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111"/>
  <workbookPr defaultThemeVersion="166925"/>
  <mc:AlternateContent xmlns:mc="http://schemas.openxmlformats.org/markup-compatibility/2006">
    <mc:Choice Requires="x15">
      <x15ac:absPath xmlns:x15ac="http://schemas.microsoft.com/office/spreadsheetml/2010/11/ac" url="/Users/charisseorjalo/Desktop/"/>
    </mc:Choice>
  </mc:AlternateContent>
  <xr:revisionPtr revIDLastSave="0" documentId="13_ncr:40009_{388E5F36-CA2C-EA49-A897-7BD11A54BDE5}" xr6:coauthVersionLast="47" xr6:coauthVersionMax="47" xr10:uidLastSave="{00000000-0000-0000-0000-000000000000}"/>
  <bookViews>
    <workbookView xWindow="4760" yWindow="620" windowWidth="28040" windowHeight="17440" activeTab="1"/>
  </bookViews>
  <sheets>
    <sheet name="Feb 16, 2022  - Attendee Report" sheetId="1" r:id="rId1"/>
    <sheet name="checking" sheetId="10" r:id="rId2"/>
    <sheet name="not in attendance" sheetId="12" r:id="rId3"/>
  </sheets>
  <definedNames>
    <definedName name="_xlnm._FilterDatabase" localSheetId="1" hidden="1">checking!$H$1:$H$1484</definedName>
    <definedName name="_xlnm._FilterDatabase" localSheetId="0" hidden="1">'Feb 16, 2022  - Attendee Report'!$A$77:$S$8149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480" i="10" l="1"/>
  <c r="I1474" i="10"/>
  <c r="I1461" i="10"/>
  <c r="I1455" i="10"/>
  <c r="I1450" i="10"/>
  <c r="I1434" i="10"/>
  <c r="I1432" i="10"/>
  <c r="I1418" i="10"/>
  <c r="I1393" i="10"/>
  <c r="I1368" i="10"/>
  <c r="I1361" i="10"/>
  <c r="I1337" i="10"/>
  <c r="I1336" i="10"/>
  <c r="I1244" i="10"/>
  <c r="I1239" i="10"/>
  <c r="I1206" i="10"/>
  <c r="I1188" i="10"/>
  <c r="I1184" i="10"/>
  <c r="I1148" i="10"/>
  <c r="I1147" i="10"/>
  <c r="I1097" i="10"/>
  <c r="I1057" i="10"/>
  <c r="I1054" i="10"/>
  <c r="I1046" i="10"/>
  <c r="I1036" i="10"/>
  <c r="I1034" i="10"/>
  <c r="I1011" i="10"/>
  <c r="I1009" i="10"/>
  <c r="I1004" i="10"/>
  <c r="I1003" i="10"/>
  <c r="I1000" i="10"/>
  <c r="I982" i="10"/>
  <c r="I981" i="10"/>
  <c r="I978" i="10"/>
  <c r="I976" i="10"/>
  <c r="I974" i="10"/>
  <c r="I950" i="10"/>
  <c r="I949" i="10"/>
  <c r="I942" i="10"/>
  <c r="I935" i="10"/>
  <c r="I898" i="10"/>
  <c r="I889" i="10"/>
  <c r="I845" i="10"/>
  <c r="I832" i="10"/>
  <c r="I815" i="10"/>
  <c r="I808" i="10"/>
  <c r="I807" i="10"/>
  <c r="I785" i="10"/>
  <c r="I757" i="10"/>
  <c r="I723" i="10"/>
  <c r="I704" i="10"/>
  <c r="I697" i="10"/>
  <c r="I695" i="10"/>
  <c r="I684" i="10"/>
  <c r="I674" i="10"/>
  <c r="I662" i="10"/>
  <c r="I634" i="10"/>
  <c r="I621" i="10"/>
  <c r="I619" i="10"/>
  <c r="I618" i="10"/>
  <c r="I597" i="10"/>
  <c r="I584" i="10"/>
  <c r="I552" i="10"/>
  <c r="I537" i="10"/>
  <c r="I534" i="10"/>
  <c r="I514" i="10"/>
  <c r="I511" i="10"/>
  <c r="I510" i="10"/>
  <c r="I494" i="10"/>
  <c r="I445" i="10"/>
  <c r="I358" i="10"/>
  <c r="I342" i="10"/>
  <c r="I312" i="10"/>
  <c r="I285" i="10"/>
  <c r="I244" i="10"/>
  <c r="I232" i="10"/>
  <c r="I164" i="10"/>
  <c r="I160" i="10"/>
  <c r="I143" i="10"/>
  <c r="I124" i="10"/>
  <c r="I123" i="10"/>
  <c r="I122" i="10"/>
  <c r="I101" i="10"/>
  <c r="I82" i="10"/>
  <c r="I72" i="10"/>
  <c r="I65" i="10"/>
  <c r="I34" i="10"/>
  <c r="I7" i="10"/>
  <c r="I6" i="10"/>
  <c r="I4" i="10"/>
  <c r="I3" i="10"/>
  <c r="I5"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6" i="10"/>
  <c r="I67" i="10"/>
  <c r="I68" i="10"/>
  <c r="I69" i="10"/>
  <c r="I70" i="10"/>
  <c r="I71" i="10"/>
  <c r="I73" i="10"/>
  <c r="I74" i="10"/>
  <c r="I75" i="10"/>
  <c r="I76" i="10"/>
  <c r="I77" i="10"/>
  <c r="I78" i="10"/>
  <c r="I79" i="10"/>
  <c r="I80" i="10"/>
  <c r="I81" i="10"/>
  <c r="I83" i="10"/>
  <c r="I84" i="10"/>
  <c r="I85" i="10"/>
  <c r="I86" i="10"/>
  <c r="I87" i="10"/>
  <c r="I88" i="10"/>
  <c r="I89" i="10"/>
  <c r="I90" i="10"/>
  <c r="I91" i="10"/>
  <c r="I92" i="10"/>
  <c r="I93" i="10"/>
  <c r="I94" i="10"/>
  <c r="I95" i="10"/>
  <c r="I96" i="10"/>
  <c r="I97" i="10"/>
  <c r="I98" i="10"/>
  <c r="I99" i="10"/>
  <c r="I100" i="10"/>
  <c r="I102" i="10"/>
  <c r="I103" i="10"/>
  <c r="I104" i="10"/>
  <c r="I105" i="10"/>
  <c r="I106" i="10"/>
  <c r="I107" i="10"/>
  <c r="I108" i="10"/>
  <c r="I109" i="10"/>
  <c r="I110" i="10"/>
  <c r="I111" i="10"/>
  <c r="I112" i="10"/>
  <c r="I113" i="10"/>
  <c r="I114" i="10"/>
  <c r="I115" i="10"/>
  <c r="I116" i="10"/>
  <c r="I117" i="10"/>
  <c r="I118" i="10"/>
  <c r="I119" i="10"/>
  <c r="I120" i="10"/>
  <c r="I121" i="10"/>
  <c r="I125" i="10"/>
  <c r="I126" i="10"/>
  <c r="I127" i="10"/>
  <c r="I128" i="10"/>
  <c r="I129" i="10"/>
  <c r="I130" i="10"/>
  <c r="I131" i="10"/>
  <c r="I132" i="10"/>
  <c r="I133" i="10"/>
  <c r="I134" i="10"/>
  <c r="I135" i="10"/>
  <c r="I136" i="10"/>
  <c r="I137" i="10"/>
  <c r="I138" i="10"/>
  <c r="I139" i="10"/>
  <c r="I140" i="10"/>
  <c r="I141" i="10"/>
  <c r="I142" i="10"/>
  <c r="I144" i="10"/>
  <c r="I145" i="10"/>
  <c r="I146" i="10"/>
  <c r="I147" i="10"/>
  <c r="I148" i="10"/>
  <c r="I149" i="10"/>
  <c r="I150" i="10"/>
  <c r="I151" i="10"/>
  <c r="I152" i="10"/>
  <c r="I153" i="10"/>
  <c r="I154" i="10"/>
  <c r="I155" i="10"/>
  <c r="I156" i="10"/>
  <c r="I157" i="10"/>
  <c r="I158" i="10"/>
  <c r="I159" i="10"/>
  <c r="I161" i="10"/>
  <c r="I162" i="10"/>
  <c r="I163"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3" i="10"/>
  <c r="I234" i="10"/>
  <c r="I235" i="10"/>
  <c r="I236" i="10"/>
  <c r="I237" i="10"/>
  <c r="I238" i="10"/>
  <c r="I239" i="10"/>
  <c r="I240" i="10"/>
  <c r="I241" i="10"/>
  <c r="I242" i="10"/>
  <c r="I243"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3" i="10"/>
  <c r="I344" i="10"/>
  <c r="I345" i="10"/>
  <c r="I346" i="10"/>
  <c r="I347" i="10"/>
  <c r="I348" i="10"/>
  <c r="I349" i="10"/>
  <c r="I350" i="10"/>
  <c r="I351" i="10"/>
  <c r="I352" i="10"/>
  <c r="I353" i="10"/>
  <c r="I354" i="10"/>
  <c r="I355" i="10"/>
  <c r="I356" i="10"/>
  <c r="I357"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5" i="10"/>
  <c r="I496" i="10"/>
  <c r="I497" i="10"/>
  <c r="I498" i="10"/>
  <c r="I499" i="10"/>
  <c r="I500" i="10"/>
  <c r="I501" i="10"/>
  <c r="I502" i="10"/>
  <c r="I503" i="10"/>
  <c r="I504" i="10"/>
  <c r="I505" i="10"/>
  <c r="I506" i="10"/>
  <c r="I507" i="10"/>
  <c r="I508" i="10"/>
  <c r="I509" i="10"/>
  <c r="I512" i="10"/>
  <c r="I513" i="10"/>
  <c r="I515" i="10"/>
  <c r="I516" i="10"/>
  <c r="I517" i="10"/>
  <c r="I518" i="10"/>
  <c r="I519" i="10"/>
  <c r="I520" i="10"/>
  <c r="I521" i="10"/>
  <c r="I522" i="10"/>
  <c r="I523" i="10"/>
  <c r="I524" i="10"/>
  <c r="I525" i="10"/>
  <c r="I526" i="10"/>
  <c r="I527" i="10"/>
  <c r="I528" i="10"/>
  <c r="I529" i="10"/>
  <c r="I530" i="10"/>
  <c r="I531" i="10"/>
  <c r="I532" i="10"/>
  <c r="I533" i="10"/>
  <c r="I535" i="10"/>
  <c r="I536" i="10"/>
  <c r="I538" i="10"/>
  <c r="I539" i="10"/>
  <c r="I540" i="10"/>
  <c r="I541" i="10"/>
  <c r="I542" i="10"/>
  <c r="I543" i="10"/>
  <c r="I544" i="10"/>
  <c r="I545" i="10"/>
  <c r="I546" i="10"/>
  <c r="I547" i="10"/>
  <c r="I548" i="10"/>
  <c r="I549" i="10"/>
  <c r="I550" i="10"/>
  <c r="I551"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5" i="10"/>
  <c r="I586" i="10"/>
  <c r="I587" i="10"/>
  <c r="I588" i="10"/>
  <c r="I589" i="10"/>
  <c r="I590" i="10"/>
  <c r="I591" i="10"/>
  <c r="I592" i="10"/>
  <c r="I593" i="10"/>
  <c r="I594" i="10"/>
  <c r="I595" i="10"/>
  <c r="I596" i="10"/>
  <c r="I598" i="10"/>
  <c r="I599" i="10"/>
  <c r="I600" i="10"/>
  <c r="I601" i="10"/>
  <c r="I602" i="10"/>
  <c r="I603" i="10"/>
  <c r="I604" i="10"/>
  <c r="I605" i="10"/>
  <c r="I606" i="10"/>
  <c r="I607" i="10"/>
  <c r="I608" i="10"/>
  <c r="I609" i="10"/>
  <c r="I610" i="10"/>
  <c r="I611" i="10"/>
  <c r="I612" i="10"/>
  <c r="I613" i="10"/>
  <c r="I614" i="10"/>
  <c r="I615" i="10"/>
  <c r="I616" i="10"/>
  <c r="I617" i="10"/>
  <c r="I620" i="10"/>
  <c r="I622" i="10"/>
  <c r="I623" i="10"/>
  <c r="I624" i="10"/>
  <c r="I625" i="10"/>
  <c r="I626" i="10"/>
  <c r="I627" i="10"/>
  <c r="I628" i="10"/>
  <c r="I629" i="10"/>
  <c r="I630" i="10"/>
  <c r="I631" i="10"/>
  <c r="I632" i="10"/>
  <c r="I633"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3" i="10"/>
  <c r="I664" i="10"/>
  <c r="I665" i="10"/>
  <c r="I666" i="10"/>
  <c r="I667" i="10"/>
  <c r="I668" i="10"/>
  <c r="I669" i="10"/>
  <c r="I670" i="10"/>
  <c r="I671" i="10"/>
  <c r="I672" i="10"/>
  <c r="I673" i="10"/>
  <c r="I675" i="10"/>
  <c r="I676" i="10"/>
  <c r="I677" i="10"/>
  <c r="I678" i="10"/>
  <c r="I679" i="10"/>
  <c r="I680" i="10"/>
  <c r="I681" i="10"/>
  <c r="I682" i="10"/>
  <c r="I683" i="10"/>
  <c r="I685" i="10"/>
  <c r="I686" i="10"/>
  <c r="I687" i="10"/>
  <c r="I688" i="10"/>
  <c r="I689" i="10"/>
  <c r="I690" i="10"/>
  <c r="I691" i="10"/>
  <c r="I692" i="10"/>
  <c r="I693" i="10"/>
  <c r="I694" i="10"/>
  <c r="I696" i="10"/>
  <c r="I698" i="10"/>
  <c r="I699" i="10"/>
  <c r="I700" i="10"/>
  <c r="I701" i="10"/>
  <c r="I702" i="10"/>
  <c r="I703" i="10"/>
  <c r="I705" i="10"/>
  <c r="I706" i="10"/>
  <c r="I707" i="10"/>
  <c r="I708" i="10"/>
  <c r="I709" i="10"/>
  <c r="I710" i="10"/>
  <c r="I711" i="10"/>
  <c r="I712" i="10"/>
  <c r="I713" i="10"/>
  <c r="I714" i="10"/>
  <c r="I715" i="10"/>
  <c r="I716" i="10"/>
  <c r="I717" i="10"/>
  <c r="I718" i="10"/>
  <c r="I719" i="10"/>
  <c r="I720" i="10"/>
  <c r="I721" i="10"/>
  <c r="I722"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6" i="10"/>
  <c r="I787" i="10"/>
  <c r="I788" i="10"/>
  <c r="I789" i="10"/>
  <c r="I790" i="10"/>
  <c r="I791" i="10"/>
  <c r="I792" i="10"/>
  <c r="I793" i="10"/>
  <c r="I794" i="10"/>
  <c r="I795" i="10"/>
  <c r="I796" i="10"/>
  <c r="I797" i="10"/>
  <c r="I798" i="10"/>
  <c r="I799" i="10"/>
  <c r="I800" i="10"/>
  <c r="I801" i="10"/>
  <c r="I802" i="10"/>
  <c r="I803" i="10"/>
  <c r="I804" i="10"/>
  <c r="I805" i="10"/>
  <c r="I806" i="10"/>
  <c r="I809" i="10"/>
  <c r="I810" i="10"/>
  <c r="I811" i="10"/>
  <c r="I812" i="10"/>
  <c r="I813" i="10"/>
  <c r="I814" i="10"/>
  <c r="I816" i="10"/>
  <c r="I817" i="10"/>
  <c r="I818" i="10"/>
  <c r="I819" i="10"/>
  <c r="I820" i="10"/>
  <c r="I821" i="10"/>
  <c r="I822" i="10"/>
  <c r="I823" i="10"/>
  <c r="I824" i="10"/>
  <c r="I825" i="10"/>
  <c r="I826" i="10"/>
  <c r="I827" i="10"/>
  <c r="I828" i="10"/>
  <c r="I829" i="10"/>
  <c r="I830" i="10"/>
  <c r="I831" i="10"/>
  <c r="I833" i="10"/>
  <c r="I834" i="10"/>
  <c r="I835" i="10"/>
  <c r="I836" i="10"/>
  <c r="I837" i="10"/>
  <c r="I838" i="10"/>
  <c r="I839" i="10"/>
  <c r="I840" i="10"/>
  <c r="I841" i="10"/>
  <c r="I842" i="10"/>
  <c r="I843" i="10"/>
  <c r="I844"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90" i="10"/>
  <c r="I891" i="10"/>
  <c r="I892" i="10"/>
  <c r="I893" i="10"/>
  <c r="I894" i="10"/>
  <c r="I895" i="10"/>
  <c r="I896" i="10"/>
  <c r="I897"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6" i="10"/>
  <c r="I937" i="10"/>
  <c r="I938" i="10"/>
  <c r="I939" i="10"/>
  <c r="I940" i="10"/>
  <c r="I941" i="10"/>
  <c r="I943" i="10"/>
  <c r="I944" i="10"/>
  <c r="I945" i="10"/>
  <c r="I946" i="10"/>
  <c r="I947" i="10"/>
  <c r="I948"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5" i="10"/>
  <c r="I977" i="10"/>
  <c r="I979" i="10"/>
  <c r="I980" i="10"/>
  <c r="I983" i="10"/>
  <c r="I984" i="10"/>
  <c r="I985" i="10"/>
  <c r="I986" i="10"/>
  <c r="I987" i="10"/>
  <c r="I988" i="10"/>
  <c r="I989" i="10"/>
  <c r="I990" i="10"/>
  <c r="I991" i="10"/>
  <c r="I992" i="10"/>
  <c r="I993" i="10"/>
  <c r="I994" i="10"/>
  <c r="I995" i="10"/>
  <c r="I996" i="10"/>
  <c r="I997" i="10"/>
  <c r="I998" i="10"/>
  <c r="I999" i="10"/>
  <c r="I1001" i="10"/>
  <c r="I1002" i="10"/>
  <c r="I1005" i="10"/>
  <c r="I1006" i="10"/>
  <c r="I1007" i="10"/>
  <c r="I1008" i="10"/>
  <c r="I1010"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5" i="10"/>
  <c r="I1037" i="10"/>
  <c r="I1038" i="10"/>
  <c r="I1039" i="10"/>
  <c r="I1040" i="10"/>
  <c r="I1041" i="10"/>
  <c r="I1042" i="10"/>
  <c r="I1043" i="10"/>
  <c r="I1044" i="10"/>
  <c r="I1045" i="10"/>
  <c r="I1047" i="10"/>
  <c r="I1048" i="10"/>
  <c r="I1049" i="10"/>
  <c r="I1050" i="10"/>
  <c r="I1051" i="10"/>
  <c r="I1052" i="10"/>
  <c r="I1053" i="10"/>
  <c r="I1055" i="10"/>
  <c r="I1056"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5" i="10"/>
  <c r="I1186" i="10"/>
  <c r="I1187" i="10"/>
  <c r="I1189" i="10"/>
  <c r="I1190" i="10"/>
  <c r="I1191" i="10"/>
  <c r="I1192" i="10"/>
  <c r="I1193" i="10"/>
  <c r="I1194" i="10"/>
  <c r="I1195" i="10"/>
  <c r="I1196" i="10"/>
  <c r="I1197" i="10"/>
  <c r="I1198" i="10"/>
  <c r="I1199" i="10"/>
  <c r="I1200" i="10"/>
  <c r="I1201" i="10"/>
  <c r="I1202" i="10"/>
  <c r="I1203" i="10"/>
  <c r="I1204" i="10"/>
  <c r="I1205"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40" i="10"/>
  <c r="I1241" i="10"/>
  <c r="I1242" i="10"/>
  <c r="I1243"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2" i="10"/>
  <c r="I1363" i="10"/>
  <c r="I1364" i="10"/>
  <c r="I1365" i="10"/>
  <c r="I1366" i="10"/>
  <c r="I1367"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9" i="10"/>
  <c r="I1420" i="10"/>
  <c r="I1421" i="10"/>
  <c r="I1422" i="10"/>
  <c r="I1423" i="10"/>
  <c r="I1424" i="10"/>
  <c r="I1425" i="10"/>
  <c r="I1426" i="10"/>
  <c r="I1427" i="10"/>
  <c r="I1428" i="10"/>
  <c r="I1429" i="10"/>
  <c r="I1430" i="10"/>
  <c r="I1431" i="10"/>
  <c r="I1433" i="10"/>
  <c r="I1435" i="10"/>
  <c r="I1436" i="10"/>
  <c r="I1437" i="10"/>
  <c r="I1438" i="10"/>
  <c r="I1439" i="10"/>
  <c r="I1440" i="10"/>
  <c r="I1441" i="10"/>
  <c r="I1442" i="10"/>
  <c r="I1443" i="10"/>
  <c r="I1444" i="10"/>
  <c r="I1445" i="10"/>
  <c r="I1446" i="10"/>
  <c r="I1447" i="10"/>
  <c r="I1448" i="10"/>
  <c r="I1449" i="10"/>
  <c r="I1451" i="10"/>
  <c r="I1452" i="10"/>
  <c r="I1453" i="10"/>
  <c r="I1454" i="10"/>
  <c r="I1456" i="10"/>
  <c r="I1457" i="10"/>
  <c r="I1458" i="10"/>
  <c r="I1459" i="10"/>
  <c r="I1460" i="10"/>
  <c r="I1462" i="10"/>
  <c r="I1463" i="10"/>
  <c r="I1464" i="10"/>
  <c r="I1465" i="10"/>
  <c r="I1466" i="10"/>
  <c r="I1467" i="10"/>
  <c r="I1468" i="10"/>
  <c r="I1469" i="10"/>
  <c r="I1470" i="10"/>
  <c r="I1471" i="10"/>
  <c r="I1472" i="10"/>
  <c r="I1473" i="10"/>
  <c r="I1475" i="10"/>
  <c r="I1476" i="10"/>
  <c r="I1477" i="10"/>
  <c r="I1478" i="10"/>
  <c r="I1479" i="10"/>
  <c r="I1481" i="10"/>
  <c r="I1482" i="10"/>
  <c r="I1483" i="10"/>
  <c r="I1484" i="10"/>
  <c r="I2" i="10"/>
  <c r="N716" i="1"/>
  <c r="N766" i="1"/>
  <c r="N977" i="1"/>
  <c r="N986" i="1"/>
  <c r="N1700" i="1"/>
  <c r="N2280" i="1"/>
  <c r="O2424" i="1"/>
  <c r="N3867" i="1"/>
  <c r="N4040" i="1"/>
  <c r="N4414" i="1"/>
  <c r="N4949" i="1"/>
  <c r="N4961" i="1"/>
  <c r="N5362" i="1"/>
  <c r="N6309" i="1"/>
  <c r="N6809" i="1"/>
  <c r="N7512" i="1"/>
  <c r="N7965" i="1"/>
</calcChain>
</file>

<file path=xl/sharedStrings.xml><?xml version="1.0" encoding="utf-8"?>
<sst xmlns="http://schemas.openxmlformats.org/spreadsheetml/2006/main" count="142345" uniqueCount="27700">
  <si>
    <t>Attendee Report</t>
  </si>
  <si>
    <t>Report Generated:</t>
  </si>
  <si>
    <t>Topic</t>
  </si>
  <si>
    <t>Webinar ID</t>
  </si>
  <si>
    <t>Actual Start Time</t>
  </si>
  <si>
    <t>Actual Duration (minutes)</t>
  </si>
  <si>
    <t># Registered</t>
  </si>
  <si>
    <t># Cancelled</t>
  </si>
  <si>
    <t>Unique Viewers</t>
  </si>
  <si>
    <t>Total Users</t>
  </si>
  <si>
    <t>Max Concurrent Views</t>
  </si>
  <si>
    <t>Enable Registration</t>
  </si>
  <si>
    <t>UP Med Webinar 2022</t>
  </si>
  <si>
    <t>832 4208 1008</t>
  </si>
  <si>
    <t>Yes</t>
  </si>
  <si>
    <t>Host Details</t>
  </si>
  <si>
    <t>Attended</t>
  </si>
  <si>
    <t>User Name (Original Name)</t>
  </si>
  <si>
    <t>Email</t>
  </si>
  <si>
    <t>Join Time</t>
  </si>
  <si>
    <t>Leave Time</t>
  </si>
  <si>
    <t>Time in Session (minutes)</t>
  </si>
  <si>
    <t>Country/Region Name</t>
  </si>
  <si>
    <t>Information Management Service UP Manila</t>
  </si>
  <si>
    <t>ims.upmanila@up.edu.ph</t>
  </si>
  <si>
    <t>Philippines</t>
  </si>
  <si>
    <t>Panelist Details</t>
  </si>
  <si>
    <t>Dr. Veronica F. Magnaye</t>
  </si>
  <si>
    <t>veronicamagnaye27@gmail.com</t>
  </si>
  <si>
    <t>Dr. Honeylee Duque Agustin</t>
  </si>
  <si>
    <t>honeyagustinmd@yahoo.com</t>
  </si>
  <si>
    <t>United States</t>
  </si>
  <si>
    <t>Dr. Liborio I. Soledad ("Dr. Liborio I. Soledad)</t>
  </si>
  <si>
    <t>soledadjun2nd@yahoo.com</t>
  </si>
  <si>
    <t>Dr. Judith Valerie Akol</t>
  </si>
  <si>
    <t>akolmd@yahoo.com</t>
  </si>
  <si>
    <t>Dr. Donald Daniel Samson de Padua</t>
  </si>
  <si>
    <t>dodepadua@yahoo.com</t>
  </si>
  <si>
    <t>Dr. Yvonne Bernales- Mariano</t>
  </si>
  <si>
    <t>ybmariano@gmail.com</t>
  </si>
  <si>
    <t>Dr. Erasmo Gonzalo Llanes</t>
  </si>
  <si>
    <t>edllanes1@up.edu.ph</t>
  </si>
  <si>
    <t>IMS - JM</t>
  </si>
  <si>
    <t>jdpadrejuan@up.edu.ph</t>
  </si>
  <si>
    <t>Dr. Donna Isabel S Capili</t>
  </si>
  <si>
    <t>dcapili0707@yahoo.com</t>
  </si>
  <si>
    <t>Dr. tristan albert aaron catindig</t>
  </si>
  <si>
    <t>tristancatindig@yahoo.com</t>
  </si>
  <si>
    <t>Dr. Cecilienne Sanchez Acosta (lenlenacosta@gmail.com)</t>
  </si>
  <si>
    <t>liennecard@gmail.com</t>
  </si>
  <si>
    <t>Dr. Michelle Bandolon Villanueva (mtbdoc@yahoo.com)</t>
  </si>
  <si>
    <t>mbvdoc45@gmail.com</t>
  </si>
  <si>
    <t>Dr. Ma. Deb M. Briones-Palmes (Deb)</t>
  </si>
  <si>
    <t>mdbpalmes71@gmail.com</t>
  </si>
  <si>
    <t>Dr. Myra Michelle Macalalag-Cruz</t>
  </si>
  <si>
    <t>mmmcruz@stlukes.com.ph</t>
  </si>
  <si>
    <t>Dr. Mia Lou Ascalon</t>
  </si>
  <si>
    <t>mia.ascalon@gmail.com</t>
  </si>
  <si>
    <t>Dr. Jojo Mariano</t>
  </si>
  <si>
    <t>jojomariano@gmail.com</t>
  </si>
  <si>
    <t>UPCM 1997</t>
  </si>
  <si>
    <t>upcmbatch1997@gmail.com</t>
  </si>
  <si>
    <t>Giselle Manalo</t>
  </si>
  <si>
    <t>edmoncris@gmail.com</t>
  </si>
  <si>
    <t>Australia</t>
  </si>
  <si>
    <t>Dr. Francisco Escueta Sarmiento III (drfesarmiento3@gmail.com)</t>
  </si>
  <si>
    <t>francis.sarmiento3@gmail.com</t>
  </si>
  <si>
    <t>Dr. Brenda Bernadette P Bautista-Zamora</t>
  </si>
  <si>
    <t>brenda.zamora@rocketmail.com</t>
  </si>
  <si>
    <t>Dr. Pollyana Escano</t>
  </si>
  <si>
    <t>pollyescano@yahoo.com</t>
  </si>
  <si>
    <t>Dr. Jackeline Lim Santos</t>
  </si>
  <si>
    <t>docjackiesantos@yahoo.com</t>
  </si>
  <si>
    <t>Dr. Alfred Phillip Ocampo de Dios (AP)</t>
  </si>
  <si>
    <t>ap_dedios@yahoo.com</t>
  </si>
  <si>
    <t>Dr. Cecil Alfred C. Ver</t>
  </si>
  <si>
    <t>cacvmd@yahoo.com</t>
  </si>
  <si>
    <t>UP Med Webinar</t>
  </si>
  <si>
    <t>webmaster@aehin.net</t>
  </si>
  <si>
    <t>Dr. Carmen Briones (carm.minnesota@gmail.com)</t>
  </si>
  <si>
    <t>carrbrionesmd@yahoo.com</t>
  </si>
  <si>
    <t>Dr. Salvador Castaneda</t>
  </si>
  <si>
    <t>docdidoy@yahoo.com</t>
  </si>
  <si>
    <t>Dr. Prescillano V Zamora Jr</t>
  </si>
  <si>
    <t>zamorajrmd@yahoo.com</t>
  </si>
  <si>
    <t>Dr. Juan Antonio Maximiano R. Escano (Maxie)</t>
  </si>
  <si>
    <t>maxieescano@yahoo.com</t>
  </si>
  <si>
    <t>Dr. Ma. Cristina pelaez crisologo (Ina)</t>
  </si>
  <si>
    <t>inapcrisologo@gmail.com</t>
  </si>
  <si>
    <t>Dr. Madonna Victoria C. Domingo (Mads)</t>
  </si>
  <si>
    <t>madsdomingo@gmail.com</t>
  </si>
  <si>
    <t>IMS-Nel2</t>
  </si>
  <si>
    <t>escarezronnel001@gmail.com</t>
  </si>
  <si>
    <t>Dr. Ma. Cecilia Diaz Alinea (Ces)</t>
  </si>
  <si>
    <t>cesalinea97@gmail.com</t>
  </si>
  <si>
    <t>Dr. May Jennifer Amolat-Apiado (MAyJen)</t>
  </si>
  <si>
    <t>mjamolatapiado@gmail.com</t>
  </si>
  <si>
    <t>Dr. Lara Marie David Bustamante (ldbustamante@up.edu.ph)</t>
  </si>
  <si>
    <t>laraob@yahoo.com</t>
  </si>
  <si>
    <t>Dr. Maria Christina Filomena Rapadas Batac (Tina)</t>
  </si>
  <si>
    <t>mcfrbatac@yahoo.com</t>
  </si>
  <si>
    <t>Dr. Emilio Romel G. Acosta III</t>
  </si>
  <si>
    <t>docemilromel@gmail.com</t>
  </si>
  <si>
    <t>Dr. Rica Rodriguez Canseco</t>
  </si>
  <si>
    <t>rcansecomd71@yahoo.com</t>
  </si>
  <si>
    <t>Dr. Arvin Guce Briones</t>
  </si>
  <si>
    <t>vonbrion2001@yahoo.com</t>
  </si>
  <si>
    <t>Dr. Alex Donald Villanueva</t>
  </si>
  <si>
    <t>alexdonaldv@yahoo.com</t>
  </si>
  <si>
    <t>Attendee Details</t>
  </si>
  <si>
    <t>First Name</t>
  </si>
  <si>
    <t>Last Name</t>
  </si>
  <si>
    <t>Country/Region</t>
  </si>
  <si>
    <t>Registration Time</t>
  </si>
  <si>
    <t>Approval Status</t>
  </si>
  <si>
    <t>Middle Name</t>
  </si>
  <si>
    <t>Location of Practice</t>
  </si>
  <si>
    <t>PRC Number</t>
  </si>
  <si>
    <t>ID Expiry Date (dd/mm/yyyy)</t>
  </si>
  <si>
    <t>Profession</t>
  </si>
  <si>
    <t>Specialty (if applicable)</t>
  </si>
  <si>
    <t>By registering for this webinar, I am authorizing UP Med Webinars 2022 and UP Manila to collect and process the information provided in this form as proof of my attendance any personal information collected will not be sold.</t>
  </si>
  <si>
    <t>Daphne Rhea Planca</t>
  </si>
  <si>
    <t>Daphne Rhea</t>
  </si>
  <si>
    <t>Planca</t>
  </si>
  <si>
    <t>drtplanca@gmail.com</t>
  </si>
  <si>
    <t>PH</t>
  </si>
  <si>
    <t>approved</t>
  </si>
  <si>
    <t>Trasmonte</t>
  </si>
  <si>
    <t>Region VII</t>
  </si>
  <si>
    <t>17/12/2024</t>
  </si>
  <si>
    <t>Nurse</t>
  </si>
  <si>
    <t>I Agree.</t>
  </si>
  <si>
    <t>No</t>
  </si>
  <si>
    <t>Leinon</t>
  </si>
  <si>
    <t>Nepomuceno</t>
  </si>
  <si>
    <t>leinonnepomuceno@yahoo.com</t>
  </si>
  <si>
    <t>--</t>
  </si>
  <si>
    <t>Calderon</t>
  </si>
  <si>
    <t>Region III</t>
  </si>
  <si>
    <t>Andrea</t>
  </si>
  <si>
    <t>Pacinos</t>
  </si>
  <si>
    <t>andreapacinos@gmail.com</t>
  </si>
  <si>
    <t>Baccol</t>
  </si>
  <si>
    <t>NCR</t>
  </si>
  <si>
    <t>29/06/2022</t>
  </si>
  <si>
    <t>Rommel</t>
  </si>
  <si>
    <t>Balatong</t>
  </si>
  <si>
    <t>rommelbalatong10@gmail.com</t>
  </si>
  <si>
    <t>Roman</t>
  </si>
  <si>
    <t>RN 0773074,  RM 0154788</t>
  </si>
  <si>
    <t>Both February 04,  2022</t>
  </si>
  <si>
    <t>Nurse, Midwife</t>
  </si>
  <si>
    <t>Norma</t>
  </si>
  <si>
    <t>Lomasok</t>
  </si>
  <si>
    <t>norma_lomasok@yahoo.com.ph</t>
  </si>
  <si>
    <t>Che-es</t>
  </si>
  <si>
    <t>CAR</t>
  </si>
  <si>
    <t>Mark Daryll</t>
  </si>
  <si>
    <t>Arimbuyutan</t>
  </si>
  <si>
    <t>mdarimbuyutan@gmail.com</t>
  </si>
  <si>
    <t>Aviles</t>
  </si>
  <si>
    <t>Med Tech</t>
  </si>
  <si>
    <t>Mylene Arellano-Grayda</t>
  </si>
  <si>
    <t>Mylene</t>
  </si>
  <si>
    <t>Arellano-Grayda</t>
  </si>
  <si>
    <t>mylesarellanograyda@gmail.com</t>
  </si>
  <si>
    <t>Llorin</t>
  </si>
  <si>
    <t>Ms. Mary Ann Babao-Dacalaño# RN</t>
  </si>
  <si>
    <t>Ms.</t>
  </si>
  <si>
    <t>Mary Ann Babao-Dacalaño, RN</t>
  </si>
  <si>
    <t>mheiyumi101523@gmail.com</t>
  </si>
  <si>
    <t>Babao</t>
  </si>
  <si>
    <t>Region IV - A</t>
  </si>
  <si>
    <t>Jacquelyn</t>
  </si>
  <si>
    <t>Torres</t>
  </si>
  <si>
    <t>Yohancereiley01@gmail.com</t>
  </si>
  <si>
    <t>Alumbres</t>
  </si>
  <si>
    <t>General ward nurse</t>
  </si>
  <si>
    <t>Jerissa ann</t>
  </si>
  <si>
    <t>Mejares</t>
  </si>
  <si>
    <t>jerissaAM@gmail.com</t>
  </si>
  <si>
    <t>Ibo</t>
  </si>
  <si>
    <t>Region IX</t>
  </si>
  <si>
    <t>None</t>
  </si>
  <si>
    <t>Others</t>
  </si>
  <si>
    <t>Maridel</t>
  </si>
  <si>
    <t>Viernes</t>
  </si>
  <si>
    <t>neust2020@gmail.com</t>
  </si>
  <si>
    <t>Zabat</t>
  </si>
  <si>
    <t>none</t>
  </si>
  <si>
    <t>John Gielan</t>
  </si>
  <si>
    <t>Padilla</t>
  </si>
  <si>
    <t>johngielan09@gmail.com</t>
  </si>
  <si>
    <t>Encarnacion</t>
  </si>
  <si>
    <t>charlotte</t>
  </si>
  <si>
    <t>Basinillo</t>
  </si>
  <si>
    <t>lotte_02@yahoo.com</t>
  </si>
  <si>
    <t>oris</t>
  </si>
  <si>
    <t>Region XI</t>
  </si>
  <si>
    <t>Corajane</t>
  </si>
  <si>
    <t>Tayaman</t>
  </si>
  <si>
    <t>cjanetayaman@gmail.com</t>
  </si>
  <si>
    <t>Arnedo</t>
  </si>
  <si>
    <t>Region II</t>
  </si>
  <si>
    <t>Na</t>
  </si>
  <si>
    <t>Alyssa Fae</t>
  </si>
  <si>
    <t>Alyssa</t>
  </si>
  <si>
    <t>Fae</t>
  </si>
  <si>
    <t>afpdelosreyes@gmail.com</t>
  </si>
  <si>
    <t>Palma</t>
  </si>
  <si>
    <t>Mariza Monida</t>
  </si>
  <si>
    <t>Pelisco</t>
  </si>
  <si>
    <t>izamacaso@yahoo.com</t>
  </si>
  <si>
    <t>Macaso</t>
  </si>
  <si>
    <t>Physician</t>
  </si>
  <si>
    <t>Occupational Medicine</t>
  </si>
  <si>
    <t>Marlene</t>
  </si>
  <si>
    <t>Giabros</t>
  </si>
  <si>
    <t>CANDELARIO43218@yahoo.com</t>
  </si>
  <si>
    <t>Candelario</t>
  </si>
  <si>
    <t>Outside the Philippines</t>
  </si>
  <si>
    <t>26/09/2024</t>
  </si>
  <si>
    <t>Lyn</t>
  </si>
  <si>
    <t>Cabrera</t>
  </si>
  <si>
    <t>lyn.cabrera52@yahoo.com</t>
  </si>
  <si>
    <t>Bonsato</t>
  </si>
  <si>
    <t>Mary Anne</t>
  </si>
  <si>
    <t>Padual</t>
  </si>
  <si>
    <t>maryannespadual100784@gmail.com</t>
  </si>
  <si>
    <t>Salazar</t>
  </si>
  <si>
    <t>NA</t>
  </si>
  <si>
    <t>Michelle</t>
  </si>
  <si>
    <t>Afroilan</t>
  </si>
  <si>
    <t>me.acain@gmail.com</t>
  </si>
  <si>
    <t>Acain</t>
  </si>
  <si>
    <t>Marie Nikki</t>
  </si>
  <si>
    <t>Olaco</t>
  </si>
  <si>
    <t>nix.olaco26@gmail.com</t>
  </si>
  <si>
    <t>Almodovar</t>
  </si>
  <si>
    <t>26/11/2023</t>
  </si>
  <si>
    <t>Marie Joy Quizmundo</t>
  </si>
  <si>
    <t>Marie Joy</t>
  </si>
  <si>
    <t>Quizmundo</t>
  </si>
  <si>
    <t>mariejoy.quizmundo@uz.edu.ph</t>
  </si>
  <si>
    <t>Ancheta</t>
  </si>
  <si>
    <t>Region IX</t>
  </si>
  <si>
    <t>I Agree.</t>
  </si>
  <si>
    <t>Ma. Danica</t>
  </si>
  <si>
    <t>Cases</t>
  </si>
  <si>
    <t>nicacases00@gmail.com</t>
  </si>
  <si>
    <t>N/A</t>
  </si>
  <si>
    <t>RICHARD</t>
  </si>
  <si>
    <t>LIM</t>
  </si>
  <si>
    <t>chunky4783@yahoo.com</t>
  </si>
  <si>
    <t>ESCUDERO</t>
  </si>
  <si>
    <t>Dana Marie</t>
  </si>
  <si>
    <t>Pagala</t>
  </si>
  <si>
    <t>danamariepagalarn@gmail.com</t>
  </si>
  <si>
    <t>Osorno</t>
  </si>
  <si>
    <t>18/09/2024</t>
  </si>
  <si>
    <t>SARAH AURORA</t>
  </si>
  <si>
    <t>TABADA</t>
  </si>
  <si>
    <t>sarah.tabada@vsu.edu.ph</t>
  </si>
  <si>
    <t>W</t>
  </si>
  <si>
    <t>Region VIII</t>
  </si>
  <si>
    <t>18/2/2024</t>
  </si>
  <si>
    <t>Katherin</t>
  </si>
  <si>
    <t>Dullano</t>
  </si>
  <si>
    <t>nirehtak.c86@gmail.com</t>
  </si>
  <si>
    <t>Cruz</t>
  </si>
  <si>
    <t>Joy Penados</t>
  </si>
  <si>
    <t>Joy</t>
  </si>
  <si>
    <t>Penados</t>
  </si>
  <si>
    <t>joypenados898@gmail.com</t>
  </si>
  <si>
    <t>Cordita</t>
  </si>
  <si>
    <t>Ryan</t>
  </si>
  <si>
    <t>Pagente</t>
  </si>
  <si>
    <t>ryanpagente@gmail.com</t>
  </si>
  <si>
    <t>Macalinga</t>
  </si>
  <si>
    <t>30/06/2022</t>
  </si>
  <si>
    <t>Nursing Administration</t>
  </si>
  <si>
    <t>Mikaela Mari</t>
  </si>
  <si>
    <t>Exconde</t>
  </si>
  <si>
    <t>excondemikaela0@gmail.com</t>
  </si>
  <si>
    <t>Baygan</t>
  </si>
  <si>
    <t>na</t>
  </si>
  <si>
    <t>Midwife</t>
  </si>
  <si>
    <t>JEBETH</t>
  </si>
  <si>
    <t>RELLOSO</t>
  </si>
  <si>
    <t>jebethrelloso@gmail.com</t>
  </si>
  <si>
    <t>US</t>
  </si>
  <si>
    <t>REBLORA</t>
  </si>
  <si>
    <t>Region V</t>
  </si>
  <si>
    <t>26/05/2024</t>
  </si>
  <si>
    <t>Mary kei Manlutac</t>
  </si>
  <si>
    <t>Mary kei</t>
  </si>
  <si>
    <t>Manlutac</t>
  </si>
  <si>
    <t>mary_manlutac@yahoo.com</t>
  </si>
  <si>
    <t>Batao</t>
  </si>
  <si>
    <t>Cindrelle</t>
  </si>
  <si>
    <t>Ramos</t>
  </si>
  <si>
    <t>cindrelleramosrph@gmail.com</t>
  </si>
  <si>
    <t>Lorenzo</t>
  </si>
  <si>
    <t>Pharmacist</t>
  </si>
  <si>
    <t>Rubilyn</t>
  </si>
  <si>
    <t>Santiago</t>
  </si>
  <si>
    <t>rubilyns@yahoo.com</t>
  </si>
  <si>
    <t>Saldana</t>
  </si>
  <si>
    <t>Pediatrician</t>
  </si>
  <si>
    <t>Tine Denauto</t>
  </si>
  <si>
    <t>Tine</t>
  </si>
  <si>
    <t>Denauto</t>
  </si>
  <si>
    <t>tine.carbon@gmail.com</t>
  </si>
  <si>
    <t>Carbon</t>
  </si>
  <si>
    <t>MELANIE</t>
  </si>
  <si>
    <t>CASTANARES</t>
  </si>
  <si>
    <t>mbcastanares22@gmail.com</t>
  </si>
  <si>
    <t>bacang</t>
  </si>
  <si>
    <t>pediatric oncology nurse</t>
  </si>
  <si>
    <t>Danielle</t>
  </si>
  <si>
    <t>Gardaya</t>
  </si>
  <si>
    <t>d.gardaya@gmail.com</t>
  </si>
  <si>
    <t>Nagbuya</t>
  </si>
  <si>
    <t>Bai Samera</t>
  </si>
  <si>
    <t>Gumandel</t>
  </si>
  <si>
    <t>meragumandel0427@gmail.com</t>
  </si>
  <si>
    <t>A</t>
  </si>
  <si>
    <t>BARMM</t>
  </si>
  <si>
    <t>Public Health</t>
  </si>
  <si>
    <t>Noemi</t>
  </si>
  <si>
    <t>Nunez</t>
  </si>
  <si>
    <t>noinunez@yahoo.com</t>
  </si>
  <si>
    <t>Baciles</t>
  </si>
  <si>
    <t>Maricel</t>
  </si>
  <si>
    <t>Cornejo</t>
  </si>
  <si>
    <t>mocornejo_md@yahoo.com.ph</t>
  </si>
  <si>
    <t>Ordanes</t>
  </si>
  <si>
    <t>OB ultrasound</t>
  </si>
  <si>
    <t>April Marie Joy</t>
  </si>
  <si>
    <t>Guay</t>
  </si>
  <si>
    <t>aprylleaprylle@gmail.com</t>
  </si>
  <si>
    <t>SA</t>
  </si>
  <si>
    <t>Magiwi</t>
  </si>
  <si>
    <t>Saudi Arabia</t>
  </si>
  <si>
    <t>Yvonne Grace</t>
  </si>
  <si>
    <t>Beltran</t>
  </si>
  <si>
    <t>ygtbeltran@gmail.com</t>
  </si>
  <si>
    <t>Tangonan</t>
  </si>
  <si>
    <t>Nicu/nursery</t>
  </si>
  <si>
    <t>Raffy</t>
  </si>
  <si>
    <t>Jovero</t>
  </si>
  <si>
    <t>raffpido22@gmail.com</t>
  </si>
  <si>
    <t>Francisco</t>
  </si>
  <si>
    <t>Primary health care physician</t>
  </si>
  <si>
    <t>Promise Joy</t>
  </si>
  <si>
    <t>Reyes</t>
  </si>
  <si>
    <t>promisejoyreyes5@gmail.com</t>
  </si>
  <si>
    <t>Gabasa</t>
  </si>
  <si>
    <t>Susana</t>
  </si>
  <si>
    <t>Caseria</t>
  </si>
  <si>
    <t>susanacaseria@yahoo.com</t>
  </si>
  <si>
    <t>Vargas</t>
  </si>
  <si>
    <t>23/06/2023</t>
  </si>
  <si>
    <t>Family Medicne/ Infectious Disease</t>
  </si>
  <si>
    <t>https://up-edu.zoom.us/u/kcDHTOyJT</t>
  </si>
  <si>
    <t>047854@pcc.edu.ph</t>
  </si>
  <si>
    <t>Anod</t>
  </si>
  <si>
    <t>MAE ANN BAUSON</t>
  </si>
  <si>
    <t>MAE ANN</t>
  </si>
  <si>
    <t>BAUSON</t>
  </si>
  <si>
    <t>meiyhi31@gmail.com</t>
  </si>
  <si>
    <t>Cabradilla</t>
  </si>
  <si>
    <t>Czarina Grace</t>
  </si>
  <si>
    <t>Adawe</t>
  </si>
  <si>
    <t>czarinagrace.adawe@gmail.com</t>
  </si>
  <si>
    <t>Tullichan</t>
  </si>
  <si>
    <t>Internal medicine</t>
  </si>
  <si>
    <t>Francis</t>
  </si>
  <si>
    <t>Castillo</t>
  </si>
  <si>
    <t>francisgcastillo@yahoo.com</t>
  </si>
  <si>
    <t>Galicia</t>
  </si>
  <si>
    <t>ROSIENETH</t>
  </si>
  <si>
    <t>MINGOA</t>
  </si>
  <si>
    <t>1989neth@gmail.com</t>
  </si>
  <si>
    <t>ALBIÑO</t>
  </si>
  <si>
    <t>Moejlyn</t>
  </si>
  <si>
    <t>Tongco</t>
  </si>
  <si>
    <t>tongcomoejlyn@gmail.com</t>
  </si>
  <si>
    <t>01/06\2023</t>
  </si>
  <si>
    <t>JULIE</t>
  </si>
  <si>
    <t>RAÑA</t>
  </si>
  <si>
    <t>julierana36@gmail.com</t>
  </si>
  <si>
    <t>Austria</t>
  </si>
  <si>
    <t>dialysis</t>
  </si>
  <si>
    <t>Ernie Joe</t>
  </si>
  <si>
    <t>Tan</t>
  </si>
  <si>
    <t>erniejoetan@gmail.com</t>
  </si>
  <si>
    <t>Labung</t>
  </si>
  <si>
    <t>NORODIN AMATONDING</t>
  </si>
  <si>
    <t>NORODIN</t>
  </si>
  <si>
    <t>AMATONDING</t>
  </si>
  <si>
    <t>4a.nords@gmail.com</t>
  </si>
  <si>
    <t>Potawan</t>
  </si>
  <si>
    <t>Region IV - A</t>
  </si>
  <si>
    <t>30/06/2023</t>
  </si>
  <si>
    <t>Jinjie Marisse</t>
  </si>
  <si>
    <t>Monegro</t>
  </si>
  <si>
    <t>purplebubblegum17@gmail.com</t>
  </si>
  <si>
    <t>Barcelona</t>
  </si>
  <si>
    <t>Region VI</t>
  </si>
  <si>
    <t>Elieanor</t>
  </si>
  <si>
    <t>Eugenio</t>
  </si>
  <si>
    <t>liyaneugenio@gmail.com</t>
  </si>
  <si>
    <t>Pe</t>
  </si>
  <si>
    <t>Abigail Quintero</t>
  </si>
  <si>
    <t>Abigail</t>
  </si>
  <si>
    <t>Quintero</t>
  </si>
  <si>
    <t>asquintero.rn@gmail.com</t>
  </si>
  <si>
    <t>Sacapaño</t>
  </si>
  <si>
    <t>Hannah Therese</t>
  </si>
  <si>
    <t>Bacolod</t>
  </si>
  <si>
    <t>hannahb_927@yahoo.com</t>
  </si>
  <si>
    <t>Alvarez</t>
  </si>
  <si>
    <t>Obstetrics and Gynecology</t>
  </si>
  <si>
    <t>Danilo</t>
  </si>
  <si>
    <t>Alcantara</t>
  </si>
  <si>
    <t>dmalcantara_md@yahoo.com</t>
  </si>
  <si>
    <t>Macandog</t>
  </si>
  <si>
    <t>16/05/2023</t>
  </si>
  <si>
    <t>Allergy</t>
  </si>
  <si>
    <t>Precila</t>
  </si>
  <si>
    <t>Galupo</t>
  </si>
  <si>
    <t>galupoprecila24@yahoo.com</t>
  </si>
  <si>
    <t>Delim</t>
  </si>
  <si>
    <t>Geraldine</t>
  </si>
  <si>
    <t>Balacwid</t>
  </si>
  <si>
    <t>gbalacwid@gmail.com</t>
  </si>
  <si>
    <t>Geston</t>
  </si>
  <si>
    <t>N a</t>
  </si>
  <si>
    <t>Mia Salve Lipardo</t>
  </si>
  <si>
    <t>Mia</t>
  </si>
  <si>
    <t>Salve Lipardo</t>
  </si>
  <si>
    <t>miaflipardo@gmail.com</t>
  </si>
  <si>
    <t>Fernandez</t>
  </si>
  <si>
    <t>Judith</t>
  </si>
  <si>
    <t>Cervantes</t>
  </si>
  <si>
    <t>boladasjudith@gmail.com</t>
  </si>
  <si>
    <t>Boladas</t>
  </si>
  <si>
    <t>21/04/2025</t>
  </si>
  <si>
    <t>SANTOS</t>
  </si>
  <si>
    <t>RACHELLE ANN</t>
  </si>
  <si>
    <t>yukisantos08@yahoo.com</t>
  </si>
  <si>
    <t>Lachica</t>
  </si>
  <si>
    <t>Region VIII</t>
  </si>
  <si>
    <t>Aileen</t>
  </si>
  <si>
    <t>Saguid</t>
  </si>
  <si>
    <t>afontanilla5615@yahoo.com</t>
  </si>
  <si>
    <t>Fontanilla</t>
  </si>
  <si>
    <t>Region I</t>
  </si>
  <si>
    <t>Juliene Nicole</t>
  </si>
  <si>
    <t>Camacho</t>
  </si>
  <si>
    <t>julienenicole20@gmail.com</t>
  </si>
  <si>
    <t>Sibayan</t>
  </si>
  <si>
    <t>20/09/2024</t>
  </si>
  <si>
    <t>Ricardo Jr.</t>
  </si>
  <si>
    <t>cardiereyes23@gmail.com</t>
  </si>
  <si>
    <t>Plaza</t>
  </si>
  <si>
    <t>Maria Melissa</t>
  </si>
  <si>
    <t>Diawatan</t>
  </si>
  <si>
    <t>lizafdiawatan@yahoo.com</t>
  </si>
  <si>
    <t>Floirendo</t>
  </si>
  <si>
    <t>Region X</t>
  </si>
  <si>
    <t>23/01/2025</t>
  </si>
  <si>
    <t>OB GYN</t>
  </si>
  <si>
    <t>armalyn</t>
  </si>
  <si>
    <t>mariano</t>
  </si>
  <si>
    <t>armalyn.mariano@gmail.com</t>
  </si>
  <si>
    <t>pagaduan</t>
  </si>
  <si>
    <t>Region III</t>
  </si>
  <si>
    <t>16/01/2023</t>
  </si>
  <si>
    <t>Maira Fe</t>
  </si>
  <si>
    <t>Manching</t>
  </si>
  <si>
    <t>kooshkins27@hotmail.com</t>
  </si>
  <si>
    <t>Ng</t>
  </si>
  <si>
    <t>Region XII</t>
  </si>
  <si>
    <t>Jasmin Villareal</t>
  </si>
  <si>
    <t>Jasmin</t>
  </si>
  <si>
    <t>Villareal</t>
  </si>
  <si>
    <t>Jasmin_villareal@ymail.com</t>
  </si>
  <si>
    <t>Sison</t>
  </si>
  <si>
    <t>Jacqueline</t>
  </si>
  <si>
    <t>Asentista</t>
  </si>
  <si>
    <t>docjasentista@yahoo.com</t>
  </si>
  <si>
    <t>Lanaria</t>
  </si>
  <si>
    <t>Pediatrics</t>
  </si>
  <si>
    <t>Clarita Cabangen Lirio</t>
  </si>
  <si>
    <t>Clarita</t>
  </si>
  <si>
    <t>Cabangen Lirio</t>
  </si>
  <si>
    <t>clarita.lirio@yahoo.com</t>
  </si>
  <si>
    <t>Cabangen</t>
  </si>
  <si>
    <t>Irish Gay</t>
  </si>
  <si>
    <t>Buen</t>
  </si>
  <si>
    <t>irishgay0801@gmail.com</t>
  </si>
  <si>
    <t>Viloria</t>
  </si>
  <si>
    <t>Region I</t>
  </si>
  <si>
    <t>Dentist</t>
  </si>
  <si>
    <t>Jenifer</t>
  </si>
  <si>
    <t>Smith</t>
  </si>
  <si>
    <t>Drsmithcampbigfalcon@yahoo.com</t>
  </si>
  <si>
    <t>CAGUIN</t>
  </si>
  <si>
    <t>Ent</t>
  </si>
  <si>
    <t>Trisha</t>
  </si>
  <si>
    <t>Uy</t>
  </si>
  <si>
    <t>tdcuy@yahoo.com</t>
  </si>
  <si>
    <t>27/03/2023</t>
  </si>
  <si>
    <t>Violeta Briones</t>
  </si>
  <si>
    <t>Violeta</t>
  </si>
  <si>
    <t>Briones</t>
  </si>
  <si>
    <t>violybriones18@gmail.com</t>
  </si>
  <si>
    <t>Concepcion</t>
  </si>
  <si>
    <t>18/02/2024</t>
  </si>
  <si>
    <t>Crisma Mendoza-Delos Angeles</t>
  </si>
  <si>
    <t>Crisma</t>
  </si>
  <si>
    <t>Mendoza-Delos Angeles</t>
  </si>
  <si>
    <t>crismafrancis@gmail.com</t>
  </si>
  <si>
    <t>Mendoza</t>
  </si>
  <si>
    <t>Region IV - B</t>
  </si>
  <si>
    <t>078945p</t>
  </si>
  <si>
    <t>Eden</t>
  </si>
  <si>
    <t>Bahingawan</t>
  </si>
  <si>
    <t>047863@pcc.edu.ph</t>
  </si>
  <si>
    <t>Hiblawan</t>
  </si>
  <si>
    <t>Nursing student</t>
  </si>
  <si>
    <t>Merry Grace</t>
  </si>
  <si>
    <t>Salamanes,RMT</t>
  </si>
  <si>
    <t>graciamhey@gmail.com</t>
  </si>
  <si>
    <t>Gregorio</t>
  </si>
  <si>
    <t>Amalhayah Manamparan</t>
  </si>
  <si>
    <t>Amalhayah</t>
  </si>
  <si>
    <t>Manamparan</t>
  </si>
  <si>
    <t>ayah.manamparan@gmail.com</t>
  </si>
  <si>
    <t>Talib</t>
  </si>
  <si>
    <t>14/07/2024</t>
  </si>
  <si>
    <t>Gloria</t>
  </si>
  <si>
    <t>Mitra Mendoza</t>
  </si>
  <si>
    <t>gma_md424@yahoo.com</t>
  </si>
  <si>
    <t>Mitra</t>
  </si>
  <si>
    <t>24/04/2024</t>
  </si>
  <si>
    <t>Res YL1: Rallos, Mary Claire T.</t>
  </si>
  <si>
    <t>Res</t>
  </si>
  <si>
    <t>YL1: Rallos, Mary Claire T.</t>
  </si>
  <si>
    <t>claire.9000@yahoo.com</t>
  </si>
  <si>
    <t>Taboclaon</t>
  </si>
  <si>
    <t>20/11/2024</t>
  </si>
  <si>
    <t>Erma Joy</t>
  </si>
  <si>
    <t>Jadraque</t>
  </si>
  <si>
    <t>ejaremoquillo@gmail.com</t>
  </si>
  <si>
    <t>Remoquillo</t>
  </si>
  <si>
    <t>Zyra</t>
  </si>
  <si>
    <t>Tamayo</t>
  </si>
  <si>
    <t>zyra189tamayo@gmail.com</t>
  </si>
  <si>
    <t>Layacan</t>
  </si>
  <si>
    <t>18/09/2025</t>
  </si>
  <si>
    <t>Cheryl</t>
  </si>
  <si>
    <t>Villamor-Red</t>
  </si>
  <si>
    <t>cherylredmd@outlook.com</t>
  </si>
  <si>
    <t>Lao</t>
  </si>
  <si>
    <t>Family Medicine</t>
  </si>
  <si>
    <t>Ysabel Louise</t>
  </si>
  <si>
    <t>Arce</t>
  </si>
  <si>
    <t>lysa.arce@gmail.com</t>
  </si>
  <si>
    <t>Adorio</t>
  </si>
  <si>
    <t>Neuromuscular Physical Therapy</t>
  </si>
  <si>
    <t>Maria Teresa</t>
  </si>
  <si>
    <t>Miranda</t>
  </si>
  <si>
    <t>tescm17@yahoo.com</t>
  </si>
  <si>
    <t>Milanes</t>
  </si>
  <si>
    <t>Jerome Deo</t>
  </si>
  <si>
    <t>Magundayao</t>
  </si>
  <si>
    <t>jdeomagundayao@gmail.com</t>
  </si>
  <si>
    <t>Rumbaoa</t>
  </si>
  <si>
    <t>Occupational Health Physician</t>
  </si>
  <si>
    <t>Janice</t>
  </si>
  <si>
    <t>Baz</t>
  </si>
  <si>
    <t>sanchezjanice49@gmail.com</t>
  </si>
  <si>
    <t>Sanchez</t>
  </si>
  <si>
    <t>Harold</t>
  </si>
  <si>
    <t>Mallorca</t>
  </si>
  <si>
    <t>haroldmallorca@gmail.com</t>
  </si>
  <si>
    <t>RECAIDO</t>
  </si>
  <si>
    <t>nursing attendant</t>
  </si>
  <si>
    <t>Regina</t>
  </si>
  <si>
    <t>Saron</t>
  </si>
  <si>
    <t>reginasaron10@gmail.com</t>
  </si>
  <si>
    <t>Pancho</t>
  </si>
  <si>
    <t>Rochelle</t>
  </si>
  <si>
    <t>Malco</t>
  </si>
  <si>
    <t>chelle3134@yahoo.com</t>
  </si>
  <si>
    <t>Ruaro</t>
  </si>
  <si>
    <t>MARIE ELIZABETH</t>
  </si>
  <si>
    <t>SOLIDUM</t>
  </si>
  <si>
    <t>drmeys1913@yahoo.com</t>
  </si>
  <si>
    <t>YERRO</t>
  </si>
  <si>
    <t>19/11/2023</t>
  </si>
  <si>
    <t>ID</t>
  </si>
  <si>
    <t>FLORINA FERRIOL</t>
  </si>
  <si>
    <t>FLORINA</t>
  </si>
  <si>
    <t>FERRIOL</t>
  </si>
  <si>
    <t>fsferriol@fatima.edu.ph</t>
  </si>
  <si>
    <t>SANCHEZ</t>
  </si>
  <si>
    <t>PEDIATRIC MEDICINE</t>
  </si>
  <si>
    <t>SOLIS# BRIGETTE MAY MOLINA</t>
  </si>
  <si>
    <t>SOLIS,</t>
  </si>
  <si>
    <t>BRIGETTE MAY MOLINA</t>
  </si>
  <si>
    <t>solisbrigettemay@gmail.com</t>
  </si>
  <si>
    <t>Molina</t>
  </si>
  <si>
    <t>n/a</t>
  </si>
  <si>
    <t>Shaye Alyxen</t>
  </si>
  <si>
    <t>Pelingen</t>
  </si>
  <si>
    <t>pelingenshayealyxen@gmail.com</t>
  </si>
  <si>
    <t>Joaquin</t>
  </si>
  <si>
    <t>Tabetha</t>
  </si>
  <si>
    <t>Galindo</t>
  </si>
  <si>
    <t>tabetha7762@yahoo.com</t>
  </si>
  <si>
    <t>Saceda</t>
  </si>
  <si>
    <t>Cebu City</t>
  </si>
  <si>
    <t>Ob-Gyne</t>
  </si>
  <si>
    <t>Fatima Ophelia</t>
  </si>
  <si>
    <t>Suluen</t>
  </si>
  <si>
    <t>fsuluen@gmail.com</t>
  </si>
  <si>
    <t>G</t>
  </si>
  <si>
    <t>OBGYN</t>
  </si>
  <si>
    <t>Renzie</t>
  </si>
  <si>
    <t>renzzzmanuel@gmail.com</t>
  </si>
  <si>
    <t>Meluz</t>
  </si>
  <si>
    <t>Trinidad</t>
  </si>
  <si>
    <t>meluzpedia@yahoo.com</t>
  </si>
  <si>
    <t>21/12/2023</t>
  </si>
  <si>
    <t>Gen pediatrics</t>
  </si>
  <si>
    <t>Jerrybee Jambaro</t>
  </si>
  <si>
    <t>Jerrybee</t>
  </si>
  <si>
    <t>Jambaro</t>
  </si>
  <si>
    <t>go3jbeez@gmail.com</t>
  </si>
  <si>
    <t>GAN</t>
  </si>
  <si>
    <t>Eleanor</t>
  </si>
  <si>
    <t>Gabatan</t>
  </si>
  <si>
    <t>lenyg_md@yahoo.com</t>
  </si>
  <si>
    <t>Abrantes</t>
  </si>
  <si>
    <t>29/04/2023</t>
  </si>
  <si>
    <t>Ob</t>
  </si>
  <si>
    <t>Berna Therese</t>
  </si>
  <si>
    <t>Mamayson</t>
  </si>
  <si>
    <t>Bernacuison.03112017@gmail.com</t>
  </si>
  <si>
    <t>Cuison</t>
  </si>
  <si>
    <t>Ma. Remedios</t>
  </si>
  <si>
    <t>Dela Cruz</t>
  </si>
  <si>
    <t>maremedios.delacruz@deped.gov.ph</t>
  </si>
  <si>
    <t>Coronel</t>
  </si>
  <si>
    <t>Jhanrol</t>
  </si>
  <si>
    <t>Pascual</t>
  </si>
  <si>
    <t>jhanrol.pascual@qsu.edu.ph</t>
  </si>
  <si>
    <t>Macaraeg</t>
  </si>
  <si>
    <t>Region II</t>
  </si>
  <si>
    <t>Nancy Diaz</t>
  </si>
  <si>
    <t>Nancy</t>
  </si>
  <si>
    <t>Diaz</t>
  </si>
  <si>
    <t>yellowstar0809@yahoo.com</t>
  </si>
  <si>
    <t>Nolasco</t>
  </si>
  <si>
    <t>general</t>
  </si>
  <si>
    <t>Rosalie</t>
  </si>
  <si>
    <t>Caliguiran</t>
  </si>
  <si>
    <t>jadecaliguiran@gmail.com</t>
  </si>
  <si>
    <t>Jade</t>
  </si>
  <si>
    <t>Jomalyn Franchesca Austria</t>
  </si>
  <si>
    <t>Jomalyn Franchesca</t>
  </si>
  <si>
    <t>jomalyn.austria@gmail.com</t>
  </si>
  <si>
    <t>Catubay</t>
  </si>
  <si>
    <t>raquel dacumos</t>
  </si>
  <si>
    <t>raquel</t>
  </si>
  <si>
    <t>dacumos</t>
  </si>
  <si>
    <t>Rackyheart02@gmail.com</t>
  </si>
  <si>
    <t>Fabro</t>
  </si>
  <si>
    <t>hdu</t>
  </si>
  <si>
    <t>Carla Mae</t>
  </si>
  <si>
    <t>ZUÑIGA</t>
  </si>
  <si>
    <t>klangzuniga@gmail.com</t>
  </si>
  <si>
    <t>Calma</t>
  </si>
  <si>
    <t>Daisy Antonio</t>
  </si>
  <si>
    <t>Daisy</t>
  </si>
  <si>
    <t>Antonio</t>
  </si>
  <si>
    <t>dms08.antonio@gmail.com</t>
  </si>
  <si>
    <t>Soliman</t>
  </si>
  <si>
    <t>Maurice Clemense</t>
  </si>
  <si>
    <t>Oballo-Uy</t>
  </si>
  <si>
    <t>mauioballo19@gmail.com</t>
  </si>
  <si>
    <t>Cahayag</t>
  </si>
  <si>
    <t>ARLYN JOYCE</t>
  </si>
  <si>
    <t>BROSAS</t>
  </si>
  <si>
    <t>ajbrosas25@yahoo.com</t>
  </si>
  <si>
    <t>BULAONG</t>
  </si>
  <si>
    <t>Magdalena Eguia</t>
  </si>
  <si>
    <t>Magdalena</t>
  </si>
  <si>
    <t>Eguia</t>
  </si>
  <si>
    <t>magda.eguia@gmail.com</t>
  </si>
  <si>
    <t>Feb 7 2024</t>
  </si>
  <si>
    <t>Ultrasound in OB Gyne</t>
  </si>
  <si>
    <t>TAIMIS AMOR</t>
  </si>
  <si>
    <t>MABALOT</t>
  </si>
  <si>
    <t>amormabalot1125@gmail.com</t>
  </si>
  <si>
    <t>San Juan</t>
  </si>
  <si>
    <t>Girlie</t>
  </si>
  <si>
    <t>Coo</t>
  </si>
  <si>
    <t>girlieteecoo@yahoo.com</t>
  </si>
  <si>
    <t>cancelled by self</t>
  </si>
  <si>
    <t>Tee</t>
  </si>
  <si>
    <t>Ma Julia</t>
  </si>
  <si>
    <t>Mabunay</t>
  </si>
  <si>
    <t>jpmabunay@yahoo.com.ph</t>
  </si>
  <si>
    <t>16/03/2024</t>
  </si>
  <si>
    <t>Anesthesiology</t>
  </si>
  <si>
    <t>Ladielyn</t>
  </si>
  <si>
    <t>Ducay</t>
  </si>
  <si>
    <t>laducay@firstasia.edu.ph</t>
  </si>
  <si>
    <t>Alday</t>
  </si>
  <si>
    <t>Yvonne</t>
  </si>
  <si>
    <t>Tombali</t>
  </si>
  <si>
    <t>yvonnetombali@gmail.com</t>
  </si>
  <si>
    <t>Kesip</t>
  </si>
  <si>
    <t>29/072022</t>
  </si>
  <si>
    <t>Claire</t>
  </si>
  <si>
    <t>Alcober</t>
  </si>
  <si>
    <t>clairealcober0@gmail.com</t>
  </si>
  <si>
    <t>Albero</t>
  </si>
  <si>
    <t>N/a</t>
  </si>
  <si>
    <t>ANNA PATRICIA BARROSO</t>
  </si>
  <si>
    <t>ANNA PATRICIA</t>
  </si>
  <si>
    <t>BARROSO</t>
  </si>
  <si>
    <t>apb1988@yahoo.com.ph</t>
  </si>
  <si>
    <t>LIBRON</t>
  </si>
  <si>
    <t>Region XI</t>
  </si>
  <si>
    <t>OPD</t>
  </si>
  <si>
    <t>Jenny</t>
  </si>
  <si>
    <t>Garcia</t>
  </si>
  <si>
    <t>jennyyyyy84@gmail.com</t>
  </si>
  <si>
    <t>Ordonio</t>
  </si>
  <si>
    <t>OB GYNE</t>
  </si>
  <si>
    <t>Sigrid</t>
  </si>
  <si>
    <t>Fesway</t>
  </si>
  <si>
    <t>damayna_216@yahoo.com</t>
  </si>
  <si>
    <t>Calngan</t>
  </si>
  <si>
    <t>Maria Leilani</t>
  </si>
  <si>
    <t>Coronado</t>
  </si>
  <si>
    <t>leilanicoronado22@gmail.com</t>
  </si>
  <si>
    <t>Samalea</t>
  </si>
  <si>
    <t>John Carlou</t>
  </si>
  <si>
    <t>Calope</t>
  </si>
  <si>
    <t>jccrhyme@gmail.com</t>
  </si>
  <si>
    <t>Albano</t>
  </si>
  <si>
    <t>15/03/2023</t>
  </si>
  <si>
    <t>operating room</t>
  </si>
  <si>
    <t>Maria Andrea</t>
  </si>
  <si>
    <t>Endeno</t>
  </si>
  <si>
    <t>malendeno@gmail.com</t>
  </si>
  <si>
    <t>LAGADIA</t>
  </si>
  <si>
    <t>Maren</t>
  </si>
  <si>
    <t>Maren_Md@yahoo.com</t>
  </si>
  <si>
    <t>23/10/2022</t>
  </si>
  <si>
    <t>Kimberley</t>
  </si>
  <si>
    <t>Acebu</t>
  </si>
  <si>
    <t>kimacebu@yahoo.com</t>
  </si>
  <si>
    <t>25/03/2022</t>
  </si>
  <si>
    <t>Plinky Sison</t>
  </si>
  <si>
    <t>Plinky</t>
  </si>
  <si>
    <t>plinkyshaira@gmail.com</t>
  </si>
  <si>
    <t>Poserio</t>
  </si>
  <si>
    <t>Rika Maria</t>
  </si>
  <si>
    <t>Valdez</t>
  </si>
  <si>
    <t>Rika_Mau@yahoo.com</t>
  </si>
  <si>
    <t>Mauleon</t>
  </si>
  <si>
    <t>China Cantiller</t>
  </si>
  <si>
    <t>China</t>
  </si>
  <si>
    <t>Cantiller</t>
  </si>
  <si>
    <t>chinacantiller313@gmail.com</t>
  </si>
  <si>
    <t>Suresca</t>
  </si>
  <si>
    <t>Melody</t>
  </si>
  <si>
    <t>Dimatulac</t>
  </si>
  <si>
    <t>melodytapangmd@gmail.com</t>
  </si>
  <si>
    <t>Tapang</t>
  </si>
  <si>
    <t>Laarni</t>
  </si>
  <si>
    <t>Morilla</t>
  </si>
  <si>
    <t>laarnimorilla@gmail.com</t>
  </si>
  <si>
    <t>Coronacion</t>
  </si>
  <si>
    <t>Ma. Salud</t>
  </si>
  <si>
    <t>Tansio</t>
  </si>
  <si>
    <t>rhizopus16@yahoo.com</t>
  </si>
  <si>
    <t>Anthea Krystel</t>
  </si>
  <si>
    <t>Mogato</t>
  </si>
  <si>
    <t>mogatotia@gmail.com</t>
  </si>
  <si>
    <t>Majaducon</t>
  </si>
  <si>
    <t>30/09/2023</t>
  </si>
  <si>
    <t>Ylanie Scheherezade Zuniga Cortez</t>
  </si>
  <si>
    <t>Ylanie</t>
  </si>
  <si>
    <t>Scheherezade Zuniga Cortez</t>
  </si>
  <si>
    <t>www.scheherezade@yahoo.com</t>
  </si>
  <si>
    <t>ZUNIGA</t>
  </si>
  <si>
    <t>0665442/0144679</t>
  </si>
  <si>
    <t>Vilma</t>
  </si>
  <si>
    <t>pineda</t>
  </si>
  <si>
    <t>pinedavilma929@gmail.com</t>
  </si>
  <si>
    <t>Julieber</t>
  </si>
  <si>
    <t>Malabag</t>
  </si>
  <si>
    <t>jbmalabag@gmail.com</t>
  </si>
  <si>
    <t>Gutierrez</t>
  </si>
  <si>
    <t>Manila</t>
  </si>
  <si>
    <t>Perocho</t>
  </si>
  <si>
    <t>Rocky</t>
  </si>
  <si>
    <t>rockyperochomd@yahoo.com</t>
  </si>
  <si>
    <t>Neyra</t>
  </si>
  <si>
    <t>16/04/2025</t>
  </si>
  <si>
    <t>Jocelyn T. Cruz,</t>
  </si>
  <si>
    <t>RN</t>
  </si>
  <si>
    <t>jocelyntrinidad1720@gmail.com</t>
  </si>
  <si>
    <t>TRINIDAD</t>
  </si>
  <si>
    <t>15/05/2020</t>
  </si>
  <si>
    <t>Medical and surgical</t>
  </si>
  <si>
    <t>Michael Ian</t>
  </si>
  <si>
    <t>Cuizon</t>
  </si>
  <si>
    <t>Mian_tc@yahoo.com</t>
  </si>
  <si>
    <t>Taboada</t>
  </si>
  <si>
    <t>Katrina</t>
  </si>
  <si>
    <t>Bañas</t>
  </si>
  <si>
    <t>kadaweb2008@gmail.com</t>
  </si>
  <si>
    <t>Cordero</t>
  </si>
  <si>
    <t>Francis Helbert</t>
  </si>
  <si>
    <t>Mamaril</t>
  </si>
  <si>
    <t>francishelbertmamaril@gmail.com</t>
  </si>
  <si>
    <t>Delos Santos</t>
  </si>
  <si>
    <t>22/10/2025</t>
  </si>
  <si>
    <t>kym bugtong</t>
  </si>
  <si>
    <t>kym</t>
  </si>
  <si>
    <t>bugtong</t>
  </si>
  <si>
    <t>kymbbugtong07@gmail.com</t>
  </si>
  <si>
    <t>Basco</t>
  </si>
  <si>
    <t>Raul Vicente</t>
  </si>
  <si>
    <t>Fecundo</t>
  </si>
  <si>
    <t>raulfecundo@yahoo.com</t>
  </si>
  <si>
    <t>Santillan</t>
  </si>
  <si>
    <t>FM</t>
  </si>
  <si>
    <t>Anna marie Somera</t>
  </si>
  <si>
    <t>Anna marie</t>
  </si>
  <si>
    <t>Somera</t>
  </si>
  <si>
    <t>annamarieosmr@gmail.com</t>
  </si>
  <si>
    <t>Ocampo</t>
  </si>
  <si>
    <t>Obgyn</t>
  </si>
  <si>
    <t>Marielle</t>
  </si>
  <si>
    <t>Malonzo</t>
  </si>
  <si>
    <t>marmalonzo2013@gmail.com</t>
  </si>
  <si>
    <t>Gajelloma</t>
  </si>
  <si>
    <t>23/11/2023</t>
  </si>
  <si>
    <t>JOSIEPEARL</t>
  </si>
  <si>
    <t>josiepearlsantos@gmail.com</t>
  </si>
  <si>
    <t>Relojero</t>
  </si>
  <si>
    <t>Rona Karmela</t>
  </si>
  <si>
    <t>Bravo</t>
  </si>
  <si>
    <t>rkbgarcia.md@gmail.com</t>
  </si>
  <si>
    <t>David</t>
  </si>
  <si>
    <t>NASREEN SABTAL</t>
  </si>
  <si>
    <t>NON</t>
  </si>
  <si>
    <t>naniealihuddinsabtal@gmail.com</t>
  </si>
  <si>
    <t>Sabtal</t>
  </si>
  <si>
    <t>Emergency care nursing</t>
  </si>
  <si>
    <t>Grace Mae</t>
  </si>
  <si>
    <t>Gurion</t>
  </si>
  <si>
    <t>grbepi@yahoo.com</t>
  </si>
  <si>
    <t>Ramod</t>
  </si>
  <si>
    <t>Family  Medicine</t>
  </si>
  <si>
    <t>Kevin</t>
  </si>
  <si>
    <t>Rivera</t>
  </si>
  <si>
    <t>knriveramd@gmail.com</t>
  </si>
  <si>
    <t>Nave</t>
  </si>
  <si>
    <t>Genaro Jr</t>
  </si>
  <si>
    <t>Malasan</t>
  </si>
  <si>
    <t>genaromalasanjr@yahoo.com</t>
  </si>
  <si>
    <t>Garay</t>
  </si>
  <si>
    <t>Ma.Rosario Alcaraz</t>
  </si>
  <si>
    <t>Ma.Rosario</t>
  </si>
  <si>
    <t>Alcaraz</t>
  </si>
  <si>
    <t>ma.rosarioalcaraz@gmail.com</t>
  </si>
  <si>
    <t>Yadao</t>
  </si>
  <si>
    <t>Alshan Ruccini</t>
  </si>
  <si>
    <t>Sicat</t>
  </si>
  <si>
    <t>shanrph@gmail.com</t>
  </si>
  <si>
    <t>Dimalanta</t>
  </si>
  <si>
    <t>Bernadine Joy</t>
  </si>
  <si>
    <t>Tan-Go</t>
  </si>
  <si>
    <t>bernz_tan@yahoo.com</t>
  </si>
  <si>
    <t>Almayda</t>
  </si>
  <si>
    <t>15/02/2023</t>
  </si>
  <si>
    <t>Anna Rhia</t>
  </si>
  <si>
    <t>Correa</t>
  </si>
  <si>
    <t>anna.rhia.correa@gmail.com</t>
  </si>
  <si>
    <t>Sylvia</t>
  </si>
  <si>
    <t>Calingo</t>
  </si>
  <si>
    <t>sylvia.calingo@yahoo.com.ph</t>
  </si>
  <si>
    <t>Ramirez</t>
  </si>
  <si>
    <t>Sharon</t>
  </si>
  <si>
    <t>Provido</t>
  </si>
  <si>
    <t>sha.provido@gmail.com</t>
  </si>
  <si>
    <t>B</t>
  </si>
  <si>
    <t>Regulatory Affairs</t>
  </si>
  <si>
    <t>Jesse Tandog</t>
  </si>
  <si>
    <t>Jesse</t>
  </si>
  <si>
    <t>Tandog</t>
  </si>
  <si>
    <t>jntandog@yahoo.com</t>
  </si>
  <si>
    <t>Antang</t>
  </si>
  <si>
    <t>Boner Cortez</t>
  </si>
  <si>
    <t>Boner</t>
  </si>
  <si>
    <t>Cortez</t>
  </si>
  <si>
    <t>raikazemizuho@gmail.com</t>
  </si>
  <si>
    <t>Gozar</t>
  </si>
  <si>
    <t>Maro</t>
  </si>
  <si>
    <t>Avorque</t>
  </si>
  <si>
    <t>maroavorque@gmail.com</t>
  </si>
  <si>
    <t>Luna</t>
  </si>
  <si>
    <t>21/7/2024</t>
  </si>
  <si>
    <t>Edgar</t>
  </si>
  <si>
    <t>Sumang</t>
  </si>
  <si>
    <t>edsumang2000@yahoo.com</t>
  </si>
  <si>
    <t>Tongol</t>
  </si>
  <si>
    <t>Internal Medicine</t>
  </si>
  <si>
    <t>Lilibeth</t>
  </si>
  <si>
    <t>Mallari</t>
  </si>
  <si>
    <t>lilibeth.mallari@yahoo.com</t>
  </si>
  <si>
    <t>Gretchen Joy</t>
  </si>
  <si>
    <t>Establecida</t>
  </si>
  <si>
    <t>establecida@yahoo.com</t>
  </si>
  <si>
    <t>Merto</t>
  </si>
  <si>
    <t>23/07/2023</t>
  </si>
  <si>
    <t>Steven</t>
  </si>
  <si>
    <t>Lim</t>
  </si>
  <si>
    <t>stevenjullim@gmail.com</t>
  </si>
  <si>
    <t>Jul</t>
  </si>
  <si>
    <t>MARY SUSAN CHU</t>
  </si>
  <si>
    <t>MARY SUSAN</t>
  </si>
  <si>
    <t>CHU</t>
  </si>
  <si>
    <t>marysusanchu@gmail.com</t>
  </si>
  <si>
    <t>BARCARSE</t>
  </si>
  <si>
    <t>Rodrigo Jr</t>
  </si>
  <si>
    <t>Polintang</t>
  </si>
  <si>
    <t>rodrigojrpolintang@gmail.com</t>
  </si>
  <si>
    <t>Maaño</t>
  </si>
  <si>
    <t>Marjorie</t>
  </si>
  <si>
    <t>Jimenez</t>
  </si>
  <si>
    <t>marjorie.jimenez.origo@gmail.com</t>
  </si>
  <si>
    <t>mahaapplemagnaye@gmail.com</t>
  </si>
  <si>
    <t>Cataquis</t>
  </si>
  <si>
    <t>Christopher Lee Sison</t>
  </si>
  <si>
    <t>Christopher Lee</t>
  </si>
  <si>
    <t>ezekiel_102487@yahoo.com</t>
  </si>
  <si>
    <t>Federico</t>
  </si>
  <si>
    <t>Monica</t>
  </si>
  <si>
    <t>Ongpin</t>
  </si>
  <si>
    <t>mbdoubleo@yahoo.com</t>
  </si>
  <si>
    <t>Obispo</t>
  </si>
  <si>
    <t>Maria Cassandra</t>
  </si>
  <si>
    <t>Cabailo</t>
  </si>
  <si>
    <t>cass.cabailo@gmail.com</t>
  </si>
  <si>
    <t>Bueno</t>
  </si>
  <si>
    <t>25/12/2022</t>
  </si>
  <si>
    <t>Jesselyn</t>
  </si>
  <si>
    <t>Isidoro</t>
  </si>
  <si>
    <t>jaisidoro@up.edu.ph</t>
  </si>
  <si>
    <t>Alindogan</t>
  </si>
  <si>
    <t>Austari Ren Marcus Boongaling</t>
  </si>
  <si>
    <t>Austari</t>
  </si>
  <si>
    <t>Ren Marcus Boongaling</t>
  </si>
  <si>
    <t>reneeannaustari@ymail.com</t>
  </si>
  <si>
    <t>AUSTARI</t>
  </si>
  <si>
    <t>Almachmud</t>
  </si>
  <si>
    <t>Sabaddin</t>
  </si>
  <si>
    <t>chongsabaddin@gmail.com</t>
  </si>
  <si>
    <t>Joe</t>
  </si>
  <si>
    <t>General Nurse</t>
  </si>
  <si>
    <t>Cherrie</t>
  </si>
  <si>
    <t>Florendo</t>
  </si>
  <si>
    <t>mOley_7a@yahoo.com</t>
  </si>
  <si>
    <t>de Vera</t>
  </si>
  <si>
    <t>Emmalyn Pajardo</t>
  </si>
  <si>
    <t>Emmalyn</t>
  </si>
  <si>
    <t>Pajardo</t>
  </si>
  <si>
    <t>emmzpajardo@gmail.com</t>
  </si>
  <si>
    <t>Adavan</t>
  </si>
  <si>
    <t>14-09-2024</t>
  </si>
  <si>
    <t>LAARNY</t>
  </si>
  <si>
    <t>Ame</t>
  </si>
  <si>
    <t>laarnygarciaptrpmd@gmail.com</t>
  </si>
  <si>
    <t>General practitioner</t>
  </si>
  <si>
    <t>ARLO WINSTON</t>
  </si>
  <si>
    <t>DE GUZMAN</t>
  </si>
  <si>
    <t>arlowinstondeguzman@yahoo.com</t>
  </si>
  <si>
    <t>MORALES</t>
  </si>
  <si>
    <t>Kristine</t>
  </si>
  <si>
    <t>Andalis</t>
  </si>
  <si>
    <t>kristine_1069@yahoo.com</t>
  </si>
  <si>
    <t>Veluz</t>
  </si>
  <si>
    <t>Mare Joy</t>
  </si>
  <si>
    <t>Nuesca</t>
  </si>
  <si>
    <t>nmarejoy@gmail.com</t>
  </si>
  <si>
    <t>Kiethlyn Jade</t>
  </si>
  <si>
    <t>Jauod</t>
  </si>
  <si>
    <t>jadengjauod20@gmail.com</t>
  </si>
  <si>
    <t>Sase</t>
  </si>
  <si>
    <t>20/04/1995</t>
  </si>
  <si>
    <t>De Jesus</t>
  </si>
  <si>
    <t>jhackie0426@gmail.com</t>
  </si>
  <si>
    <t>Zabala</t>
  </si>
  <si>
    <t>Joyce Anne</t>
  </si>
  <si>
    <t>Baclig</t>
  </si>
  <si>
    <t>jeffbaclig30@yahoo.com</t>
  </si>
  <si>
    <t>Tuliao</t>
  </si>
  <si>
    <t>22/03/2024</t>
  </si>
  <si>
    <t>Christian Joy</t>
  </si>
  <si>
    <t>Sagisi-Guasa</t>
  </si>
  <si>
    <t>cjguasa09@gmail.com</t>
  </si>
  <si>
    <t>Mary Ruth Dy</t>
  </si>
  <si>
    <t>Mary Ruth</t>
  </si>
  <si>
    <t>Dy</t>
  </si>
  <si>
    <t>ruthdy_trofo@yahoo.com</t>
  </si>
  <si>
    <t>Evangelista</t>
  </si>
  <si>
    <t>Jallen</t>
  </si>
  <si>
    <t>Obille</t>
  </si>
  <si>
    <t>jnobille@gmail.com</t>
  </si>
  <si>
    <t>Navidad</t>
  </si>
  <si>
    <t>Josephine</t>
  </si>
  <si>
    <t>Magsino</t>
  </si>
  <si>
    <t>josephinecmagsino@yahoo.com</t>
  </si>
  <si>
    <t>Congjuico</t>
  </si>
  <si>
    <t>19/06/2024</t>
  </si>
  <si>
    <t>Marinelle Panes</t>
  </si>
  <si>
    <t>Marinelle</t>
  </si>
  <si>
    <t>Panes</t>
  </si>
  <si>
    <t>marinellenantes@gmail.com</t>
  </si>
  <si>
    <t>Nantes</t>
  </si>
  <si>
    <t>Lee</t>
  </si>
  <si>
    <t>k_marketing02@yahoo.com</t>
  </si>
  <si>
    <t>OB</t>
  </si>
  <si>
    <t>Maria Lora Garcia</t>
  </si>
  <si>
    <t>Tansengco</t>
  </si>
  <si>
    <t>lgtansengco@gmail.com</t>
  </si>
  <si>
    <t>Obstetrics-Gynecology</t>
  </si>
  <si>
    <t>CARLOTA</t>
  </si>
  <si>
    <t>ARCILLA</t>
  </si>
  <si>
    <t>ctabinas03@gmail.com</t>
  </si>
  <si>
    <t>Tabinas</t>
  </si>
  <si>
    <t>Region V</t>
  </si>
  <si>
    <t>Ann mercy</t>
  </si>
  <si>
    <t>Saliot</t>
  </si>
  <si>
    <t>Annmercyvsaliot@gmail.com</t>
  </si>
  <si>
    <t>Viñalon</t>
  </si>
  <si>
    <t>Giving birth</t>
  </si>
  <si>
    <t>Ralph De Leon</t>
  </si>
  <si>
    <t>Ralph</t>
  </si>
  <si>
    <t>De Leon</t>
  </si>
  <si>
    <t>rjdeleon1@up.edu.ph</t>
  </si>
  <si>
    <t>Jarilla</t>
  </si>
  <si>
    <t>25/04/2023</t>
  </si>
  <si>
    <t>Perioperative Nursing</t>
  </si>
  <si>
    <t>JANICE BANTOC</t>
  </si>
  <si>
    <t>JANICE</t>
  </si>
  <si>
    <t>BANTOC</t>
  </si>
  <si>
    <t>janice.nash80@gmail.com</t>
  </si>
  <si>
    <t>CORDOVA</t>
  </si>
  <si>
    <t>20/08/2022</t>
  </si>
  <si>
    <t>Bianca Camille</t>
  </si>
  <si>
    <t>Lauzon</t>
  </si>
  <si>
    <t>biancacg.lauzon@gmail.com</t>
  </si>
  <si>
    <t>Gratil</t>
  </si>
  <si>
    <t>25/06/2022</t>
  </si>
  <si>
    <t>Perry June Mildred Palomo</t>
  </si>
  <si>
    <t>Perry June Mildred</t>
  </si>
  <si>
    <t>Palomo</t>
  </si>
  <si>
    <t>perryncess016@gmail.com</t>
  </si>
  <si>
    <t>PARREÑO</t>
  </si>
  <si>
    <t>22/07/2023</t>
  </si>
  <si>
    <t>Bianca Lynn</t>
  </si>
  <si>
    <t>Osteria</t>
  </si>
  <si>
    <t>bleosteriamd@gmail.com</t>
  </si>
  <si>
    <t>Escarlan</t>
  </si>
  <si>
    <t>Dennise</t>
  </si>
  <si>
    <t>cruzdenniseellen@gmail.com</t>
  </si>
  <si>
    <t>Wilfred Matthew</t>
  </si>
  <si>
    <t>Tayag</t>
  </si>
  <si>
    <t>tayagw1472@uerm.edu.ph</t>
  </si>
  <si>
    <t>Mayoralgo</t>
  </si>
  <si>
    <t>Megan Samson</t>
  </si>
  <si>
    <t>Megan</t>
  </si>
  <si>
    <t>Samson</t>
  </si>
  <si>
    <t>samson.mariamargarita@gmail.com</t>
  </si>
  <si>
    <t>Manalang</t>
  </si>
  <si>
    <t>16/11/2022</t>
  </si>
  <si>
    <t xml:space="preserve">Occupational Health </t>
  </si>
  <si>
    <t>Patricia Mendoza</t>
  </si>
  <si>
    <t>Patricia</t>
  </si>
  <si>
    <t>trishamagsalinmd@yahoo.com</t>
  </si>
  <si>
    <t>magsalin</t>
  </si>
  <si>
    <t>13/12/2023</t>
  </si>
  <si>
    <t>Ariel Revilloza</t>
  </si>
  <si>
    <t>Ariel</t>
  </si>
  <si>
    <t>Revilloza</t>
  </si>
  <si>
    <t>arielrevilloza08@gmail.com</t>
  </si>
  <si>
    <t>Recto</t>
  </si>
  <si>
    <t>Stephanie</t>
  </si>
  <si>
    <t>Gaylan</t>
  </si>
  <si>
    <t>stephaniegaylan01@gmail.com</t>
  </si>
  <si>
    <t>Domopoy</t>
  </si>
  <si>
    <t>Jennifer</t>
  </si>
  <si>
    <t>Chua</t>
  </si>
  <si>
    <t>jachuamd@gmail.com</t>
  </si>
  <si>
    <t>Ang</t>
  </si>
  <si>
    <t>Merly</t>
  </si>
  <si>
    <t>Simaurio</t>
  </si>
  <si>
    <t>merly.simaurio@gmail.com</t>
  </si>
  <si>
    <t>Grecia</t>
  </si>
  <si>
    <t>Bernadette</t>
  </si>
  <si>
    <t>Soriano</t>
  </si>
  <si>
    <t>badetsoriano@gmail.com</t>
  </si>
  <si>
    <t>Emperador</t>
  </si>
  <si>
    <t>Lucylin</t>
  </si>
  <si>
    <t>B.Cenita</t>
  </si>
  <si>
    <t>lucylincenita20@gmail.com</t>
  </si>
  <si>
    <t>Biwang</t>
  </si>
  <si>
    <t>Jonathan</t>
  </si>
  <si>
    <t>Guigayoma</t>
  </si>
  <si>
    <t>guigayomajonathan123@gmail.com</t>
  </si>
  <si>
    <t>Pepito</t>
  </si>
  <si>
    <t>Zenaida</t>
  </si>
  <si>
    <t>Gaspe</t>
  </si>
  <si>
    <t>zensidagaspe@gmail.com</t>
  </si>
  <si>
    <t>Baluyot</t>
  </si>
  <si>
    <t>KAREN CHRISTINE</t>
  </si>
  <si>
    <t>CRUZ</t>
  </si>
  <si>
    <t>karenchristinemcruz@gmail.com</t>
  </si>
  <si>
    <t>MONES</t>
  </si>
  <si>
    <t>Physician, Nurse</t>
  </si>
  <si>
    <t>Beverly Jade Toribio</t>
  </si>
  <si>
    <t>Beverly Jade</t>
  </si>
  <si>
    <t>Toribio</t>
  </si>
  <si>
    <t>bjadet19@gmail.com</t>
  </si>
  <si>
    <t>Delfin</t>
  </si>
  <si>
    <t>BERNARD</t>
  </si>
  <si>
    <t>URSUA</t>
  </si>
  <si>
    <t>bernardcursua10252017@gmail.com</t>
  </si>
  <si>
    <t>COLUMNA</t>
  </si>
  <si>
    <t>Arvia Mae</t>
  </si>
  <si>
    <t>Villaluna</t>
  </si>
  <si>
    <t>arvia.villaluna@gmail.com</t>
  </si>
  <si>
    <t>Rebancos</t>
  </si>
  <si>
    <t>JAMERO</t>
  </si>
  <si>
    <t>MITZI LI</t>
  </si>
  <si>
    <t>mitzilijamero@gmail.com</t>
  </si>
  <si>
    <t>Orongan</t>
  </si>
  <si>
    <t>Region XIII</t>
  </si>
  <si>
    <t>RAQUELISA</t>
  </si>
  <si>
    <t>RABE</t>
  </si>
  <si>
    <t>raquelisa.rabe1228@gmail.com</t>
  </si>
  <si>
    <t>QUINTO</t>
  </si>
  <si>
    <t>28/12/2024</t>
  </si>
  <si>
    <t>De Guzman</t>
  </si>
  <si>
    <t>gdeguz@yahoo.com</t>
  </si>
  <si>
    <t>Aranas</t>
  </si>
  <si>
    <t>'-</t>
  </si>
  <si>
    <t>Jessamine Arriola</t>
  </si>
  <si>
    <t>Jessamine</t>
  </si>
  <si>
    <t>Arriola</t>
  </si>
  <si>
    <t>jessamineoruga@gmail.com</t>
  </si>
  <si>
    <t>Oruga</t>
  </si>
  <si>
    <t>Lopez</t>
  </si>
  <si>
    <t>Alexa Marie</t>
  </si>
  <si>
    <t>alexamarielopez0728@gmail.com</t>
  </si>
  <si>
    <t>Calalang</t>
  </si>
  <si>
    <t>28/07/2022</t>
  </si>
  <si>
    <t>Cynthia</t>
  </si>
  <si>
    <t>clinicrosario@gmail.com</t>
  </si>
  <si>
    <t>Lualhati</t>
  </si>
  <si>
    <t>Sheryl Lyn</t>
  </si>
  <si>
    <t>pepitosheryllyn@gmail.com</t>
  </si>
  <si>
    <t>Marohom</t>
  </si>
  <si>
    <t>OB-GYN</t>
  </si>
  <si>
    <t>Irmina Concepcion</t>
  </si>
  <si>
    <t>iccbeltran@yahoo.com</t>
  </si>
  <si>
    <t>Carlos</t>
  </si>
  <si>
    <t>25/06/2024</t>
  </si>
  <si>
    <t>Josefina Macaraig</t>
  </si>
  <si>
    <t>Josefina</t>
  </si>
  <si>
    <t>Macaraig</t>
  </si>
  <si>
    <t>josefinamacaraig@gmail.com</t>
  </si>
  <si>
    <t>ARELLANO</t>
  </si>
  <si>
    <t>17/08/2022</t>
  </si>
  <si>
    <t>Veronie Ortega</t>
  </si>
  <si>
    <t>Veronie</t>
  </si>
  <si>
    <t>Ortega</t>
  </si>
  <si>
    <t>vmdvortega@gmail.com</t>
  </si>
  <si>
    <t>Dela Vega</t>
  </si>
  <si>
    <t>Leovic Dalmacio</t>
  </si>
  <si>
    <t>Leovic</t>
  </si>
  <si>
    <t>Dalmacio</t>
  </si>
  <si>
    <t>docleovsdalmacio93@yahoo.com</t>
  </si>
  <si>
    <t>Constantino</t>
  </si>
  <si>
    <t>22/09/2023</t>
  </si>
  <si>
    <t>Maureen</t>
  </si>
  <si>
    <t>Salupacio</t>
  </si>
  <si>
    <t>maureenbautista13@yahoo.com</t>
  </si>
  <si>
    <t>Bautista</t>
  </si>
  <si>
    <t>Pie</t>
  </si>
  <si>
    <t>Seno</t>
  </si>
  <si>
    <t>pieseno@yahoo.com</t>
  </si>
  <si>
    <t>Chan</t>
  </si>
  <si>
    <t>Pharma</t>
  </si>
  <si>
    <t>Dara Indiana</t>
  </si>
  <si>
    <t>Dara</t>
  </si>
  <si>
    <t>Indiana</t>
  </si>
  <si>
    <t>indiana.dgp@gmail.com</t>
  </si>
  <si>
    <t>Policarpio</t>
  </si>
  <si>
    <t>Leelah</t>
  </si>
  <si>
    <t>Rañola</t>
  </si>
  <si>
    <t>Leelahcoronia1@gmail.com</t>
  </si>
  <si>
    <t>Christin Ciara</t>
  </si>
  <si>
    <t>Hernandez</t>
  </si>
  <si>
    <t>christinciarahernandez0312@gmail.com</t>
  </si>
  <si>
    <t>Malolos,  Bulacan</t>
  </si>
  <si>
    <t>Miriam Leyson</t>
  </si>
  <si>
    <t>Miriam</t>
  </si>
  <si>
    <t>Leyson</t>
  </si>
  <si>
    <t>Leysonmiriam@yahoo.com</t>
  </si>
  <si>
    <t>Dubouzet</t>
  </si>
  <si>
    <t>Rechelle</t>
  </si>
  <si>
    <t>Bulawan</t>
  </si>
  <si>
    <t>bulawanrechelle@gmail.com</t>
  </si>
  <si>
    <t>Linga</t>
  </si>
  <si>
    <t>18/05/2025</t>
  </si>
  <si>
    <t>Nina Frances a</t>
  </si>
  <si>
    <t>ninariverarph@gmail.com</t>
  </si>
  <si>
    <t>Lindo</t>
  </si>
  <si>
    <t>Rex</t>
  </si>
  <si>
    <t>Sarmiento</t>
  </si>
  <si>
    <t>rexsarmiento13@gmail.com</t>
  </si>
  <si>
    <t>Cantaco</t>
  </si>
  <si>
    <t>Student</t>
  </si>
  <si>
    <t>Asug</t>
  </si>
  <si>
    <t>Mark Milo</t>
  </si>
  <si>
    <t>markmilomd@gmail.com</t>
  </si>
  <si>
    <t>Perico</t>
  </si>
  <si>
    <t>Lanilyn</t>
  </si>
  <si>
    <t>Lunar</t>
  </si>
  <si>
    <t>lflunarmd@gmail.com</t>
  </si>
  <si>
    <t>16/04/2024</t>
  </si>
  <si>
    <t>May Rose Emocling-Madriaga</t>
  </si>
  <si>
    <t>May</t>
  </si>
  <si>
    <t>Rose Emocling-Madriaga</t>
  </si>
  <si>
    <t>may.emocling@pcppi.com.ph</t>
  </si>
  <si>
    <t>Emocling</t>
  </si>
  <si>
    <t>Ma. Krizette</t>
  </si>
  <si>
    <t>Dizon</t>
  </si>
  <si>
    <t>Krizette.d@gmail.com</t>
  </si>
  <si>
    <t>Llewellyn Santos</t>
  </si>
  <si>
    <t>Llewellyn</t>
  </si>
  <si>
    <t>Santos</t>
  </si>
  <si>
    <t>laoagcity@hotmail.com</t>
  </si>
  <si>
    <t>Matias</t>
  </si>
  <si>
    <t>25/02/2024</t>
  </si>
  <si>
    <t>Gen. Surgery</t>
  </si>
  <si>
    <t>VENUS</t>
  </si>
  <si>
    <t>CASIO-FLORES</t>
  </si>
  <si>
    <t>venus_casio@yahoo.com</t>
  </si>
  <si>
    <t>YBAÑEZ</t>
  </si>
  <si>
    <t>Claudine Grace P.</t>
  </si>
  <si>
    <t>Reonal</t>
  </si>
  <si>
    <t>claudinegracer@gmail.com</t>
  </si>
  <si>
    <t>Punzalan</t>
  </si>
  <si>
    <t>Junayyah</t>
  </si>
  <si>
    <t>Sarip</t>
  </si>
  <si>
    <t>nayyah.sarip@yahoo.com</t>
  </si>
  <si>
    <t>Abdullah</t>
  </si>
  <si>
    <t>Madriaga</t>
  </si>
  <si>
    <t>Bryan</t>
  </si>
  <si>
    <t>brelimadriaga1112@gmail.com</t>
  </si>
  <si>
    <t>Labajanan</t>
  </si>
  <si>
    <t>18/10/2025</t>
  </si>
  <si>
    <t>Maria Luz</t>
  </si>
  <si>
    <t>San Agustin</t>
  </si>
  <si>
    <t>mlmsanagustin@gmail.com</t>
  </si>
  <si>
    <t>Macalino</t>
  </si>
  <si>
    <t>23/08/2023</t>
  </si>
  <si>
    <t>Audiology</t>
  </si>
  <si>
    <t>Mohammad Reenzan S. Hassan</t>
  </si>
  <si>
    <t>Mohammad</t>
  </si>
  <si>
    <t>Reenzan S. Hassan</t>
  </si>
  <si>
    <t>rfrenzyy@gmail.com</t>
  </si>
  <si>
    <t>Sali</t>
  </si>
  <si>
    <t>ICU</t>
  </si>
  <si>
    <t>Joy celyn</t>
  </si>
  <si>
    <t>Ignacio</t>
  </si>
  <si>
    <t>joyce_demure@yahoo.com</t>
  </si>
  <si>
    <t>Go</t>
  </si>
  <si>
    <t>Orl hns</t>
  </si>
  <si>
    <t>Mona Linda</t>
  </si>
  <si>
    <t>Alota</t>
  </si>
  <si>
    <t>monalindaducay@gmail.com</t>
  </si>
  <si>
    <t>Jerah May</t>
  </si>
  <si>
    <t>jamie51185@gmail.com</t>
  </si>
  <si>
    <t>Collera</t>
  </si>
  <si>
    <t>May 11,  2024p</t>
  </si>
  <si>
    <t>Ma. Cecilia Mallo</t>
  </si>
  <si>
    <t>Ma.</t>
  </si>
  <si>
    <t>Cecilia Mallo</t>
  </si>
  <si>
    <t>ceciliamallo22@gmail.com</t>
  </si>
  <si>
    <t>Epacta</t>
  </si>
  <si>
    <t>22/09/2024</t>
  </si>
  <si>
    <t>Hematology</t>
  </si>
  <si>
    <t>Ralinda Del Valle Espiritu</t>
  </si>
  <si>
    <t>Ralinda</t>
  </si>
  <si>
    <t>Del Valle Espiritu</t>
  </si>
  <si>
    <t>ralindaespiritu25@gmail.com</t>
  </si>
  <si>
    <t>Del Valle</t>
  </si>
  <si>
    <t>25/01/2024</t>
  </si>
  <si>
    <t>Arlyn</t>
  </si>
  <si>
    <t>Tubera</t>
  </si>
  <si>
    <t>arlyntubera12@gmail.com</t>
  </si>
  <si>
    <t>Vasconcillo</t>
  </si>
  <si>
    <t>Gracielle</t>
  </si>
  <si>
    <t>Riboroso</t>
  </si>
  <si>
    <t>gracielleasuncion@gmail.com</t>
  </si>
  <si>
    <t>Asuncion</t>
  </si>
  <si>
    <t>Romina</t>
  </si>
  <si>
    <t>minaycoronel@gmail.com</t>
  </si>
  <si>
    <t>Frances</t>
  </si>
  <si>
    <t>Nato</t>
  </si>
  <si>
    <t>francesnato10@gmail.com</t>
  </si>
  <si>
    <t>clarita</t>
  </si>
  <si>
    <t>alcantara</t>
  </si>
  <si>
    <t>clairebalcantara@yahoo.com</t>
  </si>
  <si>
    <t>bajarias</t>
  </si>
  <si>
    <t>Max Michael</t>
  </si>
  <si>
    <t>Palencia</t>
  </si>
  <si>
    <t>Mikokok06@gmail.com</t>
  </si>
  <si>
    <t>Descaya</t>
  </si>
  <si>
    <t>Liezel Angela</t>
  </si>
  <si>
    <t>Paulino</t>
  </si>
  <si>
    <t>lampaulino.03@gmail.com</t>
  </si>
  <si>
    <t>Martinez</t>
  </si>
  <si>
    <t>Minerva Asuncion-Galvez</t>
  </si>
  <si>
    <t>Minerva</t>
  </si>
  <si>
    <t>Asuncion-Galvez</t>
  </si>
  <si>
    <t>minervaasuncion41@yahoo.com</t>
  </si>
  <si>
    <t>Panganiban</t>
  </si>
  <si>
    <t>Palad</t>
  </si>
  <si>
    <t>ralfph2002@gmail.com</t>
  </si>
  <si>
    <t>Nora</t>
  </si>
  <si>
    <t>Gerardo</t>
  </si>
  <si>
    <t>nora_gerardo@yahoo.com</t>
  </si>
  <si>
    <t>Gitabao</t>
  </si>
  <si>
    <t>13/09/22</t>
  </si>
  <si>
    <t>Olga</t>
  </si>
  <si>
    <t>Etorma</t>
  </si>
  <si>
    <t>etormaolga66@gmail.com</t>
  </si>
  <si>
    <t>Rowinda</t>
  </si>
  <si>
    <t>Majesterio</t>
  </si>
  <si>
    <t>rowindamajesterio31@idc.edu.ph</t>
  </si>
  <si>
    <t>Barros</t>
  </si>
  <si>
    <t>(NTP)_GALICIA,MARIA LINA ANGELICA B.</t>
  </si>
  <si>
    <t>(NTP)_GALICIA,MARIA</t>
  </si>
  <si>
    <t>LINA ANGELICA B.</t>
  </si>
  <si>
    <t>lina_galicia@yahoo.com</t>
  </si>
  <si>
    <t>Janine</t>
  </si>
  <si>
    <t>Atuel</t>
  </si>
  <si>
    <t>janinatuel28@gmail.com</t>
  </si>
  <si>
    <t>Abad</t>
  </si>
  <si>
    <t>01 30 2023</t>
  </si>
  <si>
    <t>Candy Agustin</t>
  </si>
  <si>
    <t>Candy</t>
  </si>
  <si>
    <t>Agustin</t>
  </si>
  <si>
    <t>candy_agustin@yahoo.com</t>
  </si>
  <si>
    <t>Paraiso</t>
  </si>
  <si>
    <t>Jacklyn Jake</t>
  </si>
  <si>
    <t>Borleo</t>
  </si>
  <si>
    <t>jackiesarm34@gmail.com</t>
  </si>
  <si>
    <t>30/03/2023</t>
  </si>
  <si>
    <t>Gay Ocumen</t>
  </si>
  <si>
    <t>Gay</t>
  </si>
  <si>
    <t>Ocumen</t>
  </si>
  <si>
    <t>gocumen@uic.edu.ph</t>
  </si>
  <si>
    <t>Medical</t>
  </si>
  <si>
    <t>Jenno Carlo Redison</t>
  </si>
  <si>
    <t>Jenno</t>
  </si>
  <si>
    <t>Carlo Redison</t>
  </si>
  <si>
    <t>redisonjenno@gmail.com</t>
  </si>
  <si>
    <t>Yap</t>
  </si>
  <si>
    <t>Remylien</t>
  </si>
  <si>
    <t>Songco</t>
  </si>
  <si>
    <t>myhenzkie@gmail.com</t>
  </si>
  <si>
    <t>Corbe</t>
  </si>
  <si>
    <t>School Health</t>
  </si>
  <si>
    <t>Rosanna Marie</t>
  </si>
  <si>
    <t>Lannu</t>
  </si>
  <si>
    <t>rmalannu@gmail.com</t>
  </si>
  <si>
    <t>Almeron</t>
  </si>
  <si>
    <t>Raquel</t>
  </si>
  <si>
    <t>Imperial</t>
  </si>
  <si>
    <t>raquelimperial16@yahoo.com</t>
  </si>
  <si>
    <t>Vega</t>
  </si>
  <si>
    <t>Unika Leah</t>
  </si>
  <si>
    <t>Angeles</t>
  </si>
  <si>
    <t>nika_angeles@yahoo.com</t>
  </si>
  <si>
    <t>Chongco</t>
  </si>
  <si>
    <t>Giselle</t>
  </si>
  <si>
    <t>selsanchezaustria@gmail.com</t>
  </si>
  <si>
    <t>Lester</t>
  </si>
  <si>
    <t>Tarcenio</t>
  </si>
  <si>
    <t>tarceniolester@gmail.com</t>
  </si>
  <si>
    <t>Balanquit</t>
  </si>
  <si>
    <t>Family medicine</t>
  </si>
  <si>
    <t>Rosebe</t>
  </si>
  <si>
    <t>Nacion-Lauraya</t>
  </si>
  <si>
    <t>rosebeMD@gmail.com</t>
  </si>
  <si>
    <t>Manly</t>
  </si>
  <si>
    <t>27/11/2024</t>
  </si>
  <si>
    <t>ENT</t>
  </si>
  <si>
    <t>Neil Cheng</t>
  </si>
  <si>
    <t>Neil</t>
  </si>
  <si>
    <t>Cheng</t>
  </si>
  <si>
    <t>jardineneil1203@gmail.com</t>
  </si>
  <si>
    <t>Macabales</t>
  </si>
  <si>
    <t>Semone</t>
  </si>
  <si>
    <t>Nabong</t>
  </si>
  <si>
    <t>semoneungria@gmail.com</t>
  </si>
  <si>
    <t>Ungria</t>
  </si>
  <si>
    <t>Clinical Phamacist</t>
  </si>
  <si>
    <t>JONALYN</t>
  </si>
  <si>
    <t>BALOME</t>
  </si>
  <si>
    <t>jonabalome@gmail.com</t>
  </si>
  <si>
    <t>Pagal</t>
  </si>
  <si>
    <t>Region XII</t>
  </si>
  <si>
    <t>Selma</t>
  </si>
  <si>
    <t>Valderama</t>
  </si>
  <si>
    <t>selma1020@yahoo.com</t>
  </si>
  <si>
    <t>Alforte</t>
  </si>
  <si>
    <t>16/06/2022</t>
  </si>
  <si>
    <t>Tommy Ryan</t>
  </si>
  <si>
    <t>Morales</t>
  </si>
  <si>
    <t>tommyryanmorales@gmail.com</t>
  </si>
  <si>
    <t>Abono</t>
  </si>
  <si>
    <t>29/07/2022</t>
  </si>
  <si>
    <t>Aldrin dela Cruz</t>
  </si>
  <si>
    <t>Aldrin</t>
  </si>
  <si>
    <t>dela Cruz</t>
  </si>
  <si>
    <t>mr.aldrindelacruz@gmail.com</t>
  </si>
  <si>
    <t>Felicia</t>
  </si>
  <si>
    <t>Perfusion</t>
  </si>
  <si>
    <t>Aica</t>
  </si>
  <si>
    <t>Abonales</t>
  </si>
  <si>
    <t>aicaa.abonales@gmail.com</t>
  </si>
  <si>
    <t>Adame</t>
  </si>
  <si>
    <t>Mica</t>
  </si>
  <si>
    <t>Obnamia</t>
  </si>
  <si>
    <t>micaela.obnamia@abbott.com</t>
  </si>
  <si>
    <t>Guanlal</t>
  </si>
  <si>
    <t>Anniereza</t>
  </si>
  <si>
    <t>Ofngol</t>
  </si>
  <si>
    <t>anneofngol@gmail.com</t>
  </si>
  <si>
    <t>Historillo</t>
  </si>
  <si>
    <t>Frin Cheen</t>
  </si>
  <si>
    <t>chiny_jayar@yahoo.com</t>
  </si>
  <si>
    <t>Gibraltar</t>
  </si>
  <si>
    <t>0136376 0058444</t>
  </si>
  <si>
    <t>09/05/2023  09/05/2022</t>
  </si>
  <si>
    <t>Physician, Pharmacist</t>
  </si>
  <si>
    <t>katrinartan@gmail.com</t>
  </si>
  <si>
    <t>Abogado</t>
  </si>
  <si>
    <t>abogadomichelle@gmail.com</t>
  </si>
  <si>
    <t>Onida</t>
  </si>
  <si>
    <t>Rijean Legaspi</t>
  </si>
  <si>
    <t>Rijean</t>
  </si>
  <si>
    <t>Legaspi</t>
  </si>
  <si>
    <t>legaspirijean27@yahoo.com</t>
  </si>
  <si>
    <t>Andaleon</t>
  </si>
  <si>
    <t>13/02/2023</t>
  </si>
  <si>
    <t>Nathan Earl</t>
  </si>
  <si>
    <t>Mijares</t>
  </si>
  <si>
    <t>nathanmijares14@gmail.com</t>
  </si>
  <si>
    <t>Pescadilla</t>
  </si>
  <si>
    <t>14/05/2022</t>
  </si>
  <si>
    <t>Marigold</t>
  </si>
  <si>
    <t>Bandolon</t>
  </si>
  <si>
    <t>mrgldbandolon@gmail.com</t>
  </si>
  <si>
    <t>Marave</t>
  </si>
  <si>
    <t>Donnave</t>
  </si>
  <si>
    <t>Cunom</t>
  </si>
  <si>
    <t>ivy.cunom@gmail.com</t>
  </si>
  <si>
    <t>Fungo</t>
  </si>
  <si>
    <t>Jolly</t>
  </si>
  <si>
    <t>Obligado</t>
  </si>
  <si>
    <t>jollyobligado42@gmail.com</t>
  </si>
  <si>
    <t>Sindingan</t>
  </si>
  <si>
    <t>Keryl Mae</t>
  </si>
  <si>
    <t>Condez</t>
  </si>
  <si>
    <t>kikzcondez@gmail.com</t>
  </si>
  <si>
    <t>Ynayan</t>
  </si>
  <si>
    <t>Katrina Socorro Cembrano</t>
  </si>
  <si>
    <t>Katrina Socorro</t>
  </si>
  <si>
    <t>Cembrano</t>
  </si>
  <si>
    <t>blucherris@gmail.com</t>
  </si>
  <si>
    <t>Lapuz</t>
  </si>
  <si>
    <t>Jesse Nigel</t>
  </si>
  <si>
    <t>jntandog@gmail.com</t>
  </si>
  <si>
    <t>Antoinette</t>
  </si>
  <si>
    <t>antoinette_gtan@yahoo.com</t>
  </si>
  <si>
    <t>Maria Teresita</t>
  </si>
  <si>
    <t>Geonzon</t>
  </si>
  <si>
    <t>Geonzontess@gmail.com</t>
  </si>
  <si>
    <t>Señas</t>
  </si>
  <si>
    <t>14/11/2024</t>
  </si>
  <si>
    <t>Labog</t>
  </si>
  <si>
    <t>melody.labog@sscr.edu</t>
  </si>
  <si>
    <t>Manio</t>
  </si>
  <si>
    <t>Cedric Marc Laylo</t>
  </si>
  <si>
    <t>cedricmarcdls@gmail.com</t>
  </si>
  <si>
    <t>Laylo</t>
  </si>
  <si>
    <t>gaysfernandez@gmail.com</t>
  </si>
  <si>
    <t>Serato</t>
  </si>
  <si>
    <t>Irish Marie</t>
  </si>
  <si>
    <t>Quinto</t>
  </si>
  <si>
    <t>irishmbuena05@gmail.com</t>
  </si>
  <si>
    <t>Buena</t>
  </si>
  <si>
    <t>Mona Ethellin L.</t>
  </si>
  <si>
    <t>Yiu-Senolos</t>
  </si>
  <si>
    <t>monayiu@yahoo.com</t>
  </si>
  <si>
    <t>8.31.22</t>
  </si>
  <si>
    <t>Ma. Vivian Desepida</t>
  </si>
  <si>
    <t>Ma. Vivian</t>
  </si>
  <si>
    <t>Desepida</t>
  </si>
  <si>
    <t>vivianzipagan72@gmail.com</t>
  </si>
  <si>
    <t>28/01/2023</t>
  </si>
  <si>
    <t>Alvin</t>
  </si>
  <si>
    <t>Javierto</t>
  </si>
  <si>
    <t>alvin.javierto@gmail.com</t>
  </si>
  <si>
    <t>Agasa</t>
  </si>
  <si>
    <t>bambieagasa@gmail.com</t>
  </si>
  <si>
    <t>Baysa</t>
  </si>
  <si>
    <t>Arra Marie</t>
  </si>
  <si>
    <t>Rebagay</t>
  </si>
  <si>
    <t>arrarebagay@gmail.com</t>
  </si>
  <si>
    <t>Altura</t>
  </si>
  <si>
    <t>Ob-gyn</t>
  </si>
  <si>
    <t>Alvin Pacheco</t>
  </si>
  <si>
    <t>Pacheco</t>
  </si>
  <si>
    <t>alvin_ross04@yahoo.com</t>
  </si>
  <si>
    <t>Ladios</t>
  </si>
  <si>
    <t>Jonelle</t>
  </si>
  <si>
    <t>jonelle.tmc@gmail.com</t>
  </si>
  <si>
    <t>Ma Noemi</t>
  </si>
  <si>
    <t>Tuanqui</t>
  </si>
  <si>
    <t>nhomm@yahoo.com</t>
  </si>
  <si>
    <t>Giban</t>
  </si>
  <si>
    <t>Sheena April</t>
  </si>
  <si>
    <t>Velez</t>
  </si>
  <si>
    <t>sheenavelez1030@gmail.com</t>
  </si>
  <si>
    <t>Pacturan</t>
  </si>
  <si>
    <t>Ella Marie</t>
  </si>
  <si>
    <t>Gegato</t>
  </si>
  <si>
    <t>ella.gegato09@gmail.com</t>
  </si>
  <si>
    <t>Toralballa</t>
  </si>
  <si>
    <t>Gershandee Jesse</t>
  </si>
  <si>
    <t>Dorimon</t>
  </si>
  <si>
    <t>gpdorimon@up.edu.ph</t>
  </si>
  <si>
    <t>Pataueg</t>
  </si>
  <si>
    <t>Claudette Joy</t>
  </si>
  <si>
    <t>Vinarao</t>
  </si>
  <si>
    <t>claudettejoyvinarao9@gmail.com</t>
  </si>
  <si>
    <t>Olangco</t>
  </si>
  <si>
    <t>Reicelle Anne</t>
  </si>
  <si>
    <t>Mondez</t>
  </si>
  <si>
    <t>mondez.reicelleanne@gmail.com</t>
  </si>
  <si>
    <t>Guinto</t>
  </si>
  <si>
    <t>Gerald Michael</t>
  </si>
  <si>
    <t>Fangonilo</t>
  </si>
  <si>
    <t>geraldmichaelfangonilo@gmail.com</t>
  </si>
  <si>
    <t>19/12/2024</t>
  </si>
  <si>
    <t>Bai Sundoshen</t>
  </si>
  <si>
    <t>Dres-Usman</t>
  </si>
  <si>
    <t>sundoshen123@gmail.com</t>
  </si>
  <si>
    <t>Balao</t>
  </si>
  <si>
    <t>Ivy May</t>
  </si>
  <si>
    <t>Marbella</t>
  </si>
  <si>
    <t>immarbella@e.ubaguio.edu</t>
  </si>
  <si>
    <t>Khriz Mari</t>
  </si>
  <si>
    <t>Cuntapay</t>
  </si>
  <si>
    <t>khrizcarcun@gmail.com</t>
  </si>
  <si>
    <t>Cariaga</t>
  </si>
  <si>
    <t>Bermillon</t>
  </si>
  <si>
    <t>Faderan</t>
  </si>
  <si>
    <t>bemfad@yahoo.com</t>
  </si>
  <si>
    <t>IM-Cardio</t>
  </si>
  <si>
    <t>Jeanette</t>
  </si>
  <si>
    <t>Avendano</t>
  </si>
  <si>
    <t>jeanettern_78@yahoo.com</t>
  </si>
  <si>
    <t>Derez</t>
  </si>
  <si>
    <t>PGI Betalac, Jean Ceza</t>
  </si>
  <si>
    <t>PGI</t>
  </si>
  <si>
    <t>Betalac, Jean Ceza</t>
  </si>
  <si>
    <t>jcbetalac@gmail.com</t>
  </si>
  <si>
    <t>Sales</t>
  </si>
  <si>
    <t>Intern</t>
  </si>
  <si>
    <t>Kris emmanuelle</t>
  </si>
  <si>
    <t>krisjazz20@gmail.com</t>
  </si>
  <si>
    <t>Hemodialysis</t>
  </si>
  <si>
    <t>Von Allen</t>
  </si>
  <si>
    <t>Batario</t>
  </si>
  <si>
    <t>vonallenb@gmail.com</t>
  </si>
  <si>
    <t>Cachero</t>
  </si>
  <si>
    <t>16/04/2022</t>
  </si>
  <si>
    <t>LEO ORVILE</t>
  </si>
  <si>
    <t>PIT-OG</t>
  </si>
  <si>
    <t>pitorville@yahoo.com</t>
  </si>
  <si>
    <t>YAWAN</t>
  </si>
  <si>
    <t>30/11/1985</t>
  </si>
  <si>
    <t>HEMODIALYSIS NURSE</t>
  </si>
  <si>
    <t>Randell John’s iPhone</t>
  </si>
  <si>
    <t>Randell</t>
  </si>
  <si>
    <t>John’s iPhone</t>
  </si>
  <si>
    <t>randelljohnlunastamariatcms@gmail.com</t>
  </si>
  <si>
    <t>Allan</t>
  </si>
  <si>
    <t>Ong</t>
  </si>
  <si>
    <t>ireneallan_us@yahoo.com</t>
  </si>
  <si>
    <t>Co</t>
  </si>
  <si>
    <t>Surgery</t>
  </si>
  <si>
    <t>Joseph Rainiere</t>
  </si>
  <si>
    <t>Estillore</t>
  </si>
  <si>
    <t>josephrainiere12@yahoo.com.ph</t>
  </si>
  <si>
    <t>Tanutan</t>
  </si>
  <si>
    <t>Jacklyn Michelle</t>
  </si>
  <si>
    <t>Paig</t>
  </si>
  <si>
    <t>jacklynpaig28@gmail.com</t>
  </si>
  <si>
    <t>Caipang</t>
  </si>
  <si>
    <t>Cristy Adoracion</t>
  </si>
  <si>
    <t>Cristy</t>
  </si>
  <si>
    <t>Adoracion</t>
  </si>
  <si>
    <t>cristygadoracion@gmail.com</t>
  </si>
  <si>
    <t>Gumban</t>
  </si>
  <si>
    <t>Christy Clear</t>
  </si>
  <si>
    <t>Sereñoso</t>
  </si>
  <si>
    <t>christyclear1992@gmail.com</t>
  </si>
  <si>
    <t>Bustamante</t>
  </si>
  <si>
    <t>Donna</t>
  </si>
  <si>
    <t>Vista</t>
  </si>
  <si>
    <t>vistadonna0723@gmail.com</t>
  </si>
  <si>
    <t>Naelgas</t>
  </si>
  <si>
    <t>Benliro</t>
  </si>
  <si>
    <t>meganmariebenliro@gmail.com</t>
  </si>
  <si>
    <t>Andrada</t>
  </si>
  <si>
    <t>Leah</t>
  </si>
  <si>
    <t>Loteyro</t>
  </si>
  <si>
    <t>lsloteyro@yahoo.com</t>
  </si>
  <si>
    <t>Soque</t>
  </si>
  <si>
    <t>OB-GYNE</t>
  </si>
  <si>
    <t>Leah Galima</t>
  </si>
  <si>
    <t>Galima</t>
  </si>
  <si>
    <t>galimaleah940@gmail.com</t>
  </si>
  <si>
    <t>Merca</t>
  </si>
  <si>
    <t>Eunice Berlyn</t>
  </si>
  <si>
    <t>Calica</t>
  </si>
  <si>
    <t>euniceberlyncalica@gmail.com</t>
  </si>
  <si>
    <t>Christian Paul</t>
  </si>
  <si>
    <t>christianmich2016@gmail.com</t>
  </si>
  <si>
    <t>Balansay</t>
  </si>
  <si>
    <t>Suzette</t>
  </si>
  <si>
    <t>Jocson</t>
  </si>
  <si>
    <t>drsjocson@yahoo.com</t>
  </si>
  <si>
    <t>Trocio</t>
  </si>
  <si>
    <t>Obstetrics Gynecology</t>
  </si>
  <si>
    <t>Kristine Ann</t>
  </si>
  <si>
    <t>Canseco</t>
  </si>
  <si>
    <t>kristine.canseco@gmail.com</t>
  </si>
  <si>
    <t>o</t>
  </si>
  <si>
    <t>Adelyn</t>
  </si>
  <si>
    <t>Castrojas</t>
  </si>
  <si>
    <t>ahabarquez@up.edu.ph</t>
  </si>
  <si>
    <t>Abarquez</t>
  </si>
  <si>
    <t>22/04/2024</t>
  </si>
  <si>
    <t>Eseque</t>
  </si>
  <si>
    <t>esqjoy@hotmail.com</t>
  </si>
  <si>
    <t>Esteban</t>
  </si>
  <si>
    <t>20/07/2023</t>
  </si>
  <si>
    <t>Monique rafaelle</t>
  </si>
  <si>
    <t>osorio</t>
  </si>
  <si>
    <t>moniqueralotin@gmail.com</t>
  </si>
  <si>
    <t>Lor</t>
  </si>
  <si>
    <t>ROHAINAH BALINDONG</t>
  </si>
  <si>
    <t>ROHAINAH</t>
  </si>
  <si>
    <t>BALINDONG</t>
  </si>
  <si>
    <t>rohainahbalindong07@gmail.com</t>
  </si>
  <si>
    <t>Cocjin</t>
  </si>
  <si>
    <t>20/7/2024</t>
  </si>
  <si>
    <t>Maria Imelda</t>
  </si>
  <si>
    <t>Calo</t>
  </si>
  <si>
    <t>docime64@gmail.com</t>
  </si>
  <si>
    <t>Ferrer</t>
  </si>
  <si>
    <t>21/11/2022</t>
  </si>
  <si>
    <t>Higuit</t>
  </si>
  <si>
    <t>leenai0701@gmail.com</t>
  </si>
  <si>
    <t>Barleta</t>
  </si>
  <si>
    <t>Roselyn</t>
  </si>
  <si>
    <t>Mabanah</t>
  </si>
  <si>
    <t>len628@yahoo.com</t>
  </si>
  <si>
    <t>Oquendo</t>
  </si>
  <si>
    <t>ROELA</t>
  </si>
  <si>
    <t>BONALES</t>
  </si>
  <si>
    <t>bunnybonales@yahoo.com</t>
  </si>
  <si>
    <t>CABRERA</t>
  </si>
  <si>
    <t>Sheryl</t>
  </si>
  <si>
    <t>Nagtalon</t>
  </si>
  <si>
    <t>sherylnagtalon@gmail.com</t>
  </si>
  <si>
    <t>Madayag</t>
  </si>
  <si>
    <t>PGI Chiong, John Ezra M.</t>
  </si>
  <si>
    <t>Chiong, John Ezra M.</t>
  </si>
  <si>
    <t>johnchiong1992@gmail.com</t>
  </si>
  <si>
    <t>Manalansan</t>
  </si>
  <si>
    <t>Post Graduate Intern</t>
  </si>
  <si>
    <t>Arcelie Robles</t>
  </si>
  <si>
    <t>Arcelie</t>
  </si>
  <si>
    <t>Robles</t>
  </si>
  <si>
    <t>lazaroarcely6@gmail.com</t>
  </si>
  <si>
    <t>Lazaro</t>
  </si>
  <si>
    <t>16/12/2022</t>
  </si>
  <si>
    <t>Allysa Niccole</t>
  </si>
  <si>
    <t>Edisan</t>
  </si>
  <si>
    <t>allysa.edisan@gmail.com</t>
  </si>
  <si>
    <t>Diasnes</t>
  </si>
  <si>
    <t>Benjamin James</t>
  </si>
  <si>
    <t>Caspillo</t>
  </si>
  <si>
    <t>benjamincaspilloii@gmail.com</t>
  </si>
  <si>
    <t>Conny Ann</t>
  </si>
  <si>
    <t>Gamboa</t>
  </si>
  <si>
    <t>rn100282@gmail.com</t>
  </si>
  <si>
    <t>Aguilar</t>
  </si>
  <si>
    <t>Oct 2 2022</t>
  </si>
  <si>
    <t>Nilda</t>
  </si>
  <si>
    <t>nildsyap@yahoo.com</t>
  </si>
  <si>
    <t>Bermas</t>
  </si>
  <si>
    <t>Yolanda</t>
  </si>
  <si>
    <t>dryblim@yahoo.com</t>
  </si>
  <si>
    <t>Bernardino</t>
  </si>
  <si>
    <t>GP</t>
  </si>
  <si>
    <t>Maria Victoria</t>
  </si>
  <si>
    <t>Olivares</t>
  </si>
  <si>
    <t>vickyolivaresmd@yahoo.com</t>
  </si>
  <si>
    <t>R.</t>
  </si>
  <si>
    <t>Melinda</t>
  </si>
  <si>
    <t>Tagadaya</t>
  </si>
  <si>
    <t>meltagadaya@gmail.com</t>
  </si>
  <si>
    <t>Isabela</t>
  </si>
  <si>
    <t>Ma. Irmina</t>
  </si>
  <si>
    <t>Paradela</t>
  </si>
  <si>
    <t>ajoe11_03@yahoo.com</t>
  </si>
  <si>
    <t>Ruanto</t>
  </si>
  <si>
    <t>Mc Kevin</t>
  </si>
  <si>
    <t>mckevingyap@gmail.com</t>
  </si>
  <si>
    <t>Gimotea</t>
  </si>
  <si>
    <t>ER</t>
  </si>
  <si>
    <t>Flores</t>
  </si>
  <si>
    <t>flores.jenny59@yahoo.com</t>
  </si>
  <si>
    <t>DelaTorre</t>
  </si>
  <si>
    <t>19/02/2025</t>
  </si>
  <si>
    <t>Lyra</t>
  </si>
  <si>
    <t>Bacatan</t>
  </si>
  <si>
    <t>Lyrabacatan@gmail.com</t>
  </si>
  <si>
    <t>Manlunas</t>
  </si>
  <si>
    <t>Ma Lilia</t>
  </si>
  <si>
    <t>Macalindong</t>
  </si>
  <si>
    <t>liliamacalindong10@gmail.com</t>
  </si>
  <si>
    <t>Perello</t>
  </si>
  <si>
    <t>Aust 7, 2023</t>
  </si>
  <si>
    <t>Medical, surgical</t>
  </si>
  <si>
    <t>Maribel De leon</t>
  </si>
  <si>
    <t>Maribel</t>
  </si>
  <si>
    <t>De leon</t>
  </si>
  <si>
    <t>lecsiomabel@gmail.com</t>
  </si>
  <si>
    <t>Lecsio</t>
  </si>
  <si>
    <t>Geneva Nena</t>
  </si>
  <si>
    <t>Jover</t>
  </si>
  <si>
    <t>geneva_jover@yahoo.com</t>
  </si>
  <si>
    <t>Salvado</t>
  </si>
  <si>
    <t>Operating Room</t>
  </si>
  <si>
    <t>Ralph Marlon Guballa</t>
  </si>
  <si>
    <t>Ralph Marlon</t>
  </si>
  <si>
    <t>Guballa</t>
  </si>
  <si>
    <t>ralphguballa@yahoo.com</t>
  </si>
  <si>
    <t>Paul aries</t>
  </si>
  <si>
    <t>Olbes</t>
  </si>
  <si>
    <t>olbespaul43@gmail.com</t>
  </si>
  <si>
    <t>Villarin</t>
  </si>
  <si>
    <t>14/04/1998</t>
  </si>
  <si>
    <t>Arcega</t>
  </si>
  <si>
    <t>John john</t>
  </si>
  <si>
    <t>arcegajohnjohn@gmail.com</t>
  </si>
  <si>
    <t>Rubia</t>
  </si>
  <si>
    <t>Nichole Ann Braga</t>
  </si>
  <si>
    <t>Nichole Ann</t>
  </si>
  <si>
    <t>Braga</t>
  </si>
  <si>
    <t>nicholeann.braga8@gmail.com</t>
  </si>
  <si>
    <t>Zandra</t>
  </si>
  <si>
    <t>Mortejo</t>
  </si>
  <si>
    <t>mortejozp@gmail.com</t>
  </si>
  <si>
    <t>Penales</t>
  </si>
  <si>
    <t>ICU Nurse</t>
  </si>
  <si>
    <t>Rwyn Madayag Laroya</t>
  </si>
  <si>
    <t>Rwyn</t>
  </si>
  <si>
    <t>Madayag Laroya</t>
  </si>
  <si>
    <t>arwynxt@yahoo.com</t>
  </si>
  <si>
    <t>Gerald</t>
  </si>
  <si>
    <t>Ygay</t>
  </si>
  <si>
    <t>cpai.gygay@gmail.com</t>
  </si>
  <si>
    <t>Labid</t>
  </si>
  <si>
    <t>Region VII</t>
  </si>
  <si>
    <t>22/01/2024</t>
  </si>
  <si>
    <t>Sonia</t>
  </si>
  <si>
    <t>Domingo</t>
  </si>
  <si>
    <t>drasoniadomingo58@gmail.com</t>
  </si>
  <si>
    <t>Dysangco</t>
  </si>
  <si>
    <t>Hannah Grace</t>
  </si>
  <si>
    <t>Lagura</t>
  </si>
  <si>
    <t>hannahgracelagura@gmail.com</t>
  </si>
  <si>
    <t>Canceran</t>
  </si>
  <si>
    <t>Mary Ann</t>
  </si>
  <si>
    <t>Acosta</t>
  </si>
  <si>
    <t>maeanne5th73@gmail.com</t>
  </si>
  <si>
    <t>14/01/1973</t>
  </si>
  <si>
    <t>Dhessarie Ann Rose</t>
  </si>
  <si>
    <t>Lacia</t>
  </si>
  <si>
    <t>dhessarielacia@yahoo.com</t>
  </si>
  <si>
    <t>Tirona</t>
  </si>
  <si>
    <t>Sheila May</t>
  </si>
  <si>
    <t>Espayos</t>
  </si>
  <si>
    <t>Shemsan11@gmail.com</t>
  </si>
  <si>
    <t>Margaja</t>
  </si>
  <si>
    <t>JIM MONTEMAYOR</t>
  </si>
  <si>
    <t>JIM</t>
  </si>
  <si>
    <t>MONTEMAYOR</t>
  </si>
  <si>
    <t>jamontemayor@slu.edu.ph</t>
  </si>
  <si>
    <t>Bambico</t>
  </si>
  <si>
    <t>Emman Flores - BP</t>
  </si>
  <si>
    <t>Emman</t>
  </si>
  <si>
    <t>Flores - BP</t>
  </si>
  <si>
    <t>fmej.bgy@gmail.com</t>
  </si>
  <si>
    <t>Manadeg</t>
  </si>
  <si>
    <t>13/06/2023</t>
  </si>
  <si>
    <t>FREDERICK Planilla</t>
  </si>
  <si>
    <t>FREDERICK</t>
  </si>
  <si>
    <t>Planilla</t>
  </si>
  <si>
    <t>cireplanilla_76@yahoo.com</t>
  </si>
  <si>
    <t>Las pinas</t>
  </si>
  <si>
    <t>United Arab Emirates</t>
  </si>
  <si>
    <t>Salanga Yris Krishna</t>
  </si>
  <si>
    <t>Salanga</t>
  </si>
  <si>
    <t>Yris Krishna</t>
  </si>
  <si>
    <t>siry_27@yahoo.com</t>
  </si>
  <si>
    <t>Bonilla</t>
  </si>
  <si>
    <t>Jeana</t>
  </si>
  <si>
    <t>Tamunlang</t>
  </si>
  <si>
    <t>tamunlangjeana@gmail.com</t>
  </si>
  <si>
    <t>RANOCO</t>
  </si>
  <si>
    <t>#0126087</t>
  </si>
  <si>
    <t>Myrna Torres</t>
  </si>
  <si>
    <t>Myrna</t>
  </si>
  <si>
    <t>torresmyrna68@gmail.com</t>
  </si>
  <si>
    <t>Bacor</t>
  </si>
  <si>
    <t>Angeli</t>
  </si>
  <si>
    <t>Echin</t>
  </si>
  <si>
    <t>angeliechin89@gmail.com</t>
  </si>
  <si>
    <t>Graceleen Faith</t>
  </si>
  <si>
    <t>Valensoy</t>
  </si>
  <si>
    <t>gfvalensoy09@gmail.com</t>
  </si>
  <si>
    <t>Romanillos</t>
  </si>
  <si>
    <t>07/09/2023”</t>
  </si>
  <si>
    <t>James</t>
  </si>
  <si>
    <t>juliusrio1985@gmail.com</t>
  </si>
  <si>
    <t>Donaire</t>
  </si>
  <si>
    <t>Guillermo III</t>
  </si>
  <si>
    <t>Ambid</t>
  </si>
  <si>
    <t>guillambidiii_rn@yahoo.com</t>
  </si>
  <si>
    <t>Jhoanne Amor</t>
  </si>
  <si>
    <t>jhoannecruz@rocketmail.com</t>
  </si>
  <si>
    <t>25/03/2024</t>
  </si>
  <si>
    <t>Daisy Dela Paz</t>
  </si>
  <si>
    <t>Dela Paz</t>
  </si>
  <si>
    <t>daisydelapaz0111@gmail.com</t>
  </si>
  <si>
    <t>Rodrigo</t>
  </si>
  <si>
    <t>Patagani</t>
  </si>
  <si>
    <t>mariapatagani@gmail.com</t>
  </si>
  <si>
    <t>Jalotjot</t>
  </si>
  <si>
    <t>14/02/1989</t>
  </si>
  <si>
    <t>Napoleon Clave Jr.</t>
  </si>
  <si>
    <t>Napoleon</t>
  </si>
  <si>
    <t>Clave Jr.</t>
  </si>
  <si>
    <t>joncoy73@gmail.com</t>
  </si>
  <si>
    <t>Claire Anne</t>
  </si>
  <si>
    <t>Ratuita</t>
  </si>
  <si>
    <t>cedric.kristen24@gmail.com</t>
  </si>
  <si>
    <t>DZ</t>
  </si>
  <si>
    <t>Manglinong</t>
  </si>
  <si>
    <t>Algeria</t>
  </si>
  <si>
    <t>Thea Rae</t>
  </si>
  <si>
    <t>mallari.thearae@auf.edu.ph</t>
  </si>
  <si>
    <t>Navarro</t>
  </si>
  <si>
    <t>Carmina gaile</t>
  </si>
  <si>
    <t>Jutie</t>
  </si>
  <si>
    <t>gaile.pacheco@tarlacblackgold.com</t>
  </si>
  <si>
    <t>Penuela</t>
  </si>
  <si>
    <t>19/09/2023</t>
  </si>
  <si>
    <t>Angelie Rose Lagasca</t>
  </si>
  <si>
    <t>Angelie Rose</t>
  </si>
  <si>
    <t>Lagasca</t>
  </si>
  <si>
    <t>angelieroselagasca@gmail.com</t>
  </si>
  <si>
    <t>Bayaua</t>
  </si>
  <si>
    <t>27/04/2023</t>
  </si>
  <si>
    <t>miclyde16@gmail.com</t>
  </si>
  <si>
    <t>Milagros</t>
  </si>
  <si>
    <t>agingaguilar1@gmail.com</t>
  </si>
  <si>
    <t>Alerta</t>
  </si>
  <si>
    <t>25/11/2024</t>
  </si>
  <si>
    <t>Christy</t>
  </si>
  <si>
    <t>Palaganas</t>
  </si>
  <si>
    <t>christycastillopalaganas@gmail.com</t>
  </si>
  <si>
    <t>Diane</t>
  </si>
  <si>
    <t>Cinco</t>
  </si>
  <si>
    <t>dianecincomd@gmail.com</t>
  </si>
  <si>
    <t>Rica</t>
  </si>
  <si>
    <t>San Diego</t>
  </si>
  <si>
    <t>rjsandiego@gmail.com</t>
  </si>
  <si>
    <t>Juarez</t>
  </si>
  <si>
    <t>18/12/2022</t>
  </si>
  <si>
    <t>Jagmis</t>
  </si>
  <si>
    <t>Jezreel</t>
  </si>
  <si>
    <t>jagmisjez@gmail.com</t>
  </si>
  <si>
    <t>Salleva</t>
  </si>
  <si>
    <t>PGI Dizon-Garcia, Angel Ruth DG.</t>
  </si>
  <si>
    <t>Dizon-Garcia, Angel Ruth DG.</t>
  </si>
  <si>
    <t>angelruthdizongarcia@gmail.com</t>
  </si>
  <si>
    <t>Jocelyn</t>
  </si>
  <si>
    <t>Romerosa-Cruz</t>
  </si>
  <si>
    <t>joeyrcruzmd2000@gmail.com</t>
  </si>
  <si>
    <t>OM</t>
  </si>
  <si>
    <t>Betonio</t>
  </si>
  <si>
    <t>24/08/2023</t>
  </si>
  <si>
    <t>General Obs/Gyne</t>
  </si>
  <si>
    <t>Oman</t>
  </si>
  <si>
    <t>Deroy</t>
  </si>
  <si>
    <t>Jean</t>
  </si>
  <si>
    <t>jeanderoy@yahoo.com</t>
  </si>
  <si>
    <t>Senador</t>
  </si>
  <si>
    <t>19/02/2024</t>
  </si>
  <si>
    <t>Krezcini Gines</t>
  </si>
  <si>
    <t>Krezcini</t>
  </si>
  <si>
    <t>Gines</t>
  </si>
  <si>
    <t>krezcinigines@gmail.com</t>
  </si>
  <si>
    <t>Marjorie Estacio</t>
  </si>
  <si>
    <t>Estacio</t>
  </si>
  <si>
    <t>megahmed19@gmail.com</t>
  </si>
  <si>
    <t>Oliveros</t>
  </si>
  <si>
    <t>17/10/2024</t>
  </si>
  <si>
    <t>Respiratory Therapist</t>
  </si>
  <si>
    <t>Jhoana Kim Ibarra</t>
  </si>
  <si>
    <t>Jhoana Kim</t>
  </si>
  <si>
    <t>Ibarra</t>
  </si>
  <si>
    <t>jhoanakbibarra@gmail.com</t>
  </si>
  <si>
    <t>Bacsal</t>
  </si>
  <si>
    <t>Ma. Maureen</t>
  </si>
  <si>
    <t>Ventura</t>
  </si>
  <si>
    <t>venturamaureen325@gmail.com</t>
  </si>
  <si>
    <t>Almeniana</t>
  </si>
  <si>
    <t>cherylalmeniana@gmail.com</t>
  </si>
  <si>
    <t>Brasales</t>
  </si>
  <si>
    <t>Graciel</t>
  </si>
  <si>
    <t>Bojos</t>
  </si>
  <si>
    <t>graciel.penilla2011@gmail.com</t>
  </si>
  <si>
    <t>Penilla</t>
  </si>
  <si>
    <t>Juliet</t>
  </si>
  <si>
    <t>Coching</t>
  </si>
  <si>
    <t>cochingjuliet@yahoo.com.ph</t>
  </si>
  <si>
    <t>Ma. Enrica</t>
  </si>
  <si>
    <t>Pattaguan</t>
  </si>
  <si>
    <t>chie_071388@yahoo.com.ph</t>
  </si>
  <si>
    <t>Mallillin</t>
  </si>
  <si>
    <t>Bon Ruel</t>
  </si>
  <si>
    <t>Villarete</t>
  </si>
  <si>
    <t>bonvillarete@gmail.com</t>
  </si>
  <si>
    <t>Clarito</t>
  </si>
  <si>
    <t>Estela</t>
  </si>
  <si>
    <t>Javier</t>
  </si>
  <si>
    <t>javier.estela@yahoo.com</t>
  </si>
  <si>
    <t>O2/01/2025</t>
  </si>
  <si>
    <t>Cecille</t>
  </si>
  <si>
    <t>cecillealday6@gmail.com</t>
  </si>
  <si>
    <t>Lumbera</t>
  </si>
  <si>
    <t>acto_panganiban@yahoo.com</t>
  </si>
  <si>
    <t>Porceso</t>
  </si>
  <si>
    <t>kristine aimee</t>
  </si>
  <si>
    <t>andres</t>
  </si>
  <si>
    <t>aimsandres@gmail.com</t>
  </si>
  <si>
    <t>jacobe</t>
  </si>
  <si>
    <t>Raquel Onda</t>
  </si>
  <si>
    <t>Onda</t>
  </si>
  <si>
    <t>quelrn_24@ymail.com</t>
  </si>
  <si>
    <t>Aliño</t>
  </si>
  <si>
    <t>Olivares Lota</t>
  </si>
  <si>
    <t>Lota</t>
  </si>
  <si>
    <t>lots17rosal.olivares@gmail.com</t>
  </si>
  <si>
    <t>Rosal</t>
  </si>
  <si>
    <t>Kristal Marie Betorin</t>
  </si>
  <si>
    <t>Kristal Marie</t>
  </si>
  <si>
    <t>Betorin</t>
  </si>
  <si>
    <t>kmbetorin@gmail.com</t>
  </si>
  <si>
    <t>Rejesalva</t>
  </si>
  <si>
    <t>Lipata</t>
  </si>
  <si>
    <t>rejesalva.ginete@gmail.com</t>
  </si>
  <si>
    <t>Ginete</t>
  </si>
  <si>
    <t>13-12-24</t>
  </si>
  <si>
    <t>Patricia Donne</t>
  </si>
  <si>
    <t>Mallare</t>
  </si>
  <si>
    <t>pdnmallare@gmail.com</t>
  </si>
  <si>
    <t>Ney</t>
  </si>
  <si>
    <t>Canlas</t>
  </si>
  <si>
    <t>regccanlas@gmail.com</t>
  </si>
  <si>
    <t>Shane Laika</t>
  </si>
  <si>
    <t>Dugay</t>
  </si>
  <si>
    <t>dugayshanelaika98@gmail.com</t>
  </si>
  <si>
    <t>Bay</t>
  </si>
  <si>
    <t>RITA VIDARICA MARTIN# MD</t>
  </si>
  <si>
    <t>RITA VIDARICA</t>
  </si>
  <si>
    <t>MARTIN, MD</t>
  </si>
  <si>
    <t>buenasvida04@gmail.com</t>
  </si>
  <si>
    <t>Rhea Rosano</t>
  </si>
  <si>
    <t>Rhea</t>
  </si>
  <si>
    <t>Rosano</t>
  </si>
  <si>
    <t>quintorhea08@yahoo.com</t>
  </si>
  <si>
    <t>Julius</t>
  </si>
  <si>
    <t>Mabanglo</t>
  </si>
  <si>
    <t>julius.mabanglo16@gmail.com</t>
  </si>
  <si>
    <t>Junio</t>
  </si>
  <si>
    <t>Love Lea</t>
  </si>
  <si>
    <t>Lambino</t>
  </si>
  <si>
    <t>lovelealambinorabaya@gmail.com</t>
  </si>
  <si>
    <t>Tedio</t>
  </si>
  <si>
    <t>24/12/2022</t>
  </si>
  <si>
    <t>Leah Marie</t>
  </si>
  <si>
    <t>Pagcaliwagan</t>
  </si>
  <si>
    <t>leahpagcaliwagan15@yahoo.com</t>
  </si>
  <si>
    <t>Gan</t>
  </si>
  <si>
    <t>Gail</t>
  </si>
  <si>
    <t>Bailon</t>
  </si>
  <si>
    <t>gail04@yahoo.com</t>
  </si>
  <si>
    <t>Cecilia</t>
  </si>
  <si>
    <t>Cabanag</t>
  </si>
  <si>
    <t>ceciliacabanagmd@gmail.com</t>
  </si>
  <si>
    <t>23/11/2022</t>
  </si>
  <si>
    <t>RENEE ANN</t>
  </si>
  <si>
    <t>GUGOL</t>
  </si>
  <si>
    <t>reneeannaustari04@gmail.com</t>
  </si>
  <si>
    <t>Danica</t>
  </si>
  <si>
    <t>Melencio</t>
  </si>
  <si>
    <t>dmr_melencio@yahoo.com</t>
  </si>
  <si>
    <t>Aivory Bianca</t>
  </si>
  <si>
    <t>Casquejo</t>
  </si>
  <si>
    <t>aivorybianca.casquejo@yahoo.com</t>
  </si>
  <si>
    <t>Casanaan</t>
  </si>
  <si>
    <t>Nonw</t>
  </si>
  <si>
    <t>Mark Regor</t>
  </si>
  <si>
    <t>Barcena</t>
  </si>
  <si>
    <t>maczealot4567@gmail.com</t>
  </si>
  <si>
    <t>Cuario</t>
  </si>
  <si>
    <t>Thalia</t>
  </si>
  <si>
    <t>Tubungbanua</t>
  </si>
  <si>
    <t>thaltoobs@gmail.com</t>
  </si>
  <si>
    <t>Mangubat</t>
  </si>
  <si>
    <t>makatrinamartinez@gmail.com</t>
  </si>
  <si>
    <t>Joson</t>
  </si>
  <si>
    <t>30/04/2025</t>
  </si>
  <si>
    <t>Bongar</t>
  </si>
  <si>
    <t>arlynbongar241019@gmail.com</t>
  </si>
  <si>
    <t>Bustria</t>
  </si>
  <si>
    <t>Junette Grace</t>
  </si>
  <si>
    <t>Ko</t>
  </si>
  <si>
    <t>junette_ko@yahoo.com</t>
  </si>
  <si>
    <t>Adtoon</t>
  </si>
  <si>
    <t>Louis</t>
  </si>
  <si>
    <t>Limjoco</t>
  </si>
  <si>
    <t>Louislmd@yahoo.com</t>
  </si>
  <si>
    <t>Villasenor</t>
  </si>
  <si>
    <t>General surgery</t>
  </si>
  <si>
    <t>Jeralyn</t>
  </si>
  <si>
    <t>Senales</t>
  </si>
  <si>
    <t>jelynjacob08@gmail.com</t>
  </si>
  <si>
    <t>Marito</t>
  </si>
  <si>
    <t>Princess</t>
  </si>
  <si>
    <t>Cab</t>
  </si>
  <si>
    <t>Prinzess_g16@yahoo.com</t>
  </si>
  <si>
    <t>Pellano</t>
  </si>
  <si>
    <t>cesamson@up.edu.ph</t>
  </si>
  <si>
    <t>Estanislao</t>
  </si>
  <si>
    <t>17/03/2024</t>
  </si>
  <si>
    <t>Paulita</t>
  </si>
  <si>
    <t>Villegas</t>
  </si>
  <si>
    <t>pavmd@icloud.com</t>
  </si>
  <si>
    <t>Añover</t>
  </si>
  <si>
    <t>Xonneth Marie</t>
  </si>
  <si>
    <t>Alza</t>
  </si>
  <si>
    <t>alzaxonneth@gmail.com</t>
  </si>
  <si>
    <t>Gimenez</t>
  </si>
  <si>
    <t>Jeanica Emata</t>
  </si>
  <si>
    <t>Jeanica</t>
  </si>
  <si>
    <t>Emata</t>
  </si>
  <si>
    <t>jeanicaemata@gmail.com</t>
  </si>
  <si>
    <t>MARYJANE</t>
  </si>
  <si>
    <t>FERRER</t>
  </si>
  <si>
    <t>medtech201109@gmail.com</t>
  </si>
  <si>
    <t>CAUILAN</t>
  </si>
  <si>
    <t>Sweetlyn Algecera</t>
  </si>
  <si>
    <t>Sweetlyn</t>
  </si>
  <si>
    <t>Algecera</t>
  </si>
  <si>
    <t>trishie4_am@yahoo.com</t>
  </si>
  <si>
    <t>Malones</t>
  </si>
  <si>
    <t>Christine Icar</t>
  </si>
  <si>
    <t>Torio</t>
  </si>
  <si>
    <t>ctorio1992@gmail.com</t>
  </si>
  <si>
    <t>Faith Aiza</t>
  </si>
  <si>
    <t>faithaiza.cruz@yahoo.com</t>
  </si>
  <si>
    <t>Delos Reyes</t>
  </si>
  <si>
    <t>DULCE</t>
  </si>
  <si>
    <t>REYES</t>
  </si>
  <si>
    <t>dulceareyesrn@gmail.com</t>
  </si>
  <si>
    <t>ACEVEDA</t>
  </si>
  <si>
    <t>Claudia vilma</t>
  </si>
  <si>
    <t>Prado</t>
  </si>
  <si>
    <t>pradotonivi@gmail.com</t>
  </si>
  <si>
    <t>Borromeo</t>
  </si>
  <si>
    <t>Ob gyne</t>
  </si>
  <si>
    <t>Dianne Louise</t>
  </si>
  <si>
    <t>Dhee_hondo@yahoo.com</t>
  </si>
  <si>
    <t>Hondo</t>
  </si>
  <si>
    <t>Charmaine</t>
  </si>
  <si>
    <t>Maravillas</t>
  </si>
  <si>
    <t>charmaine.maravillas@deped.gov.ph</t>
  </si>
  <si>
    <t>Other</t>
  </si>
  <si>
    <t>Bandol</t>
  </si>
  <si>
    <t>Nurse II</t>
  </si>
  <si>
    <t>Kristianne</t>
  </si>
  <si>
    <t>kristianne.angeles@yahoo.com</t>
  </si>
  <si>
    <t>Garces</t>
  </si>
  <si>
    <t>Jaydene Mae</t>
  </si>
  <si>
    <t>Lino</t>
  </si>
  <si>
    <t>jaydene02.jl@gmail.com</t>
  </si>
  <si>
    <t>Nazareno</t>
  </si>
  <si>
    <t>24/02/2024</t>
  </si>
  <si>
    <t>amparo</t>
  </si>
  <si>
    <t>medina</t>
  </si>
  <si>
    <t>docmagajes@ymail.com</t>
  </si>
  <si>
    <t>magajes</t>
  </si>
  <si>
    <t>obgyn</t>
  </si>
  <si>
    <t>Beverly</t>
  </si>
  <si>
    <t>Hermosisima</t>
  </si>
  <si>
    <t>bevhermosisima@gmail.com</t>
  </si>
  <si>
    <t>navarro</t>
  </si>
  <si>
    <t>Cialuj Teza</t>
  </si>
  <si>
    <t>Agbayani</t>
  </si>
  <si>
    <t>cialujteza@gmail.com</t>
  </si>
  <si>
    <t>REI</t>
  </si>
  <si>
    <t>Pagaran</t>
  </si>
  <si>
    <t>jp428b@gmail.com</t>
  </si>
  <si>
    <t>Retiza</t>
  </si>
  <si>
    <t>Michelle Ivy</t>
  </si>
  <si>
    <t>Godeloson</t>
  </si>
  <si>
    <t>princeivan04@yahoo.com</t>
  </si>
  <si>
    <t>Arceo</t>
  </si>
  <si>
    <t>OB-Gyn</t>
  </si>
  <si>
    <t>Quincy</t>
  </si>
  <si>
    <t>Montemayor</t>
  </si>
  <si>
    <t>Quincymontemayor27@gmail.com</t>
  </si>
  <si>
    <t>Belgica</t>
  </si>
  <si>
    <t>Reynaldo III</t>
  </si>
  <si>
    <t>reynaldocameiii@gmail.com</t>
  </si>
  <si>
    <t>General Practitioner</t>
  </si>
  <si>
    <t>EDRIC LUKE AGAPITO</t>
  </si>
  <si>
    <t>EDRIC LUKE</t>
  </si>
  <si>
    <t>AGAPITO</t>
  </si>
  <si>
    <t>AEDRICLUKE@GMAIL.COM</t>
  </si>
  <si>
    <t>VIGARE</t>
  </si>
  <si>
    <t>Distrito Minerva</t>
  </si>
  <si>
    <t>Distrito</t>
  </si>
  <si>
    <t>minervaapalla06@gmail.com</t>
  </si>
  <si>
    <t>Empredo</t>
  </si>
  <si>
    <t>Grace</t>
  </si>
  <si>
    <t>Seguban</t>
  </si>
  <si>
    <t>gracebseguban@gmail.com</t>
  </si>
  <si>
    <t>Bersonda</t>
  </si>
  <si>
    <t>Vanessa</t>
  </si>
  <si>
    <t>valdezvn21@gmail.com</t>
  </si>
  <si>
    <t>Naces</t>
  </si>
  <si>
    <t>Marvilyn Joy Aduna</t>
  </si>
  <si>
    <t>Marvilyn Joy</t>
  </si>
  <si>
    <t>Aduna</t>
  </si>
  <si>
    <t>marv1lynaduna16@gmail.com</t>
  </si>
  <si>
    <t>Jastia</t>
  </si>
  <si>
    <t>Joyce Ann</t>
  </si>
  <si>
    <t>Bacay</t>
  </si>
  <si>
    <t>joyce_jal12@yahoo.com</t>
  </si>
  <si>
    <t>Lunaria</t>
  </si>
  <si>
    <t>Georgine maia</t>
  </si>
  <si>
    <t>gcashtillo@gmail.com</t>
  </si>
  <si>
    <t>Kate</t>
  </si>
  <si>
    <t>Besana</t>
  </si>
  <si>
    <t>Besanakate29@gmail.com</t>
  </si>
  <si>
    <t>Bernabe</t>
  </si>
  <si>
    <t>Libya</t>
  </si>
  <si>
    <t>libyamitra@yahoo.com</t>
  </si>
  <si>
    <t>Velasco</t>
  </si>
  <si>
    <t>OB-Gyne</t>
  </si>
  <si>
    <t>Honey Mae</t>
  </si>
  <si>
    <t>Guarino</t>
  </si>
  <si>
    <t>meh.guarino@gmail.com</t>
  </si>
  <si>
    <t>Castor</t>
  </si>
  <si>
    <t>14/01/2024</t>
  </si>
  <si>
    <t>Evelyn</t>
  </si>
  <si>
    <t>Cua</t>
  </si>
  <si>
    <t>henry_cua@yahoo.com.ph</t>
  </si>
  <si>
    <t>Lambengco</t>
  </si>
  <si>
    <t>Ob gyn</t>
  </si>
  <si>
    <t>Christine jane</t>
  </si>
  <si>
    <t>Cerrera</t>
  </si>
  <si>
    <t>christinejane.nurse@gmail.com</t>
  </si>
  <si>
    <t>Dalisay</t>
  </si>
  <si>
    <t>Jessica Joyce</t>
  </si>
  <si>
    <t>Orque</t>
  </si>
  <si>
    <t>jessicajoyce_orque@yahoo.com</t>
  </si>
  <si>
    <t>Esther</t>
  </si>
  <si>
    <t>Ongkeko</t>
  </si>
  <si>
    <t>eso.obgyn@gmail.com</t>
  </si>
  <si>
    <t>SalaAr</t>
  </si>
  <si>
    <t>milagros gabol</t>
  </si>
  <si>
    <t>milagros</t>
  </si>
  <si>
    <t>gabol</t>
  </si>
  <si>
    <t>milagrosgabol2@gmail.com</t>
  </si>
  <si>
    <t>Bugnay</t>
  </si>
  <si>
    <t>Nutrition and Dietetics</t>
  </si>
  <si>
    <t>Irene</t>
  </si>
  <si>
    <t>Mesia</t>
  </si>
  <si>
    <t>yeng_mesi@yahoo.com</t>
  </si>
  <si>
    <t>Mesina</t>
  </si>
  <si>
    <t>atilyn</t>
  </si>
  <si>
    <t>pareja</t>
  </si>
  <si>
    <t>michaelalyn2001@yahoo.com</t>
  </si>
  <si>
    <t>solugan</t>
  </si>
  <si>
    <t>ob gyne</t>
  </si>
  <si>
    <t>BLESSILDA OCAMPO</t>
  </si>
  <si>
    <t>BLESSILDA</t>
  </si>
  <si>
    <t>OCAMPO</t>
  </si>
  <si>
    <t>blessocampo@mail.com</t>
  </si>
  <si>
    <t>TOVERA</t>
  </si>
  <si>
    <t>Bosi</t>
  </si>
  <si>
    <t>geraldpattauibosi@gmail.com</t>
  </si>
  <si>
    <t>Pattaui</t>
  </si>
  <si>
    <t>Paul Symon</t>
  </si>
  <si>
    <t>Arellano</t>
  </si>
  <si>
    <t>symonarellano@gmail.com</t>
  </si>
  <si>
    <t>Crisostomo</t>
  </si>
  <si>
    <t>Rose Dyane</t>
  </si>
  <si>
    <t>Nunag</t>
  </si>
  <si>
    <t>rrosedyane@gmail.com</t>
  </si>
  <si>
    <t>Felices</t>
  </si>
  <si>
    <t>13/01/2024</t>
  </si>
  <si>
    <t>Gemperoso</t>
  </si>
  <si>
    <t>kgemperoso@yahoo.com</t>
  </si>
  <si>
    <t>Tacuel</t>
  </si>
  <si>
    <t>LEILA</t>
  </si>
  <si>
    <t>LLUISMA</t>
  </si>
  <si>
    <t>leiganda_20@yahoo.com</t>
  </si>
  <si>
    <t>JUNDAM</t>
  </si>
  <si>
    <t>13/01/2022</t>
  </si>
  <si>
    <t>Sacar</t>
  </si>
  <si>
    <t>S.</t>
  </si>
  <si>
    <t>jammu0606@gmail.com</t>
  </si>
  <si>
    <t>Sumagka</t>
  </si>
  <si>
    <t>Olivia</t>
  </si>
  <si>
    <t>obdomingo@yahoo.com</t>
  </si>
  <si>
    <t>Jose Atienza</t>
  </si>
  <si>
    <t>Jose</t>
  </si>
  <si>
    <t>Atienza</t>
  </si>
  <si>
    <t>jvatienzapnp@gmail.com</t>
  </si>
  <si>
    <t>Marin</t>
  </si>
  <si>
    <t>Alipio</t>
  </si>
  <si>
    <t>Alma</t>
  </si>
  <si>
    <t>dr.almaalipio@gmail.com</t>
  </si>
  <si>
    <t>GERALDINE</t>
  </si>
  <si>
    <t>MILLANO</t>
  </si>
  <si>
    <t>geraldine.millano001@deped.gov.ph</t>
  </si>
  <si>
    <t>LORENZO</t>
  </si>
  <si>
    <t>Jemicah</t>
  </si>
  <si>
    <t>Malit</t>
  </si>
  <si>
    <t>malitjemicahe@gmail.com</t>
  </si>
  <si>
    <t>23/02/2024</t>
  </si>
  <si>
    <t>Kaith</t>
  </si>
  <si>
    <t>Abay</t>
  </si>
  <si>
    <t>kaithabay@gmail.com</t>
  </si>
  <si>
    <t>Cunanan</t>
  </si>
  <si>
    <t>Eileen Grace</t>
  </si>
  <si>
    <t>Cabog</t>
  </si>
  <si>
    <t>cabogeileengrace@gmail.com</t>
  </si>
  <si>
    <t>Supsup</t>
  </si>
  <si>
    <t>Cristina</t>
  </si>
  <si>
    <t>crchangmd@yahoo.com</t>
  </si>
  <si>
    <t>Chang</t>
  </si>
  <si>
    <t>oda Melcy Joy</t>
  </si>
  <si>
    <t>oda</t>
  </si>
  <si>
    <t>Melcy Joy</t>
  </si>
  <si>
    <t>melcyjoyoda.0828@gmail.com</t>
  </si>
  <si>
    <t>Morado</t>
  </si>
  <si>
    <t>0i22997</t>
  </si>
  <si>
    <t>Marilou</t>
  </si>
  <si>
    <t>Espiritu</t>
  </si>
  <si>
    <t>mcespiritu3@up.edu.ph</t>
  </si>
  <si>
    <t>13/09/2024</t>
  </si>
  <si>
    <t>hospital management</t>
  </si>
  <si>
    <t>Marites Paulinio</t>
  </si>
  <si>
    <t>Marites</t>
  </si>
  <si>
    <t>Paulinio</t>
  </si>
  <si>
    <t>aspa.tess73@yahoo.com</t>
  </si>
  <si>
    <t>Aspa</t>
  </si>
  <si>
    <t>Not applicable</t>
  </si>
  <si>
    <t>Ma. Kael Angelica</t>
  </si>
  <si>
    <t>Estrada</t>
  </si>
  <si>
    <t>kaelstrda@gmail.com</t>
  </si>
  <si>
    <t>Ariola</t>
  </si>
  <si>
    <t>Med Tech</t>
  </si>
  <si>
    <t>Maria Serafina</t>
  </si>
  <si>
    <t>Layron</t>
  </si>
  <si>
    <t>xsofie07@gmail.com</t>
  </si>
  <si>
    <t>Lazo</t>
  </si>
  <si>
    <t>Dan</t>
  </si>
  <si>
    <t>Martelino</t>
  </si>
  <si>
    <t>danmartelino@gmail.com</t>
  </si>
  <si>
    <t>Barrios</t>
  </si>
  <si>
    <t>Rebecca P Abela MD</t>
  </si>
  <si>
    <t>Rebecca</t>
  </si>
  <si>
    <t>P Abela MD</t>
  </si>
  <si>
    <t>docvickyabela@gmail.com</t>
  </si>
  <si>
    <t>Paz</t>
  </si>
  <si>
    <t>Geriatric Medicine</t>
  </si>
  <si>
    <t>Janette</t>
  </si>
  <si>
    <t>Cimafranca</t>
  </si>
  <si>
    <t>jhanycim2@gmail.com</t>
  </si>
  <si>
    <t>Catao</t>
  </si>
  <si>
    <t>Maynard Redor</t>
  </si>
  <si>
    <t>Maynard</t>
  </si>
  <si>
    <t>Redor</t>
  </si>
  <si>
    <t>maynman22@gmail.com</t>
  </si>
  <si>
    <t>Ybardolaza</t>
  </si>
  <si>
    <t>Shiela Marie</t>
  </si>
  <si>
    <t>safeflygirl@yahoo.com</t>
  </si>
  <si>
    <t>Fajardo</t>
  </si>
  <si>
    <t>Alyssa Marie</t>
  </si>
  <si>
    <t>Labajo</t>
  </si>
  <si>
    <t>alyssa.labajo24@gmail.com</t>
  </si>
  <si>
    <t>Fellizar</t>
  </si>
  <si>
    <t>24/03/1992</t>
  </si>
  <si>
    <t>Kathy Mergillano-Sonmez, MD</t>
  </si>
  <si>
    <t>Kathy</t>
  </si>
  <si>
    <t>Mergillano-Sonmez, MD</t>
  </si>
  <si>
    <t>kathymergillano@yahoo.com</t>
  </si>
  <si>
    <t>Dominguez</t>
  </si>
  <si>
    <t>21/05/2022</t>
  </si>
  <si>
    <t>Arianne Marie</t>
  </si>
  <si>
    <t>Balagot</t>
  </si>
  <si>
    <t>ariannemarie.balagot@yahoo.com.ph</t>
  </si>
  <si>
    <t>Badbaden</t>
  </si>
  <si>
    <t>Pacita</t>
  </si>
  <si>
    <t>Resurreccion</t>
  </si>
  <si>
    <t>presurreccion@slu.edu.ph</t>
  </si>
  <si>
    <t>Rullan</t>
  </si>
  <si>
    <t>29Sept.2023</t>
  </si>
  <si>
    <t>Sarah Tan de Luna</t>
  </si>
  <si>
    <t>Sarah</t>
  </si>
  <si>
    <t>Tan de Luna</t>
  </si>
  <si>
    <t>sarahtandeluna@gmail.com</t>
  </si>
  <si>
    <t>TAN</t>
  </si>
  <si>
    <t>Mary Khristine</t>
  </si>
  <si>
    <t>Alviar</t>
  </si>
  <si>
    <t>marykhristinealviar@gmail.com</t>
  </si>
  <si>
    <t>Siao</t>
  </si>
  <si>
    <t>Charro Love</t>
  </si>
  <si>
    <t>Perea</t>
  </si>
  <si>
    <t>charroperea@yahoo.com</t>
  </si>
  <si>
    <t>Yanson</t>
  </si>
  <si>
    <t>Region VI</t>
  </si>
  <si>
    <t>joel leviste</t>
  </si>
  <si>
    <t>joel</t>
  </si>
  <si>
    <t>leviste</t>
  </si>
  <si>
    <t>joel.leviste001@deped.gov.ph</t>
  </si>
  <si>
    <t>Bansil</t>
  </si>
  <si>
    <t>Andrew Paul</t>
  </si>
  <si>
    <t>Carteciano</t>
  </si>
  <si>
    <t>apol.carteciano@gmail.com</t>
  </si>
  <si>
    <t>Barzaga</t>
  </si>
  <si>
    <t>anneangelesmd@yahoo.com</t>
  </si>
  <si>
    <t>27/01/2025</t>
  </si>
  <si>
    <t>judith_chan08@yahoo.com</t>
  </si>
  <si>
    <t>Octaviano</t>
  </si>
  <si>
    <t>Demi Rae</t>
  </si>
  <si>
    <t>Macrohon</t>
  </si>
  <si>
    <t>demimacrohon@gmail.com</t>
  </si>
  <si>
    <t>Camins</t>
  </si>
  <si>
    <t>Feb. 25,  2024</t>
  </si>
  <si>
    <t>Eunice Kristel</t>
  </si>
  <si>
    <t>Ocop</t>
  </si>
  <si>
    <t>euniceocop@gmail.com</t>
  </si>
  <si>
    <t>Dacoliat</t>
  </si>
  <si>
    <t>Mace</t>
  </si>
  <si>
    <t>Paed</t>
  </si>
  <si>
    <t>mtbacugan@themedicalcity.com</t>
  </si>
  <si>
    <t>Bacugan</t>
  </si>
  <si>
    <t>Arminda Calayan</t>
  </si>
  <si>
    <t>Arminda</t>
  </si>
  <si>
    <t>Calayan</t>
  </si>
  <si>
    <t>meerares@rocketmail.com</t>
  </si>
  <si>
    <t>del Villar</t>
  </si>
  <si>
    <t>Paulene</t>
  </si>
  <si>
    <t>Batan</t>
  </si>
  <si>
    <t>batanpaulene@gmail.com</t>
  </si>
  <si>
    <t>Malicdem</t>
  </si>
  <si>
    <t>Sy Eileen</t>
  </si>
  <si>
    <t>Sy</t>
  </si>
  <si>
    <t>Eileen</t>
  </si>
  <si>
    <t>cosyfertilityclinic@gmail.com</t>
  </si>
  <si>
    <t>Reproductive Endocrinology and Infertility specialist</t>
  </si>
  <si>
    <t>Patria</t>
  </si>
  <si>
    <t>Punsalan</t>
  </si>
  <si>
    <t>patriapp@gmail.com</t>
  </si>
  <si>
    <t>Perez</t>
  </si>
  <si>
    <t>Reproductive Medocinr</t>
  </si>
  <si>
    <t>Vincent Levi Co</t>
  </si>
  <si>
    <t>Vincent Levi</t>
  </si>
  <si>
    <t>covincentlevi@gmail.com</t>
  </si>
  <si>
    <t>Ann</t>
  </si>
  <si>
    <t>Roces</t>
  </si>
  <si>
    <t>aknroces@yahoo.com</t>
  </si>
  <si>
    <t>Nuñez</t>
  </si>
  <si>
    <t>Ramina</t>
  </si>
  <si>
    <t>Leonardo</t>
  </si>
  <si>
    <t>mina.leonardo3@gmail.com</t>
  </si>
  <si>
    <t>Villanueva</t>
  </si>
  <si>
    <t>CHS- Dona Ruth Morales</t>
  </si>
  <si>
    <t>CHS-</t>
  </si>
  <si>
    <t>Dona Ruth Morales</t>
  </si>
  <si>
    <t>asherballitoc@gmail.com</t>
  </si>
  <si>
    <t>Ballitoc</t>
  </si>
  <si>
    <t>Louie</t>
  </si>
  <si>
    <t>Medenilla</t>
  </si>
  <si>
    <t>mannalondok@yahoo.com.ph</t>
  </si>
  <si>
    <t>Victorio</t>
  </si>
  <si>
    <t>19/03/1962</t>
  </si>
  <si>
    <t>March Nuel</t>
  </si>
  <si>
    <t>Chiongson</t>
  </si>
  <si>
    <t>marchnuel87@yahoo.com</t>
  </si>
  <si>
    <t>Tolero</t>
  </si>
  <si>
    <t>Mari Liyan</t>
  </si>
  <si>
    <t>Nacin</t>
  </si>
  <si>
    <t>iyan_ranvier15@yahoo.com</t>
  </si>
  <si>
    <t>Arabejo</t>
  </si>
  <si>
    <t>Veejay</t>
  </si>
  <si>
    <t>buenavj@gmail.com</t>
  </si>
  <si>
    <t>Catuiran</t>
  </si>
  <si>
    <t>14/03/2024</t>
  </si>
  <si>
    <t>Jay Anne Olod</t>
  </si>
  <si>
    <t>Jay Anne</t>
  </si>
  <si>
    <t>Olod</t>
  </si>
  <si>
    <t>olodjayanne@gmail.com</t>
  </si>
  <si>
    <t>LUD-AYEN</t>
  </si>
  <si>
    <t>Katherine Rose</t>
  </si>
  <si>
    <t>Katherinemontinola@yahoo.com.ph</t>
  </si>
  <si>
    <t>Montinola</t>
  </si>
  <si>
    <t>OB gyn</t>
  </si>
  <si>
    <t>Janlhee Octavio</t>
  </si>
  <si>
    <t>Janlhee</t>
  </si>
  <si>
    <t>Octavio</t>
  </si>
  <si>
    <t>emojco121619@gmail.com</t>
  </si>
  <si>
    <t>Cabraled</t>
  </si>
  <si>
    <t>Jamie Rosette</t>
  </si>
  <si>
    <t>jamiexconde@gmail.com</t>
  </si>
  <si>
    <t>17/07/2022</t>
  </si>
  <si>
    <t>aileenmartinez062@gmail.com</t>
  </si>
  <si>
    <t>herrera</t>
  </si>
  <si>
    <t>Reiva Geen</t>
  </si>
  <si>
    <t>Cabaling</t>
  </si>
  <si>
    <t>mackycabaling@gmail.com</t>
  </si>
  <si>
    <t>Cat-ag</t>
  </si>
  <si>
    <t>Grace Angeline Saliendra</t>
  </si>
  <si>
    <t>Grace Angeline</t>
  </si>
  <si>
    <t>Saliendra</t>
  </si>
  <si>
    <t>graceangeline_s@yahoo.com</t>
  </si>
  <si>
    <t>Cipriano</t>
  </si>
  <si>
    <t>Ginessa Grace</t>
  </si>
  <si>
    <t>Rendaje</t>
  </si>
  <si>
    <t>assenig00@yahoo.com</t>
  </si>
  <si>
    <t>Galang</t>
  </si>
  <si>
    <t>Valenzuela</t>
  </si>
  <si>
    <t>MVGPaiso MD</t>
  </si>
  <si>
    <t>MVGPaiso</t>
  </si>
  <si>
    <t>MD</t>
  </si>
  <si>
    <t>babypaiso@yahoo.com</t>
  </si>
  <si>
    <t>Gonzalez</t>
  </si>
  <si>
    <t>19/04/2024</t>
  </si>
  <si>
    <t>Pedia</t>
  </si>
  <si>
    <t>Ma. Geraldine</t>
  </si>
  <si>
    <t>mageraldine_ramos@yahoo.com</t>
  </si>
  <si>
    <t>del Rosario</t>
  </si>
  <si>
    <t>ob-gyn</t>
  </si>
  <si>
    <t>MARIA MITZI</t>
  </si>
  <si>
    <t>ALCANTARA</t>
  </si>
  <si>
    <t>maria.mitzi.alcantara@gmail.com</t>
  </si>
  <si>
    <t>17/10/2022</t>
  </si>
  <si>
    <t>Mark Andrew</t>
  </si>
  <si>
    <t>mark1andrew7@gmail.com</t>
  </si>
  <si>
    <t>Bercasio</t>
  </si>
  <si>
    <t>Anna Ciara</t>
  </si>
  <si>
    <t>Ocon</t>
  </si>
  <si>
    <t>11annaciara86@gmail.com</t>
  </si>
  <si>
    <t>Carreon</t>
  </si>
  <si>
    <t>Perioperative Nurse</t>
  </si>
  <si>
    <t>Carmela</t>
  </si>
  <si>
    <t>carmela_flores@ymail.com</t>
  </si>
  <si>
    <t>Aquino</t>
  </si>
  <si>
    <t>25/10/2023</t>
  </si>
  <si>
    <t>Rosita</t>
  </si>
  <si>
    <t>Pardillo</t>
  </si>
  <si>
    <t>rositapard53@yahoo.com</t>
  </si>
  <si>
    <t>Obgyne</t>
  </si>
  <si>
    <t>Weng K. Bach</t>
  </si>
  <si>
    <t>Weng</t>
  </si>
  <si>
    <t>K. Bach</t>
  </si>
  <si>
    <t>wengkebach@yahoo.com</t>
  </si>
  <si>
    <t>RAMIREZ</t>
  </si>
  <si>
    <t>26/08/2023</t>
  </si>
  <si>
    <t>Fatima Grace</t>
  </si>
  <si>
    <t>Brunio</t>
  </si>
  <si>
    <t>fgbrunio0923@gmail.com</t>
  </si>
  <si>
    <t>Quizon</t>
  </si>
  <si>
    <t>23/09/2022</t>
  </si>
  <si>
    <t>Lenie Gwen</t>
  </si>
  <si>
    <t>Lumintac</t>
  </si>
  <si>
    <t>lumintaclg2019@gmail.com</t>
  </si>
  <si>
    <t>Quiros</t>
  </si>
  <si>
    <t>Jil Dominique</t>
  </si>
  <si>
    <t>Tabuena</t>
  </si>
  <si>
    <t>jil_niki_26@yahoo.com</t>
  </si>
  <si>
    <t>17/5/25</t>
  </si>
  <si>
    <t>Sabrina Rei</t>
  </si>
  <si>
    <t>Aguado</t>
  </si>
  <si>
    <t>sabrinarei.aguado.pharma@ust.edu.ph</t>
  </si>
  <si>
    <t>Godoy</t>
  </si>
  <si>
    <t>Manilyn</t>
  </si>
  <si>
    <t>De La Rosa</t>
  </si>
  <si>
    <t>mumaidlr11@gmail.com</t>
  </si>
  <si>
    <t>Medrano</t>
  </si>
  <si>
    <t>Mark Jason Divinagracia</t>
  </si>
  <si>
    <t>Mark Jason</t>
  </si>
  <si>
    <t>Divinagracia</t>
  </si>
  <si>
    <t>divinagraciamj@gmail.com</t>
  </si>
  <si>
    <t>Detablan</t>
  </si>
  <si>
    <t>Babeth L.</t>
  </si>
  <si>
    <t>Magbual-Bayaton</t>
  </si>
  <si>
    <t>bhernethmd@yahoo.com.ph</t>
  </si>
  <si>
    <t>Laurente</t>
  </si>
  <si>
    <t>daisy</t>
  </si>
  <si>
    <t>medina.daisymd@gmail.com</t>
  </si>
  <si>
    <t>M</t>
  </si>
  <si>
    <t>Kristin Cecilia Zamora</t>
  </si>
  <si>
    <t>Kristin Cecilia</t>
  </si>
  <si>
    <t>Zamora</t>
  </si>
  <si>
    <t>kcc_perez@yahoo.com</t>
  </si>
  <si>
    <t>Neonates</t>
  </si>
  <si>
    <t>3F SULLESTA, NIEL C.</t>
  </si>
  <si>
    <t>3F</t>
  </si>
  <si>
    <t>SULLESTA, NIEL C.</t>
  </si>
  <si>
    <t>meds_nsullesta@unp.edu.ph</t>
  </si>
  <si>
    <t>Nephrology</t>
  </si>
  <si>
    <t>Kennard</t>
  </si>
  <si>
    <t>Felix</t>
  </si>
  <si>
    <t>kennardfelix@gmail.com</t>
  </si>
  <si>
    <t>Quilao</t>
  </si>
  <si>
    <t>Otorhinolaryngology</t>
  </si>
  <si>
    <t>Ma Cynthia</t>
  </si>
  <si>
    <t>cfernandez.tan@gmail.com</t>
  </si>
  <si>
    <t>FERNANDEZ</t>
  </si>
  <si>
    <t>Melody Jane</t>
  </si>
  <si>
    <t>Lapeña</t>
  </si>
  <si>
    <t>babychojane@yahoo.com</t>
  </si>
  <si>
    <t>Henry</t>
  </si>
  <si>
    <t>henryoliver_bautista31@yahoo.com</t>
  </si>
  <si>
    <t>Tienzo</t>
  </si>
  <si>
    <t>Ivy Adanza</t>
  </si>
  <si>
    <t>Ivy</t>
  </si>
  <si>
    <t>Adanza</t>
  </si>
  <si>
    <t>ibamyphab16@gmail.com</t>
  </si>
  <si>
    <t>Baylon</t>
  </si>
  <si>
    <t>JAIVIN</t>
  </si>
  <si>
    <t>Balueta</t>
  </si>
  <si>
    <t>jaivinbalueta@gmail.com</t>
  </si>
  <si>
    <t>E</t>
  </si>
  <si>
    <t>Anjelie</t>
  </si>
  <si>
    <t>Asis</t>
  </si>
  <si>
    <t>anjelieasis@gmail.com</t>
  </si>
  <si>
    <t>Noble</t>
  </si>
  <si>
    <t>Kevin Ace</t>
  </si>
  <si>
    <t>venturakevinace@gmail.com</t>
  </si>
  <si>
    <t>17/05/2023</t>
  </si>
  <si>
    <t>Glamoury Fe</t>
  </si>
  <si>
    <t>Erese</t>
  </si>
  <si>
    <t>glammiieee@gmail.com</t>
  </si>
  <si>
    <t>Dalipe</t>
  </si>
  <si>
    <t>Rainier Gem</t>
  </si>
  <si>
    <t>Machitar</t>
  </si>
  <si>
    <t>rainmachitar@gmail.com</t>
  </si>
  <si>
    <t>Adalin</t>
  </si>
  <si>
    <t>Lawrence</t>
  </si>
  <si>
    <t>Manalili</t>
  </si>
  <si>
    <t>lawrencemanalili@gmail.com</t>
  </si>
  <si>
    <t>18/01/2024</t>
  </si>
  <si>
    <t>Jouster Arman</t>
  </si>
  <si>
    <t>joustergalang@gmail.com</t>
  </si>
  <si>
    <t>Pangan</t>
  </si>
  <si>
    <t>IAN CHRISTOPHER</t>
  </si>
  <si>
    <t>CORPUZ</t>
  </si>
  <si>
    <t>ianchristophercorpuz0907@gmail.com</t>
  </si>
  <si>
    <t>PATANI</t>
  </si>
  <si>
    <t>Pascua</t>
  </si>
  <si>
    <t>Krennesky</t>
  </si>
  <si>
    <t>krennesky@gmail.com</t>
  </si>
  <si>
    <t>Montserrat</t>
  </si>
  <si>
    <t>aries</t>
  </si>
  <si>
    <t>rivera</t>
  </si>
  <si>
    <t>ariesrivera29@gmail.com</t>
  </si>
  <si>
    <t>san diego</t>
  </si>
  <si>
    <t>Dante</t>
  </si>
  <si>
    <t>De Castro</t>
  </si>
  <si>
    <t>dantedecastro55@gmail.com</t>
  </si>
  <si>
    <t>Aala</t>
  </si>
  <si>
    <t>EENT</t>
  </si>
  <si>
    <t>Victoria</t>
  </si>
  <si>
    <t>Niere</t>
  </si>
  <si>
    <t>vickieniere@gmail.com</t>
  </si>
  <si>
    <t>Manuel</t>
  </si>
  <si>
    <t>Queenny</t>
  </si>
  <si>
    <t>Principe</t>
  </si>
  <si>
    <t>sweetiequeenny@gmail.com</t>
  </si>
  <si>
    <t>Camiloza</t>
  </si>
  <si>
    <t>Mental Health</t>
  </si>
  <si>
    <t>Angel Bert</t>
  </si>
  <si>
    <t>Cosino</t>
  </si>
  <si>
    <t>nglbrtcsn@gmail.com</t>
  </si>
  <si>
    <t>Laurito</t>
  </si>
  <si>
    <t>Irilyn Francia</t>
  </si>
  <si>
    <t>Irilyn</t>
  </si>
  <si>
    <t>Francia</t>
  </si>
  <si>
    <t>iffrancia@up.edu.ph</t>
  </si>
  <si>
    <t>CHARMAINE JO</t>
  </si>
  <si>
    <t>GUILLERMO</t>
  </si>
  <si>
    <t>charmainejo.guillermo@yahoo.com</t>
  </si>
  <si>
    <t>TABIOS</t>
  </si>
  <si>
    <t>29/05/2024</t>
  </si>
  <si>
    <t>Yun Hsing</t>
  </si>
  <si>
    <t>Lin-Go</t>
  </si>
  <si>
    <t>lin.go_md@yahoo.com</t>
  </si>
  <si>
    <t>Pu</t>
  </si>
  <si>
    <t>Fam med</t>
  </si>
  <si>
    <t>Dr Sheila</t>
  </si>
  <si>
    <t>Elmido-Mateo</t>
  </si>
  <si>
    <t>sheila_mateo@yahoo.com.ph</t>
  </si>
  <si>
    <t>17/09/2023</t>
  </si>
  <si>
    <t>Anita</t>
  </si>
  <si>
    <t>Guevarra</t>
  </si>
  <si>
    <t>giabea28@yahoo.com</t>
  </si>
  <si>
    <t>28/06/2022</t>
  </si>
  <si>
    <t>Karen Marie</t>
  </si>
  <si>
    <t>Aballe</t>
  </si>
  <si>
    <t>aballekaren@gmail.com</t>
  </si>
  <si>
    <t>Lampauog</t>
  </si>
  <si>
    <t>Pilar</t>
  </si>
  <si>
    <t>Lagman dy</t>
  </si>
  <si>
    <t>pilarldy@gmail.com</t>
  </si>
  <si>
    <t>Lagman</t>
  </si>
  <si>
    <t>Helian Sharee Anne</t>
  </si>
  <si>
    <t>Sale</t>
  </si>
  <si>
    <t>Shareesale@gmail.com</t>
  </si>
  <si>
    <t>Danao</t>
  </si>
  <si>
    <t>Zamboanga Sibugay</t>
  </si>
  <si>
    <t>Deborah</t>
  </si>
  <si>
    <t>Pardo</t>
  </si>
  <si>
    <t>pardo_deborah@yahoo.com</t>
  </si>
  <si>
    <t>Dauz</t>
  </si>
  <si>
    <t>Rowald Rey</t>
  </si>
  <si>
    <t>Malahito</t>
  </si>
  <si>
    <t>reymalahito@yahoo.com</t>
  </si>
  <si>
    <t>ENT-HNS</t>
  </si>
  <si>
    <t>ehlizah</t>
  </si>
  <si>
    <t>ehlizah100@gmail.com</t>
  </si>
  <si>
    <t>Albino</t>
  </si>
  <si>
    <t>Mary Jane Ong</t>
  </si>
  <si>
    <t>Mary Jane</t>
  </si>
  <si>
    <t>maryjaneong0304@gmail.com</t>
  </si>
  <si>
    <t>Supetran</t>
  </si>
  <si>
    <t>0555138 /0037693</t>
  </si>
  <si>
    <t>Nurse, Pharmacist</t>
  </si>
  <si>
    <t>Olimpiada</t>
  </si>
  <si>
    <t>melodyolimpiada25@gmail.com</t>
  </si>
  <si>
    <t>Platon</t>
  </si>
  <si>
    <t>25/07/2022</t>
  </si>
  <si>
    <t>Maria Irene Panergalin-Paez</t>
  </si>
  <si>
    <t>Maria Irene</t>
  </si>
  <si>
    <t>Panergalin-Paez</t>
  </si>
  <si>
    <t>irenepanergalin@gmail.com</t>
  </si>
  <si>
    <t>17/11/2023</t>
  </si>
  <si>
    <t>Rowella Magbitang (OsMak)</t>
  </si>
  <si>
    <t>Rowella</t>
  </si>
  <si>
    <t>Magbitang (OsMak)</t>
  </si>
  <si>
    <t>rowella.magbitang@gmail.com</t>
  </si>
  <si>
    <t>Viray</t>
  </si>
  <si>
    <t>PGI DAMASCO, Janver Carlo B.</t>
  </si>
  <si>
    <t>DAMASCO, Janver Carlo B.</t>
  </si>
  <si>
    <t>damascoj2696@uerm.edu.ph</t>
  </si>
  <si>
    <t>Edna Magno Kaye</t>
  </si>
  <si>
    <t>Edna</t>
  </si>
  <si>
    <t>Magno Kaye</t>
  </si>
  <si>
    <t>ednaobgyn@yahoo.com</t>
  </si>
  <si>
    <t>Mahno</t>
  </si>
  <si>
    <t>OB Gyne</t>
  </si>
  <si>
    <t>Edgardo</t>
  </si>
  <si>
    <t>Dimaapi</t>
  </si>
  <si>
    <t>edgardodimaapicoy@gmail.com</t>
  </si>
  <si>
    <t>Ocular</t>
  </si>
  <si>
    <t>SUZEYL</t>
  </si>
  <si>
    <t>UDTUJAN</t>
  </si>
  <si>
    <t>suzeyludtujan@gmail.com</t>
  </si>
  <si>
    <t>CAPAHI</t>
  </si>
  <si>
    <t>OBGYN ULTRASOUND</t>
  </si>
  <si>
    <t>Donna Jane Oro</t>
  </si>
  <si>
    <t>Donna Jane</t>
  </si>
  <si>
    <t>Oro</t>
  </si>
  <si>
    <t>donna.oro@lrta.gov.ph</t>
  </si>
  <si>
    <t>Fulgencio</t>
  </si>
  <si>
    <t>Environmental Specialist</t>
  </si>
  <si>
    <t>Sumulat Princess Erica Shane</t>
  </si>
  <si>
    <t>Sumulat</t>
  </si>
  <si>
    <t>Princess Erica Shane</t>
  </si>
  <si>
    <t>sumulatprincess@gmail.com</t>
  </si>
  <si>
    <t>Batolan</t>
  </si>
  <si>
    <t>N.a</t>
  </si>
  <si>
    <t>Jeniffer</t>
  </si>
  <si>
    <t>Bumalay</t>
  </si>
  <si>
    <t>jb.wdmedicalclinic@gmail.com</t>
  </si>
  <si>
    <t>Bahillo</t>
  </si>
  <si>
    <t>Medical Laboratory Technician</t>
  </si>
  <si>
    <t>Joan Aguinaldo</t>
  </si>
  <si>
    <t>Joan</t>
  </si>
  <si>
    <t>Aguinaldo</t>
  </si>
  <si>
    <t>jbaguinaldo1@up.edu.ph</t>
  </si>
  <si>
    <t>Bayani</t>
  </si>
  <si>
    <t>Myla</t>
  </si>
  <si>
    <t>mylesbco@yahoo.com</t>
  </si>
  <si>
    <t>Baria</t>
  </si>
  <si>
    <t>Raquel C. Tayros</t>
  </si>
  <si>
    <t>C. Tayros</t>
  </si>
  <si>
    <t>tayrosraquel@gmail.com</t>
  </si>
  <si>
    <t>Casing</t>
  </si>
  <si>
    <t>Cardiovascular Surgery/ Neuro Critical Care Unit</t>
  </si>
  <si>
    <t>Paul</t>
  </si>
  <si>
    <t>Quilino</t>
  </si>
  <si>
    <t>paulquilino@gmail.com</t>
  </si>
  <si>
    <t>Eunica Jill</t>
  </si>
  <si>
    <t>eunicajillsantos@gmail.com</t>
  </si>
  <si>
    <t>Clinical</t>
  </si>
  <si>
    <t>Christine Jessa</t>
  </si>
  <si>
    <t>Dadivas</t>
  </si>
  <si>
    <t>snitchseeeker@gmail.com</t>
  </si>
  <si>
    <t>Cadiz</t>
  </si>
  <si>
    <t>Lovely Joy</t>
  </si>
  <si>
    <t>Banguis</t>
  </si>
  <si>
    <t>lovelybanguis@gmail.com</t>
  </si>
  <si>
    <t>Boquida</t>
  </si>
  <si>
    <t>Cristine</t>
  </si>
  <si>
    <t>Estonilo</t>
  </si>
  <si>
    <t>tinnyestonilo@gmail.com</t>
  </si>
  <si>
    <t>26/12/2023</t>
  </si>
  <si>
    <t>Lilibeth Rambayon</t>
  </si>
  <si>
    <t>Rambayon</t>
  </si>
  <si>
    <t>Sanfuegolilibeth@gmail.com</t>
  </si>
  <si>
    <t>Sanfuego</t>
  </si>
  <si>
    <t>Capas Medical Center- Ana Nichola De Jesus</t>
  </si>
  <si>
    <t>Capas</t>
  </si>
  <si>
    <t>Medical Center- Ana Nichola De Jesus</t>
  </si>
  <si>
    <t>Kidejesus8@gmail.com</t>
  </si>
  <si>
    <t>Ricca Mae</t>
  </si>
  <si>
    <t>Cagalawan</t>
  </si>
  <si>
    <t>riccamae_092986@icloud.com</t>
  </si>
  <si>
    <t>German</t>
  </si>
  <si>
    <t>OBGyn</t>
  </si>
  <si>
    <t>Charity</t>
  </si>
  <si>
    <t>Mabayo</t>
  </si>
  <si>
    <t>atlas102@gmail.com</t>
  </si>
  <si>
    <t>Vios</t>
  </si>
  <si>
    <t>21/04/24</t>
  </si>
  <si>
    <t>Mary Jane Catungal</t>
  </si>
  <si>
    <t>Catungal</t>
  </si>
  <si>
    <t>mjcatungal08@yahoo.com</t>
  </si>
  <si>
    <t>Laarnie</t>
  </si>
  <si>
    <t>Llanos</t>
  </si>
  <si>
    <t>laarniellanos@gmail.com</t>
  </si>
  <si>
    <t>karen</t>
  </si>
  <si>
    <t>dominguez</t>
  </si>
  <si>
    <t>karendominguez33@gmail.com</t>
  </si>
  <si>
    <t>urbano</t>
  </si>
  <si>
    <t>Mary Kristine Tuban</t>
  </si>
  <si>
    <t>Mary</t>
  </si>
  <si>
    <t>Kristine Tuban</t>
  </si>
  <si>
    <t>kristine_mary@yahoo.com</t>
  </si>
  <si>
    <t>De Ocampo</t>
  </si>
  <si>
    <t>20/03/2022</t>
  </si>
  <si>
    <t>Mardy</t>
  </si>
  <si>
    <t>leepincott9@gmail.com</t>
  </si>
  <si>
    <t>Laja</t>
  </si>
  <si>
    <t>Physician, Med Tech</t>
  </si>
  <si>
    <t>Neurology</t>
  </si>
  <si>
    <t>Mary Susan</t>
  </si>
  <si>
    <t>concepcionsusan@yahoo.com</t>
  </si>
  <si>
    <t>Cano</t>
  </si>
  <si>
    <t>pediatrics</t>
  </si>
  <si>
    <t>Lullette T. Magtibay</t>
  </si>
  <si>
    <t>Lullette</t>
  </si>
  <si>
    <t>T. Magtibay</t>
  </si>
  <si>
    <t>lullette20@gmail.com</t>
  </si>
  <si>
    <t>Tubo</t>
  </si>
  <si>
    <t>20/12/2024</t>
  </si>
  <si>
    <t>Oncology</t>
  </si>
  <si>
    <t>Interino</t>
  </si>
  <si>
    <t>mcinterino@up.edu.ph</t>
  </si>
  <si>
    <t>Canale</t>
  </si>
  <si>
    <t>Ernesto Forel Jr.</t>
  </si>
  <si>
    <t>Ernesto</t>
  </si>
  <si>
    <t>Forel Jr.</t>
  </si>
  <si>
    <t>ernestoforeljr@gmail.com</t>
  </si>
  <si>
    <t>Furog</t>
  </si>
  <si>
    <t>angelo belenio</t>
  </si>
  <si>
    <t>angelo</t>
  </si>
  <si>
    <t>belenio</t>
  </si>
  <si>
    <t>angelobelenio012@gmail.com</t>
  </si>
  <si>
    <t>T.</t>
  </si>
  <si>
    <t>NONE</t>
  </si>
  <si>
    <t>Joselito</t>
  </si>
  <si>
    <t>Vital</t>
  </si>
  <si>
    <t>jpvital@yahoo.com</t>
  </si>
  <si>
    <t>Pastores</t>
  </si>
  <si>
    <t>27/01/2027</t>
  </si>
  <si>
    <t>JALELLAH</t>
  </si>
  <si>
    <t>NOOR</t>
  </si>
  <si>
    <t>jelahnoor@gmail.com</t>
  </si>
  <si>
    <t>Bagumbaran</t>
  </si>
  <si>
    <t>IM</t>
  </si>
  <si>
    <t>Alma Vida</t>
  </si>
  <si>
    <t>allyv22@yahoo.com</t>
  </si>
  <si>
    <t>22/09/2022</t>
  </si>
  <si>
    <t>MARLINA FATIMA</t>
  </si>
  <si>
    <t>FELICIANO</t>
  </si>
  <si>
    <t>fate.turingan@yahoo.com</t>
  </si>
  <si>
    <t>TURINGAN</t>
  </si>
  <si>
    <t>Maria Leticia Lacsa</t>
  </si>
  <si>
    <t>Maria Leticia</t>
  </si>
  <si>
    <t>Lacsa</t>
  </si>
  <si>
    <t>kenlacsa020271@gmail.com</t>
  </si>
  <si>
    <t>Cabaña</t>
  </si>
  <si>
    <t>Adelina</t>
  </si>
  <si>
    <t>acostaadelle@gmail.com</t>
  </si>
  <si>
    <t>Cagurangan</t>
  </si>
  <si>
    <t>Billie Jane Diawan_3</t>
  </si>
  <si>
    <t>Billie</t>
  </si>
  <si>
    <t>Jane Diawan_3</t>
  </si>
  <si>
    <t>billiejanediawan@gmail.com</t>
  </si>
  <si>
    <t>Tanacio</t>
  </si>
  <si>
    <t>Rhiza Rosario Magallones</t>
  </si>
  <si>
    <t>Rhiza Rosario</t>
  </si>
  <si>
    <t>Magallones</t>
  </si>
  <si>
    <t>rmagallones@hnu.edu.ph</t>
  </si>
  <si>
    <t>Gementiza</t>
  </si>
  <si>
    <t>14/10/2024</t>
  </si>
  <si>
    <t>Anna Liza</t>
  </si>
  <si>
    <t>Bauzon</t>
  </si>
  <si>
    <t>annalizabauzon@gmail.com</t>
  </si>
  <si>
    <t>Gepty</t>
  </si>
  <si>
    <t>13/11/2022</t>
  </si>
  <si>
    <t>Paras</t>
  </si>
  <si>
    <t>janicelupiba@yahoo.com</t>
  </si>
  <si>
    <t>Lupiba</t>
  </si>
  <si>
    <t>Rosalina</t>
  </si>
  <si>
    <t>Galvez</t>
  </si>
  <si>
    <t>rosalinagalvez21@gmail.com</t>
  </si>
  <si>
    <t>Ladio</t>
  </si>
  <si>
    <t>June262022</t>
  </si>
  <si>
    <t>Shefaw aw</t>
  </si>
  <si>
    <t>Gatumbato</t>
  </si>
  <si>
    <t>librayoungest05@gmail.com</t>
  </si>
  <si>
    <t>NOGOT</t>
  </si>
  <si>
    <t>Michell Luminarias</t>
  </si>
  <si>
    <t>Michell</t>
  </si>
  <si>
    <t>Luminarias</t>
  </si>
  <si>
    <t>mich_luminarias31@yahoo.com</t>
  </si>
  <si>
    <t>Lamberte</t>
  </si>
  <si>
    <t>Nursing attendant II</t>
  </si>
  <si>
    <t>Llorando</t>
  </si>
  <si>
    <t>Mark Anthony</t>
  </si>
  <si>
    <t>mackyanthony25@yahoo.com</t>
  </si>
  <si>
    <t>Rozihaniza</t>
  </si>
  <si>
    <t>Abdul Gahni</t>
  </si>
  <si>
    <t>Rpink683@gmail.com</t>
  </si>
  <si>
    <t>BN</t>
  </si>
  <si>
    <t>obs gynae</t>
  </si>
  <si>
    <t>Brunei Darussalam</t>
  </si>
  <si>
    <t>Anna Jherica</t>
  </si>
  <si>
    <t>Narciso</t>
  </si>
  <si>
    <t>Jherica.narciso23@icloud.com</t>
  </si>
  <si>
    <t>San Antonio</t>
  </si>
  <si>
    <t>23/10/2024</t>
  </si>
  <si>
    <t>DOPS OR JOSE De La Cuesta III</t>
  </si>
  <si>
    <t>DOPS</t>
  </si>
  <si>
    <t>OR JOSE De La Cuesta III</t>
  </si>
  <si>
    <t>jmdelacuesta@up.edu.ph</t>
  </si>
  <si>
    <t>manalili</t>
  </si>
  <si>
    <t>June</t>
  </si>
  <si>
    <t>Leonen</t>
  </si>
  <si>
    <t>jngo888@yahoo.com</t>
  </si>
  <si>
    <t>N</t>
  </si>
  <si>
    <t>Oliver Ganje</t>
  </si>
  <si>
    <t>Oliver</t>
  </si>
  <si>
    <t>Ganje</t>
  </si>
  <si>
    <t>Ganjeoliver9@idc.edu.ph</t>
  </si>
  <si>
    <t>Dichoson</t>
  </si>
  <si>
    <t>BSRT (student)</t>
  </si>
  <si>
    <t>Lovely Anne</t>
  </si>
  <si>
    <t>Bejo</t>
  </si>
  <si>
    <t>lovelyanne.bejo11@gmail.com</t>
  </si>
  <si>
    <t>Alob</t>
  </si>
  <si>
    <t>Loida</t>
  </si>
  <si>
    <t>Wijangco</t>
  </si>
  <si>
    <t>mesaloida@yahoo.com</t>
  </si>
  <si>
    <t>Mesa</t>
  </si>
  <si>
    <t>Ob-gyne</t>
  </si>
  <si>
    <t>Annaliza S. San Antonio</t>
  </si>
  <si>
    <t>Annaliza</t>
  </si>
  <si>
    <t>S. San Antonio</t>
  </si>
  <si>
    <t>alice101370@gmail.com</t>
  </si>
  <si>
    <t>Maris</t>
  </si>
  <si>
    <t>Yap-Garcia</t>
  </si>
  <si>
    <t>marisyapmis@gmail.com</t>
  </si>
  <si>
    <t>Jeannine Bernice</t>
  </si>
  <si>
    <t>Bonghanoy</t>
  </si>
  <si>
    <t>jebonghanoy@gmail.com</t>
  </si>
  <si>
    <t>Jasper</t>
  </si>
  <si>
    <t>Horlador</t>
  </si>
  <si>
    <t>jaspermhorlador@gmail.com</t>
  </si>
  <si>
    <t>Franz Ludwig</t>
  </si>
  <si>
    <t>Ojoylan</t>
  </si>
  <si>
    <t>swooshkatz@gmail.com</t>
  </si>
  <si>
    <t>Tecson</t>
  </si>
  <si>
    <t>Bonna Aleonar</t>
  </si>
  <si>
    <t>Bonna</t>
  </si>
  <si>
    <t>Aleonar</t>
  </si>
  <si>
    <t>bonnaaleonar@gmail.com</t>
  </si>
  <si>
    <t>Pagalan</t>
  </si>
  <si>
    <t>Annie</t>
  </si>
  <si>
    <t>mitchiko2011@gmail.com</t>
  </si>
  <si>
    <t>MARIA LORRAINE</t>
  </si>
  <si>
    <t>TOLENTINO</t>
  </si>
  <si>
    <t>marialorrainemigueltolentino@gmail.com</t>
  </si>
  <si>
    <t>MIGUEL</t>
  </si>
  <si>
    <t>DFCM Clarissa Dela Cruz</t>
  </si>
  <si>
    <t>DFCM</t>
  </si>
  <si>
    <t>Clarissa Dela Cruz</t>
  </si>
  <si>
    <t>clarissadelacruz1112@gmail.com</t>
  </si>
  <si>
    <t>Dolosa</t>
  </si>
  <si>
    <t>Neslyn</t>
  </si>
  <si>
    <t>Telles</t>
  </si>
  <si>
    <t>neslyn_telles@yahoo.com</t>
  </si>
  <si>
    <t>Pillien</t>
  </si>
  <si>
    <t>dominador cinco</t>
  </si>
  <si>
    <t>dominador</t>
  </si>
  <si>
    <t>cinco</t>
  </si>
  <si>
    <t>Jun03221964@gmail.com</t>
  </si>
  <si>
    <t>Ferolino</t>
  </si>
  <si>
    <t>Nursing Attendant</t>
  </si>
  <si>
    <t>Laarni Ruth</t>
  </si>
  <si>
    <t>Manalac</t>
  </si>
  <si>
    <t>nurseruth08@gmail.com</t>
  </si>
  <si>
    <t>Quiambao</t>
  </si>
  <si>
    <t>16/08/2022</t>
  </si>
  <si>
    <t>jajadomingo27@gmail.com</t>
  </si>
  <si>
    <t>Antolin</t>
  </si>
  <si>
    <t>Catherine Cabusas</t>
  </si>
  <si>
    <t>Catherine</t>
  </si>
  <si>
    <t>Cabusas</t>
  </si>
  <si>
    <t>cathscabusas@gmail.com</t>
  </si>
  <si>
    <t>Chad Caranto</t>
  </si>
  <si>
    <t>Chad</t>
  </si>
  <si>
    <t>Caranto</t>
  </si>
  <si>
    <t>rjcaranto33@gmail.com</t>
  </si>
  <si>
    <t>Pagaoa</t>
  </si>
  <si>
    <t>30/07/2024</t>
  </si>
  <si>
    <t>Industrial Pharmacy</t>
  </si>
  <si>
    <t>Lovelle</t>
  </si>
  <si>
    <t>Bagatsolon</t>
  </si>
  <si>
    <t>bagatsolonbeng@gmail.com</t>
  </si>
  <si>
    <t>Pangilinan</t>
  </si>
  <si>
    <t>Florenda de Chavez</t>
  </si>
  <si>
    <t>Florenda</t>
  </si>
  <si>
    <t>de Chavez</t>
  </si>
  <si>
    <t>florendadechavez@yahoo.com</t>
  </si>
  <si>
    <t>MONTALES</t>
  </si>
  <si>
    <t>Te Eng Fo</t>
  </si>
  <si>
    <t>Ian</t>
  </si>
  <si>
    <t>iantef005@gmail.com</t>
  </si>
  <si>
    <t>18/04/2023</t>
  </si>
  <si>
    <t>Operating room</t>
  </si>
  <si>
    <t>Sarah Suzaine Clemino</t>
  </si>
  <si>
    <t>Suzaine Clemino</t>
  </si>
  <si>
    <t>Ssc.clemino28@gmail.com</t>
  </si>
  <si>
    <t>Cometa</t>
  </si>
  <si>
    <t>28/11/2024</t>
  </si>
  <si>
    <t>Elaine</t>
  </si>
  <si>
    <t>dyelaine@yahoo.com</t>
  </si>
  <si>
    <t>Eilyn Ayuste, MD</t>
  </si>
  <si>
    <t>Eilyn</t>
  </si>
  <si>
    <t>Ayuste, MD</t>
  </si>
  <si>
    <t>eilynayuste@gmail.com</t>
  </si>
  <si>
    <t>Evora</t>
  </si>
  <si>
    <t>22-07-2024</t>
  </si>
  <si>
    <t>Stephanie Jane</t>
  </si>
  <si>
    <t>Monteron</t>
  </si>
  <si>
    <t>stephaniejanehelera@gmail.com</t>
  </si>
  <si>
    <t>Helera</t>
  </si>
  <si>
    <t>Flight Nurse</t>
  </si>
  <si>
    <t>Bibi Samah Angkuang</t>
  </si>
  <si>
    <t>Bibi Samah</t>
  </si>
  <si>
    <t>Angkuang</t>
  </si>
  <si>
    <t>bee9687bee@gmail.com</t>
  </si>
  <si>
    <t>31/12/22</t>
  </si>
  <si>
    <t>Josefins</t>
  </si>
  <si>
    <t>sisonjo@gmail.com</t>
  </si>
  <si>
    <t>Espinosa</t>
  </si>
  <si>
    <t>celia</t>
  </si>
  <si>
    <t>miguel</t>
  </si>
  <si>
    <t>celiamiguel438@gmail.com</t>
  </si>
  <si>
    <t>Darlucio</t>
  </si>
  <si>
    <t>angelesmonmonica@gmail.com</t>
  </si>
  <si>
    <t>Andres</t>
  </si>
  <si>
    <t>(EXAMINEE 3) SOLIVEN, M</t>
  </si>
  <si>
    <t>(EXAMINEE</t>
  </si>
  <si>
    <t>3) SOLIVEN, M</t>
  </si>
  <si>
    <t>moritzmsoliven@gmail.com</t>
  </si>
  <si>
    <t>Mercado</t>
  </si>
  <si>
    <t>ORL-HNS</t>
  </si>
  <si>
    <t>Aielynn</t>
  </si>
  <si>
    <t>pascual.aielynn@gmail.com</t>
  </si>
  <si>
    <t>BERNAL</t>
  </si>
  <si>
    <t>Univ. Nurse</t>
  </si>
  <si>
    <t>Joeppril Mar Anthony</t>
  </si>
  <si>
    <t>Abellanosa</t>
  </si>
  <si>
    <t>joepprilmar.anthony@deped.gov.ph</t>
  </si>
  <si>
    <t>Delia Butardo</t>
  </si>
  <si>
    <t>Delia</t>
  </si>
  <si>
    <t>Butardo</t>
  </si>
  <si>
    <t>dhel.0801@gmail.com</t>
  </si>
  <si>
    <t>Hipol</t>
  </si>
  <si>
    <t>Penaranda</t>
  </si>
  <si>
    <t>jeanpenaranda45@gmail.com</t>
  </si>
  <si>
    <t>Lataquin</t>
  </si>
  <si>
    <t>19/03/2025</t>
  </si>
  <si>
    <t>Dominador Jr.</t>
  </si>
  <si>
    <t>d.abadjr@bsu.edu.ph</t>
  </si>
  <si>
    <t>Bataan</t>
  </si>
  <si>
    <t>Laiza Camille</t>
  </si>
  <si>
    <t>Liberato</t>
  </si>
  <si>
    <t>laizacamille.lc@gmail.com</t>
  </si>
  <si>
    <t>Malveda</t>
  </si>
  <si>
    <t>Rowena</t>
  </si>
  <si>
    <t>weng_zkie@yahoo.com</t>
  </si>
  <si>
    <t>De Villa</t>
  </si>
  <si>
    <t>21/07/2022</t>
  </si>
  <si>
    <t>francesbartancheta@yahoo.com</t>
  </si>
  <si>
    <t>Bartolome</t>
  </si>
  <si>
    <t>Jasmin Palbusa</t>
  </si>
  <si>
    <t>Palbusa</t>
  </si>
  <si>
    <t>jayepmae2@yahoo.com</t>
  </si>
  <si>
    <t>Malapit</t>
  </si>
  <si>
    <t>30/06/2021</t>
  </si>
  <si>
    <t>Salvador</t>
  </si>
  <si>
    <t>Esponilla</t>
  </si>
  <si>
    <t>saesponilla@up.edu.ph</t>
  </si>
  <si>
    <t>Alzate</t>
  </si>
  <si>
    <t>24/01/2025</t>
  </si>
  <si>
    <t>beaflor</t>
  </si>
  <si>
    <t>batenga</t>
  </si>
  <si>
    <t>beaflor_batenga@yahoo.com</t>
  </si>
  <si>
    <t>inluban</t>
  </si>
  <si>
    <t>Ayu</t>
  </si>
  <si>
    <t>HM</t>
  </si>
  <si>
    <t>Yuri.yuu.lemon@gmail.com</t>
  </si>
  <si>
    <t>Nabilah</t>
  </si>
  <si>
    <t>Ramon Agubang.Jr</t>
  </si>
  <si>
    <t>Ramon</t>
  </si>
  <si>
    <t>Agubang.Jr</t>
  </si>
  <si>
    <t>ramonagubang2021@gmail.com</t>
  </si>
  <si>
    <t>Lagundimao</t>
  </si>
  <si>
    <t>francheskha_21286@yahoo.com</t>
  </si>
  <si>
    <t>Nodado</t>
  </si>
  <si>
    <t>Rentor</t>
  </si>
  <si>
    <t>Cafino</t>
  </si>
  <si>
    <t>rcafino@gmail.com</t>
  </si>
  <si>
    <t>Ycaza</t>
  </si>
  <si>
    <t>Joemar</t>
  </si>
  <si>
    <t>Mugas</t>
  </si>
  <si>
    <t>joemarmugas@gmail.com</t>
  </si>
  <si>
    <t>Amarra</t>
  </si>
  <si>
    <t>31/07/2022</t>
  </si>
  <si>
    <t>Martin Raemond</t>
  </si>
  <si>
    <t>Mallabo</t>
  </si>
  <si>
    <t>mbmallabo@ust.edu.ph</t>
  </si>
  <si>
    <t>Brondial</t>
  </si>
  <si>
    <t>Jescille</t>
  </si>
  <si>
    <t>Villones</t>
  </si>
  <si>
    <t>jescelle_villones@yahoo.com</t>
  </si>
  <si>
    <t>Escalicas</t>
  </si>
  <si>
    <t>Manuel Jr</t>
  </si>
  <si>
    <t>Montenegro</t>
  </si>
  <si>
    <t>manuelmontemd@yahoo.com</t>
  </si>
  <si>
    <t>Orzal</t>
  </si>
  <si>
    <t>Cardiology</t>
  </si>
  <si>
    <t>Sittie Rainie</t>
  </si>
  <si>
    <t>Abedin</t>
  </si>
  <si>
    <t>7rainieabedin@gmail.com</t>
  </si>
  <si>
    <t>Pacasirang</t>
  </si>
  <si>
    <t>Phyllis</t>
  </si>
  <si>
    <t>Ybera</t>
  </si>
  <si>
    <t>pcbc1010@yahoo.com</t>
  </si>
  <si>
    <t>C</t>
  </si>
  <si>
    <t>Didith</t>
  </si>
  <si>
    <t>didith.aquino@yahoo.com</t>
  </si>
  <si>
    <t>Shohadaa</t>
  </si>
  <si>
    <t>Mandangan</t>
  </si>
  <si>
    <t>adamandangan@gmail.com</t>
  </si>
  <si>
    <t>Bulon</t>
  </si>
  <si>
    <t>Mary Joy Maranan</t>
  </si>
  <si>
    <t>Mary Joy</t>
  </si>
  <si>
    <t>Maranan</t>
  </si>
  <si>
    <t>maryjoy_carilo@yahoo.com</t>
  </si>
  <si>
    <t>Carilo</t>
  </si>
  <si>
    <t>20/11/2023</t>
  </si>
  <si>
    <t>NICU</t>
  </si>
  <si>
    <t>Ditas</t>
  </si>
  <si>
    <t>Decena</t>
  </si>
  <si>
    <t>dduquedecena@hotmail.com</t>
  </si>
  <si>
    <t>Duque</t>
  </si>
  <si>
    <t>Ralph Vincent</t>
  </si>
  <si>
    <t>Ti Yu</t>
  </si>
  <si>
    <t>ralphtiyu@gmail.com</t>
  </si>
  <si>
    <t>26/07/2024</t>
  </si>
  <si>
    <t>Patricia Maurie</t>
  </si>
  <si>
    <t>Inocencio</t>
  </si>
  <si>
    <t>inocencio.maurie@gmail.com</t>
  </si>
  <si>
    <t>Cabral</t>
  </si>
  <si>
    <t>Julius Sumido</t>
  </si>
  <si>
    <t>Sumido</t>
  </si>
  <si>
    <t>uryong1121@gmail.com</t>
  </si>
  <si>
    <t>De la cruz</t>
  </si>
  <si>
    <t>Maureen fe</t>
  </si>
  <si>
    <t>CAMPANADO</t>
  </si>
  <si>
    <t>maureenfecampanado29@gmail.com</t>
  </si>
  <si>
    <t>NOGULLOS</t>
  </si>
  <si>
    <t>Roselle Gale</t>
  </si>
  <si>
    <t>Arranz</t>
  </si>
  <si>
    <t>roseygaley@yahoo.com</t>
  </si>
  <si>
    <t>AMIE</t>
  </si>
  <si>
    <t>SABANGAN</t>
  </si>
  <si>
    <t>sabanganamz@gmail.com</t>
  </si>
  <si>
    <t>BALDEVIA</t>
  </si>
  <si>
    <t>Wendalyn</t>
  </si>
  <si>
    <t>Mirabueno</t>
  </si>
  <si>
    <t>wendalynentela@yahoo.com</t>
  </si>
  <si>
    <t>Entela</t>
  </si>
  <si>
    <t>HIQUIANA</t>
  </si>
  <si>
    <t>MARIE ASSUNTA</t>
  </si>
  <si>
    <t>mhiquiana522@yahoo.com</t>
  </si>
  <si>
    <t>15/08/2023</t>
  </si>
  <si>
    <t>Pedia-Hematology</t>
  </si>
  <si>
    <t>Emily Grace</t>
  </si>
  <si>
    <t>Grmudiano</t>
  </si>
  <si>
    <t>eg_aviador@yahoo.com</t>
  </si>
  <si>
    <t>Aviador</t>
  </si>
  <si>
    <t>Melanie Grace</t>
  </si>
  <si>
    <t>Tahil</t>
  </si>
  <si>
    <t>melaniegrace84@gmail.com</t>
  </si>
  <si>
    <t>Susalo</t>
  </si>
  <si>
    <t>Joanne lovely</t>
  </si>
  <si>
    <t>mallorcajoannelovely@gmail.com</t>
  </si>
  <si>
    <t>Cagampang</t>
  </si>
  <si>
    <t>Rozele Mae</t>
  </si>
  <si>
    <t>rozelemaelopez@gmail.com</t>
  </si>
  <si>
    <t>realme C12</t>
  </si>
  <si>
    <t>realme</t>
  </si>
  <si>
    <t>C12</t>
  </si>
  <si>
    <t>beasabares4@gmail.com</t>
  </si>
  <si>
    <t>Gernade</t>
  </si>
  <si>
    <t>Habawel</t>
  </si>
  <si>
    <t>eileenmd59@yahoo.com.ph</t>
  </si>
  <si>
    <t>Family.medicine</t>
  </si>
  <si>
    <t>Princess Maiden</t>
  </si>
  <si>
    <t>Aclan</t>
  </si>
  <si>
    <t>dhenpunzalan@gmail.com</t>
  </si>
  <si>
    <t>17/02/2022</t>
  </si>
  <si>
    <t>mao_pedia@yahoo.com</t>
  </si>
  <si>
    <t>Oliverio</t>
  </si>
  <si>
    <t>brenda</t>
  </si>
  <si>
    <t>rosuman</t>
  </si>
  <si>
    <t>brendarosuman@yahoo.com</t>
  </si>
  <si>
    <t>ilar</t>
  </si>
  <si>
    <t>pathology</t>
  </si>
  <si>
    <t>Feliz Desire</t>
  </si>
  <si>
    <t>Matildo</t>
  </si>
  <si>
    <t>felizdesirematildo@gmail.com</t>
  </si>
  <si>
    <t>Jugadora</t>
  </si>
  <si>
    <t>Maria Norma</t>
  </si>
  <si>
    <t>Gasolasco</t>
  </si>
  <si>
    <t>Mgasolasco@gmail.com</t>
  </si>
  <si>
    <t>Nancy Benico</t>
  </si>
  <si>
    <t>Benico</t>
  </si>
  <si>
    <t>nancy.benico11@gmail.com</t>
  </si>
  <si>
    <t>Katherine</t>
  </si>
  <si>
    <t>Pereda</t>
  </si>
  <si>
    <t>katherine.pereda@yahoo.com.ph</t>
  </si>
  <si>
    <t>Castro</t>
  </si>
  <si>
    <t>Jyza</t>
  </si>
  <si>
    <t>Apellado</t>
  </si>
  <si>
    <t>jyza_a@yahoo.com</t>
  </si>
  <si>
    <t>Janita</t>
  </si>
  <si>
    <t>Farah</t>
  </si>
  <si>
    <t>Panisan</t>
  </si>
  <si>
    <t>Farahpanisan@gmail.com</t>
  </si>
  <si>
    <t>Camat</t>
  </si>
  <si>
    <t>Lab technician</t>
  </si>
  <si>
    <t>Ebaylyn</t>
  </si>
  <si>
    <t>Magno</t>
  </si>
  <si>
    <t>ebaymagno@gmail.com</t>
  </si>
  <si>
    <t>Guanso</t>
  </si>
  <si>
    <t>Isolation Nurse</t>
  </si>
  <si>
    <t>Francis Danielle</t>
  </si>
  <si>
    <t>Sua</t>
  </si>
  <si>
    <t>fdmsua@gmail.com</t>
  </si>
  <si>
    <t>Melecio</t>
  </si>
  <si>
    <t>19/03/2024</t>
  </si>
  <si>
    <t>Therese Joy</t>
  </si>
  <si>
    <t>Almeria</t>
  </si>
  <si>
    <t>tjalmeria@gmail.com</t>
  </si>
  <si>
    <t>Erme</t>
  </si>
  <si>
    <t>Dialysis</t>
  </si>
  <si>
    <t>Julienne Ann Mia</t>
  </si>
  <si>
    <t>Amador</t>
  </si>
  <si>
    <t>mia.amdr@gmail.com</t>
  </si>
  <si>
    <t>Guerra</t>
  </si>
  <si>
    <t>16/07/2023</t>
  </si>
  <si>
    <t>Oliver Limbaco</t>
  </si>
  <si>
    <t>Limbaco</t>
  </si>
  <si>
    <t>iammsohbscsrn@yahoo.com</t>
  </si>
  <si>
    <t>Ranara</t>
  </si>
  <si>
    <t>Ramcez Mark</t>
  </si>
  <si>
    <t>Guilas</t>
  </si>
  <si>
    <t>markcez18@gmail.com</t>
  </si>
  <si>
    <t>Pineda</t>
  </si>
  <si>
    <t>18/08/2016</t>
  </si>
  <si>
    <t>Sittie Aneza Camille</t>
  </si>
  <si>
    <t>Maglangit</t>
  </si>
  <si>
    <t>sacamaglangit.md@gmail.com</t>
  </si>
  <si>
    <t>Amad</t>
  </si>
  <si>
    <t>Oscar Cristito</t>
  </si>
  <si>
    <t>Rosete</t>
  </si>
  <si>
    <t>racso27ph@yahoo.com</t>
  </si>
  <si>
    <t>Jessica Marie</t>
  </si>
  <si>
    <t>Yu</t>
  </si>
  <si>
    <t>montesjessicamarie@gmail.com</t>
  </si>
  <si>
    <t>Montes</t>
  </si>
  <si>
    <t>Soraya Karina</t>
  </si>
  <si>
    <t>Hadjiril</t>
  </si>
  <si>
    <t>ayahadjiril@yahoo.com.ph</t>
  </si>
  <si>
    <t>Vea</t>
  </si>
  <si>
    <t>Lynne Lourdes</t>
  </si>
  <si>
    <t>Lucena</t>
  </si>
  <si>
    <t>lynne.lucena@gmail.com</t>
  </si>
  <si>
    <t>Navarrete</t>
  </si>
  <si>
    <t>15/04/2024</t>
  </si>
  <si>
    <t>Neurosurgery</t>
  </si>
  <si>
    <t>Jeryl’s iPhone</t>
  </si>
  <si>
    <t>Jeryl’s</t>
  </si>
  <si>
    <t>iPhone</t>
  </si>
  <si>
    <t>jerylgler31@gmail.com</t>
  </si>
  <si>
    <t>P</t>
  </si>
  <si>
    <t>Aurora</t>
  </si>
  <si>
    <t>Tajan</t>
  </si>
  <si>
    <t>autajan_md@yahoo.com</t>
  </si>
  <si>
    <t>Bigornia</t>
  </si>
  <si>
    <t>Gretchen</t>
  </si>
  <si>
    <t>Abao</t>
  </si>
  <si>
    <t>gretchenabao28@gmail.com</t>
  </si>
  <si>
    <t>Rosemin</t>
  </si>
  <si>
    <t>cruzrosemin@gmail.com</t>
  </si>
  <si>
    <t>Sichon</t>
  </si>
  <si>
    <t>uyjamaicamay@yahoo.com</t>
  </si>
  <si>
    <t>Sim</t>
  </si>
  <si>
    <t>Maura S. Isais</t>
  </si>
  <si>
    <t>Maura</t>
  </si>
  <si>
    <t>S. Isais</t>
  </si>
  <si>
    <t>au.sanchezisais@gmail.com</t>
  </si>
  <si>
    <t>15/01/2023</t>
  </si>
  <si>
    <t>Noeline</t>
  </si>
  <si>
    <t>Cutchon</t>
  </si>
  <si>
    <t>lessur620@yahoo.com</t>
  </si>
  <si>
    <t>Esguerra</t>
  </si>
  <si>
    <t>20/06/2024</t>
  </si>
  <si>
    <t>Languisan</t>
  </si>
  <si>
    <t>maryJane@domain.com</t>
  </si>
  <si>
    <t>Baculanlan</t>
  </si>
  <si>
    <t>0887565anu</t>
  </si>
  <si>
    <t>JASMINE</t>
  </si>
  <si>
    <t>YAP</t>
  </si>
  <si>
    <t>jasminehyap@gmail.com</t>
  </si>
  <si>
    <t>HERNANDEZ</t>
  </si>
  <si>
    <t>27/07/2024</t>
  </si>
  <si>
    <t>Editha</t>
  </si>
  <si>
    <t>Lagrosa</t>
  </si>
  <si>
    <t>ealagrosa@gmail.com</t>
  </si>
  <si>
    <t>Maria Rizza</t>
  </si>
  <si>
    <t>Sotomil</t>
  </si>
  <si>
    <t>geoivantrizsh@gmail.com</t>
  </si>
  <si>
    <t>27/06/2024</t>
  </si>
  <si>
    <t>Laurice</t>
  </si>
  <si>
    <t>Canta</t>
  </si>
  <si>
    <t>lauricecanta.md@gmail.com</t>
  </si>
  <si>
    <t>Bolina</t>
  </si>
  <si>
    <t>23/01/2024</t>
  </si>
  <si>
    <t>Anak kanyan</t>
  </si>
  <si>
    <t>jennykanyan@gmail.com</t>
  </si>
  <si>
    <t>MY</t>
  </si>
  <si>
    <t>Multidisciplinary</t>
  </si>
  <si>
    <t>Malaysia</t>
  </si>
  <si>
    <t>Rosalyn</t>
  </si>
  <si>
    <t>Lumba</t>
  </si>
  <si>
    <t>rslumba@up.edu.ph</t>
  </si>
  <si>
    <t>S</t>
  </si>
  <si>
    <t>Jasmine</t>
  </si>
  <si>
    <t>Benasing</t>
  </si>
  <si>
    <t>Jasminebenasingrn@gmail.com</t>
  </si>
  <si>
    <t>Baguan</t>
  </si>
  <si>
    <t>JEANETTE</t>
  </si>
  <si>
    <t>CASTAÑEDA</t>
  </si>
  <si>
    <t>jeanette.ramos218@gmail.com</t>
  </si>
  <si>
    <t>RAMOS</t>
  </si>
  <si>
    <t>26/12/2024</t>
  </si>
  <si>
    <t>Debbie Jean Ojeda</t>
  </si>
  <si>
    <t>Debbie Jean</t>
  </si>
  <si>
    <t>Ojeda</t>
  </si>
  <si>
    <t>djokinilitan@gmail.com</t>
  </si>
  <si>
    <t>O.</t>
  </si>
  <si>
    <t>Nahleen</t>
  </si>
  <si>
    <t>Abduhajan</t>
  </si>
  <si>
    <t>nabduhajan@gmail.com</t>
  </si>
  <si>
    <t>Uckung</t>
  </si>
  <si>
    <t>14/06/2022</t>
  </si>
  <si>
    <t>Marlyn</t>
  </si>
  <si>
    <t>mmlbpedro@yahoo.com</t>
  </si>
  <si>
    <t>Baingan</t>
  </si>
  <si>
    <t>Jason Brian Zafranco</t>
  </si>
  <si>
    <t>Jason Brian</t>
  </si>
  <si>
    <t>Zafranco</t>
  </si>
  <si>
    <t>jbzafranco@yahoo.com</t>
  </si>
  <si>
    <t>Villa</t>
  </si>
  <si>
    <t>General Practice</t>
  </si>
  <si>
    <t>Pearl Joy Angelie</t>
  </si>
  <si>
    <t>Sigua</t>
  </si>
  <si>
    <t>pjadsigua@gmail.com</t>
  </si>
  <si>
    <t>27/05/2022</t>
  </si>
  <si>
    <t>Geamala</t>
  </si>
  <si>
    <t>She-Ann</t>
  </si>
  <si>
    <t>shengvalenzuela@gmail.com</t>
  </si>
  <si>
    <t>Karen</t>
  </si>
  <si>
    <t>Abalos</t>
  </si>
  <si>
    <t>karenc.abalos@gmail.com</t>
  </si>
  <si>
    <t>Camagay</t>
  </si>
  <si>
    <t>Sharonda Pablito# MD</t>
  </si>
  <si>
    <t>Sharonda</t>
  </si>
  <si>
    <t>Pablito, MD</t>
  </si>
  <si>
    <t>sharonda_abriam@yahoo.com</t>
  </si>
  <si>
    <t>Abriam</t>
  </si>
  <si>
    <t>Elena</t>
  </si>
  <si>
    <t>Gohu-Yu</t>
  </si>
  <si>
    <t>ecgohu@yahoo.com</t>
  </si>
  <si>
    <t>28/03/2023</t>
  </si>
  <si>
    <t>ROWENA</t>
  </si>
  <si>
    <t>SIMON</t>
  </si>
  <si>
    <t>drwensimon@yahoo.com</t>
  </si>
  <si>
    <t>LOPEZ</t>
  </si>
  <si>
    <t>michelle</t>
  </si>
  <si>
    <t>corpuz</t>
  </si>
  <si>
    <t>michellecorpuz1975@yahoo.com</t>
  </si>
  <si>
    <t>chu</t>
  </si>
  <si>
    <t>blood banking</t>
  </si>
  <si>
    <t>Mylene Catapang</t>
  </si>
  <si>
    <t>Catapang</t>
  </si>
  <si>
    <t>mylenedcatapang@gmail.com</t>
  </si>
  <si>
    <t>Dimaano</t>
  </si>
  <si>
    <t>Helen</t>
  </si>
  <si>
    <t>helenkly15@yahoo.com.ph</t>
  </si>
  <si>
    <t>Keh</t>
  </si>
  <si>
    <t>Ob-Gyn</t>
  </si>
  <si>
    <t>Maica</t>
  </si>
  <si>
    <t>Aplicador</t>
  </si>
  <si>
    <t>ikayaplicador@gmail.com</t>
  </si>
  <si>
    <t>pediatric oncology</t>
  </si>
  <si>
    <t>Ana Marie</t>
  </si>
  <si>
    <t>Burgos</t>
  </si>
  <si>
    <t>madamana3@gmail.com</t>
  </si>
  <si>
    <t>Madamba</t>
  </si>
  <si>
    <t>Imelda</t>
  </si>
  <si>
    <t>imeldacsantos1114@gmail.com</t>
  </si>
  <si>
    <t>Capati</t>
  </si>
  <si>
    <t>FM/OM</t>
  </si>
  <si>
    <t>Dianne Karla</t>
  </si>
  <si>
    <t>dkmillana0329@gmail.com</t>
  </si>
  <si>
    <t>Bonguyan</t>
  </si>
  <si>
    <t>Ginalyn Caguete</t>
  </si>
  <si>
    <t>Ginalyn</t>
  </si>
  <si>
    <t>Caguete</t>
  </si>
  <si>
    <t>dra.ginalyn@gmail.com</t>
  </si>
  <si>
    <t>Marquez</t>
  </si>
  <si>
    <t>Angelina Eloisa</t>
  </si>
  <si>
    <t>jeanmm_md@yahoo.com</t>
  </si>
  <si>
    <t>Dela Peña</t>
  </si>
  <si>
    <t>Otolaryngology</t>
  </si>
  <si>
    <t>Bainary</t>
  </si>
  <si>
    <t>Macaurog</t>
  </si>
  <si>
    <t>mbainary@gmail.com</t>
  </si>
  <si>
    <t>Abbas</t>
  </si>
  <si>
    <t>No one's allowed</t>
  </si>
  <si>
    <t>one's allowed</t>
  </si>
  <si>
    <t>berryllariosa@gmail.com</t>
  </si>
  <si>
    <t>Aaron Bernard Mangahis</t>
  </si>
  <si>
    <t>Aaron Bernard</t>
  </si>
  <si>
    <t>Mangahis</t>
  </si>
  <si>
    <t>mangahis.aaron@gmail.com</t>
  </si>
  <si>
    <t>Obinque</t>
  </si>
  <si>
    <t>Serimah</t>
  </si>
  <si>
    <t>Hamid</t>
  </si>
  <si>
    <t>Hshah.sh@gmail.com</t>
  </si>
  <si>
    <t>Nil</t>
  </si>
  <si>
    <t>kbersonda@yahoo.com.ph</t>
  </si>
  <si>
    <t>Naranjo</t>
  </si>
  <si>
    <t>Vergara</t>
  </si>
  <si>
    <t>mariellevergara28@yahoo.com</t>
  </si>
  <si>
    <t>Lam</t>
  </si>
  <si>
    <t>DEJAY</t>
  </si>
  <si>
    <t>PARAS</t>
  </si>
  <si>
    <t>dejayparas13@gmail.com</t>
  </si>
  <si>
    <t>ERESO</t>
  </si>
  <si>
    <t>18/18/2024</t>
  </si>
  <si>
    <t>Victorino</t>
  </si>
  <si>
    <t>Araña</t>
  </si>
  <si>
    <t>aranavic041560@gmail.com</t>
  </si>
  <si>
    <t>Quevada</t>
  </si>
  <si>
    <t>13/04/2022</t>
  </si>
  <si>
    <t>John Lee</t>
  </si>
  <si>
    <t>drjohnlee625@gmail.com</t>
  </si>
  <si>
    <t>Abegail</t>
  </si>
  <si>
    <t>Todavia</t>
  </si>
  <si>
    <t>abegailgtodavia5@gmail.com</t>
  </si>
  <si>
    <t>Julie Belle</t>
  </si>
  <si>
    <t>jbellemarave@gmail.com</t>
  </si>
  <si>
    <t>Magrata</t>
  </si>
  <si>
    <t>Joyce Rosette</t>
  </si>
  <si>
    <t>Gacho</t>
  </si>
  <si>
    <t>joycegacho@ymail.com</t>
  </si>
  <si>
    <t>Lanzado</t>
  </si>
  <si>
    <t>18/08/2022</t>
  </si>
  <si>
    <t>Zamuco</t>
  </si>
  <si>
    <t>Justine</t>
  </si>
  <si>
    <t>zamucojustine@gmail.com</t>
  </si>
  <si>
    <t>Luzviminda</t>
  </si>
  <si>
    <t>Kingat-Monico</t>
  </si>
  <si>
    <t>luzvimindakingat@yahoo.com</t>
  </si>
  <si>
    <t>Dogwe</t>
  </si>
  <si>
    <t>16/10/2022</t>
  </si>
  <si>
    <t>Radiologist</t>
  </si>
  <si>
    <t>Brian Elmer</t>
  </si>
  <si>
    <t>Tuquib</t>
  </si>
  <si>
    <t>brian_tuquib@yahoo.com</t>
  </si>
  <si>
    <t>Inferido</t>
  </si>
  <si>
    <t>O356465</t>
  </si>
  <si>
    <t>Emergency nurse</t>
  </si>
  <si>
    <t>Yanah Ritz</t>
  </si>
  <si>
    <t>Binuya</t>
  </si>
  <si>
    <t>ritzbinuya062514@gmail.com</t>
  </si>
  <si>
    <t>22/05/2025</t>
  </si>
  <si>
    <t>Ralph Lauran Ballesteros</t>
  </si>
  <si>
    <t>Lauran Ballesteros</t>
  </si>
  <si>
    <t>rlballesteros690@gmail.com</t>
  </si>
  <si>
    <t xml:space="preserve">Dumaguit </t>
  </si>
  <si>
    <t>Region XIII</t>
  </si>
  <si>
    <t xml:space="preserve">Nursing Student </t>
  </si>
  <si>
    <t>Maria Rafaela Cahigas</t>
  </si>
  <si>
    <t>Maria Rafaela</t>
  </si>
  <si>
    <t>Cahigas</t>
  </si>
  <si>
    <t>mariarafaela.cahigas@gmail.com</t>
  </si>
  <si>
    <t>Ellen</t>
  </si>
  <si>
    <t>Chavez</t>
  </si>
  <si>
    <t>ellen_chavez88@yahoo.com.ph</t>
  </si>
  <si>
    <t>Alegrado</t>
  </si>
  <si>
    <t>April 01 2024</t>
  </si>
  <si>
    <t>Jolly Beauty</t>
  </si>
  <si>
    <t>Mustapha</t>
  </si>
  <si>
    <t>jollybeauty_mustapha@yahoo.com</t>
  </si>
  <si>
    <t>Clavero</t>
  </si>
  <si>
    <t>Michelle Rosalie</t>
  </si>
  <si>
    <t>Lauño</t>
  </si>
  <si>
    <t>dr.michellerosalielauno@gmail.com</t>
  </si>
  <si>
    <t>Edañol</t>
  </si>
  <si>
    <t>14/06/22</t>
  </si>
  <si>
    <t>Kristen</t>
  </si>
  <si>
    <t>Ramillano</t>
  </si>
  <si>
    <t>tennncents@gmail.com</t>
  </si>
  <si>
    <t>Ungab</t>
  </si>
  <si>
    <t>Jaztyce Krislyn Leina</t>
  </si>
  <si>
    <t>Viola</t>
  </si>
  <si>
    <t>jklviola@gmail.com</t>
  </si>
  <si>
    <t>Roberto</t>
  </si>
  <si>
    <t>Torres Jr.</t>
  </si>
  <si>
    <t>roberto.torres@abbott.com</t>
  </si>
  <si>
    <t>Partosa</t>
  </si>
  <si>
    <t>CAGUIOA</t>
  </si>
  <si>
    <t>SUZARA JANE</t>
  </si>
  <si>
    <t>4a.suzarac@gmail.com</t>
  </si>
  <si>
    <t>Esplana</t>
  </si>
  <si>
    <t>Rubie grace</t>
  </si>
  <si>
    <t>Sawey</t>
  </si>
  <si>
    <t>rubiesawey@gmail.com</t>
  </si>
  <si>
    <t>Nahaul</t>
  </si>
  <si>
    <t>April Lyn</t>
  </si>
  <si>
    <t>Tabanera</t>
  </si>
  <si>
    <t>stitchpants_alsan04@yahoo.com</t>
  </si>
  <si>
    <t>Halili</t>
  </si>
  <si>
    <t>Raina Jayne Marie</t>
  </si>
  <si>
    <t>rphqueennie@yahoo.com</t>
  </si>
  <si>
    <t>Hospital</t>
  </si>
  <si>
    <t>Libot</t>
  </si>
  <si>
    <t>abesitan@gmail.com</t>
  </si>
  <si>
    <t>Besitan</t>
  </si>
  <si>
    <t>26/10/2023</t>
  </si>
  <si>
    <t>Maria Theresa Cruz-Azores</t>
  </si>
  <si>
    <t>Maria Theresa</t>
  </si>
  <si>
    <t>Cruz-Azores</t>
  </si>
  <si>
    <t>tes1919@yahoo.com</t>
  </si>
  <si>
    <t>19/10/2023</t>
  </si>
  <si>
    <t>JUNE</t>
  </si>
  <si>
    <t>VILLAVICENCIO</t>
  </si>
  <si>
    <t>junravill@yahoo.com</t>
  </si>
  <si>
    <t>RAÑOLA</t>
  </si>
  <si>
    <t>Ruth Abby</t>
  </si>
  <si>
    <t>Castiva</t>
  </si>
  <si>
    <t>rbcastiva@alum.up.edu.ph</t>
  </si>
  <si>
    <t>Bunuan</t>
  </si>
  <si>
    <t>Anne Marie</t>
  </si>
  <si>
    <t>amespiritumd@gmail.com</t>
  </si>
  <si>
    <t>Verde</t>
  </si>
  <si>
    <t>Guarin</t>
  </si>
  <si>
    <t>liliguarinrph@gmail.com</t>
  </si>
  <si>
    <t>Ciriaco</t>
  </si>
  <si>
    <t>25/05/2023</t>
  </si>
  <si>
    <t>Ma.Arlene</t>
  </si>
  <si>
    <t>Solis</t>
  </si>
  <si>
    <t>solismaarlene@gmail.com</t>
  </si>
  <si>
    <t>14-3-2025</t>
  </si>
  <si>
    <t>Betche Pearl</t>
  </si>
  <si>
    <t>Remolano</t>
  </si>
  <si>
    <t>bremolano@yahoo.com</t>
  </si>
  <si>
    <t>PAO</t>
  </si>
  <si>
    <t>Michael</t>
  </si>
  <si>
    <t>Lamzon</t>
  </si>
  <si>
    <t>michaellamzon1923@gmail.com</t>
  </si>
  <si>
    <t>Siason</t>
  </si>
  <si>
    <t>October 23 2023</t>
  </si>
  <si>
    <t>Torrechante</t>
  </si>
  <si>
    <t>torrechantejulius81@gmail.com</t>
  </si>
  <si>
    <t>Balinon</t>
  </si>
  <si>
    <t>NOEL</t>
  </si>
  <si>
    <t>ELISES</t>
  </si>
  <si>
    <t>elisesnoel55@gmail.com</t>
  </si>
  <si>
    <t>VILLAFLOR</t>
  </si>
  <si>
    <t>OR</t>
  </si>
  <si>
    <t>Pedro</t>
  </si>
  <si>
    <t>Brioso jr.</t>
  </si>
  <si>
    <t>ternboyet@gmail.com</t>
  </si>
  <si>
    <t>Medillo</t>
  </si>
  <si>
    <t>29/09/2024</t>
  </si>
  <si>
    <t>Mariz Rochelle</t>
  </si>
  <si>
    <t>Sedon</t>
  </si>
  <si>
    <t>marizrochelle_sedon@buksu.edu.ph</t>
  </si>
  <si>
    <t>Canonigo</t>
  </si>
  <si>
    <t>Gemma</t>
  </si>
  <si>
    <t>Monserate</t>
  </si>
  <si>
    <t>docgemmsuelo@gmail.com</t>
  </si>
  <si>
    <t>28/09/2022</t>
  </si>
  <si>
    <t>Debora Bianca</t>
  </si>
  <si>
    <t>Lorenzana</t>
  </si>
  <si>
    <t>biancaptrpmd@gmail.com</t>
  </si>
  <si>
    <t>Beroya</t>
  </si>
  <si>
    <t>Rose Anne Nicholle</t>
  </si>
  <si>
    <t>roseanne.lim@cghc.edu.ph</t>
  </si>
  <si>
    <t>Ngo</t>
  </si>
  <si>
    <t>Medical Clerk</t>
  </si>
  <si>
    <t>EIREEN</t>
  </si>
  <si>
    <t>RIGOR</t>
  </si>
  <si>
    <t>narzpr3tty@gmail.com</t>
  </si>
  <si>
    <t>T</t>
  </si>
  <si>
    <t>nicu nurse</t>
  </si>
  <si>
    <t>Paloga</t>
  </si>
  <si>
    <t>mainenp1812@gmail.com</t>
  </si>
  <si>
    <t>NICOLAS</t>
  </si>
  <si>
    <t>Karen Louela Rint</t>
  </si>
  <si>
    <t>Louela Rint</t>
  </si>
  <si>
    <t>krrint@up.edu.ph</t>
  </si>
  <si>
    <t>RODIL</t>
  </si>
  <si>
    <t>Ruth</t>
  </si>
  <si>
    <t>Ilaw</t>
  </si>
  <si>
    <t>chukoy03@yahoo.com</t>
  </si>
  <si>
    <t>Enriquez</t>
  </si>
  <si>
    <t>Tolentino</t>
  </si>
  <si>
    <t>ianlemueltolentino@yahoo.com</t>
  </si>
  <si>
    <t>Ronquillo</t>
  </si>
  <si>
    <t>Klarizza</t>
  </si>
  <si>
    <t>Anacta-Pring</t>
  </si>
  <si>
    <t>klarizza.anacta@yahoo.com</t>
  </si>
  <si>
    <t>LIGAYA</t>
  </si>
  <si>
    <t>BATARA</t>
  </si>
  <si>
    <t>ligayabatara@yahoo.com</t>
  </si>
  <si>
    <t>ANDRES</t>
  </si>
  <si>
    <t>Joanna Marie</t>
  </si>
  <si>
    <t>Calilung</t>
  </si>
  <si>
    <t>jmguerracalilung@gmail.com</t>
  </si>
  <si>
    <t>Ob Gyne Ultrasound</t>
  </si>
  <si>
    <t>Trysian Jo</t>
  </si>
  <si>
    <t>Sadiarin</t>
  </si>
  <si>
    <t>Sadiarintrysian@gmail.com</t>
  </si>
  <si>
    <t>Acab</t>
  </si>
  <si>
    <t>08/02/20 25</t>
  </si>
  <si>
    <t>Ma. Karla</t>
  </si>
  <si>
    <t>Tumanon</t>
  </si>
  <si>
    <t>makarlavergara@gmail.com</t>
  </si>
  <si>
    <t>Capoquian</t>
  </si>
  <si>
    <t>WILFREDO</t>
  </si>
  <si>
    <t>TORREMOCHA JR.</t>
  </si>
  <si>
    <t>wtorremochajr@gmail.com</t>
  </si>
  <si>
    <t>POGADO</t>
  </si>
  <si>
    <t>Princess Angelie Louise</t>
  </si>
  <si>
    <t>prinzanjlou17@gmail.com</t>
  </si>
  <si>
    <t>Richel</t>
  </si>
  <si>
    <t>Cavas</t>
  </si>
  <si>
    <t>richelcavas@gmail.com</t>
  </si>
  <si>
    <t>Llagas</t>
  </si>
  <si>
    <t>Venisse</t>
  </si>
  <si>
    <t>Eustaquio</t>
  </si>
  <si>
    <t>Eyssel_3795@yahoo.com</t>
  </si>
  <si>
    <t>Siador</t>
  </si>
  <si>
    <t>Medical-Surgical</t>
  </si>
  <si>
    <t>Hana Cyril. San Pedro</t>
  </si>
  <si>
    <t>Hana Cyril.</t>
  </si>
  <si>
    <t>San Pedro</t>
  </si>
  <si>
    <t>hanacyril_23@yahoo.com</t>
  </si>
  <si>
    <t>Johannes Kester Ang</t>
  </si>
  <si>
    <t>Johannes Kester</t>
  </si>
  <si>
    <t>xjkesterjx@gmail.com</t>
  </si>
  <si>
    <t>P.</t>
  </si>
  <si>
    <t>Sheena Padernal</t>
  </si>
  <si>
    <t>Sheena</t>
  </si>
  <si>
    <t>Padernal</t>
  </si>
  <si>
    <t>immsheena@gmail.com</t>
  </si>
  <si>
    <t>Elise Taylor</t>
  </si>
  <si>
    <t>Magpali</t>
  </si>
  <si>
    <t>elisetaylor_magpali@hotmail.com</t>
  </si>
  <si>
    <t>Jomaela Ramos</t>
  </si>
  <si>
    <t>Jomaela</t>
  </si>
  <si>
    <t>jomsocmed@gmail.com</t>
  </si>
  <si>
    <t>Catalan</t>
  </si>
  <si>
    <t>Outside the Philippines</t>
  </si>
  <si>
    <t>Sheena Patricia</t>
  </si>
  <si>
    <t>Ramilo</t>
  </si>
  <si>
    <t>sheenapatriciaramilo@gmail.com</t>
  </si>
  <si>
    <t>Naomi</t>
  </si>
  <si>
    <t>Caligayan</t>
  </si>
  <si>
    <t>caligayan.naomi@gmail.com</t>
  </si>
  <si>
    <t>Cabunagan</t>
  </si>
  <si>
    <t>Joy Anne</t>
  </si>
  <si>
    <t>Lumbres</t>
  </si>
  <si>
    <t>lumbresjoyanney@gmail.com</t>
  </si>
  <si>
    <t>Ybañez</t>
  </si>
  <si>
    <t>Marie angeline</t>
  </si>
  <si>
    <t>Dolor</t>
  </si>
  <si>
    <t>maandolormd@gmail.com</t>
  </si>
  <si>
    <t>Nilo</t>
  </si>
  <si>
    <t>Jan 29 2022</t>
  </si>
  <si>
    <t>Diogelene</t>
  </si>
  <si>
    <t>Olivas</t>
  </si>
  <si>
    <t>diogelene@yahoo.com</t>
  </si>
  <si>
    <t>Trance</t>
  </si>
  <si>
    <t>25/02/2023</t>
  </si>
  <si>
    <t>Sabina Wave &amp; Nanay Steph</t>
  </si>
  <si>
    <t>Sabina</t>
  </si>
  <si>
    <t>Wave &amp; Nanay Steph</t>
  </si>
  <si>
    <t>sjochea@gmail.com</t>
  </si>
  <si>
    <t>Ochea</t>
  </si>
  <si>
    <t>Christina</t>
  </si>
  <si>
    <t>Cuadra</t>
  </si>
  <si>
    <t>Tinaromero1214@yahoo.com</t>
  </si>
  <si>
    <t>Romero</t>
  </si>
  <si>
    <t>Taguig</t>
  </si>
  <si>
    <t>14/12/2024</t>
  </si>
  <si>
    <t>Michael Bascos</t>
  </si>
  <si>
    <t>Bascos</t>
  </si>
  <si>
    <t>mb_rn@icloud.com</t>
  </si>
  <si>
    <t>Antimano</t>
  </si>
  <si>
    <t>30/07/2023</t>
  </si>
  <si>
    <t>Judy</t>
  </si>
  <si>
    <t>Nequinto</t>
  </si>
  <si>
    <t>nequintojudy@gmail.com</t>
  </si>
  <si>
    <t>Penaflor</t>
  </si>
  <si>
    <t>Sept.17, 2023</t>
  </si>
  <si>
    <t>Virgilio</t>
  </si>
  <si>
    <t>Nisperos</t>
  </si>
  <si>
    <t>nisperosvirgilio6@gmail.com</t>
  </si>
  <si>
    <t>Bulosan</t>
  </si>
  <si>
    <t>Nursing attendant</t>
  </si>
  <si>
    <t>LEONOR DE DOMINGO</t>
  </si>
  <si>
    <t>LEONOR</t>
  </si>
  <si>
    <t>DE DOMINGO</t>
  </si>
  <si>
    <t>bebz_delfin@yahoo.com</t>
  </si>
  <si>
    <t>DELFIN</t>
  </si>
  <si>
    <t>13/10/2021</t>
  </si>
  <si>
    <t>Marie ella flor Urbano</t>
  </si>
  <si>
    <t>Marie</t>
  </si>
  <si>
    <t>ella flor Urbano</t>
  </si>
  <si>
    <t>urbanomarieellaflormd@gmail.com</t>
  </si>
  <si>
    <t>De Vera</t>
  </si>
  <si>
    <t>Mayvette</t>
  </si>
  <si>
    <t>Guimeroy</t>
  </si>
  <si>
    <t>mayvette025@gmail.com</t>
  </si>
  <si>
    <t>Valente</t>
  </si>
  <si>
    <t>Hazel-Ivy</t>
  </si>
  <si>
    <t>Lapitan</t>
  </si>
  <si>
    <t>hazelivyilagan@yahoo.com</t>
  </si>
  <si>
    <t>IT</t>
  </si>
  <si>
    <t>Ilagan</t>
  </si>
  <si>
    <t>24/05/2024</t>
  </si>
  <si>
    <t>Emergency medicine</t>
  </si>
  <si>
    <t>Italy</t>
  </si>
  <si>
    <t>Reynaldo</t>
  </si>
  <si>
    <t>reylo310@yahoo.com</t>
  </si>
  <si>
    <t>Valerio</t>
  </si>
  <si>
    <t>Orthopaedic Surgery</t>
  </si>
  <si>
    <t>Sittie Jannah</t>
  </si>
  <si>
    <t>uysittiejannah@gmail.com</t>
  </si>
  <si>
    <t>Bawing</t>
  </si>
  <si>
    <t>Rae Joy</t>
  </si>
  <si>
    <t>raejoy100@yahoo.com</t>
  </si>
  <si>
    <t>Alipo-on</t>
  </si>
  <si>
    <t>ENT-Head and Neck Surgery</t>
  </si>
  <si>
    <t>Ma. Elizabeth</t>
  </si>
  <si>
    <t>maeguarradeleon@gmail.com</t>
  </si>
  <si>
    <t>Guarra</t>
  </si>
  <si>
    <t>Hitesh Kumar</t>
  </si>
  <si>
    <t>Sharma Advocate</t>
  </si>
  <si>
    <t>hdrphk@gmail.com</t>
  </si>
  <si>
    <t>IN</t>
  </si>
  <si>
    <t>Kumar</t>
  </si>
  <si>
    <t>India</t>
  </si>
  <si>
    <t>Elizavette Sarmiento</t>
  </si>
  <si>
    <t>Elizavette</t>
  </si>
  <si>
    <t>elizavettesarmiento@gmail.com</t>
  </si>
  <si>
    <t>Occupational Health</t>
  </si>
  <si>
    <t>Harold Lee</t>
  </si>
  <si>
    <t>Dagatan</t>
  </si>
  <si>
    <t>dagzharoldlee@gmail.com</t>
  </si>
  <si>
    <t>Daquiz</t>
  </si>
  <si>
    <t>Lynn</t>
  </si>
  <si>
    <t>UNTALAN GALLARDO</t>
  </si>
  <si>
    <t>lynn_untalan@yahoo.com</t>
  </si>
  <si>
    <t>Valencia</t>
  </si>
  <si>
    <t>Socorro Degracia</t>
  </si>
  <si>
    <t>Socorro</t>
  </si>
  <si>
    <t>Degracia</t>
  </si>
  <si>
    <t>sukiedegracia@gmail.com</t>
  </si>
  <si>
    <t>VILLANUEVA</t>
  </si>
  <si>
    <t>OPERATING ROOM</t>
  </si>
  <si>
    <t>Jeanne</t>
  </si>
  <si>
    <t>Young</t>
  </si>
  <si>
    <t>chayoung.pho@gmail.com</t>
  </si>
  <si>
    <t>Ruedas</t>
  </si>
  <si>
    <t>meanisssh@yahoo.com</t>
  </si>
  <si>
    <t>PRADO</t>
  </si>
  <si>
    <t>Sarah Jane</t>
  </si>
  <si>
    <t>Benedito</t>
  </si>
  <si>
    <t>sarjmartinez902605@gmail.com</t>
  </si>
  <si>
    <t>26/05/2023</t>
  </si>
  <si>
    <t>ESTHER KEREN</t>
  </si>
  <si>
    <t>MACAS</t>
  </si>
  <si>
    <t>kmacas15@gmail.com</t>
  </si>
  <si>
    <t>CATABAY</t>
  </si>
  <si>
    <t>11/281/2022</t>
  </si>
  <si>
    <t>Christopher angelo</t>
  </si>
  <si>
    <t>Monsale</t>
  </si>
  <si>
    <t>angelomonsale89@gmail.com</t>
  </si>
  <si>
    <t>Macayan</t>
  </si>
  <si>
    <t>23/12/2024</t>
  </si>
  <si>
    <t>Irene Junel</t>
  </si>
  <si>
    <t>irenejucanlas@gmail.com</t>
  </si>
  <si>
    <t>27/03/1994</t>
  </si>
  <si>
    <t>Yanna Macayan</t>
  </si>
  <si>
    <t>Yanna</t>
  </si>
  <si>
    <t>yycmacayan@aup.edu.ph</t>
  </si>
  <si>
    <t>Caagbay</t>
  </si>
  <si>
    <t>13/11/2024</t>
  </si>
  <si>
    <t>Eduardo</t>
  </si>
  <si>
    <t>Cabildo</t>
  </si>
  <si>
    <t>edcabildomd1@gmail.com</t>
  </si>
  <si>
    <t>20/05/2022</t>
  </si>
  <si>
    <t>rosario</t>
  </si>
  <si>
    <t>igualada</t>
  </si>
  <si>
    <t>marieigualada06@yahoo.com</t>
  </si>
  <si>
    <t>obleada</t>
  </si>
  <si>
    <t>Gemmy</t>
  </si>
  <si>
    <t>Bonoan</t>
  </si>
  <si>
    <t>bonoangemmy@gmail.com</t>
  </si>
  <si>
    <t>Alfredo Lorenzo</t>
  </si>
  <si>
    <t>Sablay</t>
  </si>
  <si>
    <t>alfredolorenzo.sablay.med@ust.edu.ph</t>
  </si>
  <si>
    <t>Recio</t>
  </si>
  <si>
    <t>N/S</t>
  </si>
  <si>
    <t>Joy Yanong</t>
  </si>
  <si>
    <t>Yanong</t>
  </si>
  <si>
    <t>yanzalamodin@gmail.com</t>
  </si>
  <si>
    <t>Alamodin</t>
  </si>
  <si>
    <t>Mark Nicole</t>
  </si>
  <si>
    <t>Deuna</t>
  </si>
  <si>
    <t>marknicoledeuna@gmail.com</t>
  </si>
  <si>
    <t>Peñaflor</t>
  </si>
  <si>
    <t>Michaela Day</t>
  </si>
  <si>
    <t>Roallo</t>
  </si>
  <si>
    <t>eyayuan@gmail.com</t>
  </si>
  <si>
    <t>Regala</t>
  </si>
  <si>
    <t>22/06/2023</t>
  </si>
  <si>
    <t>Karleen Camille</t>
  </si>
  <si>
    <t>Care</t>
  </si>
  <si>
    <t>kaycee_care@yahoo.com</t>
  </si>
  <si>
    <t>Remot</t>
  </si>
  <si>
    <t>Nessan Faith</t>
  </si>
  <si>
    <t>Tagaro</t>
  </si>
  <si>
    <t>nessanfaithtagaro@yahoo.com</t>
  </si>
  <si>
    <t>Aguilo</t>
  </si>
  <si>
    <t>27/06/2022</t>
  </si>
  <si>
    <t>Urbiztondo</t>
  </si>
  <si>
    <t>mtsu.225@gmail.com</t>
  </si>
  <si>
    <t>Supan</t>
  </si>
  <si>
    <t>Ma. Angelica Panilo</t>
  </si>
  <si>
    <t>Ma. Angelica</t>
  </si>
  <si>
    <t>Panilo</t>
  </si>
  <si>
    <t>angeljclife@yahoo.com</t>
  </si>
  <si>
    <t>14/12/1990</t>
  </si>
  <si>
    <t>Hemodialysis Nurse</t>
  </si>
  <si>
    <t>Maribeth Alvarez</t>
  </si>
  <si>
    <t>Maribeth</t>
  </si>
  <si>
    <t>summerpgm@gmail.com</t>
  </si>
  <si>
    <t>Espenilla</t>
  </si>
  <si>
    <t>Jocelyn Edejer</t>
  </si>
  <si>
    <t>Edejer</t>
  </si>
  <si>
    <t>lyndedejer@gmail.com</t>
  </si>
  <si>
    <t>Jalinah</t>
  </si>
  <si>
    <t>Mansor</t>
  </si>
  <si>
    <t>pinkynat23@gmail.com</t>
  </si>
  <si>
    <t>Marvel</t>
  </si>
  <si>
    <t>NBB 00-956</t>
  </si>
  <si>
    <t>31.12.2023</t>
  </si>
  <si>
    <t>Paeds Nurse</t>
  </si>
  <si>
    <t>Cyra</t>
  </si>
  <si>
    <t>Calalimlaliman</t>
  </si>
  <si>
    <t>calalimlalimancyra@yahoo.com</t>
  </si>
  <si>
    <t>Tirador</t>
  </si>
  <si>
    <t>19/07/2023</t>
  </si>
  <si>
    <t>Kalleitner Xyrus</t>
  </si>
  <si>
    <t>Gascon</t>
  </si>
  <si>
    <t>kalleitnerxyrus@gmail.com</t>
  </si>
  <si>
    <t>Agtarap</t>
  </si>
  <si>
    <t>Glecy Marie</t>
  </si>
  <si>
    <t>Gapas</t>
  </si>
  <si>
    <t>glecymariecamasogapas@gmail.com</t>
  </si>
  <si>
    <t>Camaso</t>
  </si>
  <si>
    <t>Psychiatric Nursing</t>
  </si>
  <si>
    <t>Farah Haziqah</t>
  </si>
  <si>
    <t>Haji Kahar</t>
  </si>
  <si>
    <t>farhaz143@hotmail.com</t>
  </si>
  <si>
    <t>'@Suvianty</t>
  </si>
  <si>
    <t>31/12/2022</t>
  </si>
  <si>
    <t>Primary Health Care/Maternal &amp; Child Health Care/Well Woman Health Care</t>
  </si>
  <si>
    <t>Jejomar</t>
  </si>
  <si>
    <t>Wagas</t>
  </si>
  <si>
    <t>jejomarwagas1994@gmail.com</t>
  </si>
  <si>
    <t>Catalogo</t>
  </si>
  <si>
    <t>Rowena Rafanan</t>
  </si>
  <si>
    <t>Rafanan</t>
  </si>
  <si>
    <t>rafananrowena3@gmail.com</t>
  </si>
  <si>
    <t>Tariga</t>
  </si>
  <si>
    <t>Sept.15, 2022</t>
  </si>
  <si>
    <t>Delivery of the baby</t>
  </si>
  <si>
    <t>Richelyn Dianne</t>
  </si>
  <si>
    <t>Odiamar</t>
  </si>
  <si>
    <t>richelyn25dianne@gmail.com</t>
  </si>
  <si>
    <t>Dimo</t>
  </si>
  <si>
    <t>Horolan, Jennifer T. MD</t>
  </si>
  <si>
    <t>Horolan,</t>
  </si>
  <si>
    <t>Jennifer T. MD</t>
  </si>
  <si>
    <t>jennifer_horolan@yahoo.com.ph</t>
  </si>
  <si>
    <t>Torreon</t>
  </si>
  <si>
    <t>Physician License 0123771,  Medtech License 0050802</t>
  </si>
  <si>
    <t>FAMILY MEDICINE</t>
  </si>
  <si>
    <t>Elma</t>
  </si>
  <si>
    <t>Ordoñez</t>
  </si>
  <si>
    <t>roelma_jing@yahoo.com.ph</t>
  </si>
  <si>
    <t>Navarez</t>
  </si>
  <si>
    <t>Ruel Landrito</t>
  </si>
  <si>
    <t>Ruel</t>
  </si>
  <si>
    <t>Landrito</t>
  </si>
  <si>
    <t>ruel941@gmail.com</t>
  </si>
  <si>
    <t>Tatco</t>
  </si>
  <si>
    <t>Pathology</t>
  </si>
  <si>
    <t>Vijy</t>
  </si>
  <si>
    <t>Balan</t>
  </si>
  <si>
    <t>vijybalan91@gmail.com</t>
  </si>
  <si>
    <t>SG</t>
  </si>
  <si>
    <t>N20P0124D</t>
  </si>
  <si>
    <t>Obstetric</t>
  </si>
  <si>
    <t>Singapore</t>
  </si>
  <si>
    <t>Roelisha Mae</t>
  </si>
  <si>
    <t>Guillermo</t>
  </si>
  <si>
    <t>roelishamaegg@gmail.com</t>
  </si>
  <si>
    <t>Guerrero</t>
  </si>
  <si>
    <t>hjh khairunnisa</t>
  </si>
  <si>
    <t>hj ali</t>
  </si>
  <si>
    <t>dewi_fantasy@hotmail.com</t>
  </si>
  <si>
    <t>binti</t>
  </si>
  <si>
    <t>31.12.2022</t>
  </si>
  <si>
    <t>Nelil</t>
  </si>
  <si>
    <t>Sapal</t>
  </si>
  <si>
    <t>nelil_sapphire@yahoo.com</t>
  </si>
  <si>
    <t>Rubi</t>
  </si>
  <si>
    <t>Teresa Fungo</t>
  </si>
  <si>
    <t>Teresa</t>
  </si>
  <si>
    <t>teresafungo0305@gmail.com</t>
  </si>
  <si>
    <t>Frayna</t>
  </si>
  <si>
    <t>Delivery room</t>
  </si>
  <si>
    <t>Sherry May</t>
  </si>
  <si>
    <t>Rama</t>
  </si>
  <si>
    <t>shems0129@gmail.com</t>
  </si>
  <si>
    <t>Serac</t>
  </si>
  <si>
    <t>Caroline Yongco</t>
  </si>
  <si>
    <t>Caroline</t>
  </si>
  <si>
    <t>Yongco</t>
  </si>
  <si>
    <t>carolrobertoyongco@gmail.com</t>
  </si>
  <si>
    <t>Geriatrics</t>
  </si>
  <si>
    <t>Angela</t>
  </si>
  <si>
    <t>agsagenoveva@yahoo.com</t>
  </si>
  <si>
    <t>Cornelio</t>
  </si>
  <si>
    <t>jannahvallena@gmail.com</t>
  </si>
  <si>
    <t>15/09/2024</t>
  </si>
  <si>
    <t>Maria Daneza</t>
  </si>
  <si>
    <t>daneza_tongol@yahoo.com</t>
  </si>
  <si>
    <t>Plasabas</t>
  </si>
  <si>
    <t>Hannah Kristina</t>
  </si>
  <si>
    <t>Punu</t>
  </si>
  <si>
    <t>hannahpunu@yahoo.com</t>
  </si>
  <si>
    <t>Tamondong</t>
  </si>
  <si>
    <t>Mellanie</t>
  </si>
  <si>
    <t>Banga</t>
  </si>
  <si>
    <t>mellaniecbangs@gmail.com</t>
  </si>
  <si>
    <t>Crescini</t>
  </si>
  <si>
    <t>Lorna</t>
  </si>
  <si>
    <t>Soliguen</t>
  </si>
  <si>
    <t>lhorven345@yahoo.com</t>
  </si>
  <si>
    <t>Damian</t>
  </si>
  <si>
    <t>Herbert</t>
  </si>
  <si>
    <t>Saavedra</t>
  </si>
  <si>
    <t>hsaavedramd@gmail.com</t>
  </si>
  <si>
    <t>Wee Sit</t>
  </si>
  <si>
    <t>Sheena Onding</t>
  </si>
  <si>
    <t>Onding</t>
  </si>
  <si>
    <t>sheenaonding@gmail.com</t>
  </si>
  <si>
    <t>Badiola</t>
  </si>
  <si>
    <t>Sheira</t>
  </si>
  <si>
    <t>shei_1995@yahoo.com</t>
  </si>
  <si>
    <t>Gaylinel</t>
  </si>
  <si>
    <t>Bongyad</t>
  </si>
  <si>
    <t>gaylibongyad@gmail.com</t>
  </si>
  <si>
    <t>De Lima</t>
  </si>
  <si>
    <t>Ella Lou</t>
  </si>
  <si>
    <t>Mejias</t>
  </si>
  <si>
    <t>ellaloumejias05@yahoo.com</t>
  </si>
  <si>
    <t>Laporre</t>
  </si>
  <si>
    <t>NICU NuRSe</t>
  </si>
  <si>
    <t>audette onie</t>
  </si>
  <si>
    <t>roco</t>
  </si>
  <si>
    <t>audette_onie@yahoo.com</t>
  </si>
  <si>
    <t>rodriguez</t>
  </si>
  <si>
    <t>Jenilyn Ann</t>
  </si>
  <si>
    <t>Dabu</t>
  </si>
  <si>
    <t>javdabu.zff@gmail.com</t>
  </si>
  <si>
    <t>10/052022</t>
  </si>
  <si>
    <t>Loralie Monina Gallo Canono, MD, FPOGS</t>
  </si>
  <si>
    <t>Loralie</t>
  </si>
  <si>
    <t>Monina Gallo Canono, MD, FPOGS</t>
  </si>
  <si>
    <t>cherry_obgyn@yahoo.com</t>
  </si>
  <si>
    <t>Gallo</t>
  </si>
  <si>
    <t>Blest Anne</t>
  </si>
  <si>
    <t>Pesito</t>
  </si>
  <si>
    <t>blessypesito@gmail.com</t>
  </si>
  <si>
    <t>San Andres</t>
  </si>
  <si>
    <t>25/08/2023</t>
  </si>
  <si>
    <t>Gonzales</t>
  </si>
  <si>
    <t>marklynmacaalay@yahoo.com</t>
  </si>
  <si>
    <t>PGI YU, Vincent</t>
  </si>
  <si>
    <t>YU, Vincent</t>
  </si>
  <si>
    <t>yuv0924@uerm.edu.ph</t>
  </si>
  <si>
    <t>Sabado</t>
  </si>
  <si>
    <t>Medicine PGI</t>
  </si>
  <si>
    <t>Africa</t>
  </si>
  <si>
    <t>myrnaafrica@yahoo.com</t>
  </si>
  <si>
    <t>Patricia Bances</t>
  </si>
  <si>
    <t>Bances</t>
  </si>
  <si>
    <t>bancespatricia1@gmail.com</t>
  </si>
  <si>
    <t>Angelique Grace</t>
  </si>
  <si>
    <t>Bergante</t>
  </si>
  <si>
    <t>abergante@yahoo.com</t>
  </si>
  <si>
    <t>Alincastre</t>
  </si>
  <si>
    <t>25/05/1993</t>
  </si>
  <si>
    <t>Hillary Raine</t>
  </si>
  <si>
    <t>Mejia</t>
  </si>
  <si>
    <t>hillaryrainemejia21@gmail.com</t>
  </si>
  <si>
    <t>MAYA Arante</t>
  </si>
  <si>
    <t>MAYA</t>
  </si>
  <si>
    <t>Arante</t>
  </si>
  <si>
    <t>mayaarante0505@gmail.com</t>
  </si>
  <si>
    <t>Andonga</t>
  </si>
  <si>
    <t>Kimberly</t>
  </si>
  <si>
    <t>kym_bionurse@yahoo.com</t>
  </si>
  <si>
    <t>Digna</t>
  </si>
  <si>
    <t>dignayu.0510@gmail.com</t>
  </si>
  <si>
    <t>Diones</t>
  </si>
  <si>
    <t>May 10 2022</t>
  </si>
  <si>
    <t>Gina</t>
  </si>
  <si>
    <t>Rulete</t>
  </si>
  <si>
    <t>ginarulete@gmail.com</t>
  </si>
  <si>
    <t>Fuentes</t>
  </si>
  <si>
    <t>Mustapha- Piquero</t>
  </si>
  <si>
    <t>jeanph25@yahoo.com</t>
  </si>
  <si>
    <t>Izella Mae</t>
  </si>
  <si>
    <t>Delgado</t>
  </si>
  <si>
    <t>izella0813@yahoo.com</t>
  </si>
  <si>
    <t>Nacpil</t>
  </si>
  <si>
    <t>crnacpil@gmail.com</t>
  </si>
  <si>
    <t>Del Rosario</t>
  </si>
  <si>
    <t>Gladys Maxima</t>
  </si>
  <si>
    <t>Rayos</t>
  </si>
  <si>
    <t>gmmrayosmd@gmail.com</t>
  </si>
  <si>
    <t>mencias</t>
  </si>
  <si>
    <t>Dermatology</t>
  </si>
  <si>
    <t>MARIBETH</t>
  </si>
  <si>
    <t>LAGUILAY</t>
  </si>
  <si>
    <t>mamiiii2019@gmail.com</t>
  </si>
  <si>
    <t>Bulaquena</t>
  </si>
  <si>
    <t>Ma. Ross</t>
  </si>
  <si>
    <t>maroz.reyes@yahoo.com.ph</t>
  </si>
  <si>
    <t>Obero</t>
  </si>
  <si>
    <t>Phn</t>
  </si>
  <si>
    <t>Jose Miguel</t>
  </si>
  <si>
    <t>Aguirre</t>
  </si>
  <si>
    <t>aguirremigs@gmail.com</t>
  </si>
  <si>
    <t>Mendiola</t>
  </si>
  <si>
    <t>Orthopedic surgery</t>
  </si>
  <si>
    <t>Monique Ann</t>
  </si>
  <si>
    <t>Rivero</t>
  </si>
  <si>
    <t>riveromonique@gmail.com</t>
  </si>
  <si>
    <t>Asayas</t>
  </si>
  <si>
    <t>28/03/2022</t>
  </si>
  <si>
    <t>ALDRIN CHRISTIAN</t>
  </si>
  <si>
    <t>MAPALO</t>
  </si>
  <si>
    <t>karayah25@gmail.com</t>
  </si>
  <si>
    <t>SAMPAGA</t>
  </si>
  <si>
    <t>Jemarisol</t>
  </si>
  <si>
    <t>jemarisolbravo@gmail.com</t>
  </si>
  <si>
    <t>Coloma</t>
  </si>
  <si>
    <t>Lorraine Nolasco</t>
  </si>
  <si>
    <t>Lorraine</t>
  </si>
  <si>
    <t>rhaine_26@yahoo.com</t>
  </si>
  <si>
    <t>Gonzaga</t>
  </si>
  <si>
    <t>Rhiannie</t>
  </si>
  <si>
    <t>Merle</t>
  </si>
  <si>
    <t>merleyhanie@gmail.com</t>
  </si>
  <si>
    <t>Fundan</t>
  </si>
  <si>
    <t>Florentina</t>
  </si>
  <si>
    <t>Uy Ty</t>
  </si>
  <si>
    <t>Dr.FlorentinaTy@yahoo.com.ph</t>
  </si>
  <si>
    <t xml:space="preserve">Pediatric </t>
  </si>
  <si>
    <t>Maria-Kristina</t>
  </si>
  <si>
    <t>Bonus</t>
  </si>
  <si>
    <t>kristinapmujar@gmail.com</t>
  </si>
  <si>
    <t>Mujar</t>
  </si>
  <si>
    <t>Ob,  milk bank</t>
  </si>
  <si>
    <t>Clavel</t>
  </si>
  <si>
    <t>Escaño</t>
  </si>
  <si>
    <t>escanoclavel@yahoo.com</t>
  </si>
  <si>
    <t>Piliotas</t>
  </si>
  <si>
    <t>jecson</t>
  </si>
  <si>
    <t>center</t>
  </si>
  <si>
    <t>pediajmc@gmail.com</t>
  </si>
  <si>
    <t>medical</t>
  </si>
  <si>
    <t>Mary Jane Penaflor</t>
  </si>
  <si>
    <t>Jane Penaflor</t>
  </si>
  <si>
    <t>Jhane105_2005@yahoo.com</t>
  </si>
  <si>
    <t>Suarez</t>
  </si>
  <si>
    <t>Maydene</t>
  </si>
  <si>
    <t>gutierrez.mporcalla@gmail.com</t>
  </si>
  <si>
    <t>Porcalla</t>
  </si>
  <si>
    <t>April Daye Asuncion</t>
  </si>
  <si>
    <t>April Daye</t>
  </si>
  <si>
    <t>diasuncion@yahoo.com</t>
  </si>
  <si>
    <t>Bagarra</t>
  </si>
  <si>
    <t>29/04/2025</t>
  </si>
  <si>
    <t>Ritchyl</t>
  </si>
  <si>
    <t>Rinos</t>
  </si>
  <si>
    <t>suiteritch95@gmail.com</t>
  </si>
  <si>
    <t>Barcelo</t>
  </si>
  <si>
    <t>22/01/2023</t>
  </si>
  <si>
    <t>Ucab</t>
  </si>
  <si>
    <t>joyucab@gmail.com</t>
  </si>
  <si>
    <t>Vicerra</t>
  </si>
  <si>
    <t>Anesthesia</t>
  </si>
  <si>
    <t>CHARMAINE TANGILON</t>
  </si>
  <si>
    <t>CHARMAINE</t>
  </si>
  <si>
    <t>TANGILON</t>
  </si>
  <si>
    <t>charmainebalasta@gmail.com</t>
  </si>
  <si>
    <t>BALASTA</t>
  </si>
  <si>
    <t>Sosa</t>
  </si>
  <si>
    <t>yaanicejeliahcabatan@gmail.com</t>
  </si>
  <si>
    <t>De Los Reyes</t>
  </si>
  <si>
    <t>8.4.24</t>
  </si>
  <si>
    <t>Walter Jerome</t>
  </si>
  <si>
    <t>Cabale</t>
  </si>
  <si>
    <t>walter.cabale.rn@gmail.com</t>
  </si>
  <si>
    <t>27/06/2025</t>
  </si>
  <si>
    <t>critical care</t>
  </si>
  <si>
    <t>Jae Marie</t>
  </si>
  <si>
    <t>Catayas</t>
  </si>
  <si>
    <t>jaemariecatayas@gmail.com</t>
  </si>
  <si>
    <t>Manuales</t>
  </si>
  <si>
    <t>wai ling</t>
  </si>
  <si>
    <t>wai</t>
  </si>
  <si>
    <t>ling</t>
  </si>
  <si>
    <t>floweer22@gmail.com</t>
  </si>
  <si>
    <t>Wai</t>
  </si>
  <si>
    <t>Ethel Lynn</t>
  </si>
  <si>
    <t>Bon</t>
  </si>
  <si>
    <t>ethelvilla_05@yahoo.com</t>
  </si>
  <si>
    <t>Christine Joy</t>
  </si>
  <si>
    <t>Alvaro</t>
  </si>
  <si>
    <t>joyalvaro@yahoo.com</t>
  </si>
  <si>
    <t>tereramosmd@gmail.com</t>
  </si>
  <si>
    <t>Orilla</t>
  </si>
  <si>
    <t>Roxanne Faye</t>
  </si>
  <si>
    <t>roxannefayereyes@gmail.com</t>
  </si>
  <si>
    <t>Chico</t>
  </si>
  <si>
    <t>17/06/2022</t>
  </si>
  <si>
    <t>ANA MARIA</t>
  </si>
  <si>
    <t>anamariadg27@gmail.com</t>
  </si>
  <si>
    <t>Mary Lou</t>
  </si>
  <si>
    <t>castillomarylou@yahoo.com</t>
  </si>
  <si>
    <t>Amboy</t>
  </si>
  <si>
    <t>Faith Diadem</t>
  </si>
  <si>
    <t>Alorro</t>
  </si>
  <si>
    <t>faithdiademalorro@gmail.com</t>
  </si>
  <si>
    <t>Coronica</t>
  </si>
  <si>
    <t>Staff Nurse</t>
  </si>
  <si>
    <t>Kristel Joy</t>
  </si>
  <si>
    <t>Labastida</t>
  </si>
  <si>
    <t>kristelrafael@gmail.com</t>
  </si>
  <si>
    <t>Rafael</t>
  </si>
  <si>
    <t>jackie</t>
  </si>
  <si>
    <t>javier</t>
  </si>
  <si>
    <t>jackie.javier@abbott.com</t>
  </si>
  <si>
    <t>MARY ANN CUMIGAD</t>
  </si>
  <si>
    <t>MARY</t>
  </si>
  <si>
    <t>ANN CUMIGAD</t>
  </si>
  <si>
    <t>maryanncumigad@gmail.com</t>
  </si>
  <si>
    <t>31/01/2024</t>
  </si>
  <si>
    <t>De castro</t>
  </si>
  <si>
    <t>Ralph angelo</t>
  </si>
  <si>
    <t>micahhezekiah20@yahoo.com</t>
  </si>
  <si>
    <t>Allysha Mustapha</t>
  </si>
  <si>
    <t>Allysha</t>
  </si>
  <si>
    <t>allyshamustapha@gmail.com</t>
  </si>
  <si>
    <t>Cagnan</t>
  </si>
  <si>
    <t>SHERRY LYNN</t>
  </si>
  <si>
    <t>sheicchi@gmail.com</t>
  </si>
  <si>
    <t>PINANO</t>
  </si>
  <si>
    <t>Region X</t>
  </si>
  <si>
    <t>Dumlao</t>
  </si>
  <si>
    <t>greys_pol@yahoo.com</t>
  </si>
  <si>
    <t>Cariño</t>
  </si>
  <si>
    <t>27/02/2024</t>
  </si>
  <si>
    <t>Juliene</t>
  </si>
  <si>
    <t>Legurpa</t>
  </si>
  <si>
    <t>julienelegurpa@gmail.com</t>
  </si>
  <si>
    <t>14/07/2023</t>
  </si>
  <si>
    <t>Hospital Pharmacy</t>
  </si>
  <si>
    <t>Grace Chelo Almarez</t>
  </si>
  <si>
    <t>Grace Chelo</t>
  </si>
  <si>
    <t>Almarez</t>
  </si>
  <si>
    <t>almarezgracechelo@yahoo.com</t>
  </si>
  <si>
    <t>Pajemna</t>
  </si>
  <si>
    <t>Nimfa</t>
  </si>
  <si>
    <t>Servan</t>
  </si>
  <si>
    <t>nimzcaramillos@gmail.com</t>
  </si>
  <si>
    <t>Caramillo</t>
  </si>
  <si>
    <t>26/01/21</t>
  </si>
  <si>
    <t>Monina</t>
  </si>
  <si>
    <t>javierma.monina@yahoo.com</t>
  </si>
  <si>
    <t>Magahis</t>
  </si>
  <si>
    <t>Pasig City</t>
  </si>
  <si>
    <t>21/05/2024</t>
  </si>
  <si>
    <t>ObGyn</t>
  </si>
  <si>
    <t>Kris Anne</t>
  </si>
  <si>
    <t>Estoesta</t>
  </si>
  <si>
    <t>krisestoesta@gmail.com</t>
  </si>
  <si>
    <t>Tabua</t>
  </si>
  <si>
    <t>Crispina Jacinto</t>
  </si>
  <si>
    <t>Crispina</t>
  </si>
  <si>
    <t>Jacinto</t>
  </si>
  <si>
    <t>cristj62@gmail.com</t>
  </si>
  <si>
    <t>J</t>
  </si>
  <si>
    <t>Jan.7, 2024</t>
  </si>
  <si>
    <t>G.P.</t>
  </si>
  <si>
    <t>Marlene Santiago</t>
  </si>
  <si>
    <t>marlenesbautista@gmail.com</t>
  </si>
  <si>
    <t>Zandy</t>
  </si>
  <si>
    <t>Arzola</t>
  </si>
  <si>
    <t>yannadenise1128@gmail.com</t>
  </si>
  <si>
    <t>Medina</t>
  </si>
  <si>
    <t>Andrea Gaile</t>
  </si>
  <si>
    <t>Macam</t>
  </si>
  <si>
    <t>agamacam.md@gmail.com</t>
  </si>
  <si>
    <t>Physician, Med Tech</t>
  </si>
  <si>
    <t>Jun Walter</t>
  </si>
  <si>
    <t>Davila</t>
  </si>
  <si>
    <t>junwalterdavila@gmail.com</t>
  </si>
  <si>
    <t>Barrato</t>
  </si>
  <si>
    <t>Shirleen Mae</t>
  </si>
  <si>
    <t>Bengwayan</t>
  </si>
  <si>
    <t>shirleenmaebengwayan@gmail.com</t>
  </si>
  <si>
    <t>Dayag</t>
  </si>
  <si>
    <t>Lorenza</t>
  </si>
  <si>
    <t>Meer-Obmerga</t>
  </si>
  <si>
    <t>molbergz@yahoo.com</t>
  </si>
  <si>
    <t>Maligaya</t>
  </si>
  <si>
    <t>27/08/2022</t>
  </si>
  <si>
    <t>Juhairah</t>
  </si>
  <si>
    <t>Magarang-Said</t>
  </si>
  <si>
    <t>jpmagarang@gmail.com</t>
  </si>
  <si>
    <t>Pangcoga</t>
  </si>
  <si>
    <t>Fernando</t>
  </si>
  <si>
    <t>jof_639@yahoo.com</t>
  </si>
  <si>
    <t>Zantua</t>
  </si>
  <si>
    <t>Blancia</t>
  </si>
  <si>
    <t>reformajoy101@gmail.com</t>
  </si>
  <si>
    <t>Reforma</t>
  </si>
  <si>
    <t>Ward nurse</t>
  </si>
  <si>
    <t>Pacardo</t>
  </si>
  <si>
    <t>pacardoroselyn@yahoo.com</t>
  </si>
  <si>
    <t>Madiano</t>
  </si>
  <si>
    <t>Rosielyn</t>
  </si>
  <si>
    <t>Ubaldo</t>
  </si>
  <si>
    <t>rosielyn_ubaldo@yahoo.com</t>
  </si>
  <si>
    <t>Tomas</t>
  </si>
  <si>
    <t>Crisnuel Paolo</t>
  </si>
  <si>
    <t>Macairan</t>
  </si>
  <si>
    <t>heizgoth@gmail.com</t>
  </si>
  <si>
    <t>Hofileña</t>
  </si>
  <si>
    <t>School Nursing</t>
  </si>
  <si>
    <t>Bangloy</t>
  </si>
  <si>
    <t>Jaysabel</t>
  </si>
  <si>
    <t>jaysabelbangloy@gmail.com</t>
  </si>
  <si>
    <t>Anoling</t>
  </si>
  <si>
    <t>Garnel</t>
  </si>
  <si>
    <t>gajmd2013@gmail.com</t>
  </si>
  <si>
    <t>Abello</t>
  </si>
  <si>
    <t>gloria montesclaros</t>
  </si>
  <si>
    <t>gloria</t>
  </si>
  <si>
    <t>montesclaros</t>
  </si>
  <si>
    <t>gsm.md0408@gmail.com</t>
  </si>
  <si>
    <t>Sobang</t>
  </si>
  <si>
    <t>Dess Desiree</t>
  </si>
  <si>
    <t>ddesiree018@yahoo.com</t>
  </si>
  <si>
    <t>Subia</t>
  </si>
  <si>
    <t>Elyssa</t>
  </si>
  <si>
    <t>elyssaconde3@gmail.com</t>
  </si>
  <si>
    <t>CONDE</t>
  </si>
  <si>
    <t>Charlene</t>
  </si>
  <si>
    <t>charleneco8894@gmail.com</t>
  </si>
  <si>
    <t>Grace Carpio-Pascual</t>
  </si>
  <si>
    <t>Carpio-Pascual</t>
  </si>
  <si>
    <t>babefrompaoay@yahoo.com</t>
  </si>
  <si>
    <t>Carpio</t>
  </si>
  <si>
    <t>Jennifer Rhae</t>
  </si>
  <si>
    <t>jenrhaelimdnm@gmail.com</t>
  </si>
  <si>
    <t>Jubinal</t>
  </si>
  <si>
    <t>09/05/2_£022</t>
  </si>
  <si>
    <t>Jerlyn Ordoña</t>
  </si>
  <si>
    <t>Jerlyn</t>
  </si>
  <si>
    <t>Ordoña</t>
  </si>
  <si>
    <t>jerlyn83rocketmail@gmail.com</t>
  </si>
  <si>
    <t>Bulcio</t>
  </si>
  <si>
    <t>17/12/2021</t>
  </si>
  <si>
    <t>Pia Mae</t>
  </si>
  <si>
    <t>dpiamae1409@gmail.com</t>
  </si>
  <si>
    <t>Christine</t>
  </si>
  <si>
    <t>christinevalencia94@gmail.com</t>
  </si>
  <si>
    <t>Daliva</t>
  </si>
  <si>
    <t>PSHS_CMC Graceson Estaura</t>
  </si>
  <si>
    <t>PSHS_CMC</t>
  </si>
  <si>
    <t>Graceson Estaura</t>
  </si>
  <si>
    <t>gbestaura@cmc.pshs.edu.ph</t>
  </si>
  <si>
    <t>Beringuel</t>
  </si>
  <si>
    <t>Farlin Jerrick</t>
  </si>
  <si>
    <t>Apusaga</t>
  </si>
  <si>
    <t>farlinjerrick@yahoo.com</t>
  </si>
  <si>
    <t>Datulayta</t>
  </si>
  <si>
    <t>Perez-Macalalag</t>
  </si>
  <si>
    <t>edenpmac@gmail.com</t>
  </si>
  <si>
    <t>Allergy &amp; Immunology</t>
  </si>
  <si>
    <t>Rosemarie Cerezo</t>
  </si>
  <si>
    <t>Rosemarie</t>
  </si>
  <si>
    <t>Cerezo</t>
  </si>
  <si>
    <t>cerezorosemarie@yahoo.com</t>
  </si>
  <si>
    <t>Bagayan</t>
  </si>
  <si>
    <t>25/05/2025</t>
  </si>
  <si>
    <t>Janella</t>
  </si>
  <si>
    <t>castro.janella@gmail.com</t>
  </si>
  <si>
    <t>Glenda Merene</t>
  </si>
  <si>
    <t>Glenda</t>
  </si>
  <si>
    <t>Merene</t>
  </si>
  <si>
    <t>g61merene@gmail.com</t>
  </si>
  <si>
    <t>Parungao</t>
  </si>
  <si>
    <t>ICI Nurse</t>
  </si>
  <si>
    <t>MAECHELLE</t>
  </si>
  <si>
    <t>DANIELA</t>
  </si>
  <si>
    <t>maechelledaniela@yahoo.com</t>
  </si>
  <si>
    <t>ZUBIAGA</t>
  </si>
  <si>
    <t>ALELI VILLACERAN</t>
  </si>
  <si>
    <t>ALELI</t>
  </si>
  <si>
    <t>VILLACERAN</t>
  </si>
  <si>
    <t>mambvilla7@gmail.com</t>
  </si>
  <si>
    <t>BRION</t>
  </si>
  <si>
    <t>Ralph Dela peña</t>
  </si>
  <si>
    <t>Dela peña</t>
  </si>
  <si>
    <t>xiamenlaphy@gmail.com</t>
  </si>
  <si>
    <t>Hermosa</t>
  </si>
  <si>
    <t>Clinton</t>
  </si>
  <si>
    <t>Matorre</t>
  </si>
  <si>
    <t>clintonmatorre@gmail.com</t>
  </si>
  <si>
    <t>AU</t>
  </si>
  <si>
    <t>Restar</t>
  </si>
  <si>
    <t>20/05/2023</t>
  </si>
  <si>
    <t>Mental health</t>
  </si>
  <si>
    <t>Pelato</t>
  </si>
  <si>
    <t>Gennie Liza</t>
  </si>
  <si>
    <t>pelatogennieliza@gmail.com</t>
  </si>
  <si>
    <t>Mglaire Peralta</t>
  </si>
  <si>
    <t>Mglaire</t>
  </si>
  <si>
    <t>Peralta</t>
  </si>
  <si>
    <t>mglaire.peralta9800@gmail.com</t>
  </si>
  <si>
    <t>Mercedita</t>
  </si>
  <si>
    <t>Bariso</t>
  </si>
  <si>
    <t>merceditabariso@yahoo.com</t>
  </si>
  <si>
    <t>Fauni</t>
  </si>
  <si>
    <t>Olive</t>
  </si>
  <si>
    <t>Alabado-Lindero</t>
  </si>
  <si>
    <t>olivejoycealabado@gmail.com</t>
  </si>
  <si>
    <t>Villaruz</t>
  </si>
  <si>
    <t>Rei</t>
  </si>
  <si>
    <t>Aurea Mooryle Bayangos P</t>
  </si>
  <si>
    <t>Aurea</t>
  </si>
  <si>
    <t>Mooryle Bayangos P</t>
  </si>
  <si>
    <t>aurea_mooryle@yahoo.com</t>
  </si>
  <si>
    <t>Bayangos</t>
  </si>
  <si>
    <t>Felizarte</t>
  </si>
  <si>
    <t>lbfelizarte@yahoo.com</t>
  </si>
  <si>
    <t>Boglosa</t>
  </si>
  <si>
    <t>sarjemuy@yahoo.com</t>
  </si>
  <si>
    <t>Mabeza</t>
  </si>
  <si>
    <t>LOVELYN</t>
  </si>
  <si>
    <t>BAYUDAN</t>
  </si>
  <si>
    <t>lovelyngudoybayudan@gmail.com</t>
  </si>
  <si>
    <t>GUDOY</t>
  </si>
  <si>
    <t>Karen Ann</t>
  </si>
  <si>
    <t>Cabacungan</t>
  </si>
  <si>
    <t>kraeoncabacungan@gmail.com</t>
  </si>
  <si>
    <t>Marasigan</t>
  </si>
  <si>
    <t>Ryan Viernes</t>
  </si>
  <si>
    <t>ryanviernes2113@gmail.com</t>
  </si>
  <si>
    <t>Gon</t>
  </si>
  <si>
    <t>048 202 3</t>
  </si>
  <si>
    <t>Guia Marie Antonette T.</t>
  </si>
  <si>
    <t>Linsasagin</t>
  </si>
  <si>
    <t>guiamatlinsasagin@gmail.com</t>
  </si>
  <si>
    <t>Tolosa</t>
  </si>
  <si>
    <t>Nursing assistant</t>
  </si>
  <si>
    <t>Eula Grace</t>
  </si>
  <si>
    <t>Calgas</t>
  </si>
  <si>
    <t>yolahgee31@gmail.com</t>
  </si>
  <si>
    <t>Rodaje</t>
  </si>
  <si>
    <t>Ma.Jorgen Alunan</t>
  </si>
  <si>
    <t>Ma.Jorgen</t>
  </si>
  <si>
    <t>Alunan</t>
  </si>
  <si>
    <t>jorgenalunan1@gmail.com</t>
  </si>
  <si>
    <t>De los Santos</t>
  </si>
  <si>
    <t>Paula Bianca Bisa</t>
  </si>
  <si>
    <t>Paula Bianca</t>
  </si>
  <si>
    <t>Bisa</t>
  </si>
  <si>
    <t>louis.mia016@gmail.com</t>
  </si>
  <si>
    <t>Sta. Maria</t>
  </si>
  <si>
    <t>josephineongjuan@gmail.com</t>
  </si>
  <si>
    <t>aida</t>
  </si>
  <si>
    <t>torres</t>
  </si>
  <si>
    <t>aidabtorres06@gmail.com</t>
  </si>
  <si>
    <t>belostrino</t>
  </si>
  <si>
    <t>Maricor</t>
  </si>
  <si>
    <t>Tibe</t>
  </si>
  <si>
    <t>docmacor40@gmail.com</t>
  </si>
  <si>
    <t>Pomperada</t>
  </si>
  <si>
    <t>Pasig</t>
  </si>
  <si>
    <t>Aireen Catuiza-Cacayurin</t>
  </si>
  <si>
    <t>Aireen</t>
  </si>
  <si>
    <t>Catuiza-Cacayurin</t>
  </si>
  <si>
    <t>doc_aireen@yahoo.com</t>
  </si>
  <si>
    <t>Lacambra</t>
  </si>
  <si>
    <t>Wayne Gel</t>
  </si>
  <si>
    <t>Lucero</t>
  </si>
  <si>
    <t>gelwayneoscares2610@gmail.com</t>
  </si>
  <si>
    <t>Oscares</t>
  </si>
  <si>
    <t>Leonard Joseph</t>
  </si>
  <si>
    <t>leonardjosephsuarez@gmail.com</t>
  </si>
  <si>
    <t>Agulo</t>
  </si>
  <si>
    <t>Anna Patricia</t>
  </si>
  <si>
    <t>Barroso</t>
  </si>
  <si>
    <t>apb1988@yahoo.com</t>
  </si>
  <si>
    <t>Libron</t>
  </si>
  <si>
    <t>Marion Carunungan</t>
  </si>
  <si>
    <t>Marion</t>
  </si>
  <si>
    <t>Carunungan</t>
  </si>
  <si>
    <t>mariontc09@gmail.com</t>
  </si>
  <si>
    <t>Michaela Ann</t>
  </si>
  <si>
    <t>Gonzales-Montalbo</t>
  </si>
  <si>
    <t>mitchiegonz22@gmail.com</t>
  </si>
  <si>
    <t>Asido</t>
  </si>
  <si>
    <t>grace</t>
  </si>
  <si>
    <t>avilA</t>
  </si>
  <si>
    <t>avielases@gmail.com</t>
  </si>
  <si>
    <t>Joseph Augustus</t>
  </si>
  <si>
    <t>jadlopezmd1@yahoo.com</t>
  </si>
  <si>
    <t>27/04/2024</t>
  </si>
  <si>
    <t>ENT HNS</t>
  </si>
  <si>
    <t>moralesowa@yahoo.com</t>
  </si>
  <si>
    <t>Razo</t>
  </si>
  <si>
    <t>K. Ignacio</t>
  </si>
  <si>
    <t>K.</t>
  </si>
  <si>
    <t>dermamd02@gmail.com</t>
  </si>
  <si>
    <t>E.</t>
  </si>
  <si>
    <t>Angelyn Gales</t>
  </si>
  <si>
    <t>Angelyn</t>
  </si>
  <si>
    <t>Gales</t>
  </si>
  <si>
    <t>anlavgales@gmail.com</t>
  </si>
  <si>
    <t>Lavin</t>
  </si>
  <si>
    <t>19/05/2025</t>
  </si>
  <si>
    <t>Jessa Mae</t>
  </si>
  <si>
    <t>Tadayca</t>
  </si>
  <si>
    <t>tadaycajessa@gmail.com</t>
  </si>
  <si>
    <t xml:space="preserve">Bagatela </t>
  </si>
  <si>
    <t>Merelyn</t>
  </si>
  <si>
    <t>dizonmerel@gmail.com</t>
  </si>
  <si>
    <t>Calbang</t>
  </si>
  <si>
    <t>24/10/2024</t>
  </si>
  <si>
    <t>Paula Bianca Tolentino</t>
  </si>
  <si>
    <t>paulabiancatolentino@yahoo.com</t>
  </si>
  <si>
    <t>Crisologo</t>
  </si>
  <si>
    <t>20/04/2024</t>
  </si>
  <si>
    <t>Leojane</t>
  </si>
  <si>
    <t>Marzan</t>
  </si>
  <si>
    <t>janeleomarzan@yahoo.com</t>
  </si>
  <si>
    <t>Pcom</t>
  </si>
  <si>
    <t>Yu Joel</t>
  </si>
  <si>
    <t>Joel</t>
  </si>
  <si>
    <t>joelyu94@gmail.com</t>
  </si>
  <si>
    <t>Gulles</t>
  </si>
  <si>
    <t>24/06/2023</t>
  </si>
  <si>
    <t>Canada</t>
  </si>
  <si>
    <t>Aida</t>
  </si>
  <si>
    <t>aidabautista85@yahoo.com</t>
  </si>
  <si>
    <t>Jardiolin</t>
  </si>
  <si>
    <t>15/09/23</t>
  </si>
  <si>
    <t>Maria Monica Sison</t>
  </si>
  <si>
    <t>Maria Monica</t>
  </si>
  <si>
    <t>niquesison@gmail.com</t>
  </si>
  <si>
    <t>22/01/2025</t>
  </si>
  <si>
    <t>Francis Vidad</t>
  </si>
  <si>
    <t>Vidad</t>
  </si>
  <si>
    <t>vidadfranciscruz@gmail.com</t>
  </si>
  <si>
    <t>mylene.gonzales100@deped.gov.ph</t>
  </si>
  <si>
    <t>Batalla</t>
  </si>
  <si>
    <t>Public health</t>
  </si>
  <si>
    <t>Jeanne Clarence</t>
  </si>
  <si>
    <t>bautistajeanne01@gmail.com</t>
  </si>
  <si>
    <t>Cleofas</t>
  </si>
  <si>
    <t>cee Cee</t>
  </si>
  <si>
    <t>cee</t>
  </si>
  <si>
    <t>Cee</t>
  </si>
  <si>
    <t>che.c81@gmail.com</t>
  </si>
  <si>
    <t>Ayta</t>
  </si>
  <si>
    <t>21/05/20</t>
  </si>
  <si>
    <t>Van Jay Degala</t>
  </si>
  <si>
    <t>Van Jay</t>
  </si>
  <si>
    <t>Degala</t>
  </si>
  <si>
    <t>vanritch08@yahoo.com</t>
  </si>
  <si>
    <t>Bercadez</t>
  </si>
  <si>
    <t>28/092024</t>
  </si>
  <si>
    <t>JOANNE RACHEL</t>
  </si>
  <si>
    <t>PINGOL</t>
  </si>
  <si>
    <t>joannerachelvpingol@gmail.com</t>
  </si>
  <si>
    <t>Cosmetic Surgery</t>
  </si>
  <si>
    <t>Mary Ena</t>
  </si>
  <si>
    <t>Palen-Santos</t>
  </si>
  <si>
    <t>pyrampalen88@gmail.com</t>
  </si>
  <si>
    <t>Dulu</t>
  </si>
  <si>
    <t>Ma. Lynette</t>
  </si>
  <si>
    <t>Verzosa</t>
  </si>
  <si>
    <t>ma.lynetteco@gmail.com</t>
  </si>
  <si>
    <t>Ma.Cheryl</t>
  </si>
  <si>
    <t>Felismino</t>
  </si>
  <si>
    <t>elmo_cheechay@yahoo.com</t>
  </si>
  <si>
    <t>Andal</t>
  </si>
  <si>
    <t>27/05/2023</t>
  </si>
  <si>
    <t>Celina</t>
  </si>
  <si>
    <t>Rotoni</t>
  </si>
  <si>
    <t>chelinarotoni@gmail.com</t>
  </si>
  <si>
    <t>Sadanguel</t>
  </si>
  <si>
    <t>Esteban Alcaide Halos</t>
  </si>
  <si>
    <t>Alcaide Halos</t>
  </si>
  <si>
    <t>halosestebanrm@gmail.com</t>
  </si>
  <si>
    <t>Alcaide</t>
  </si>
  <si>
    <t>Maternal and Child Care</t>
  </si>
  <si>
    <t>Krystal</t>
  </si>
  <si>
    <t>Gatab</t>
  </si>
  <si>
    <t>krystal02281991@gmail.com</t>
  </si>
  <si>
    <t>Agayao</t>
  </si>
  <si>
    <t>VICENTE</t>
  </si>
  <si>
    <t>VALDEZ, JR</t>
  </si>
  <si>
    <t>vicentejr.valdez@deped.gov.ph</t>
  </si>
  <si>
    <t>Marie Jelen Joco</t>
  </si>
  <si>
    <t>Marie Jelen</t>
  </si>
  <si>
    <t>Joco</t>
  </si>
  <si>
    <t>jelenjoco@gmail.com</t>
  </si>
  <si>
    <t>LAWRENCE ANTHONY</t>
  </si>
  <si>
    <t>Rosales</t>
  </si>
  <si>
    <t>lawrencersls13@gmail.com</t>
  </si>
  <si>
    <t>Marie Vincy Cajuday</t>
  </si>
  <si>
    <t>Vincy Cajuday</t>
  </si>
  <si>
    <t>cajuday.marievincy@gmail.com</t>
  </si>
  <si>
    <t>abias</t>
  </si>
  <si>
    <t>27/09/2022</t>
  </si>
  <si>
    <t>Rene</t>
  </si>
  <si>
    <t>doctornueeardente@gmail.com</t>
  </si>
  <si>
    <t>Family and community medicine</t>
  </si>
  <si>
    <t>Nicole</t>
  </si>
  <si>
    <t>Balagtas</t>
  </si>
  <si>
    <t>Nicbalagtas@gmail.com</t>
  </si>
  <si>
    <t>Sunggayan</t>
  </si>
  <si>
    <t>Dorothy Evans</t>
  </si>
  <si>
    <t>Paraico</t>
  </si>
  <si>
    <t>deparaico@gmail.com</t>
  </si>
  <si>
    <t>Tafalla</t>
  </si>
  <si>
    <t>Lorico</t>
  </si>
  <si>
    <t>drruthj@yahoo.com</t>
  </si>
  <si>
    <t>HAJAH SALWATI</t>
  </si>
  <si>
    <t>HAJI MD.ALI</t>
  </si>
  <si>
    <t>juwaidi7068@gmail.com</t>
  </si>
  <si>
    <t>BINTI</t>
  </si>
  <si>
    <t>SHAHARA FERNANDEZ</t>
  </si>
  <si>
    <t>SHAHARA</t>
  </si>
  <si>
    <t>spfernandez.mss@gmail.com</t>
  </si>
  <si>
    <t>GAYAK</t>
  </si>
  <si>
    <t>Camille Trinidad</t>
  </si>
  <si>
    <t>Camille</t>
  </si>
  <si>
    <t>pinkyme18@yahoo.com</t>
  </si>
  <si>
    <t>Capistrano</t>
  </si>
  <si>
    <t>Med surgery</t>
  </si>
  <si>
    <t>Lelila Marie</t>
  </si>
  <si>
    <t>Durana</t>
  </si>
  <si>
    <t>lerie.durana@yahoo.com</t>
  </si>
  <si>
    <t>TD</t>
  </si>
  <si>
    <t>Balane</t>
  </si>
  <si>
    <t>Toni Charm</t>
  </si>
  <si>
    <t>Calag</t>
  </si>
  <si>
    <t>tonicharm.calag@nwssu.edu.ph</t>
  </si>
  <si>
    <t>Beso</t>
  </si>
  <si>
    <t>Fritz</t>
  </si>
  <si>
    <t>Sustino</t>
  </si>
  <si>
    <t>fritzsustino@gmail.com</t>
  </si>
  <si>
    <t>SHERWIN VILLARUEL</t>
  </si>
  <si>
    <t>SHERWIN</t>
  </si>
  <si>
    <t>VILLARUEL</t>
  </si>
  <si>
    <t>sherwinvillaruelmdmd@gmail.com</t>
  </si>
  <si>
    <t>MARCIAL</t>
  </si>
  <si>
    <t>Escueta</t>
  </si>
  <si>
    <t>samkeikim_esc@yahoo.com</t>
  </si>
  <si>
    <t>Sayson</t>
  </si>
  <si>
    <t>Michael Jay</t>
  </si>
  <si>
    <t>Latoza</t>
  </si>
  <si>
    <t>pdriverp@gmail.com</t>
  </si>
  <si>
    <t>paciente</t>
  </si>
  <si>
    <t>emergency room</t>
  </si>
  <si>
    <t>May Charisse’s iPhone</t>
  </si>
  <si>
    <t>Charisse’s iPhone</t>
  </si>
  <si>
    <t>killua_zaerdyek@yahoo.com</t>
  </si>
  <si>
    <t>Loreno</t>
  </si>
  <si>
    <t>KATHERINE ANN</t>
  </si>
  <si>
    <t>NIEVA</t>
  </si>
  <si>
    <t>katherineann_0716@yahoo.com.ph</t>
  </si>
  <si>
    <t>Diomampo</t>
  </si>
  <si>
    <t>Veronica Valmadrid</t>
  </si>
  <si>
    <t>Veronica</t>
  </si>
  <si>
    <t>Valmadrid</t>
  </si>
  <si>
    <t>nashmartin2010@gmail.com</t>
  </si>
  <si>
    <t>I</t>
  </si>
  <si>
    <t>24/04/23</t>
  </si>
  <si>
    <t>Charles Mendez</t>
  </si>
  <si>
    <t>Charles</t>
  </si>
  <si>
    <t>Mendez</t>
  </si>
  <si>
    <t>mendez.charlesanthony@gmail.com</t>
  </si>
  <si>
    <t>Maturgo</t>
  </si>
  <si>
    <t>ORL HNS</t>
  </si>
  <si>
    <t>Michael Mahusay</t>
  </si>
  <si>
    <t>Mahusay</t>
  </si>
  <si>
    <t>mike_mahusay@yahoo.com</t>
  </si>
  <si>
    <t>Dianne Dominique</t>
  </si>
  <si>
    <t>Hufancia</t>
  </si>
  <si>
    <t>ddmhufancia@gmail.com</t>
  </si>
  <si>
    <t>Melly Yeo</t>
  </si>
  <si>
    <t>Melly</t>
  </si>
  <si>
    <t>Yeo</t>
  </si>
  <si>
    <t>melyeo_md@yahoo.com</t>
  </si>
  <si>
    <t>Timothy John</t>
  </si>
  <si>
    <t>tjbautista.md@gmail.com</t>
  </si>
  <si>
    <t>DelaCruz</t>
  </si>
  <si>
    <t>eleanorgalvezdelacruz@gmail.com</t>
  </si>
  <si>
    <t>Francis Anthony</t>
  </si>
  <si>
    <t>Ozaraga</t>
  </si>
  <si>
    <t>mdbushido@gmail.com</t>
  </si>
  <si>
    <t>Mansueto</t>
  </si>
  <si>
    <t>PGH_Legaspi_ Lara Arvina</t>
  </si>
  <si>
    <t>PGH_Legaspi_</t>
  </si>
  <si>
    <t>Lara Arvina</t>
  </si>
  <si>
    <t>laraarvinalegaspi21@gmail.com</t>
  </si>
  <si>
    <t>janedy1972@gmail.com</t>
  </si>
  <si>
    <t>Erika Jane</t>
  </si>
  <si>
    <t>Deramas</t>
  </si>
  <si>
    <t>juanaerika024@idc.edu.ph</t>
  </si>
  <si>
    <t>Crespo</t>
  </si>
  <si>
    <t>Charlette</t>
  </si>
  <si>
    <t>Gratones</t>
  </si>
  <si>
    <t>charlette0205@gmail.com</t>
  </si>
  <si>
    <t>TOLIN</t>
  </si>
  <si>
    <t>Divine Feah</t>
  </si>
  <si>
    <t>Divine</t>
  </si>
  <si>
    <t>Feah</t>
  </si>
  <si>
    <t>divine_0405@ymail.com</t>
  </si>
  <si>
    <t>Areno</t>
  </si>
  <si>
    <t>Renee Theodore</t>
  </si>
  <si>
    <t>chadvincent.aguinaldo@gmail.com</t>
  </si>
  <si>
    <t>23/04/2023</t>
  </si>
  <si>
    <t>OR nurse</t>
  </si>
  <si>
    <t>EDUARDO JR OSONGCO</t>
  </si>
  <si>
    <t>EDUARDO JR</t>
  </si>
  <si>
    <t>OSONGCO</t>
  </si>
  <si>
    <t>ejosongco9@gmail.com</t>
  </si>
  <si>
    <t>BALLESTEROS</t>
  </si>
  <si>
    <t>Maria Angela</t>
  </si>
  <si>
    <t>Labrador</t>
  </si>
  <si>
    <t>mamlabrador@yahoo.com</t>
  </si>
  <si>
    <t>Millora</t>
  </si>
  <si>
    <t>Ophthalmology</t>
  </si>
  <si>
    <t>Vivian</t>
  </si>
  <si>
    <t>Millare-Hernandez</t>
  </si>
  <si>
    <t>vivianhernandez678@gmail.com</t>
  </si>
  <si>
    <t>Rustico</t>
  </si>
  <si>
    <t>Dela Rosa</t>
  </si>
  <si>
    <t>delarosarusty09@gmail.com</t>
  </si>
  <si>
    <t>Cuarto</t>
  </si>
  <si>
    <t>Arlene</t>
  </si>
  <si>
    <t>Coliwet</t>
  </si>
  <si>
    <t>arlenecoliwet@gmail.com</t>
  </si>
  <si>
    <t>Cayat</t>
  </si>
  <si>
    <t>Albert</t>
  </si>
  <si>
    <t>devera22albert@gmail.com</t>
  </si>
  <si>
    <t>Facundo</t>
  </si>
  <si>
    <t>LEONARDO FERNANDEZ III</t>
  </si>
  <si>
    <t>LEONARDO</t>
  </si>
  <si>
    <t>FERNANDEZ III</t>
  </si>
  <si>
    <t>leopf03@gmail.com</t>
  </si>
  <si>
    <t>POCONG</t>
  </si>
  <si>
    <t>Serrano</t>
  </si>
  <si>
    <t>mamserrano1966@gmail.com</t>
  </si>
  <si>
    <t>Misulas</t>
  </si>
  <si>
    <t>EDERLIZZA MAE</t>
  </si>
  <si>
    <t>MATAN</t>
  </si>
  <si>
    <t>ederlizza11mae95@gmail.com</t>
  </si>
  <si>
    <t>Balza</t>
  </si>
  <si>
    <t>Leaño</t>
  </si>
  <si>
    <t>camille031296@gmail.com</t>
  </si>
  <si>
    <t xml:space="preserve">Agtang </t>
  </si>
  <si>
    <t>Donnie Jan</t>
  </si>
  <si>
    <t>Segocio</t>
  </si>
  <si>
    <t>ronaldonnie@gmail.com</t>
  </si>
  <si>
    <t>31/01/2025</t>
  </si>
  <si>
    <t>Eunice Jane Pontanar</t>
  </si>
  <si>
    <t>Eunice</t>
  </si>
  <si>
    <t>Jane Pontanar</t>
  </si>
  <si>
    <t>belleponti@gmail.com</t>
  </si>
  <si>
    <t>LARCEÑA</t>
  </si>
  <si>
    <t>Gazzingan</t>
  </si>
  <si>
    <t>yollygazzingan380@gmail.com</t>
  </si>
  <si>
    <t>Malenab</t>
  </si>
  <si>
    <t>Kharl Von Louie Bermejo</t>
  </si>
  <si>
    <t>Kharl</t>
  </si>
  <si>
    <t>Von Louie Bermejo</t>
  </si>
  <si>
    <t>kharlvonbermejo@gmail.com</t>
  </si>
  <si>
    <t>Hopida</t>
  </si>
  <si>
    <t>Emerita Rivero</t>
  </si>
  <si>
    <t>Emerita</t>
  </si>
  <si>
    <t>emerita_rivero2000@yahoo.com</t>
  </si>
  <si>
    <t>Albaytar</t>
  </si>
  <si>
    <t>13/04/1979</t>
  </si>
  <si>
    <t>Kathleen Rose</t>
  </si>
  <si>
    <t>Ador</t>
  </si>
  <si>
    <t>imperialkathleenrose@yahoo.com</t>
  </si>
  <si>
    <t>Bucane</t>
  </si>
  <si>
    <t>mvbucane@gmail.com</t>
  </si>
  <si>
    <t>Bacalocos</t>
  </si>
  <si>
    <t>Danalyn</t>
  </si>
  <si>
    <t>tuxedo_16@yahoo.com</t>
  </si>
  <si>
    <t>Sarcia</t>
  </si>
  <si>
    <t>Gladys</t>
  </si>
  <si>
    <t>Sanedrin</t>
  </si>
  <si>
    <t>gsanedrin@gmail.com</t>
  </si>
  <si>
    <t>Brugada</t>
  </si>
  <si>
    <t>Carol</t>
  </si>
  <si>
    <t>Flavier</t>
  </si>
  <si>
    <t>snacup@yahoo.com</t>
  </si>
  <si>
    <t>14/02/2024</t>
  </si>
  <si>
    <t>Oliva</t>
  </si>
  <si>
    <t>olivabautista87@yahoo.com</t>
  </si>
  <si>
    <t>19/ 08 / 1962</t>
  </si>
  <si>
    <t>Ob- Gyne</t>
  </si>
  <si>
    <t>Odessa</t>
  </si>
  <si>
    <t>Laus</t>
  </si>
  <si>
    <t>odessaglaus@gmail.com</t>
  </si>
  <si>
    <t>Gozum</t>
  </si>
  <si>
    <t>Mae Fleur Regina</t>
  </si>
  <si>
    <t>mfr.rivera@riyadh.edu.sa</t>
  </si>
  <si>
    <t>Catapia</t>
  </si>
  <si>
    <t>16/05/1981</t>
  </si>
  <si>
    <t>Aaron Rabanes</t>
  </si>
  <si>
    <t>Aaron</t>
  </si>
  <si>
    <t>Rabanes</t>
  </si>
  <si>
    <t>aaronrabanes5@gmail.com</t>
  </si>
  <si>
    <t>Caballero</t>
  </si>
  <si>
    <t>Nov 5 2022</t>
  </si>
  <si>
    <t>Grace Lynn</t>
  </si>
  <si>
    <t>Grace.Estanislao1@gmail.com</t>
  </si>
  <si>
    <t>Krystel Elaine</t>
  </si>
  <si>
    <t>Dorao</t>
  </si>
  <si>
    <t>kaye_dorao@yahoo.com</t>
  </si>
  <si>
    <t>De La Riartr</t>
  </si>
  <si>
    <t>lorena cayanan</t>
  </si>
  <si>
    <t>lorena</t>
  </si>
  <si>
    <t>cayanan</t>
  </si>
  <si>
    <t>lorena_cayanan@yahoo.com</t>
  </si>
  <si>
    <t>30/05/2024</t>
  </si>
  <si>
    <t>Reyson John</t>
  </si>
  <si>
    <t>Rey</t>
  </si>
  <si>
    <t>reysonrey.rph@gmail.com</t>
  </si>
  <si>
    <t>Tagimacruz</t>
  </si>
  <si>
    <t>Dawn Marie</t>
  </si>
  <si>
    <t>simpledawn05@gmail.com</t>
  </si>
  <si>
    <t>Larida</t>
  </si>
  <si>
    <t>School Health Nursing</t>
  </si>
  <si>
    <t>Jeanette Laconsay</t>
  </si>
  <si>
    <t>Laconsay</t>
  </si>
  <si>
    <t>jeanettelaconsay30@gmail.com</t>
  </si>
  <si>
    <t>Baniqued</t>
  </si>
  <si>
    <t>22/11/2024</t>
  </si>
  <si>
    <t>Maiu Liwen</t>
  </si>
  <si>
    <t>Comendador</t>
  </si>
  <si>
    <t>maiu050692@gmail.com</t>
  </si>
  <si>
    <t>Burdios</t>
  </si>
  <si>
    <t>carme ann</t>
  </si>
  <si>
    <t>talaga</t>
  </si>
  <si>
    <t>carmeann11061996@gmail.com</t>
  </si>
  <si>
    <t>nahil</t>
  </si>
  <si>
    <t>doctor of pharmacy</t>
  </si>
  <si>
    <t>Juanita Africa</t>
  </si>
  <si>
    <t>Juanita</t>
  </si>
  <si>
    <t>nhitsafrica143@gmail.com</t>
  </si>
  <si>
    <t>Mary Rose</t>
  </si>
  <si>
    <t>Figueroa</t>
  </si>
  <si>
    <t>rennierhose@gmail.com</t>
  </si>
  <si>
    <t>Soleño</t>
  </si>
  <si>
    <t>Ayesha</t>
  </si>
  <si>
    <t>Surat</t>
  </si>
  <si>
    <t>aillensurat22@yahoo.com</t>
  </si>
  <si>
    <t>Mampusti</t>
  </si>
  <si>
    <t>19/05/2023</t>
  </si>
  <si>
    <t>Apple Lyza</t>
  </si>
  <si>
    <t>apgarcia9@up.edu.ph</t>
  </si>
  <si>
    <t>Paragas</t>
  </si>
  <si>
    <t>Rodelia</t>
  </si>
  <si>
    <t>gapuz_eyah@yahoo.com</t>
  </si>
  <si>
    <t>Gapuz</t>
  </si>
  <si>
    <t>13/07/2022</t>
  </si>
  <si>
    <t>Jay Usman</t>
  </si>
  <si>
    <t>Jay</t>
  </si>
  <si>
    <t>Usman</t>
  </si>
  <si>
    <t>jay04usman@gmail.com</t>
  </si>
  <si>
    <t>Radjilul</t>
  </si>
  <si>
    <t>Kathrine</t>
  </si>
  <si>
    <t>Capa</t>
  </si>
  <si>
    <t>hidalgokathrine@yahoo.com.ph</t>
  </si>
  <si>
    <t>Hidalgo</t>
  </si>
  <si>
    <t>Angelito Jr</t>
  </si>
  <si>
    <t>angelitofernandezlucerojr@gmail.com</t>
  </si>
  <si>
    <t>Tracy Odille</t>
  </si>
  <si>
    <t>Banzon</t>
  </si>
  <si>
    <t>tracybanzon@yahoo.com</t>
  </si>
  <si>
    <t>Balace</t>
  </si>
  <si>
    <t>Dalutag</t>
  </si>
  <si>
    <t>mdalutag@yahoo.com</t>
  </si>
  <si>
    <t>Siaden</t>
  </si>
  <si>
    <t>Nov. 14,  2020</t>
  </si>
  <si>
    <t>SR</t>
  </si>
  <si>
    <t>BA</t>
  </si>
  <si>
    <t>sbarada@up.edu.ph</t>
  </si>
  <si>
    <t>Michael Dave</t>
  </si>
  <si>
    <t>michaeldavecalope@gmail.com</t>
  </si>
  <si>
    <t>Bangasao</t>
  </si>
  <si>
    <t>Moya</t>
  </si>
  <si>
    <t>olivias.moya@gmail.com</t>
  </si>
  <si>
    <t>20/01/2023</t>
  </si>
  <si>
    <t>Ronaldo</t>
  </si>
  <si>
    <t>Elazegui</t>
  </si>
  <si>
    <t>rmle64@gmail.com</t>
  </si>
  <si>
    <t>Estaniel</t>
  </si>
  <si>
    <t>General practice</t>
  </si>
  <si>
    <t>Nikki Rose</t>
  </si>
  <si>
    <t>nrfaguilar@gmail.com</t>
  </si>
  <si>
    <t>Formentera</t>
  </si>
  <si>
    <t>Critical care</t>
  </si>
  <si>
    <t>Grayle</t>
  </si>
  <si>
    <t>Cawis</t>
  </si>
  <si>
    <t>graylee.08@gmail.com</t>
  </si>
  <si>
    <t>Kubulan</t>
  </si>
  <si>
    <t>26/09/2022</t>
  </si>
  <si>
    <t>estacio.leah30@gmail.com</t>
  </si>
  <si>
    <t>ANDRADE</t>
  </si>
  <si>
    <t>Karen Claire</t>
  </si>
  <si>
    <t>Merencillo</t>
  </si>
  <si>
    <t>kcmerencillo@gmail.com</t>
  </si>
  <si>
    <t>Burdeos</t>
  </si>
  <si>
    <t>22/11/2022</t>
  </si>
  <si>
    <t>Abigael</t>
  </si>
  <si>
    <t>De Mesa</t>
  </si>
  <si>
    <t>acdemesa.smmc@gmail.com</t>
  </si>
  <si>
    <t>Comson</t>
  </si>
  <si>
    <t>NIKKI ANNE</t>
  </si>
  <si>
    <t>GABO</t>
  </si>
  <si>
    <t>nikkiannegabo@gmail.com</t>
  </si>
  <si>
    <t>ZAPICO</t>
  </si>
  <si>
    <t>Clinical Ward</t>
  </si>
  <si>
    <t>Ira Loraine</t>
  </si>
  <si>
    <t>Mannod</t>
  </si>
  <si>
    <t>ayratabayagmannod@gmail.com</t>
  </si>
  <si>
    <t>Tabayag</t>
  </si>
  <si>
    <t>Virtucio</t>
  </si>
  <si>
    <t>andrea_virtucio0420@yahoo.com</t>
  </si>
  <si>
    <t>Duran</t>
  </si>
  <si>
    <t>Icu</t>
  </si>
  <si>
    <t>John Cypher</t>
  </si>
  <si>
    <t>Lozada</t>
  </si>
  <si>
    <t>johncypherlozada@gmail.com</t>
  </si>
  <si>
    <t>Boquiren</t>
  </si>
  <si>
    <t>Elwin Jay</t>
  </si>
  <si>
    <t>docelwin@gmail.com</t>
  </si>
  <si>
    <t>Resuento</t>
  </si>
  <si>
    <t>Joyce</t>
  </si>
  <si>
    <t>joyce_resuento@yahoo.com</t>
  </si>
  <si>
    <t>Cureg</t>
  </si>
  <si>
    <t>Cutie Dorina</t>
  </si>
  <si>
    <t>cutiemagsino@yahoo.com</t>
  </si>
  <si>
    <t>Galaxy J7 (2016)</t>
  </si>
  <si>
    <t>Galaxy</t>
  </si>
  <si>
    <t>J7 (2016)</t>
  </si>
  <si>
    <t>veronicamanuel28@gmail.com</t>
  </si>
  <si>
    <t>Larrabaster</t>
  </si>
  <si>
    <t>28/03/2025</t>
  </si>
  <si>
    <t>Paula Oh</t>
  </si>
  <si>
    <t>Paula</t>
  </si>
  <si>
    <t>Oh</t>
  </si>
  <si>
    <t>paula.oh@viatris.com</t>
  </si>
  <si>
    <t>Liu</t>
  </si>
  <si>
    <t>eftishar hussien</t>
  </si>
  <si>
    <t>eftishar</t>
  </si>
  <si>
    <t>hussien</t>
  </si>
  <si>
    <t>eftisharhussien24@gmail.com</t>
  </si>
  <si>
    <t>Sarabi</t>
  </si>
  <si>
    <t>Moonyeen</t>
  </si>
  <si>
    <t>noblemoonyeen@gmail.com</t>
  </si>
  <si>
    <t>De Asis</t>
  </si>
  <si>
    <t>21/09/2023</t>
  </si>
  <si>
    <t>April</t>
  </si>
  <si>
    <t>Abrazaldo</t>
  </si>
  <si>
    <t>aprilabrazaldo@gmail.com</t>
  </si>
  <si>
    <t>Adamos</t>
  </si>
  <si>
    <t>Nurse, Others</t>
  </si>
  <si>
    <t>Renaida Roma</t>
  </si>
  <si>
    <t>reyna_perez22@yahoo.com</t>
  </si>
  <si>
    <t>TRECIA MAY</t>
  </si>
  <si>
    <t>GARMAY</t>
  </si>
  <si>
    <t>athranmae11@gmail.com</t>
  </si>
  <si>
    <t>Gagante</t>
  </si>
  <si>
    <t>13/05/2022</t>
  </si>
  <si>
    <t>Giezelle Ann</t>
  </si>
  <si>
    <t>gzelalmarez@gmail.com</t>
  </si>
  <si>
    <t>Maria ciarra Trovela</t>
  </si>
  <si>
    <t>Maria</t>
  </si>
  <si>
    <t>ciarra Trovela</t>
  </si>
  <si>
    <t>ciamela@yahoo.com</t>
  </si>
  <si>
    <t>Gerona</t>
  </si>
  <si>
    <t>Ma. Loraine Hernando</t>
  </si>
  <si>
    <t>Ma. Loraine</t>
  </si>
  <si>
    <t>Hernando</t>
  </si>
  <si>
    <t>lou.hernando@yahoo.com</t>
  </si>
  <si>
    <t>Diamla</t>
  </si>
  <si>
    <t>Faisah</t>
  </si>
  <si>
    <t>fsd_08@yahoo.com</t>
  </si>
  <si>
    <t>Saripada</t>
  </si>
  <si>
    <t>31/08/22</t>
  </si>
  <si>
    <t>mark wingleaf</t>
  </si>
  <si>
    <t>yu</t>
  </si>
  <si>
    <t>markwingleafyu@gmail.com</t>
  </si>
  <si>
    <t>dy</t>
  </si>
  <si>
    <t>Rocel</t>
  </si>
  <si>
    <t>Lansang</t>
  </si>
  <si>
    <t>cey011707@gmail.com</t>
  </si>
  <si>
    <t>Evaristo</t>
  </si>
  <si>
    <t>Rhocette Sn Agustin</t>
  </si>
  <si>
    <t>Rhocette</t>
  </si>
  <si>
    <t>Sn Agustin</t>
  </si>
  <si>
    <t>cette509@yahoo.com</t>
  </si>
  <si>
    <t>Manuntag</t>
  </si>
  <si>
    <t>albert</t>
  </si>
  <si>
    <t>vargas</t>
  </si>
  <si>
    <t>hrmaavargas@gmail.com</t>
  </si>
  <si>
    <t>alberto</t>
  </si>
  <si>
    <t>Rhona Amoroso</t>
  </si>
  <si>
    <t>Rhona</t>
  </si>
  <si>
    <t>Amoroso</t>
  </si>
  <si>
    <t>rhonaamoroso@gmail.com</t>
  </si>
  <si>
    <t>Escano</t>
  </si>
  <si>
    <t>Sarrah Jane</t>
  </si>
  <si>
    <t>Arreola</t>
  </si>
  <si>
    <t>sarraharreola@gmail.com</t>
  </si>
  <si>
    <t>Lorica</t>
  </si>
  <si>
    <t>MA. BELLA</t>
  </si>
  <si>
    <t>GAMAZON</t>
  </si>
  <si>
    <t>mabelgam19@gmail.com</t>
  </si>
  <si>
    <t>BOÑON</t>
  </si>
  <si>
    <t>Caregiver</t>
  </si>
  <si>
    <t>monicortega28@gmail.com</t>
  </si>
  <si>
    <t>Loraine</t>
  </si>
  <si>
    <t>Duterte</t>
  </si>
  <si>
    <t>ayensduterte@yahoo.com</t>
  </si>
  <si>
    <t>Suaybaguio</t>
  </si>
  <si>
    <t>14/12/2023</t>
  </si>
  <si>
    <t>LIANI REIGN</t>
  </si>
  <si>
    <t>CALMA</t>
  </si>
  <si>
    <t>calma.lianireign@gmail.com</t>
  </si>
  <si>
    <t>DE JOYA</t>
  </si>
  <si>
    <t>miriam magbanua</t>
  </si>
  <si>
    <t>miriam</t>
  </si>
  <si>
    <t>magbanua</t>
  </si>
  <si>
    <t>miriammagbanua2@gmail.com</t>
  </si>
  <si>
    <t>Magbanua</t>
  </si>
  <si>
    <t>Pinky</t>
  </si>
  <si>
    <t>pinkytangonan@yahoo.com</t>
  </si>
  <si>
    <t>GUCE</t>
  </si>
  <si>
    <t>OB GYNE SONOLOGIST</t>
  </si>
  <si>
    <t>Cecile Kaddah</t>
  </si>
  <si>
    <t>Cecile</t>
  </si>
  <si>
    <t>Kaddah</t>
  </si>
  <si>
    <t>cmy2005kaddah@yahoo.co.nz</t>
  </si>
  <si>
    <t>Uson</t>
  </si>
  <si>
    <t>Jan. 7,  2022</t>
  </si>
  <si>
    <t>Egypt</t>
  </si>
  <si>
    <t>Aya</t>
  </si>
  <si>
    <t>Imaizumi</t>
  </si>
  <si>
    <t>aimaizumi@email.dmsf.edu.ph</t>
  </si>
  <si>
    <t>Medical clerk</t>
  </si>
  <si>
    <t>Janamarie</t>
  </si>
  <si>
    <t>Oriola-Uy</t>
  </si>
  <si>
    <t>janaoriola@gmail.com</t>
  </si>
  <si>
    <t>Magcarang</t>
  </si>
  <si>
    <t>00/00/0000</t>
  </si>
  <si>
    <t>Jessa</t>
  </si>
  <si>
    <t>Varela</t>
  </si>
  <si>
    <t>Jessavarela2712@gmail.com</t>
  </si>
  <si>
    <t>HOSPITAL</t>
  </si>
  <si>
    <t>An Na</t>
  </si>
  <si>
    <t>An</t>
  </si>
  <si>
    <t>annapaculan@gmail.com</t>
  </si>
  <si>
    <t>Tagle</t>
  </si>
  <si>
    <t>22/02/2024</t>
  </si>
  <si>
    <t>reyes.ivy1630@gmail.com</t>
  </si>
  <si>
    <t>Tanate</t>
  </si>
  <si>
    <t>Jude</t>
  </si>
  <si>
    <t>enriquezjude.labus@yahoo.com</t>
  </si>
  <si>
    <t>Labos</t>
  </si>
  <si>
    <t>Kenneth</t>
  </si>
  <si>
    <t>Cascabel</t>
  </si>
  <si>
    <t>kcascabel@gmail.com</t>
  </si>
  <si>
    <t>Doria</t>
  </si>
  <si>
    <t>13/07/1991</t>
  </si>
  <si>
    <t>Crezel Ann</t>
  </si>
  <si>
    <t>Peñafiel</t>
  </si>
  <si>
    <t>crayzellc@idc.edu.ph</t>
  </si>
  <si>
    <t>Benguan</t>
  </si>
  <si>
    <t>P/C</t>
  </si>
  <si>
    <t>Grace Marilou</t>
  </si>
  <si>
    <t>malouvegamd259@yahoo.com</t>
  </si>
  <si>
    <t>Maria Mai Monica Ledesma</t>
  </si>
  <si>
    <t>Maria Mai Monica</t>
  </si>
  <si>
    <t>Ledesma</t>
  </si>
  <si>
    <t>moniquemorada@yahoo.com</t>
  </si>
  <si>
    <t>Cudilla</t>
  </si>
  <si>
    <t>13/10/2024</t>
  </si>
  <si>
    <t>ELAINE</t>
  </si>
  <si>
    <t>BUCAG</t>
  </si>
  <si>
    <t>elle08302016@gmail.com</t>
  </si>
  <si>
    <t>ENCARNACION</t>
  </si>
  <si>
    <t>26/08/2022</t>
  </si>
  <si>
    <t>Alfredo</t>
  </si>
  <si>
    <t>Corpus</t>
  </si>
  <si>
    <t>alfred21corpus@gmail.com</t>
  </si>
  <si>
    <t>Domenden</t>
  </si>
  <si>
    <t>Carina</t>
  </si>
  <si>
    <t>Artillaga</t>
  </si>
  <si>
    <t>artillagacaren@gmail.com</t>
  </si>
  <si>
    <t>Silang</t>
  </si>
  <si>
    <t>Roshielle Joy</t>
  </si>
  <si>
    <t>Vasquez</t>
  </si>
  <si>
    <t>roshiellejoyvasquez@gmail.com</t>
  </si>
  <si>
    <t>Ondoy</t>
  </si>
  <si>
    <t>Arneil Coralde</t>
  </si>
  <si>
    <t>Arneil</t>
  </si>
  <si>
    <t>Coralde</t>
  </si>
  <si>
    <t>arneildingdong@outlook.com</t>
  </si>
  <si>
    <t>Lampitoc</t>
  </si>
  <si>
    <t>Nievelyn</t>
  </si>
  <si>
    <t>papinocampo@hotmail.com</t>
  </si>
  <si>
    <t>Sequio</t>
  </si>
  <si>
    <t>OB Gyn</t>
  </si>
  <si>
    <t>Muñiz</t>
  </si>
  <si>
    <t>aida_muniz_md@yahoo.com</t>
  </si>
  <si>
    <t>18/07/2023</t>
  </si>
  <si>
    <t>Galera</t>
  </si>
  <si>
    <t>matsay83raji@gmail.com</t>
  </si>
  <si>
    <t>Inso</t>
  </si>
  <si>
    <t>16/02/2022</t>
  </si>
  <si>
    <t>ONANAD</t>
  </si>
  <si>
    <t>kcnnd5@gmail.com</t>
  </si>
  <si>
    <t>OMAÑA</t>
  </si>
  <si>
    <t>Jo-Ann</t>
  </si>
  <si>
    <t>Badua</t>
  </si>
  <si>
    <t>jbbobgyn@yahoo.com</t>
  </si>
  <si>
    <t>Ballesteros</t>
  </si>
  <si>
    <t>bodjoy_yanz@yahoo.com</t>
  </si>
  <si>
    <t>Mana</t>
  </si>
  <si>
    <t>Vanj Figueras</t>
  </si>
  <si>
    <t>Vanj</t>
  </si>
  <si>
    <t>Figueras</t>
  </si>
  <si>
    <t>vanjielyn03@gmail.com</t>
  </si>
  <si>
    <t>Escandor</t>
  </si>
  <si>
    <t>Rodemio</t>
  </si>
  <si>
    <t>Kristine Michelle</t>
  </si>
  <si>
    <t>rodemiokristine@gmail.com</t>
  </si>
  <si>
    <t>Alinton</t>
  </si>
  <si>
    <t>Jayson</t>
  </si>
  <si>
    <t>Agbanlog</t>
  </si>
  <si>
    <t>jaysonagbanlog3@gmail.com</t>
  </si>
  <si>
    <t>Pagkalinawan</t>
  </si>
  <si>
    <t>Michaela Jenn</t>
  </si>
  <si>
    <t>Natividad</t>
  </si>
  <si>
    <t>M_natividad2016@yahoo.com</t>
  </si>
  <si>
    <t>Reinoso</t>
  </si>
  <si>
    <t>Mariam</t>
  </si>
  <si>
    <t>Butt</t>
  </si>
  <si>
    <t>yamiejbutt@gmail.com</t>
  </si>
  <si>
    <t>Angiela</t>
  </si>
  <si>
    <t>Aguba</t>
  </si>
  <si>
    <t>agubaangiela@gmail.com</t>
  </si>
  <si>
    <t>Ona</t>
  </si>
  <si>
    <t>Linda Cruz</t>
  </si>
  <si>
    <t>Linda</t>
  </si>
  <si>
    <t>linda.roy.cruz@gmail.com</t>
  </si>
  <si>
    <t>Imee</t>
  </si>
  <si>
    <t>lhyme_21@yahoo.com</t>
  </si>
  <si>
    <t>Tamba</t>
  </si>
  <si>
    <t>Shiela Arcega</t>
  </si>
  <si>
    <t>Shiela</t>
  </si>
  <si>
    <t>sheilaarcega28@gmail.com</t>
  </si>
  <si>
    <t>Occupational</t>
  </si>
  <si>
    <t>Jeanavy</t>
  </si>
  <si>
    <t>pangilinanchristianb@gmail.com</t>
  </si>
  <si>
    <t>Maya</t>
  </si>
  <si>
    <t>Community Nursing</t>
  </si>
  <si>
    <t>AÑONUEVO ARLENE</t>
  </si>
  <si>
    <t>AÑONUEVO</t>
  </si>
  <si>
    <t>ARLENE</t>
  </si>
  <si>
    <t>arlene.anonuevo@gmail.com</t>
  </si>
  <si>
    <t>GAITE</t>
  </si>
  <si>
    <t>Emma</t>
  </si>
  <si>
    <t>Montesclaros</t>
  </si>
  <si>
    <t>ekmsaav@gmail.com</t>
  </si>
  <si>
    <t>Kuizon</t>
  </si>
  <si>
    <t>Obstetrics &amp; Gynecology</t>
  </si>
  <si>
    <t>Rizza</t>
  </si>
  <si>
    <t>Paguio</t>
  </si>
  <si>
    <t>rizza.paguio@yahoo.com</t>
  </si>
  <si>
    <t>Buendia</t>
  </si>
  <si>
    <t>MS</t>
  </si>
  <si>
    <t>PERALTA ELIZABETH</t>
  </si>
  <si>
    <t>PERALTA</t>
  </si>
  <si>
    <t>ELIZABETH</t>
  </si>
  <si>
    <t>elizabethperalta1967@gmail.com</t>
  </si>
  <si>
    <t>Bansig</t>
  </si>
  <si>
    <t>Critical Care N Renal</t>
  </si>
  <si>
    <t>Cecille Marie</t>
  </si>
  <si>
    <t>Rabuco</t>
  </si>
  <si>
    <t>cecillemd@yahoo.com</t>
  </si>
  <si>
    <t>Felarca</t>
  </si>
  <si>
    <t>Marie Kathleen</t>
  </si>
  <si>
    <t>Meso</t>
  </si>
  <si>
    <t>mksarmen@gmail.com</t>
  </si>
  <si>
    <t>Sarmen</t>
  </si>
  <si>
    <t>Bianca Karla</t>
  </si>
  <si>
    <t>Licatan</t>
  </si>
  <si>
    <t>biancakarlalicatan@yahoo.com</t>
  </si>
  <si>
    <t>Polines</t>
  </si>
  <si>
    <t>Reichelle Alingasa</t>
  </si>
  <si>
    <t>Reichelle</t>
  </si>
  <si>
    <t>Alingasa</t>
  </si>
  <si>
    <t>applereich@gmail.com</t>
  </si>
  <si>
    <t>Cosca</t>
  </si>
  <si>
    <t>DDVMH</t>
  </si>
  <si>
    <t>ddvmh.multimedia@gmail.com</t>
  </si>
  <si>
    <t>Guiang</t>
  </si>
  <si>
    <t>Jerald</t>
  </si>
  <si>
    <t>jeraldjimenez888@gmail.com</t>
  </si>
  <si>
    <t>Diolazo</t>
  </si>
  <si>
    <t>Mark Julius Jara</t>
  </si>
  <si>
    <t>Mark Julius</t>
  </si>
  <si>
    <t>Jara</t>
  </si>
  <si>
    <t>jaramark2003@yahoo.com</t>
  </si>
  <si>
    <t>Guzman</t>
  </si>
  <si>
    <t>25-04-2024</t>
  </si>
  <si>
    <t>Michael Reigh</t>
  </si>
  <si>
    <t>mhguevarra1@up.edu.ph</t>
  </si>
  <si>
    <t>Herrera</t>
  </si>
  <si>
    <t>Aura Luz</t>
  </si>
  <si>
    <t>Morata</t>
  </si>
  <si>
    <t>aumorata@gmail.com</t>
  </si>
  <si>
    <t>Amada</t>
  </si>
  <si>
    <t>Karen Angela</t>
  </si>
  <si>
    <t>karenangela08@gmail.com</t>
  </si>
  <si>
    <t>Guiyab</t>
  </si>
  <si>
    <t>gayguiyab@gmail.com</t>
  </si>
  <si>
    <t>Banguilan</t>
  </si>
  <si>
    <t>Roann</t>
  </si>
  <si>
    <t>roannbanguilan123@gmail.com</t>
  </si>
  <si>
    <t>Donna Martz Lua</t>
  </si>
  <si>
    <t>Donna Martz</t>
  </si>
  <si>
    <t>Lua</t>
  </si>
  <si>
    <t>donnalua@yahoo.com</t>
  </si>
  <si>
    <t>22/05/2024</t>
  </si>
  <si>
    <t>Camille Florence</t>
  </si>
  <si>
    <t>Padida</t>
  </si>
  <si>
    <t>florencepadida28@gmail.com</t>
  </si>
  <si>
    <t>28/01/1995</t>
  </si>
  <si>
    <t>Dr. Josephine Cleofas A.</t>
  </si>
  <si>
    <t>Tangkeko</t>
  </si>
  <si>
    <t>jcatangkeko@gmail.com</t>
  </si>
  <si>
    <t>Abella</t>
  </si>
  <si>
    <t>Janet</t>
  </si>
  <si>
    <t>Tamayao</t>
  </si>
  <si>
    <t>jrtamayao@yahoo.com</t>
  </si>
  <si>
    <t>31/12/1964</t>
  </si>
  <si>
    <t>Bliss</t>
  </si>
  <si>
    <t>ladygemz34@gmail.com</t>
  </si>
  <si>
    <t>Ablao</t>
  </si>
  <si>
    <t>Gilda</t>
  </si>
  <si>
    <t>Muñoz</t>
  </si>
  <si>
    <t>gilda.munoz@ymail.com</t>
  </si>
  <si>
    <t>Cabañero</t>
  </si>
  <si>
    <t>Siervo</t>
  </si>
  <si>
    <t>Shiela may</t>
  </si>
  <si>
    <t>siervoshiela16@gmail.com</t>
  </si>
  <si>
    <t>Ganiola</t>
  </si>
  <si>
    <t>Joen</t>
  </si>
  <si>
    <t>Ravelo</t>
  </si>
  <si>
    <t>joen.mortillero@yahoo.com.ph</t>
  </si>
  <si>
    <t>Mortillero</t>
  </si>
  <si>
    <t>sheena rakabuba</t>
  </si>
  <si>
    <t>sheena</t>
  </si>
  <si>
    <t>rakabuba</t>
  </si>
  <si>
    <t>sheenarakabuba1987@gmail.com</t>
  </si>
  <si>
    <t>SAUBAN</t>
  </si>
  <si>
    <t>Jose Ligat</t>
  </si>
  <si>
    <t>Tambuyat Jr</t>
  </si>
  <si>
    <t>tjosejr.80@gmail.com</t>
  </si>
  <si>
    <t>Ligat</t>
  </si>
  <si>
    <t>Interventional Cardiology</t>
  </si>
  <si>
    <t>GILDRED</t>
  </si>
  <si>
    <t>BERJA</t>
  </si>
  <si>
    <t>gian.red127@gmail.com</t>
  </si>
  <si>
    <t>Rada</t>
  </si>
  <si>
    <t>27/01/2023</t>
  </si>
  <si>
    <t>Bandr</t>
  </si>
  <si>
    <t>Al Fawaz</t>
  </si>
  <si>
    <t>bandralfawaz@gmail.com</t>
  </si>
  <si>
    <t>L</t>
  </si>
  <si>
    <t>MARIA LORA</t>
  </si>
  <si>
    <t>TUPAS</t>
  </si>
  <si>
    <t>lulayct@gmail.com</t>
  </si>
  <si>
    <t>cabrera</t>
  </si>
  <si>
    <t>Rhonheart Alejandro</t>
  </si>
  <si>
    <t>Rhonheart</t>
  </si>
  <si>
    <t>Alejandro</t>
  </si>
  <si>
    <t>rrheartramos@gmail.com</t>
  </si>
  <si>
    <t>Picio</t>
  </si>
  <si>
    <t>Irene Mae</t>
  </si>
  <si>
    <t>Amo</t>
  </si>
  <si>
    <t>gaido_88@yahoo.com</t>
  </si>
  <si>
    <t>Tidalgo</t>
  </si>
  <si>
    <t>Ralph Sondia</t>
  </si>
  <si>
    <t>Sondia</t>
  </si>
  <si>
    <t>ralphsondia2002@gmail.com</t>
  </si>
  <si>
    <t>Garcel</t>
  </si>
  <si>
    <t>Dr. Gary Gabriel Vigilia</t>
  </si>
  <si>
    <t>Dr.</t>
  </si>
  <si>
    <t>Gary Gabriel Vigilia</t>
  </si>
  <si>
    <t>docgaryv@gmail.com</t>
  </si>
  <si>
    <t>Espejo</t>
  </si>
  <si>
    <t>Soco</t>
  </si>
  <si>
    <t>Enrico Jayme</t>
  </si>
  <si>
    <t>socoenrico@gmail.com</t>
  </si>
  <si>
    <t>OR/DR</t>
  </si>
  <si>
    <t>janetespinosaybanez@gmail.com</t>
  </si>
  <si>
    <t>15/09/2023</t>
  </si>
  <si>
    <t>Kim Christianne</t>
  </si>
  <si>
    <t>Salinas</t>
  </si>
  <si>
    <t>ca052685@gmail.com</t>
  </si>
  <si>
    <t>Segundo</t>
  </si>
  <si>
    <t>Kharol</t>
  </si>
  <si>
    <t>estacio12@gmail.com</t>
  </si>
  <si>
    <t>Dogma</t>
  </si>
  <si>
    <t>sisonangeli@gmail.com</t>
  </si>
  <si>
    <t>Erames</t>
  </si>
  <si>
    <t>Ma Catherine</t>
  </si>
  <si>
    <t>cathgonzaless097@gmail.com</t>
  </si>
  <si>
    <t>Nixon</t>
  </si>
  <si>
    <t>n.felix@bsu.edu.ph</t>
  </si>
  <si>
    <t>Dulay</t>
  </si>
  <si>
    <t>Eionacerene@gmail.com</t>
  </si>
  <si>
    <t>Junica Mel</t>
  </si>
  <si>
    <t>Calubaquib</t>
  </si>
  <si>
    <t>cjunicamel94@gmail.com</t>
  </si>
  <si>
    <t>Pelovello</t>
  </si>
  <si>
    <t>20/12/2022</t>
  </si>
  <si>
    <t>Med Tech, Others</t>
  </si>
  <si>
    <t>Devy</t>
  </si>
  <si>
    <t>Campos</t>
  </si>
  <si>
    <t>divicampos@yahoo.com</t>
  </si>
  <si>
    <t>Maria Bella</t>
  </si>
  <si>
    <t>Imperio</t>
  </si>
  <si>
    <t>mariabellaclutario@yahoo.com</t>
  </si>
  <si>
    <t>Clutario</t>
  </si>
  <si>
    <t>Elaine Francisco</t>
  </si>
  <si>
    <t>im.elaine@yahoo.com</t>
  </si>
  <si>
    <t>MILA IBAY</t>
  </si>
  <si>
    <t>MILA</t>
  </si>
  <si>
    <t>IBAY</t>
  </si>
  <si>
    <t>mzibay@gmail.com</t>
  </si>
  <si>
    <t>Zaragoza</t>
  </si>
  <si>
    <t>26/11/2024</t>
  </si>
  <si>
    <t>Mark Dave Anquilo</t>
  </si>
  <si>
    <t>Mark</t>
  </si>
  <si>
    <t>Dave Anquilo</t>
  </si>
  <si>
    <t>markdaveanquilo13@gmail.com</t>
  </si>
  <si>
    <t>Hanna Rose</t>
  </si>
  <si>
    <t>Espinola</t>
  </si>
  <si>
    <t>hrbespinola@gmail.com</t>
  </si>
  <si>
    <t>Bernardo</t>
  </si>
  <si>
    <t>Genevieve</t>
  </si>
  <si>
    <t>genevieve_ortega@yahoo.com</t>
  </si>
  <si>
    <t>Molato</t>
  </si>
  <si>
    <t>Liezel</t>
  </si>
  <si>
    <t>Bibangco</t>
  </si>
  <si>
    <t>zelbibangco358@gmail.com</t>
  </si>
  <si>
    <t>Rialyn</t>
  </si>
  <si>
    <t>Balic-balic</t>
  </si>
  <si>
    <t>Riabalicbalic03@gmail.com</t>
  </si>
  <si>
    <t>Palmes</t>
  </si>
  <si>
    <t>John Michael Mantes</t>
  </si>
  <si>
    <t>John Michael</t>
  </si>
  <si>
    <t>Mantes</t>
  </si>
  <si>
    <t>jokezonme18@gmail.com</t>
  </si>
  <si>
    <t>Gime</t>
  </si>
  <si>
    <t>18/10/2023</t>
  </si>
  <si>
    <t>SITTIE MERIAM</t>
  </si>
  <si>
    <t>AYOB</t>
  </si>
  <si>
    <t>sittiemeriam04@gmail.com</t>
  </si>
  <si>
    <t>ABDUL</t>
  </si>
  <si>
    <t>Joverlie De Leon</t>
  </si>
  <si>
    <t>Joverlie</t>
  </si>
  <si>
    <t>joverlie.deleon27@gmail.com</t>
  </si>
  <si>
    <t>De La Cruz</t>
  </si>
  <si>
    <t>Nurse Specialist</t>
  </si>
  <si>
    <t>Felimon</t>
  </si>
  <si>
    <t>felimonflavier@yahoo.com</t>
  </si>
  <si>
    <t>Dinglasan</t>
  </si>
  <si>
    <t>Medical Internist</t>
  </si>
  <si>
    <t>Christine Joy Asanias</t>
  </si>
  <si>
    <t>Asanias</t>
  </si>
  <si>
    <t>christinejoyasanias@yahoo.com.ph</t>
  </si>
  <si>
    <t>General nurse</t>
  </si>
  <si>
    <t>Mary jane</t>
  </si>
  <si>
    <t>mjrosariotan1201@gmail.com</t>
  </si>
  <si>
    <t>Rosario</t>
  </si>
  <si>
    <t>Bai Janinah</t>
  </si>
  <si>
    <t>Nor</t>
  </si>
  <si>
    <t>ninah.nor@gmail.com</t>
  </si>
  <si>
    <t>Sangcopan</t>
  </si>
  <si>
    <t>Dk siti nurain</t>
  </si>
  <si>
    <t>Pg Tejudin</t>
  </si>
  <si>
    <t>Aintejudin@gmail.com</t>
  </si>
  <si>
    <t>Nurain</t>
  </si>
  <si>
    <t>Cindy</t>
  </si>
  <si>
    <t>laureano.cn@pnu.edu.ph</t>
  </si>
  <si>
    <t>Laureano</t>
  </si>
  <si>
    <t>Mark Angelo</t>
  </si>
  <si>
    <t>Narsmark04@gmail.com</t>
  </si>
  <si>
    <t>Calvo</t>
  </si>
  <si>
    <t>lawrence.calvo@gmail.com</t>
  </si>
  <si>
    <t>Gestuveo</t>
  </si>
  <si>
    <t>Patricia Anne</t>
  </si>
  <si>
    <t>Buot</t>
  </si>
  <si>
    <t>patriciabuotmd@gmail.com</t>
  </si>
  <si>
    <t>Malle</t>
  </si>
  <si>
    <t>dionice roviel</t>
  </si>
  <si>
    <t>belasa</t>
  </si>
  <si>
    <t>dionicebelasa@gmail.com</t>
  </si>
  <si>
    <t>adolacion</t>
  </si>
  <si>
    <t>LORDLEY HOWELL</t>
  </si>
  <si>
    <t>PAGDILAO</t>
  </si>
  <si>
    <t>howellchs@gmail.com</t>
  </si>
  <si>
    <t>ARCANGEL</t>
  </si>
  <si>
    <t>OR-ER NURSING, MED-SURG NURSING</t>
  </si>
  <si>
    <t>Maria lourdes Refuerzo</t>
  </si>
  <si>
    <t>Maria lourdes</t>
  </si>
  <si>
    <t>Refuerzo</t>
  </si>
  <si>
    <t>mlu_castillo@yahoo.com</t>
  </si>
  <si>
    <t>josiephine</t>
  </si>
  <si>
    <t>mejia</t>
  </si>
  <si>
    <t>josiephine_mejia21@yahoo.com</t>
  </si>
  <si>
    <t>caadlawon</t>
  </si>
  <si>
    <t>Therese</t>
  </si>
  <si>
    <t>thettolentino@yahoo.com.ph</t>
  </si>
  <si>
    <t>Dolipas</t>
  </si>
  <si>
    <t>20/02/2025</t>
  </si>
  <si>
    <t>Pediatrics Allergy Immunology</t>
  </si>
  <si>
    <t>Maria Reharline Cabanas</t>
  </si>
  <si>
    <t>Maria Reharline</t>
  </si>
  <si>
    <t>Cabanas</t>
  </si>
  <si>
    <t>rheanurse@yahoo.com</t>
  </si>
  <si>
    <t>Manansala</t>
  </si>
  <si>
    <t>Company Nurse</t>
  </si>
  <si>
    <t>ANGEL BUSTALINIO</t>
  </si>
  <si>
    <t>ANGEL</t>
  </si>
  <si>
    <t>BUSTALINIO</t>
  </si>
  <si>
    <t>arbustalinio10@gmail.com</t>
  </si>
  <si>
    <t>Rillo</t>
  </si>
  <si>
    <t>John Raphael</t>
  </si>
  <si>
    <t>jrbc2004@yahoo.com</t>
  </si>
  <si>
    <t>Bañez</t>
  </si>
  <si>
    <t>26/01/2025</t>
  </si>
  <si>
    <t>Shernalyn Delos Santos</t>
  </si>
  <si>
    <t>Shernalyn</t>
  </si>
  <si>
    <t>shernaf2079@gmail.com</t>
  </si>
  <si>
    <t>Bayudan</t>
  </si>
  <si>
    <t>20/07/2024</t>
  </si>
  <si>
    <t>Keannu Von Andrada</t>
  </si>
  <si>
    <t>Keannu Von</t>
  </si>
  <si>
    <t>andradakeannu@idc.edu.ph</t>
  </si>
  <si>
    <t>Arguelles</t>
  </si>
  <si>
    <t>Gwenduline</t>
  </si>
  <si>
    <t>Katada</t>
  </si>
  <si>
    <t>gwenkatada@gmail.com</t>
  </si>
  <si>
    <t>Imboy</t>
  </si>
  <si>
    <t>Khristine Daliva</t>
  </si>
  <si>
    <t>Khristine</t>
  </si>
  <si>
    <t>gavinotindaliva@gmail.com</t>
  </si>
  <si>
    <t>Suan</t>
  </si>
  <si>
    <t>General Surgery</t>
  </si>
  <si>
    <t>Michele</t>
  </si>
  <si>
    <t>Inacay</t>
  </si>
  <si>
    <t>mminacay@doh.gov.ph</t>
  </si>
  <si>
    <t>30/10/2025</t>
  </si>
  <si>
    <t>Transplant</t>
  </si>
  <si>
    <t>Toots Llamas</t>
  </si>
  <si>
    <t>Toots</t>
  </si>
  <si>
    <t>Llamas</t>
  </si>
  <si>
    <t>toots2nd@yahoo.com</t>
  </si>
  <si>
    <t>Camilet</t>
  </si>
  <si>
    <t>caroline.sarmiento@deped.gov.ph</t>
  </si>
  <si>
    <t>Gumayagay</t>
  </si>
  <si>
    <t>Rodolfo</t>
  </si>
  <si>
    <t>boy.abalos@yahoo.com</t>
  </si>
  <si>
    <t>Vitug</t>
  </si>
  <si>
    <t>Dec 26 2022</t>
  </si>
  <si>
    <t>Lee Ann</t>
  </si>
  <si>
    <t>Busacay</t>
  </si>
  <si>
    <t>busacayleeann0@gmail.com</t>
  </si>
  <si>
    <t>Aglanang</t>
  </si>
  <si>
    <t>Pharmacist, Midwife</t>
  </si>
  <si>
    <t>Brita</t>
  </si>
  <si>
    <t>Villarica</t>
  </si>
  <si>
    <t>w57thpilates@gmail.com</t>
  </si>
  <si>
    <t>PMR</t>
  </si>
  <si>
    <t>herradura</t>
  </si>
  <si>
    <t>adih2@yahoo.com</t>
  </si>
  <si>
    <t>Irlanda</t>
  </si>
  <si>
    <t>21/06/2024</t>
  </si>
  <si>
    <t>Mara Quadra</t>
  </si>
  <si>
    <t>Mara</t>
  </si>
  <si>
    <t>Quadra</t>
  </si>
  <si>
    <t>moquadra@gmail.com</t>
  </si>
  <si>
    <t>17/09/2022</t>
  </si>
  <si>
    <t>De guzman</t>
  </si>
  <si>
    <t>Marianne</t>
  </si>
  <si>
    <t>mariannedelarosa@yahoo.com</t>
  </si>
  <si>
    <t>Phyllice</t>
  </si>
  <si>
    <t>Breboneria</t>
  </si>
  <si>
    <t>phyllicebreboneria@gmail.com</t>
  </si>
  <si>
    <t>Alsiken</t>
  </si>
  <si>
    <t>Tulip Jan</t>
  </si>
  <si>
    <t>Taclob</t>
  </si>
  <si>
    <t>ttmicarandayo@up.edu.ph</t>
  </si>
  <si>
    <t>Tañada</t>
  </si>
  <si>
    <t>vrgltnd@gmail.com</t>
  </si>
  <si>
    <t>Embodo</t>
  </si>
  <si>
    <t>Raymond</t>
  </si>
  <si>
    <t>roacruzmd@yahoo.com</t>
  </si>
  <si>
    <t>15/03/2024</t>
  </si>
  <si>
    <t>Fm</t>
  </si>
  <si>
    <t>Haydee</t>
  </si>
  <si>
    <t>haydee_abarabar@yahoo.com</t>
  </si>
  <si>
    <t>Abarabar</t>
  </si>
  <si>
    <t>Community pharmacists</t>
  </si>
  <si>
    <t>Maria Patricia</t>
  </si>
  <si>
    <t>m.mariapatriciam@gmail.com</t>
  </si>
  <si>
    <t>Maria Madonna</t>
  </si>
  <si>
    <t>Refama</t>
  </si>
  <si>
    <t>madonne091287@yahoo.com</t>
  </si>
  <si>
    <t>Bocayong</t>
  </si>
  <si>
    <t>Marie Christie</t>
  </si>
  <si>
    <t>Galon</t>
  </si>
  <si>
    <t>MACHIEGAL79@GMAIL.COM</t>
  </si>
  <si>
    <t>Rañon</t>
  </si>
  <si>
    <t>Gwen Langga</t>
  </si>
  <si>
    <t>Gwen</t>
  </si>
  <si>
    <t>Langga</t>
  </si>
  <si>
    <t>gwenlangga@gmail.com</t>
  </si>
  <si>
    <t>Bironda</t>
  </si>
  <si>
    <t>Caryl Amisola</t>
  </si>
  <si>
    <t>Caryl</t>
  </si>
  <si>
    <t>Amisola</t>
  </si>
  <si>
    <t>Cmamisola@gmail.com</t>
  </si>
  <si>
    <t>Tresmarias Tiffany</t>
  </si>
  <si>
    <t>Tresmarias</t>
  </si>
  <si>
    <t>Tiffany</t>
  </si>
  <si>
    <t>tiffany_miaco@yahoo.com</t>
  </si>
  <si>
    <t>hidalgo</t>
  </si>
  <si>
    <t>july 17 2023</t>
  </si>
  <si>
    <t>Sammy Rhose</t>
  </si>
  <si>
    <t>Lapid</t>
  </si>
  <si>
    <t>veil_charm@yahoo.com</t>
  </si>
  <si>
    <t>Etulle</t>
  </si>
  <si>
    <t>General Sonography</t>
  </si>
  <si>
    <t>Kristin Faye</t>
  </si>
  <si>
    <t>tin2_miranda@yahoo.com</t>
  </si>
  <si>
    <t>20/02/2024</t>
  </si>
  <si>
    <t>Rochel Angela</t>
  </si>
  <si>
    <t>tolentino.rchl@gmail.com</t>
  </si>
  <si>
    <t>Meneses</t>
  </si>
  <si>
    <t>Melanie Gorosin</t>
  </si>
  <si>
    <t>Melanie</t>
  </si>
  <si>
    <t>Gorosin</t>
  </si>
  <si>
    <t>melgorosin@yahoo.com</t>
  </si>
  <si>
    <t>24/07/2023</t>
  </si>
  <si>
    <t>Nyssa Astrid</t>
  </si>
  <si>
    <t>Sabesaje</t>
  </si>
  <si>
    <t>Nyssa1987assyn@icloud.com</t>
  </si>
  <si>
    <t>Berse</t>
  </si>
  <si>
    <t>Marivil</t>
  </si>
  <si>
    <t>Grado-Aquino</t>
  </si>
  <si>
    <t>mpgaquino526@gmail.com</t>
  </si>
  <si>
    <t>Pace</t>
  </si>
  <si>
    <t>Alona</t>
  </si>
  <si>
    <t>Pagtalunan</t>
  </si>
  <si>
    <t>alonapagtalunan@gmail.com</t>
  </si>
  <si>
    <t>Doc Tina</t>
  </si>
  <si>
    <t>Doc</t>
  </si>
  <si>
    <t>Tina</t>
  </si>
  <si>
    <t>doctinala@gmail.com</t>
  </si>
  <si>
    <t>Delos reyes</t>
  </si>
  <si>
    <t>Perlita</t>
  </si>
  <si>
    <t>perlitasoriabautista1017@gmail.com</t>
  </si>
  <si>
    <t>Soria</t>
  </si>
  <si>
    <t>17/10/1976</t>
  </si>
  <si>
    <t>Alicia Alora</t>
  </si>
  <si>
    <t>Alicia</t>
  </si>
  <si>
    <t>Alora</t>
  </si>
  <si>
    <t>aliciaalora32@gmail.com</t>
  </si>
  <si>
    <t>SALAS</t>
  </si>
  <si>
    <t>Joules Mahilum</t>
  </si>
  <si>
    <t>Joules</t>
  </si>
  <si>
    <t>Mahilum</t>
  </si>
  <si>
    <t>joulesmahilum@gmail.com</t>
  </si>
  <si>
    <t>Monterola</t>
  </si>
  <si>
    <t>michelle anog</t>
  </si>
  <si>
    <t>anog</t>
  </si>
  <si>
    <t>michelle_anog08@yahoo.com</t>
  </si>
  <si>
    <t>SOLIMAN</t>
  </si>
  <si>
    <t>Fredeliza</t>
  </si>
  <si>
    <t>Iringan</t>
  </si>
  <si>
    <t>lyza_iringan@ymail.com</t>
  </si>
  <si>
    <t>MANAPAT# R-JAY</t>
  </si>
  <si>
    <t>MANAPAT,</t>
  </si>
  <si>
    <t>R-JAY</t>
  </si>
  <si>
    <t>manapat.rjay@gmail.com</t>
  </si>
  <si>
    <t>21/10/2024</t>
  </si>
  <si>
    <t>Julienne Mae</t>
  </si>
  <si>
    <t>Tabladillo</t>
  </si>
  <si>
    <t>juliennemae09@gmail.com</t>
  </si>
  <si>
    <t>Camariosa</t>
  </si>
  <si>
    <t>Portugal</t>
  </si>
  <si>
    <t>joy.portugal012895@yahoo.com</t>
  </si>
  <si>
    <t>Carmona</t>
  </si>
  <si>
    <t>Rome Geline</t>
  </si>
  <si>
    <t>romegeline03221984@gmail.com</t>
  </si>
  <si>
    <t>Hebron</t>
  </si>
  <si>
    <t>Maria Aramis</t>
  </si>
  <si>
    <t>Cabucay</t>
  </si>
  <si>
    <t>maracastor27@gmail.com</t>
  </si>
  <si>
    <t>Jacinta Maria</t>
  </si>
  <si>
    <t>Menorca</t>
  </si>
  <si>
    <t>jacimenorca17@gmail.com</t>
  </si>
  <si>
    <t>Rein Nicole</t>
  </si>
  <si>
    <t>Rosillo</t>
  </si>
  <si>
    <t>rosilloreinnicole@gmail.com</t>
  </si>
  <si>
    <t>Winie Buen</t>
  </si>
  <si>
    <t>CardenaS</t>
  </si>
  <si>
    <t>winiecardenas21@gmail.com</t>
  </si>
  <si>
    <t>Maria May</t>
  </si>
  <si>
    <t>Pelonia</t>
  </si>
  <si>
    <t>docmay02@yahoo.com</t>
  </si>
  <si>
    <t>Sevilla</t>
  </si>
  <si>
    <t>Ob-GYN</t>
  </si>
  <si>
    <t>Emelita Chang</t>
  </si>
  <si>
    <t>Emelita</t>
  </si>
  <si>
    <t>emelitachang67@gmail.com</t>
  </si>
  <si>
    <t>Khendih Chantahl</t>
  </si>
  <si>
    <t>deicastro@yahoo.com</t>
  </si>
  <si>
    <t>eden</t>
  </si>
  <si>
    <t>apil</t>
  </si>
  <si>
    <t>edenapil88@gmail.com</t>
  </si>
  <si>
    <t>Wangdali</t>
  </si>
  <si>
    <t>John Bernick</t>
  </si>
  <si>
    <t>Cagunot</t>
  </si>
  <si>
    <t>bernick23288990@gmail.com</t>
  </si>
  <si>
    <t>Jergen</t>
  </si>
  <si>
    <t>Casuyon</t>
  </si>
  <si>
    <t>casuyonjergen@gmail.com</t>
  </si>
  <si>
    <t>Militar</t>
  </si>
  <si>
    <t>31/10/2022</t>
  </si>
  <si>
    <t>Adlyn Bea</t>
  </si>
  <si>
    <t>BERNALDEZ</t>
  </si>
  <si>
    <t>adlynbeabernaldez@gmail.com</t>
  </si>
  <si>
    <t>ALBESA</t>
  </si>
  <si>
    <t>Ian Paul Villanueva</t>
  </si>
  <si>
    <t>Ian Paul</t>
  </si>
  <si>
    <t>ianity318@gmail.com</t>
  </si>
  <si>
    <t>Lacson</t>
  </si>
  <si>
    <t>18/03/2025</t>
  </si>
  <si>
    <t>Marlou Jay Madrigal</t>
  </si>
  <si>
    <t>Marlou Jay</t>
  </si>
  <si>
    <t>Madrigal</t>
  </si>
  <si>
    <t>Marloujay@yahoo.com</t>
  </si>
  <si>
    <t>Rosalinda</t>
  </si>
  <si>
    <t>jacinto</t>
  </si>
  <si>
    <t>jacintodadah@gmail.com</t>
  </si>
  <si>
    <t>Facun</t>
  </si>
  <si>
    <t>Jo-an Patawaran</t>
  </si>
  <si>
    <t>Jo-an</t>
  </si>
  <si>
    <t>Patawaran</t>
  </si>
  <si>
    <t>joanpatawaran02@gmail.com</t>
  </si>
  <si>
    <t>Llanto</t>
  </si>
  <si>
    <t>Tisha</t>
  </si>
  <si>
    <t>Bermejo</t>
  </si>
  <si>
    <t>Tishbermejo@gmail.com</t>
  </si>
  <si>
    <t>Hernalyn</t>
  </si>
  <si>
    <t>lynoznerol29@gmail.com</t>
  </si>
  <si>
    <t>Carbonell</t>
  </si>
  <si>
    <t>29/01/2024</t>
  </si>
  <si>
    <t>Greyzielle</t>
  </si>
  <si>
    <t>Tabula</t>
  </si>
  <si>
    <t>greyzielletabula@gmail.com</t>
  </si>
  <si>
    <t>Buenafe</t>
  </si>
  <si>
    <t>15/06/2024</t>
  </si>
  <si>
    <t>Frances Diane</t>
  </si>
  <si>
    <t>yanreyes0191@gmail.com</t>
  </si>
  <si>
    <t>Doris Joan</t>
  </si>
  <si>
    <t>dorisjoandelacruz@yahoo.com</t>
  </si>
  <si>
    <t>Rheafel</t>
  </si>
  <si>
    <t>Dagandan</t>
  </si>
  <si>
    <t>dagandanrheafel@gmail.com</t>
  </si>
  <si>
    <t>Azcarraga</t>
  </si>
  <si>
    <t>Rosephine</t>
  </si>
  <si>
    <t>chixasuncion@gmail.com</t>
  </si>
  <si>
    <t>Roda</t>
  </si>
  <si>
    <t>22/08/2022</t>
  </si>
  <si>
    <t>Casimira Reynoso</t>
  </si>
  <si>
    <t>Casimira</t>
  </si>
  <si>
    <t>Reynoso</t>
  </si>
  <si>
    <t>casimira.reynoso@gmail.com</t>
  </si>
  <si>
    <t>FORTALEZA</t>
  </si>
  <si>
    <t>21/01/2023</t>
  </si>
  <si>
    <t>Larry</t>
  </si>
  <si>
    <t>Coladilla</t>
  </si>
  <si>
    <t>larry.pcoladilla@gmail.com</t>
  </si>
  <si>
    <t>Pedron</t>
  </si>
  <si>
    <t>Rogelio Raphael Dajao</t>
  </si>
  <si>
    <t>Rogelio Raphael</t>
  </si>
  <si>
    <t>Dajao</t>
  </si>
  <si>
    <t>paelyamyam@yahoo.com</t>
  </si>
  <si>
    <t>Luspo</t>
  </si>
  <si>
    <t>Joanna Jane</t>
  </si>
  <si>
    <t>Liwag</t>
  </si>
  <si>
    <t>joannajaneliwag@gmail.com</t>
  </si>
  <si>
    <t>septacore_gabzki@yahoo.com</t>
  </si>
  <si>
    <t>Gabriel</t>
  </si>
  <si>
    <t>Aysha</t>
  </si>
  <si>
    <t>Laguindab</t>
  </si>
  <si>
    <t>ayshalaguindab@yahoo.com</t>
  </si>
  <si>
    <t>Marie Theresa Bianca</t>
  </si>
  <si>
    <t>Caseñas</t>
  </si>
  <si>
    <t>bcasenas@gmail.com</t>
  </si>
  <si>
    <t>Alas</t>
  </si>
  <si>
    <t>Petrola</t>
  </si>
  <si>
    <t>petrosmarch2016@gmail.com</t>
  </si>
  <si>
    <t>Dagarag</t>
  </si>
  <si>
    <t>Teresita</t>
  </si>
  <si>
    <t>Alfafara</t>
  </si>
  <si>
    <t>tetalpha2@gmail.com</t>
  </si>
  <si>
    <t>Ike Lourenze</t>
  </si>
  <si>
    <t>Sala</t>
  </si>
  <si>
    <t>ikelourenzesala@gmail.com</t>
  </si>
  <si>
    <t>Grinn</t>
  </si>
  <si>
    <t>Ralph Alvin</t>
  </si>
  <si>
    <t>Caca</t>
  </si>
  <si>
    <t>ralphalvin1210@gmail.com</t>
  </si>
  <si>
    <t>Salamida</t>
  </si>
  <si>
    <t>Arevalo</t>
  </si>
  <si>
    <t>alvinz_zone@yahoo.com</t>
  </si>
  <si>
    <t>Formacion</t>
  </si>
  <si>
    <t>digomonirenef@gmail.com</t>
  </si>
  <si>
    <t>Aldabon</t>
  </si>
  <si>
    <t>PGI Cruz, Danielle Adele R.</t>
  </si>
  <si>
    <t>Cruz, Danielle Adele R.</t>
  </si>
  <si>
    <t>cruzd6024@uerm.edu.ph</t>
  </si>
  <si>
    <t>Nanette</t>
  </si>
  <si>
    <t>Yagumyum</t>
  </si>
  <si>
    <t>obgynetygmym@yahoo.com</t>
  </si>
  <si>
    <t>Pamela</t>
  </si>
  <si>
    <t>Tactay</t>
  </si>
  <si>
    <t>pamelatactay07@gmail.com</t>
  </si>
  <si>
    <t>17/07/1997</t>
  </si>
  <si>
    <t>Michelle Joy</t>
  </si>
  <si>
    <t>Virador</t>
  </si>
  <si>
    <t>mjcvirador.sbcm@gmail.com</t>
  </si>
  <si>
    <t>Cayabyab</t>
  </si>
  <si>
    <t>Anrisa</t>
  </si>
  <si>
    <t>Salih</t>
  </si>
  <si>
    <t>anrisabsnrn@gmail.com</t>
  </si>
  <si>
    <t>Ahmad</t>
  </si>
  <si>
    <t>Kristine Pura</t>
  </si>
  <si>
    <t>Giron</t>
  </si>
  <si>
    <t>kriztinecruz@gmail.com</t>
  </si>
  <si>
    <t>29/03/2022</t>
  </si>
  <si>
    <t>Greta</t>
  </si>
  <si>
    <t>Canoy</t>
  </si>
  <si>
    <t>jetuc_818@yahoo.com.ph</t>
  </si>
  <si>
    <t>Urbina</t>
  </si>
  <si>
    <t>BACOLOD</t>
  </si>
  <si>
    <t>arlene.bacolod@abbott.com</t>
  </si>
  <si>
    <t>mira</t>
  </si>
  <si>
    <t>P. Payumo# RN# MAN</t>
  </si>
  <si>
    <t>Payumo, RN, MAN</t>
  </si>
  <si>
    <t>pepayumo@gmail.com</t>
  </si>
  <si>
    <t>Mary Jane Frondozo</t>
  </si>
  <si>
    <t>Frondozo</t>
  </si>
  <si>
    <t>maryjanefrondozo@yahoo.com</t>
  </si>
  <si>
    <t>Teope</t>
  </si>
  <si>
    <t>APRIL OALIN</t>
  </si>
  <si>
    <t>APRIL</t>
  </si>
  <si>
    <t>OALIN</t>
  </si>
  <si>
    <t>oalinapril@gmail.com</t>
  </si>
  <si>
    <t>VALDEZ</t>
  </si>
  <si>
    <t>Maria Cecilia Cedeno</t>
  </si>
  <si>
    <t>Cecilia Cedeno</t>
  </si>
  <si>
    <t>mcqcedeno@gmail.com</t>
  </si>
  <si>
    <t>Quijano</t>
  </si>
  <si>
    <t>20/10/2024</t>
  </si>
  <si>
    <t>Parajes</t>
  </si>
  <si>
    <t>rjechelp@gmail.com</t>
  </si>
  <si>
    <t>Urology</t>
  </si>
  <si>
    <t>Kathleya Grace Pegarro</t>
  </si>
  <si>
    <t>Kathleya</t>
  </si>
  <si>
    <t>Grace Pegarro</t>
  </si>
  <si>
    <t>pegarro.kgn@ndu.edu.ph</t>
  </si>
  <si>
    <t>Namo</t>
  </si>
  <si>
    <t>Shenna Mae</t>
  </si>
  <si>
    <t>Respicio</t>
  </si>
  <si>
    <t>shennafajardo8@gmail.com</t>
  </si>
  <si>
    <t>ebmendoza1@up.edu.ph</t>
  </si>
  <si>
    <t>Ballescas</t>
  </si>
  <si>
    <t>Charmis Chocolate</t>
  </si>
  <si>
    <t>Cueto</t>
  </si>
  <si>
    <t>com_cmcueto@metro.edu.ph</t>
  </si>
  <si>
    <t>Manzano</t>
  </si>
  <si>
    <t>Ma. Theresita</t>
  </si>
  <si>
    <t>mareyes1@up.edu.ph</t>
  </si>
  <si>
    <t>Lorlyn</t>
  </si>
  <si>
    <t>yinyincamacho@gmail.com</t>
  </si>
  <si>
    <t>nursing</t>
  </si>
  <si>
    <t>BDL_MA HERNABELLE MONTINOLA</t>
  </si>
  <si>
    <t>BDL_MA</t>
  </si>
  <si>
    <t>HERNABELLE MONTINOLA</t>
  </si>
  <si>
    <t>hernabelle.montinola@deped.gov.ph</t>
  </si>
  <si>
    <t>MAGLUPAY</t>
  </si>
  <si>
    <t>CERTIFIED FAMILY MEDICINE</t>
  </si>
  <si>
    <t>Ma. Orpha</t>
  </si>
  <si>
    <t>Alonsabe</t>
  </si>
  <si>
    <t>mova0607@yahoo.com</t>
  </si>
  <si>
    <t>Chinita</t>
  </si>
  <si>
    <t>Barez</t>
  </si>
  <si>
    <t>barzcb23@gmail.com</t>
  </si>
  <si>
    <t>23/08/2022</t>
  </si>
  <si>
    <t>Martha Margarita</t>
  </si>
  <si>
    <t>arevalo.mia555@gmail.com</t>
  </si>
  <si>
    <t>Rohanna</t>
  </si>
  <si>
    <t>Melina</t>
  </si>
  <si>
    <t>melinarohanna@gmail.com</t>
  </si>
  <si>
    <t>Anak</t>
  </si>
  <si>
    <t>SHERILYN</t>
  </si>
  <si>
    <t>ROSILLO</t>
  </si>
  <si>
    <t>sherilynpamicpic@gmail.com</t>
  </si>
  <si>
    <t>PAMICPIC</t>
  </si>
  <si>
    <t>Donna Mabel</t>
  </si>
  <si>
    <t>Savella</t>
  </si>
  <si>
    <t>munchsavella@gmail.com</t>
  </si>
  <si>
    <t>De Ramos</t>
  </si>
  <si>
    <t>Castrillo</t>
  </si>
  <si>
    <t>catherine_castrillo@yahoo.com</t>
  </si>
  <si>
    <t>Katigbak</t>
  </si>
  <si>
    <t>Occupational Health Nurse</t>
  </si>
  <si>
    <t>Maria Sophia</t>
  </si>
  <si>
    <t>Gannaban</t>
  </si>
  <si>
    <t>pyang2x@gmail.com</t>
  </si>
  <si>
    <t>Laconde</t>
  </si>
  <si>
    <t>27/09/2024</t>
  </si>
  <si>
    <t>Faral</t>
  </si>
  <si>
    <t>janetmfaral@gmail.com</t>
  </si>
  <si>
    <t>Macatangay</t>
  </si>
  <si>
    <t>Shirley</t>
  </si>
  <si>
    <t>Ceria</t>
  </si>
  <si>
    <t>shirleycarandangmd@gmail.com</t>
  </si>
  <si>
    <t>Carandang</t>
  </si>
  <si>
    <t>Lyl Bacus</t>
  </si>
  <si>
    <t>Lyl</t>
  </si>
  <si>
    <t>Bacus</t>
  </si>
  <si>
    <t>lylbacus@gmail.com</t>
  </si>
  <si>
    <t>Ma. Karmela dawn</t>
  </si>
  <si>
    <t>kymartinez25@yahoo.com</t>
  </si>
  <si>
    <t>Sugabo</t>
  </si>
  <si>
    <t>Rudalyn</t>
  </si>
  <si>
    <t>Macatbag, MD</t>
  </si>
  <si>
    <t>lynnemacatbag@yahoo.com</t>
  </si>
  <si>
    <t>Mary Anne Margareth</t>
  </si>
  <si>
    <t>Regio</t>
  </si>
  <si>
    <t>maryannemargarethregio@gmail.com</t>
  </si>
  <si>
    <t>Neil Bryan</t>
  </si>
  <si>
    <t>Olitoquit</t>
  </si>
  <si>
    <t>olitoquitneilbryan@gmail.com</t>
  </si>
  <si>
    <t>Tipay</t>
  </si>
  <si>
    <t>Abigail Feliciano-Rebulado</t>
  </si>
  <si>
    <t>Feliciano-Rebulado</t>
  </si>
  <si>
    <t>feliciano.abidr@gmail.com</t>
  </si>
  <si>
    <t>Feliciano</t>
  </si>
  <si>
    <t>Others, Nurse</t>
  </si>
  <si>
    <t>Clinical Audiologist</t>
  </si>
  <si>
    <t>Emmanuel Masanga</t>
  </si>
  <si>
    <t>Emmanuel</t>
  </si>
  <si>
    <t>Masanga</t>
  </si>
  <si>
    <t>docbobot@gmail.com</t>
  </si>
  <si>
    <t>san pedro</t>
  </si>
  <si>
    <t>29/062021</t>
  </si>
  <si>
    <t>im</t>
  </si>
  <si>
    <t>eastwestaguilar2@gmail.com</t>
  </si>
  <si>
    <t>BENAID</t>
  </si>
  <si>
    <t>Mark Jerome</t>
  </si>
  <si>
    <t>Palisoc</t>
  </si>
  <si>
    <t>markjerome0428@gmail.com</t>
  </si>
  <si>
    <t>Maraño</t>
  </si>
  <si>
    <t>Frances Ann</t>
  </si>
  <si>
    <t>francetam317@gmail.com</t>
  </si>
  <si>
    <t>17/03/2022</t>
  </si>
  <si>
    <t>Alyssa Sagario</t>
  </si>
  <si>
    <t>Sagario</t>
  </si>
  <si>
    <t>alyssasagario05@gmail.com</t>
  </si>
  <si>
    <t>Aranchado</t>
  </si>
  <si>
    <t>Warren</t>
  </si>
  <si>
    <t>Aboda</t>
  </si>
  <si>
    <t>warrenaboda88@gmail.com</t>
  </si>
  <si>
    <t>Ragas</t>
  </si>
  <si>
    <t>Ma. Lee Ericka</t>
  </si>
  <si>
    <t>leeregala20@gmail.com</t>
  </si>
  <si>
    <t>Manay</t>
  </si>
  <si>
    <t>Lenlen Edlen</t>
  </si>
  <si>
    <t>Pongpong</t>
  </si>
  <si>
    <t>edlenpongpong@gmail.com</t>
  </si>
  <si>
    <t>Quibuyen</t>
  </si>
  <si>
    <t>23/03/1991</t>
  </si>
  <si>
    <t>armalyah macasasa</t>
  </si>
  <si>
    <t>armalyah</t>
  </si>
  <si>
    <t>macasasa</t>
  </si>
  <si>
    <t>macasasaarmalyah@gmail.com</t>
  </si>
  <si>
    <t>IBAD</t>
  </si>
  <si>
    <t>Hector</t>
  </si>
  <si>
    <t>Mopas</t>
  </si>
  <si>
    <t>hectormopas@outlook.com</t>
  </si>
  <si>
    <t>Felna Alfonso</t>
  </si>
  <si>
    <t>Felna</t>
  </si>
  <si>
    <t>Alfonso</t>
  </si>
  <si>
    <t>anlef_solon@yahoo.com</t>
  </si>
  <si>
    <t>Aileen Villa</t>
  </si>
  <si>
    <t>aileen050887@gmail.com</t>
  </si>
  <si>
    <t>vergara</t>
  </si>
  <si>
    <t>Francis Edizon</t>
  </si>
  <si>
    <t>Yam</t>
  </si>
  <si>
    <t>yamfrancisedizon@gmail.com</t>
  </si>
  <si>
    <t>Meibelle</t>
  </si>
  <si>
    <t>Jaymalin</t>
  </si>
  <si>
    <t>shunntle@yahoo.com</t>
  </si>
  <si>
    <t>Bugarin</t>
  </si>
  <si>
    <t>Noel Ulit</t>
  </si>
  <si>
    <t>Noel</t>
  </si>
  <si>
    <t>Ulit</t>
  </si>
  <si>
    <t>noel.raven14@gmail.com</t>
  </si>
  <si>
    <t>Cabugao</t>
  </si>
  <si>
    <t>Diane Camille</t>
  </si>
  <si>
    <t>Abinales</t>
  </si>
  <si>
    <t>dianecamille17@yahoo.com</t>
  </si>
  <si>
    <t>Buzmion</t>
  </si>
  <si>
    <t>Amadita</t>
  </si>
  <si>
    <t>Cayetano</t>
  </si>
  <si>
    <t>dita41862@yahoo.com</t>
  </si>
  <si>
    <t>MARK AURELIUS ALINGOG</t>
  </si>
  <si>
    <t>MARK AURELIUS</t>
  </si>
  <si>
    <t>ALINGOG</t>
  </si>
  <si>
    <t>markaureliusalingog@gmail.com</t>
  </si>
  <si>
    <t>PASCUAL</t>
  </si>
  <si>
    <t>R1MC - Joanna Mharie Bravo</t>
  </si>
  <si>
    <t>R1MC</t>
  </si>
  <si>
    <t>'- Joanna Mharie Bravo</t>
  </si>
  <si>
    <t>joannamhariebravorph@yahoo.com</t>
  </si>
  <si>
    <t>BABYLYN</t>
  </si>
  <si>
    <t>SAMAR</t>
  </si>
  <si>
    <t>bsbihag@yahoo.com.ph</t>
  </si>
  <si>
    <t>BIHAG</t>
  </si>
  <si>
    <t>INFECTIOUS NURSE</t>
  </si>
  <si>
    <t>Yra</t>
  </si>
  <si>
    <t>arlyn.yra@qsu.edu.ph</t>
  </si>
  <si>
    <t>Nutrition</t>
  </si>
  <si>
    <t>NORIEN Romera</t>
  </si>
  <si>
    <t>NORIEN</t>
  </si>
  <si>
    <t>Romera</t>
  </si>
  <si>
    <t>abgtr23@gmail.com</t>
  </si>
  <si>
    <t>Toledo</t>
  </si>
  <si>
    <t>23/03/2024</t>
  </si>
  <si>
    <t>Danna</t>
  </si>
  <si>
    <t>Madrona</t>
  </si>
  <si>
    <t>danna.cmadrona@gmail.com</t>
  </si>
  <si>
    <t>Carillo</t>
  </si>
  <si>
    <t>ANNA-MAUREEN</t>
  </si>
  <si>
    <t>TALIB</t>
  </si>
  <si>
    <t>annamaureen_talib@yahoo.com</t>
  </si>
  <si>
    <t>CABILIN</t>
  </si>
  <si>
    <t>Lellouchi</t>
  </si>
  <si>
    <t>Cañas</t>
  </si>
  <si>
    <t>lellouchidabatos@gmail.com</t>
  </si>
  <si>
    <t>Dabatos</t>
  </si>
  <si>
    <t>17/09/1988</t>
  </si>
  <si>
    <t>Renee</t>
  </si>
  <si>
    <t>Neri</t>
  </si>
  <si>
    <t>rjnerimd@gmail.com</t>
  </si>
  <si>
    <t>Anabelle</t>
  </si>
  <si>
    <t>nabelle03281990@gmail.com</t>
  </si>
  <si>
    <t>Landao</t>
  </si>
  <si>
    <t>Bella Faith</t>
  </si>
  <si>
    <t>Masong</t>
  </si>
  <si>
    <t>iyangbella@gmail.com</t>
  </si>
  <si>
    <t>Allig</t>
  </si>
  <si>
    <t>Abygail</t>
  </si>
  <si>
    <t>abygailreciomd@gmail.com</t>
  </si>
  <si>
    <t>Desiree May</t>
  </si>
  <si>
    <t>serranode0607may@yahoo.com</t>
  </si>
  <si>
    <t>Ruffa Ira</t>
  </si>
  <si>
    <t>Combenido</t>
  </si>
  <si>
    <t>ricombenido@gmail.com</t>
  </si>
  <si>
    <t>Lyzl Jane Encina</t>
  </si>
  <si>
    <t>Lyzl</t>
  </si>
  <si>
    <t>Jane Encina</t>
  </si>
  <si>
    <t>ljencina061102@gmail.com</t>
  </si>
  <si>
    <t>Tahum</t>
  </si>
  <si>
    <t>Macaculop</t>
  </si>
  <si>
    <t>michellemacaculop27@gmail.com</t>
  </si>
  <si>
    <t>FIONA MAY</t>
  </si>
  <si>
    <t>SAVEDRA</t>
  </si>
  <si>
    <t>fionamay10castillo@gmail.com</t>
  </si>
  <si>
    <t>CASTILLO</t>
  </si>
  <si>
    <t>Phoebe Grace</t>
  </si>
  <si>
    <t>Grande</t>
  </si>
  <si>
    <t>phoebegrace.grande@gmail.com</t>
  </si>
  <si>
    <t>Bayot</t>
  </si>
  <si>
    <t>General Medicine</t>
  </si>
  <si>
    <t>Aprille Joyce Deramas</t>
  </si>
  <si>
    <t>Aprille</t>
  </si>
  <si>
    <t>Joyce Deramas</t>
  </si>
  <si>
    <t>aprille.deramas@gmail.com</t>
  </si>
  <si>
    <t>SALUBON</t>
  </si>
  <si>
    <t>Abellana</t>
  </si>
  <si>
    <t>kcruzabellana@gmail.com</t>
  </si>
  <si>
    <t>Cruzq</t>
  </si>
  <si>
    <t>Winona Danielle</t>
  </si>
  <si>
    <t>Oril</t>
  </si>
  <si>
    <t>wd.oril13@gmail.com</t>
  </si>
  <si>
    <t>Ranada-Camaquin</t>
  </si>
  <si>
    <t>Joni</t>
  </si>
  <si>
    <t>ranada_joni@yahoo.com</t>
  </si>
  <si>
    <t>Ranada</t>
  </si>
  <si>
    <t>Manguerra</t>
  </si>
  <si>
    <t>karisaine@gmail.com</t>
  </si>
  <si>
    <t>Avila</t>
  </si>
  <si>
    <t>alvin.avila@merckgroup.com</t>
  </si>
  <si>
    <t>Mago</t>
  </si>
  <si>
    <t>IMELDA</t>
  </si>
  <si>
    <t>ESPEJO</t>
  </si>
  <si>
    <t>ipespejo@up.edu.ph</t>
  </si>
  <si>
    <t>PAMANIAN</t>
  </si>
  <si>
    <t>Sheena Manacnis</t>
  </si>
  <si>
    <t>Manacnis</t>
  </si>
  <si>
    <t>samanacnis@slu.edu.ph</t>
  </si>
  <si>
    <t>Alagon</t>
  </si>
  <si>
    <t>17/07/2024</t>
  </si>
  <si>
    <t>Miguel</t>
  </si>
  <si>
    <t>migstee@yahoo.com</t>
  </si>
  <si>
    <t>LV Barrot-Gler</t>
  </si>
  <si>
    <t>LV</t>
  </si>
  <si>
    <t>Barrot-Gler</t>
  </si>
  <si>
    <t>lynorb2008@yahoo.com</t>
  </si>
  <si>
    <t>Barrot</t>
  </si>
  <si>
    <t>katmae_ramos@yahoo.com</t>
  </si>
  <si>
    <t>Jacob</t>
  </si>
  <si>
    <t>loucien</t>
  </si>
  <si>
    <t>aguinaldo</t>
  </si>
  <si>
    <t>loucienaguinaldo@gmail.com</t>
  </si>
  <si>
    <t>Dumayas</t>
  </si>
  <si>
    <t>Pulumbarit</t>
  </si>
  <si>
    <t>raquel_pulumbarit@yahoo.com</t>
  </si>
  <si>
    <t>Maila</t>
  </si>
  <si>
    <t>Savedia</t>
  </si>
  <si>
    <t>tunemd1419@yahoo.com</t>
  </si>
  <si>
    <t>Sabandal</t>
  </si>
  <si>
    <t>nica4188@yahoo.com</t>
  </si>
  <si>
    <t>Salos</t>
  </si>
  <si>
    <t>Javene Joseph</t>
  </si>
  <si>
    <t>javenejosephpedro@gmail.com</t>
  </si>
  <si>
    <t>Chatoy Leia</t>
  </si>
  <si>
    <t>Chatoy</t>
  </si>
  <si>
    <t>Leia</t>
  </si>
  <si>
    <t>lheiachatoy@gmail.com</t>
  </si>
  <si>
    <t>Lug-ao</t>
  </si>
  <si>
    <t>janesmmd@yahoo.com</t>
  </si>
  <si>
    <t>Sarnate</t>
  </si>
  <si>
    <t>Herradura</t>
  </si>
  <si>
    <t>rizzagherradura28@gmail.com</t>
  </si>
  <si>
    <t>Gisala</t>
  </si>
  <si>
    <t>Renante</t>
  </si>
  <si>
    <t>velascorenante38@gmail.com</t>
  </si>
  <si>
    <t>De Padua</t>
  </si>
  <si>
    <t>CHERYL</t>
  </si>
  <si>
    <t>GABRIEL</t>
  </si>
  <si>
    <t>chinggabriel17@yahoo.com</t>
  </si>
  <si>
    <t>PALAO</t>
  </si>
  <si>
    <t>Christine Joy Celerio</t>
  </si>
  <si>
    <t>Celerio</t>
  </si>
  <si>
    <t>tintinajoy@gmail.com</t>
  </si>
  <si>
    <t>Belen</t>
  </si>
  <si>
    <t>Sheilah Mae</t>
  </si>
  <si>
    <t>Verdeflor</t>
  </si>
  <si>
    <t>smnthmnn_vrdflr@yahoo.com</t>
  </si>
  <si>
    <t>Artuz</t>
  </si>
  <si>
    <t>Joan Rayza</t>
  </si>
  <si>
    <t>jrayzamherrera@gmail.com</t>
  </si>
  <si>
    <t>Mananquil</t>
  </si>
  <si>
    <t>Danny Boy</t>
  </si>
  <si>
    <t>Bergonio</t>
  </si>
  <si>
    <t>daboymd23@yahoo.com</t>
  </si>
  <si>
    <t>Gandia</t>
  </si>
  <si>
    <t>Transplant &amp; Vascular Surgery</t>
  </si>
  <si>
    <t>Carlo Perez</t>
  </si>
  <si>
    <t>Carlo</t>
  </si>
  <si>
    <t>caloyperez13@gmail.com</t>
  </si>
  <si>
    <t>Te</t>
  </si>
  <si>
    <t>RIANNE BU</t>
  </si>
  <si>
    <t>ROCAMORA</t>
  </si>
  <si>
    <t>moonlight.between@gmail.com</t>
  </si>
  <si>
    <t>Ragay</t>
  </si>
  <si>
    <t>Nurse, Med Tech</t>
  </si>
  <si>
    <t>Keneth</t>
  </si>
  <si>
    <t>Palatan</t>
  </si>
  <si>
    <t>khenpalatan@gmail.com</t>
  </si>
  <si>
    <t>Lasam</t>
  </si>
  <si>
    <t>Danica Pearl</t>
  </si>
  <si>
    <t>dtronquillo@up.edu.ph</t>
  </si>
  <si>
    <t>Casao</t>
  </si>
  <si>
    <t>rosalyn.casao@gmail.com</t>
  </si>
  <si>
    <t>Abrogena</t>
  </si>
  <si>
    <t>Joan Eunice</t>
  </si>
  <si>
    <t>jef142101@gmail.com</t>
  </si>
  <si>
    <t>Mutuc</t>
  </si>
  <si>
    <t>21/04/1981</t>
  </si>
  <si>
    <t>Isadora</t>
  </si>
  <si>
    <t>Pudlao</t>
  </si>
  <si>
    <t>pudlaoisadora@yahoo.com</t>
  </si>
  <si>
    <t>Cabusoy</t>
  </si>
  <si>
    <t>zoe s</t>
  </si>
  <si>
    <t>zoe</t>
  </si>
  <si>
    <t>s</t>
  </si>
  <si>
    <t>ada.salaver@gmail.com</t>
  </si>
  <si>
    <t>sacdalan</t>
  </si>
  <si>
    <t>Jayberni</t>
  </si>
  <si>
    <t>Comia</t>
  </si>
  <si>
    <t>jaysnetph@yahoo.com</t>
  </si>
  <si>
    <t>Torrente</t>
  </si>
  <si>
    <t>MD 95482,  RN 357827</t>
  </si>
  <si>
    <t>Jim Bryan</t>
  </si>
  <si>
    <t>jimbryannavarro0701@gmail.com</t>
  </si>
  <si>
    <t>Nepascua</t>
  </si>
  <si>
    <t>Angelita</t>
  </si>
  <si>
    <t>Magnaye</t>
  </si>
  <si>
    <t>angie.magnaye1973@gmail.com</t>
  </si>
  <si>
    <t>Lepardo</t>
  </si>
  <si>
    <t>18/05/2023</t>
  </si>
  <si>
    <t>Lucille</t>
  </si>
  <si>
    <t>villareallucille17@gmail.com</t>
  </si>
  <si>
    <t>Monique</t>
  </si>
  <si>
    <t>Maralit</t>
  </si>
  <si>
    <t>amnqmaralit@gmail.com</t>
  </si>
  <si>
    <t>tattao</t>
  </si>
  <si>
    <t>jcmtattao@gmail.com</t>
  </si>
  <si>
    <t>Joanna Agnella</t>
  </si>
  <si>
    <t>Manarin</t>
  </si>
  <si>
    <t>joannamanarin@gmail.com</t>
  </si>
  <si>
    <t>Junsay</t>
  </si>
  <si>
    <t>30/01/2024</t>
  </si>
  <si>
    <t>Jody Anne Baroma</t>
  </si>
  <si>
    <t>Jody Anne</t>
  </si>
  <si>
    <t>Baroma</t>
  </si>
  <si>
    <t>jodybaromaliego2445@gmail.com</t>
  </si>
  <si>
    <t>Cordovales</t>
  </si>
  <si>
    <t>27/10/2024</t>
  </si>
  <si>
    <t>Andrea Francesca</t>
  </si>
  <si>
    <t>andreafisantos@gmail.com</t>
  </si>
  <si>
    <t>Youmna</t>
  </si>
  <si>
    <t>Ordinario</t>
  </si>
  <si>
    <t>y.ordinario@yahoo.com</t>
  </si>
  <si>
    <t>Balcita</t>
  </si>
  <si>
    <t>jggarciamd03@gmail.com</t>
  </si>
  <si>
    <t>Jessica Mae</t>
  </si>
  <si>
    <t>Alaban</t>
  </si>
  <si>
    <t>alabanjessicamae@gmail.com</t>
  </si>
  <si>
    <t>de la Peña</t>
  </si>
  <si>
    <t>Robert Ryan</t>
  </si>
  <si>
    <t>Naguiat</t>
  </si>
  <si>
    <t>RobertRyanNaguiat@yahoo.com</t>
  </si>
  <si>
    <t>MSN</t>
  </si>
  <si>
    <t>Joje Mae</t>
  </si>
  <si>
    <t>Estrella</t>
  </si>
  <si>
    <t>joje23estrella@gmail.com</t>
  </si>
  <si>
    <t>Moreno</t>
  </si>
  <si>
    <t>Hyacinth Ravanera</t>
  </si>
  <si>
    <t>Hyacinth</t>
  </si>
  <si>
    <t>Ravanera</t>
  </si>
  <si>
    <t>hyacinthravanera@yahoo.com</t>
  </si>
  <si>
    <t>Tiu</t>
  </si>
  <si>
    <t>0316.jas@gmail.com</t>
  </si>
  <si>
    <t>Limon</t>
  </si>
  <si>
    <t>Ma. Teresa</t>
  </si>
  <si>
    <t>Alitagtag-Cerezo</t>
  </si>
  <si>
    <t>tetetcerezo@gmail.com</t>
  </si>
  <si>
    <t>Liangco</t>
  </si>
  <si>
    <t>Carolino</t>
  </si>
  <si>
    <t>carolinomercie18@gmail.com</t>
  </si>
  <si>
    <t>Balani</t>
  </si>
  <si>
    <t>Mary Jean</t>
  </si>
  <si>
    <t>Ty</t>
  </si>
  <si>
    <t>maryjean_ty@yahoo.com</t>
  </si>
  <si>
    <t>17/05/2025</t>
  </si>
  <si>
    <t>Ayra Andrea</t>
  </si>
  <si>
    <t>Macero</t>
  </si>
  <si>
    <t>ayra.andrea.salvante@gmail.com</t>
  </si>
  <si>
    <t>Salvante</t>
  </si>
  <si>
    <t>Jessalyn</t>
  </si>
  <si>
    <t>Lositaño</t>
  </si>
  <si>
    <t>jessalynbelmes@gmail.com</t>
  </si>
  <si>
    <t>Belmes</t>
  </si>
  <si>
    <t>Maria Lourdes</t>
  </si>
  <si>
    <t>Jambora</t>
  </si>
  <si>
    <t>mln_jambora@yahoo.com</t>
  </si>
  <si>
    <t>Noblejas</t>
  </si>
  <si>
    <t>20/02/24</t>
  </si>
  <si>
    <t>Gito</t>
  </si>
  <si>
    <t>gdevy_24@yahoo.com.ph</t>
  </si>
  <si>
    <t>Rolando</t>
  </si>
  <si>
    <t>Chiquito</t>
  </si>
  <si>
    <t>rolandochiquito101976@gmail.com</t>
  </si>
  <si>
    <t>Mandin</t>
  </si>
  <si>
    <t>KEGGIE LEIDY ANNE</t>
  </si>
  <si>
    <t>Bumanglag</t>
  </si>
  <si>
    <t>klannebumanglag@gmail.com</t>
  </si>
  <si>
    <t>Ann Margrette</t>
  </si>
  <si>
    <t>Madrid</t>
  </si>
  <si>
    <t>Madridgreta@gmail.com</t>
  </si>
  <si>
    <t>Antioquia</t>
  </si>
  <si>
    <t>Lalin</t>
  </si>
  <si>
    <t>Mondano</t>
  </si>
  <si>
    <t>lynxmonds123@gmail.com</t>
  </si>
  <si>
    <t>Lincuna</t>
  </si>
  <si>
    <t>24/02/2025</t>
  </si>
  <si>
    <t>Udiado</t>
  </si>
  <si>
    <t>Geraldudiado@gmail.com</t>
  </si>
  <si>
    <t>Barao</t>
  </si>
  <si>
    <t>Arly</t>
  </si>
  <si>
    <t>Araneta</t>
  </si>
  <si>
    <t>arlymarie.lyr@gmail.com</t>
  </si>
  <si>
    <t>Calanza</t>
  </si>
  <si>
    <t>28/08/2024</t>
  </si>
  <si>
    <t>Eva</t>
  </si>
  <si>
    <t>Barbosa</t>
  </si>
  <si>
    <t>evaRN.CARES@gmail.com</t>
  </si>
  <si>
    <t>Madlangbayan</t>
  </si>
  <si>
    <t>Eugene</t>
  </si>
  <si>
    <t>eugenecsanchez23@gmail.com</t>
  </si>
  <si>
    <t>Carranceja</t>
  </si>
  <si>
    <t>Dentistry</t>
  </si>
  <si>
    <t>Robbie</t>
  </si>
  <si>
    <t>Silvestre</t>
  </si>
  <si>
    <t>srob8145@gmail.com</t>
  </si>
  <si>
    <t>Albario</t>
  </si>
  <si>
    <t>Muhi</t>
  </si>
  <si>
    <t>abigailpmuhi@gmail.com</t>
  </si>
  <si>
    <t>Pavia</t>
  </si>
  <si>
    <t>Odones</t>
  </si>
  <si>
    <t>erodones@gmail.com</t>
  </si>
  <si>
    <t>Renido</t>
  </si>
  <si>
    <t>Christine Maribeth</t>
  </si>
  <si>
    <t>christinemaribeth@yahoo.com</t>
  </si>
  <si>
    <t>Marjure Rodrose Dycontreras</t>
  </si>
  <si>
    <t>Marjure Rodrose</t>
  </si>
  <si>
    <t>Dycontreras</t>
  </si>
  <si>
    <t>marjuredycontreras@yahoo.com</t>
  </si>
  <si>
    <t>Noceda</t>
  </si>
  <si>
    <t>Dr. Trishie Batohanon</t>
  </si>
  <si>
    <t>Trishie Batohanon</t>
  </si>
  <si>
    <t>triciamaebatohanon@gmail.com</t>
  </si>
  <si>
    <t>Juyo</t>
  </si>
  <si>
    <t>geniegarcia.g2@gmail.com</t>
  </si>
  <si>
    <t>Estrellado</t>
  </si>
  <si>
    <t>GARRY JR</t>
  </si>
  <si>
    <t>CAMARILLO</t>
  </si>
  <si>
    <t>garrykcamarillojrmd@protonmail.com</t>
  </si>
  <si>
    <t>KING</t>
  </si>
  <si>
    <t>DOH-PUBLIC HEALTH</t>
  </si>
  <si>
    <t>Dena</t>
  </si>
  <si>
    <t>denagan02@gmail.com</t>
  </si>
  <si>
    <t>Upod</t>
  </si>
  <si>
    <t>N.A.</t>
  </si>
  <si>
    <t>N.A</t>
  </si>
  <si>
    <t>Erlyn</t>
  </si>
  <si>
    <t>Rodicol</t>
  </si>
  <si>
    <t>erl.0704.er@gmail.com</t>
  </si>
  <si>
    <t>Lou Franchesca</t>
  </si>
  <si>
    <t>Loufranchescaquiambao@gmail.com</t>
  </si>
  <si>
    <t>Gamo</t>
  </si>
  <si>
    <t>Jabadan</t>
  </si>
  <si>
    <t>jabadandonna94@gmail.com</t>
  </si>
  <si>
    <t>Igual</t>
  </si>
  <si>
    <t>Nurse attendant 1</t>
  </si>
  <si>
    <t>Jeraldine</t>
  </si>
  <si>
    <t>Omura</t>
  </si>
  <si>
    <t>jenny.omura28@gmail.com</t>
  </si>
  <si>
    <t>Aslor</t>
  </si>
  <si>
    <t>Esperanza</t>
  </si>
  <si>
    <t>esperanza_christine@yahoo.com</t>
  </si>
  <si>
    <t>Sheridanne Tagumasi</t>
  </si>
  <si>
    <t>Sheridanne</t>
  </si>
  <si>
    <t>Tagumasi</t>
  </si>
  <si>
    <t>danne.tagumasi@gmail.com</t>
  </si>
  <si>
    <t>Pichay</t>
  </si>
  <si>
    <t>Susan</t>
  </si>
  <si>
    <t>Daquioag</t>
  </si>
  <si>
    <t>sdaquioagmd@yahoo.com</t>
  </si>
  <si>
    <t>Aguas</t>
  </si>
  <si>
    <t>Florisa Magante</t>
  </si>
  <si>
    <t>Florisa</t>
  </si>
  <si>
    <t>Magante</t>
  </si>
  <si>
    <t>kimflorisamagante@yahoo.com</t>
  </si>
  <si>
    <t>PG</t>
  </si>
  <si>
    <t>Quality</t>
  </si>
  <si>
    <t>Papua New Guinea</t>
  </si>
  <si>
    <t>Clarissa Paula</t>
  </si>
  <si>
    <t>Dacayo</t>
  </si>
  <si>
    <t>cpdacayomd@yahoo.com.ph</t>
  </si>
  <si>
    <t>Luanzon</t>
  </si>
  <si>
    <t>21-11-2024</t>
  </si>
  <si>
    <t>Hannah Sofia</t>
  </si>
  <si>
    <t>Ballestamon</t>
  </si>
  <si>
    <t>hannahsofia.ballestamon.pharma@ust.edu.ph</t>
  </si>
  <si>
    <t>Ildefonso</t>
  </si>
  <si>
    <t>Jellie Anne</t>
  </si>
  <si>
    <t>jcorilla.19@gmail.com</t>
  </si>
  <si>
    <t>Corilla</t>
  </si>
  <si>
    <t>22/07/2024</t>
  </si>
  <si>
    <t>Dioselle</t>
  </si>
  <si>
    <t>Camia-Hussin</t>
  </si>
  <si>
    <t>dioselle.camia@me.com</t>
  </si>
  <si>
    <t>Rodriguez</t>
  </si>
  <si>
    <t>Pierrce Emmanuell</t>
  </si>
  <si>
    <t>Caña</t>
  </si>
  <si>
    <t>pierrcecaa@gmail.com</t>
  </si>
  <si>
    <t>FARRAH ROHANNY PHARI</t>
  </si>
  <si>
    <t>FARRAH ROHANNY</t>
  </si>
  <si>
    <t>PHARI</t>
  </si>
  <si>
    <t>farrahrohanny@gmail.com</t>
  </si>
  <si>
    <t>ALI</t>
  </si>
  <si>
    <t>Ralph Christopher Sotto</t>
  </si>
  <si>
    <t>Canto</t>
  </si>
  <si>
    <t>ralphcanto64@gmail.com</t>
  </si>
  <si>
    <t>Sotto</t>
  </si>
  <si>
    <t>Marivic</t>
  </si>
  <si>
    <t>sagittarius_girl06@yahoo.com</t>
  </si>
  <si>
    <t>Gania</t>
  </si>
  <si>
    <t>Janela</t>
  </si>
  <si>
    <t>janelabais30@gmail.com</t>
  </si>
  <si>
    <t>Tristan</t>
  </si>
  <si>
    <t>Custodio</t>
  </si>
  <si>
    <t>trismd@yahoo.com</t>
  </si>
  <si>
    <t>Sarah Lizette</t>
  </si>
  <si>
    <t>slsaquino17@gmail.com</t>
  </si>
  <si>
    <t>23/02/2022</t>
  </si>
  <si>
    <t>Cayao</t>
  </si>
  <si>
    <t>ejmcayao@gmail.com</t>
  </si>
  <si>
    <t>25/09/2024</t>
  </si>
  <si>
    <t>nora050774@gmail.com</t>
  </si>
  <si>
    <t>Hjh Haya Tul Fazidah Hj Hasan</t>
  </si>
  <si>
    <t>Hjh Haya Tul Fazidah</t>
  </si>
  <si>
    <t>Hj Hasan</t>
  </si>
  <si>
    <t>Hayatulfazidah133@gmail.com</t>
  </si>
  <si>
    <t>Hjh Haya Tul</t>
  </si>
  <si>
    <t>00/663</t>
  </si>
  <si>
    <t>Rhoda Gacho</t>
  </si>
  <si>
    <t>Rhoda</t>
  </si>
  <si>
    <t>rhodagacho1990@gmail.com</t>
  </si>
  <si>
    <t>Viñas</t>
  </si>
  <si>
    <t>Lottie</t>
  </si>
  <si>
    <t>lottie_uy_md@yahoo.com.ph</t>
  </si>
  <si>
    <t>Andales</t>
  </si>
  <si>
    <t>Pediacardio</t>
  </si>
  <si>
    <t>Dwight Laurence</t>
  </si>
  <si>
    <t>Siazon</t>
  </si>
  <si>
    <t>dwightlaurencesiazon@yahoo.com</t>
  </si>
  <si>
    <t>Sana</t>
  </si>
  <si>
    <t>Flerie Gem</t>
  </si>
  <si>
    <t>Mayor</t>
  </si>
  <si>
    <t>fleriegem@gmail.com</t>
  </si>
  <si>
    <t>Ho</t>
  </si>
  <si>
    <t>18/10/2024</t>
  </si>
  <si>
    <t>Tam</t>
  </si>
  <si>
    <t>jytammd@yahoo.com.ph</t>
  </si>
  <si>
    <t>Yee</t>
  </si>
  <si>
    <t>30/03/2024</t>
  </si>
  <si>
    <t>Eloisa</t>
  </si>
  <si>
    <t>eloisa0709@gmail.com</t>
  </si>
  <si>
    <t>Jesusa</t>
  </si>
  <si>
    <t>jessanaenae25@gmail.com</t>
  </si>
  <si>
    <t>Gamit</t>
  </si>
  <si>
    <t>Jessica</t>
  </si>
  <si>
    <t>liammarasigan29@gmail.com</t>
  </si>
  <si>
    <t>Arizubal</t>
  </si>
  <si>
    <t>June 10 2024</t>
  </si>
  <si>
    <t>MARY ANNE</t>
  </si>
  <si>
    <t>MALIWAT</t>
  </si>
  <si>
    <t>maryanne.maliwat@yahoo.com</t>
  </si>
  <si>
    <t>IGNACIO</t>
  </si>
  <si>
    <t>26/06/2024</t>
  </si>
  <si>
    <t>Lourdes</t>
  </si>
  <si>
    <t>De Ungria</t>
  </si>
  <si>
    <t>doc_dondee@msn.com</t>
  </si>
  <si>
    <t>Gen Ob Gyn</t>
  </si>
  <si>
    <t>Maria Salvacion Santos</t>
  </si>
  <si>
    <t>Salvacion Santos</t>
  </si>
  <si>
    <t>marizgsantos@yahoo.com</t>
  </si>
  <si>
    <t>14/03/2023</t>
  </si>
  <si>
    <t>MA. GIFREM</t>
  </si>
  <si>
    <t>SAMPANG</t>
  </si>
  <si>
    <t>salmomerfig@yahoo.com</t>
  </si>
  <si>
    <t>SALMO</t>
  </si>
  <si>
    <t>Rellamas</t>
  </si>
  <si>
    <t>liezelrellamas@gmail.com</t>
  </si>
  <si>
    <t>Savellano</t>
  </si>
  <si>
    <t>23/04/2024</t>
  </si>
  <si>
    <t>Aurelia Pascual</t>
  </si>
  <si>
    <t>Aurelia</t>
  </si>
  <si>
    <t>aurelia92562@gmail.com</t>
  </si>
  <si>
    <t>CA</t>
  </si>
  <si>
    <t>Ruiz</t>
  </si>
  <si>
    <t>ayenhermosa@gmail.com</t>
  </si>
  <si>
    <t>Magtibay</t>
  </si>
  <si>
    <t>Maria Sheila</t>
  </si>
  <si>
    <t>msutleg.bautista@gmail.com</t>
  </si>
  <si>
    <t>Utleg</t>
  </si>
  <si>
    <t>Ray Albert</t>
  </si>
  <si>
    <t>rajinreipalad@gmail.com</t>
  </si>
  <si>
    <t>Jiongco</t>
  </si>
  <si>
    <t>Julie Pearl</t>
  </si>
  <si>
    <t>Jayme</t>
  </si>
  <si>
    <t>babepearl17@gmail.com</t>
  </si>
  <si>
    <t>Sodusta</t>
  </si>
  <si>
    <t>Karl Lou</t>
  </si>
  <si>
    <t>karl_lou20@yahoo.com</t>
  </si>
  <si>
    <t>Condeno</t>
  </si>
  <si>
    <t>09/192023</t>
  </si>
  <si>
    <t>Nutritionist - dietitian</t>
  </si>
  <si>
    <t>Kristine Joy</t>
  </si>
  <si>
    <t>tindechavez22@gmail.com</t>
  </si>
  <si>
    <t>Frane</t>
  </si>
  <si>
    <t>Crisanto</t>
  </si>
  <si>
    <t>khryss_ph_2000@yahoo.com</t>
  </si>
  <si>
    <t>B5-515</t>
  </si>
  <si>
    <t>General Pediatrics</t>
  </si>
  <si>
    <t>MARIE CECILLE LIBERTY S. VARILLA</t>
  </si>
  <si>
    <t>MARIE CECILLE LIBERTY S.</t>
  </si>
  <si>
    <t>VARILLA</t>
  </si>
  <si>
    <t>cecillevarillarnm20@gmail.com</t>
  </si>
  <si>
    <t>Soliven</t>
  </si>
  <si>
    <t>Maternal health</t>
  </si>
  <si>
    <t>FLORES</t>
  </si>
  <si>
    <t>jonaflores2519@gmail.com</t>
  </si>
  <si>
    <t>VENTURA</t>
  </si>
  <si>
    <t>No/a</t>
  </si>
  <si>
    <t>Carmen Patricio</t>
  </si>
  <si>
    <t>Carmen</t>
  </si>
  <si>
    <t>Patricio</t>
  </si>
  <si>
    <t>cspatricio.6155@yahoo.com</t>
  </si>
  <si>
    <t>June 1  2023</t>
  </si>
  <si>
    <t>Maria Susana</t>
  </si>
  <si>
    <t>Galido</t>
  </si>
  <si>
    <t>suzane.galido@smsupermalls.com</t>
  </si>
  <si>
    <t>Occupational Health Nursing</t>
  </si>
  <si>
    <t>Nina Diego</t>
  </si>
  <si>
    <t>Nina</t>
  </si>
  <si>
    <t>Diego</t>
  </si>
  <si>
    <t>edwina.diego@gmail.com</t>
  </si>
  <si>
    <t>MA. KATHLEEN</t>
  </si>
  <si>
    <t>ACOSTA</t>
  </si>
  <si>
    <t>makathleen_29@yahoo.com</t>
  </si>
  <si>
    <t>Sta. Rosa</t>
  </si>
  <si>
    <t>Infectious Disease</t>
  </si>
  <si>
    <t>Ceres Agon</t>
  </si>
  <si>
    <t>Ceres</t>
  </si>
  <si>
    <t>Agon</t>
  </si>
  <si>
    <t>zansuweh8@gmail.com</t>
  </si>
  <si>
    <t>Pormasdoro</t>
  </si>
  <si>
    <t>mvmiguel1@up.edu.ph</t>
  </si>
  <si>
    <t>zenaida819@gmail.com</t>
  </si>
  <si>
    <t>Mary Joy Bec</t>
  </si>
  <si>
    <t>Paguntalan</t>
  </si>
  <si>
    <t>pmaryjoybec.91@gmail.com</t>
  </si>
  <si>
    <t>Solinap</t>
  </si>
  <si>
    <t>Jenny Lou Bautista</t>
  </si>
  <si>
    <t>Jenny Lou</t>
  </si>
  <si>
    <t>jlb_110580@yahoo.com</t>
  </si>
  <si>
    <t>Bai Marian Sabdullah</t>
  </si>
  <si>
    <t>Bai Marian</t>
  </si>
  <si>
    <t>Sabdullah</t>
  </si>
  <si>
    <t>doktajmahal@gmail.com</t>
  </si>
  <si>
    <t>Kasim</t>
  </si>
  <si>
    <t>15/06/1991</t>
  </si>
  <si>
    <t>Anjanette kay Esquivel</t>
  </si>
  <si>
    <t>Anjanette kay</t>
  </si>
  <si>
    <t>Esquivel</t>
  </si>
  <si>
    <t>ajakay.ae@gmail.com</t>
  </si>
  <si>
    <t>Christopher Ian Egar</t>
  </si>
  <si>
    <t>Christopher Ian</t>
  </si>
  <si>
    <t>Egar</t>
  </si>
  <si>
    <t>mrgachrizian@gmail.com</t>
  </si>
  <si>
    <t>Payomo</t>
  </si>
  <si>
    <t>Christi Mae</t>
  </si>
  <si>
    <t>Padrillan</t>
  </si>
  <si>
    <t>tmaivasquez@gmail.com</t>
  </si>
  <si>
    <t>[LU5] 6b VILORIA, Lovely Mae</t>
  </si>
  <si>
    <t>[LU5]</t>
  </si>
  <si>
    <t>6b VILORIA, Lovely Mae</t>
  </si>
  <si>
    <t>lrviloria@up.edu.ph</t>
  </si>
  <si>
    <t>Rabang</t>
  </si>
  <si>
    <t>Ortiz</t>
  </si>
  <si>
    <t>eina1914@yahoo.com</t>
  </si>
  <si>
    <t>May 19 2025</t>
  </si>
  <si>
    <t>Adrian Renz</t>
  </si>
  <si>
    <t>Ranque</t>
  </si>
  <si>
    <t>adrianranque8@gmail.com</t>
  </si>
  <si>
    <t>Rentillo</t>
  </si>
  <si>
    <t>John Christian</t>
  </si>
  <si>
    <t>Mirasol</t>
  </si>
  <si>
    <t>johnmirasolmd26@gmail.com</t>
  </si>
  <si>
    <t>Murillo</t>
  </si>
  <si>
    <t>Ma. Florma</t>
  </si>
  <si>
    <t>Bandiola</t>
  </si>
  <si>
    <t>flo_im@yahoo.com</t>
  </si>
  <si>
    <t>Amar</t>
  </si>
  <si>
    <t>13/05/2024</t>
  </si>
  <si>
    <t xml:space="preserve">Internal Medicine </t>
  </si>
  <si>
    <t>Llagoso</t>
  </si>
  <si>
    <t>aileenllagoso@gmail.com</t>
  </si>
  <si>
    <t>Conanan</t>
  </si>
  <si>
    <t>REMELEE JANET Escalante</t>
  </si>
  <si>
    <t>REMELEE JANET</t>
  </si>
  <si>
    <t>Escalante</t>
  </si>
  <si>
    <t>remelee@yahoo.com</t>
  </si>
  <si>
    <t>ELEGADO</t>
  </si>
  <si>
    <t>Jeanilyn</t>
  </si>
  <si>
    <t>Alonzo</t>
  </si>
  <si>
    <t>alonzojeanilyn@yahoo.com</t>
  </si>
  <si>
    <t>A.</t>
  </si>
  <si>
    <t>Althea Yvane</t>
  </si>
  <si>
    <t>Aragon</t>
  </si>
  <si>
    <t>agaragon.sbcm@gmail.com</t>
  </si>
  <si>
    <t>Gempis</t>
  </si>
  <si>
    <t>Dyan</t>
  </si>
  <si>
    <t>Galeno</t>
  </si>
  <si>
    <t>dyanrmtmd20@gmail.com</t>
  </si>
  <si>
    <t>Bermudez</t>
  </si>
  <si>
    <t>Mae Ann Joy</t>
  </si>
  <si>
    <t>Cambod</t>
  </si>
  <si>
    <t>anne.cambod29@gmail.com</t>
  </si>
  <si>
    <t>Lartec</t>
  </si>
  <si>
    <t>Erika</t>
  </si>
  <si>
    <t>Aquitania</t>
  </si>
  <si>
    <t>eaquitania96@gmail.com</t>
  </si>
  <si>
    <t>Bella Burog</t>
  </si>
  <si>
    <t>Bella</t>
  </si>
  <si>
    <t>Burog</t>
  </si>
  <si>
    <t>bella_burog@yahoo.com.ph</t>
  </si>
  <si>
    <t>Balmes</t>
  </si>
  <si>
    <t>Brillantes</t>
  </si>
  <si>
    <t>cindybrillantes110@gmail.com</t>
  </si>
  <si>
    <t>Castillon</t>
  </si>
  <si>
    <t>Gasgonia, Elner Grandia</t>
  </si>
  <si>
    <t>Gasgonia,</t>
  </si>
  <si>
    <t>Elner Grandia</t>
  </si>
  <si>
    <t>elnergasgonia00@gmail.com</t>
  </si>
  <si>
    <t>Grandia</t>
  </si>
  <si>
    <t>Iriz Kay</t>
  </si>
  <si>
    <t>Olarte</t>
  </si>
  <si>
    <t>irizkay05@gmail.com</t>
  </si>
  <si>
    <t>Arquitola</t>
  </si>
  <si>
    <t>MA.AMITHY</t>
  </si>
  <si>
    <t>GUIUAN</t>
  </si>
  <si>
    <t>amithiest@gmail.com</t>
  </si>
  <si>
    <t>JADLONG</t>
  </si>
  <si>
    <t>Shastyn</t>
  </si>
  <si>
    <t>berryfields15@yahoo.com.ph</t>
  </si>
  <si>
    <t>michelleyap216@gmail.com</t>
  </si>
  <si>
    <t>aprilgracerada@yahoo.com</t>
  </si>
  <si>
    <t>Margarita</t>
  </si>
  <si>
    <t>msjaramd@yahoo.com</t>
  </si>
  <si>
    <t>Santella</t>
  </si>
  <si>
    <t>Ob Gyne</t>
  </si>
  <si>
    <t>Tess Bagaforo</t>
  </si>
  <si>
    <t>Tess</t>
  </si>
  <si>
    <t>Bagaforo</t>
  </si>
  <si>
    <t>bagaforomariateresa@gmail.com</t>
  </si>
  <si>
    <t>Alenton</t>
  </si>
  <si>
    <t>16/05/2024</t>
  </si>
  <si>
    <t>Mary Jun</t>
  </si>
  <si>
    <t>Matusalem</t>
  </si>
  <si>
    <t>maryjun_perillo@yahoo.com</t>
  </si>
  <si>
    <t>Perillo</t>
  </si>
  <si>
    <t>Renal Hemodialysis Nurse</t>
  </si>
  <si>
    <t>charms_martz23@yahoo.com</t>
  </si>
  <si>
    <t>obstetrica and gynecology</t>
  </si>
  <si>
    <t>Maria Luisa Katrina</t>
  </si>
  <si>
    <t>America</t>
  </si>
  <si>
    <t>mlkvc_31@yahoo.com</t>
  </si>
  <si>
    <t>Corpuz</t>
  </si>
  <si>
    <t>YOLLYAL</t>
  </si>
  <si>
    <t>yollyalmalate1229@gmail.com</t>
  </si>
  <si>
    <t>MALATE</t>
  </si>
  <si>
    <t>Jan Gabriel</t>
  </si>
  <si>
    <t>Caliuag</t>
  </si>
  <si>
    <t>curryrice30@gmail.com</t>
  </si>
  <si>
    <t>Marie Jennifer</t>
  </si>
  <si>
    <t>mjgmd2002@yahoo.com</t>
  </si>
  <si>
    <t>Bayotas</t>
  </si>
  <si>
    <t>30/12/2023</t>
  </si>
  <si>
    <t>Conrado D. Diestro, V</t>
  </si>
  <si>
    <t>Conrado</t>
  </si>
  <si>
    <t>D. Diestro, V</t>
  </si>
  <si>
    <t>doc_diestro@yahoo.com</t>
  </si>
  <si>
    <t>Diestro</t>
  </si>
  <si>
    <t>Montero</t>
  </si>
  <si>
    <t>katherineemien@yahoo.com</t>
  </si>
  <si>
    <t>Naria</t>
  </si>
  <si>
    <t>Katherine Gunio</t>
  </si>
  <si>
    <t>Gunio</t>
  </si>
  <si>
    <t>ddg_kati@yahoo.com</t>
  </si>
  <si>
    <t>Grafilon</t>
  </si>
  <si>
    <t>KYLA KARENINA</t>
  </si>
  <si>
    <t>ALCONIS</t>
  </si>
  <si>
    <t>kaialconismd@gmail.com</t>
  </si>
  <si>
    <t>j_eguia_md@yahoo.com</t>
  </si>
  <si>
    <t>17/02/2023</t>
  </si>
  <si>
    <t>Racel Ganate</t>
  </si>
  <si>
    <t>Racel</t>
  </si>
  <si>
    <t>Ganate</t>
  </si>
  <si>
    <t>racelganate@gmail.com</t>
  </si>
  <si>
    <t>Dedal</t>
  </si>
  <si>
    <t>Fatima Rizza Mae</t>
  </si>
  <si>
    <t>Joerizzamae@gmail.com</t>
  </si>
  <si>
    <t>Allama</t>
  </si>
  <si>
    <t>28/04/2025</t>
  </si>
  <si>
    <t>Peter Pe# MD</t>
  </si>
  <si>
    <t>Peter</t>
  </si>
  <si>
    <t>Pe, MD</t>
  </si>
  <si>
    <t>therainbowproject2@gmail.com</t>
  </si>
  <si>
    <t>99899/0037062</t>
  </si>
  <si>
    <t>Occupational &amp; Family Medicine</t>
  </si>
  <si>
    <t>United Kingdom</t>
  </si>
  <si>
    <t>Donna Jan</t>
  </si>
  <si>
    <t>Aljas</t>
  </si>
  <si>
    <t>donnajanaljas@yahoo.com</t>
  </si>
  <si>
    <t>Montaño</t>
  </si>
  <si>
    <t>jctmanalac@gmail.com</t>
  </si>
  <si>
    <t>Telan</t>
  </si>
  <si>
    <t>Jinelyn Benito</t>
  </si>
  <si>
    <t>Jinelyn</t>
  </si>
  <si>
    <t>Benito</t>
  </si>
  <si>
    <t>jinelynmartinbenito@gmail.com</t>
  </si>
  <si>
    <t>Martin</t>
  </si>
  <si>
    <t>Katherine E. Dela Peña</t>
  </si>
  <si>
    <t>E. Dela Peña</t>
  </si>
  <si>
    <t>katieblue19@gmail.com</t>
  </si>
  <si>
    <t>quiros.melanie@yahoo.com</t>
  </si>
  <si>
    <t>cabal.cheryl212326@gmail.com</t>
  </si>
  <si>
    <t>Cabal</t>
  </si>
  <si>
    <t>26/06/2025</t>
  </si>
  <si>
    <t>CYNTHIA</t>
  </si>
  <si>
    <t>BACONGA</t>
  </si>
  <si>
    <t>cynthia.baconga@gmail.com</t>
  </si>
  <si>
    <t>Ob -Gyn</t>
  </si>
  <si>
    <t>Ray Dominic</t>
  </si>
  <si>
    <t>Ladera</t>
  </si>
  <si>
    <t>rrladera1@up.edu.ph</t>
  </si>
  <si>
    <t>Reago</t>
  </si>
  <si>
    <t>Ma. Cristina</t>
  </si>
  <si>
    <t>Labay</t>
  </si>
  <si>
    <t>Labaymacristina0804@gmail.com</t>
  </si>
  <si>
    <t>Raisa</t>
  </si>
  <si>
    <t>Baltazar</t>
  </si>
  <si>
    <t>raisagbaltazar@gmail.com</t>
  </si>
  <si>
    <t>Gomez</t>
  </si>
  <si>
    <t>21/02/2022</t>
  </si>
  <si>
    <t>Mark Nel</t>
  </si>
  <si>
    <t>marknelbenipayo.nunez@bicol-u.edu.ph</t>
  </si>
  <si>
    <t>Benipayo</t>
  </si>
  <si>
    <t>Third Year Student Nurse</t>
  </si>
  <si>
    <t>Patrick</t>
  </si>
  <si>
    <t>Caraan</t>
  </si>
  <si>
    <t>patrickcaraan@yahoo.com</t>
  </si>
  <si>
    <t>Diezma</t>
  </si>
  <si>
    <t>Humbelina harriet</t>
  </si>
  <si>
    <t>humbielazo@yahoo.com</t>
  </si>
  <si>
    <t>Manga</t>
  </si>
  <si>
    <t>Solema</t>
  </si>
  <si>
    <t>rivera.suyen7620@yahoo.com</t>
  </si>
  <si>
    <t>Granados</t>
  </si>
  <si>
    <t>Analien</t>
  </si>
  <si>
    <t>Dimayacyac</t>
  </si>
  <si>
    <t>anndimayacyac@gmail.com</t>
  </si>
  <si>
    <t>BALBACAL</t>
  </si>
  <si>
    <t>23/01/1989</t>
  </si>
  <si>
    <t>VALLERIE</t>
  </si>
  <si>
    <t>LABI</t>
  </si>
  <si>
    <t>vallerielabi@yahoo.com</t>
  </si>
  <si>
    <t>TAULI</t>
  </si>
  <si>
    <t>14/02/2023</t>
  </si>
  <si>
    <t>Lucelle</t>
  </si>
  <si>
    <t>Libres</t>
  </si>
  <si>
    <t>Lucelleblibres@gmail.com</t>
  </si>
  <si>
    <t>Bonotan</t>
  </si>
  <si>
    <t>Jaca</t>
  </si>
  <si>
    <t>maryann.jaca0309@gmail.com</t>
  </si>
  <si>
    <t>Christabelle</t>
  </si>
  <si>
    <t>Prebillo</t>
  </si>
  <si>
    <t>dprebillo@gmail.com</t>
  </si>
  <si>
    <t>Barranco</t>
  </si>
  <si>
    <t>Maria Coralynn</t>
  </si>
  <si>
    <t>Roxas</t>
  </si>
  <si>
    <t>roxasmcr_021287@yahoo.com</t>
  </si>
  <si>
    <t>Mother and Child Care</t>
  </si>
  <si>
    <t>Maria Athena Alexandra</t>
  </si>
  <si>
    <t>Bunyi</t>
  </si>
  <si>
    <t>athenabunyi@gmail.com</t>
  </si>
  <si>
    <t>Maria Carmina</t>
  </si>
  <si>
    <t>Alferez</t>
  </si>
  <si>
    <t>mcjc.alferez@gmail.com</t>
  </si>
  <si>
    <t>Dy Ann</t>
  </si>
  <si>
    <t>dy_anndiaz22@yahoo.com</t>
  </si>
  <si>
    <t>Diana Jane Pimentel</t>
  </si>
  <si>
    <t>Diana Jane</t>
  </si>
  <si>
    <t>Pimentel</t>
  </si>
  <si>
    <t>djane425@yahoo.com.ph</t>
  </si>
  <si>
    <t>Eraiza Mae David</t>
  </si>
  <si>
    <t>Eraiza Mae</t>
  </si>
  <si>
    <t>eraizamaedavid8@idc.edu.ph</t>
  </si>
  <si>
    <t>Tilimban</t>
  </si>
  <si>
    <t>Not attended</t>
  </si>
  <si>
    <t>Dating</t>
  </si>
  <si>
    <t>emie_dating@yahoo.com</t>
  </si>
  <si>
    <t>Aulah</t>
  </si>
  <si>
    <t>Meditar</t>
  </si>
  <si>
    <t>aulah.meds87@gmail.com</t>
  </si>
  <si>
    <t>Saranda</t>
  </si>
  <si>
    <t>Marie Josephine</t>
  </si>
  <si>
    <t>Oyce.jlim@gmail.com</t>
  </si>
  <si>
    <t xml:space="preserve">Mariano </t>
  </si>
  <si>
    <t>24/11/2023</t>
  </si>
  <si>
    <t xml:space="preserve">OBGYN </t>
  </si>
  <si>
    <t>Rowena Mariñas</t>
  </si>
  <si>
    <t>Mariñas</t>
  </si>
  <si>
    <t>marinas.rb@pnu.edu.ph</t>
  </si>
  <si>
    <t>Lozano</t>
  </si>
  <si>
    <t>shelozano13@gmail.com</t>
  </si>
  <si>
    <t>Digno</t>
  </si>
  <si>
    <t>Theater Nurse</t>
  </si>
  <si>
    <t>Lucita</t>
  </si>
  <si>
    <t>drlucypaguilar@yahoo.com</t>
  </si>
  <si>
    <t>13/04/23</t>
  </si>
  <si>
    <t>Ana Dominique</t>
  </si>
  <si>
    <t>Espia</t>
  </si>
  <si>
    <t>anadominique.espia@gmail.com</t>
  </si>
  <si>
    <t>Gervacio</t>
  </si>
  <si>
    <t>eman_mallare@yahoo.com</t>
  </si>
  <si>
    <t>Abuan</t>
  </si>
  <si>
    <t>Maningding</t>
  </si>
  <si>
    <t>vmaningding@yahoo.com</t>
  </si>
  <si>
    <t>15/03/2025</t>
  </si>
  <si>
    <t>Barral</t>
  </si>
  <si>
    <t>maryrose.barral24@gmail.com</t>
  </si>
  <si>
    <t>27/09/2023</t>
  </si>
  <si>
    <t>Calabio</t>
  </si>
  <si>
    <t>ltcalabio@yahoo.com</t>
  </si>
  <si>
    <t>Topacio</t>
  </si>
  <si>
    <t>60993/26/2022</t>
  </si>
  <si>
    <t>roxanne</t>
  </si>
  <si>
    <t>eustaquio</t>
  </si>
  <si>
    <t>xan87.biz@gmail.com</t>
  </si>
  <si>
    <t>san juan</t>
  </si>
  <si>
    <t>31/10/2024</t>
  </si>
  <si>
    <t>Doctora</t>
  </si>
  <si>
    <t>docmelody09@gmail.com</t>
  </si>
  <si>
    <t>ROLVIE JOY</t>
  </si>
  <si>
    <t>ARCON</t>
  </si>
  <si>
    <t>rolviejoyarconregnx@gmail.com</t>
  </si>
  <si>
    <t>ASPURIA</t>
  </si>
  <si>
    <t>Carolyn</t>
  </si>
  <si>
    <t>Pablo</t>
  </si>
  <si>
    <t>Rosebelleantonette14@gmail.com</t>
  </si>
  <si>
    <t>Teofilo</t>
  </si>
  <si>
    <t>Tish Seballos</t>
  </si>
  <si>
    <t>Tish</t>
  </si>
  <si>
    <t>Seballos</t>
  </si>
  <si>
    <t>tishiamaep.seballos@idc.edu.ph</t>
  </si>
  <si>
    <t>Pasale</t>
  </si>
  <si>
    <t>Theresa Marie</t>
  </si>
  <si>
    <t>Bero</t>
  </si>
  <si>
    <t>tikayg04@gmail.com</t>
  </si>
  <si>
    <t>Dennice Marri</t>
  </si>
  <si>
    <t>denniceevangelista@gmail.com</t>
  </si>
  <si>
    <t>anniechua168@gmail.com</t>
  </si>
  <si>
    <t>Emmylou</t>
  </si>
  <si>
    <t>Tarnate</t>
  </si>
  <si>
    <t>tarnateemmylou@yahoo.com</t>
  </si>
  <si>
    <t>Baynosa</t>
  </si>
  <si>
    <t>donnacometa@yahoo.com</t>
  </si>
  <si>
    <t>Gabalda</t>
  </si>
  <si>
    <t>Jemma</t>
  </si>
  <si>
    <t>Likiyan</t>
  </si>
  <si>
    <t>jemmalikiyaneblahan@gmail.com</t>
  </si>
  <si>
    <t>Lachaona</t>
  </si>
  <si>
    <t>Cherelyn</t>
  </si>
  <si>
    <t>Bacuño</t>
  </si>
  <si>
    <t>bacunocherelyn@gmail.com</t>
  </si>
  <si>
    <t>Barcial</t>
  </si>
  <si>
    <t>Oct.30, 2022</t>
  </si>
  <si>
    <t>Jastene</t>
  </si>
  <si>
    <t>jastenejose3@gmail.com</t>
  </si>
  <si>
    <t>Agamanos</t>
  </si>
  <si>
    <t>Joy Marie</t>
  </si>
  <si>
    <t>joymarie.david88@gmail.com</t>
  </si>
  <si>
    <t>Padua</t>
  </si>
  <si>
    <t>KARLA</t>
  </si>
  <si>
    <t>RIGOS</t>
  </si>
  <si>
    <t>karlarigos@yahoo.com</t>
  </si>
  <si>
    <t>FOKNO</t>
  </si>
  <si>
    <t>PEDIATRICS</t>
  </si>
  <si>
    <t>graceserrano@yahoo.com</t>
  </si>
  <si>
    <t>Pamintuan</t>
  </si>
  <si>
    <t>Ob Gyn</t>
  </si>
  <si>
    <t>Hipolito Arthur Yoro# Jr.</t>
  </si>
  <si>
    <t>Hipolito Arthur</t>
  </si>
  <si>
    <t>Yoro, Jr.</t>
  </si>
  <si>
    <t>artyoro@yahoo.com</t>
  </si>
  <si>
    <t>Inere</t>
  </si>
  <si>
    <t>yap_lorna@yahoo.com</t>
  </si>
  <si>
    <t>Mary Faith</t>
  </si>
  <si>
    <t>Arroyo</t>
  </si>
  <si>
    <t>montero.maryfaith@gmail.com</t>
  </si>
  <si>
    <t>Kenneth Mark</t>
  </si>
  <si>
    <t>Lovino</t>
  </si>
  <si>
    <t>kmlovino@gmail.com</t>
  </si>
  <si>
    <t>Sumayop</t>
  </si>
  <si>
    <t>Marie Louise Janet</t>
  </si>
  <si>
    <t>Alforque</t>
  </si>
  <si>
    <t>tadzmd68@gmail.com</t>
  </si>
  <si>
    <t>Tadlip</t>
  </si>
  <si>
    <t>Anico</t>
  </si>
  <si>
    <t>mganico@yahoo.com</t>
  </si>
  <si>
    <t>Garingalao</t>
  </si>
  <si>
    <t>Von Zandro Bartolome</t>
  </si>
  <si>
    <t>Von</t>
  </si>
  <si>
    <t>Zandro Bartolome</t>
  </si>
  <si>
    <t>htcdesire1119@gmail.com</t>
  </si>
  <si>
    <t>PGI ZIPAGAN, Zakhira Maye</t>
  </si>
  <si>
    <t>ZIPAGAN, Zakhira Maye</t>
  </si>
  <si>
    <t>zakhira.maye@yahoo.com</t>
  </si>
  <si>
    <t>Angelie</t>
  </si>
  <si>
    <t>Yazon</t>
  </si>
  <si>
    <t>Angelieyazon25@gmail.com</t>
  </si>
  <si>
    <t>Acueza</t>
  </si>
  <si>
    <t>Wilhelmina</t>
  </si>
  <si>
    <t>wamercadomd@gmail.com</t>
  </si>
  <si>
    <t>Alano</t>
  </si>
  <si>
    <t>Piodos</t>
  </si>
  <si>
    <t>itselfherself@gmail.com</t>
  </si>
  <si>
    <t>13/12/2022</t>
  </si>
  <si>
    <t>Ma. Dorothy Joy</t>
  </si>
  <si>
    <t>Escolano</t>
  </si>
  <si>
    <t>mdjexquisite@gmail.com</t>
  </si>
  <si>
    <t>Herman Melvin</t>
  </si>
  <si>
    <t>Sirilan</t>
  </si>
  <si>
    <t>hmelpsir@yahoo.com</t>
  </si>
  <si>
    <t>Pecson</t>
  </si>
  <si>
    <t>31/07/2024</t>
  </si>
  <si>
    <t>Assel Domen</t>
  </si>
  <si>
    <t>Espino</t>
  </si>
  <si>
    <t>assel7espino@yahoo.com</t>
  </si>
  <si>
    <t>Simon</t>
  </si>
  <si>
    <t>20/01/2025</t>
  </si>
  <si>
    <t>Michaela Chrisiel</t>
  </si>
  <si>
    <t>Batac</t>
  </si>
  <si>
    <t>michaelabatac455@gmail.com</t>
  </si>
  <si>
    <t>Placio</t>
  </si>
  <si>
    <t>notary.p@yahoo.com</t>
  </si>
  <si>
    <t>Perla</t>
  </si>
  <si>
    <t>Olave</t>
  </si>
  <si>
    <t>dr_pdi_olave@yahoo.com</t>
  </si>
  <si>
    <t>Israel</t>
  </si>
  <si>
    <t>20/09/2023</t>
  </si>
  <si>
    <t xml:space="preserve">OBGyn </t>
  </si>
  <si>
    <t>Theresa</t>
  </si>
  <si>
    <t>Gomz</t>
  </si>
  <si>
    <t>thetg0817@gmail.com</t>
  </si>
  <si>
    <t>Bangkero</t>
  </si>
  <si>
    <t>jasminbangkero@yahoo.com</t>
  </si>
  <si>
    <t>Pinlac</t>
  </si>
  <si>
    <t>Jeffrey Archer</t>
  </si>
  <si>
    <t>Refugio</t>
  </si>
  <si>
    <t>jeffreyarchersilagporefugio@gmail.com</t>
  </si>
  <si>
    <t>Silagpo</t>
  </si>
  <si>
    <t>LEEMERVI</t>
  </si>
  <si>
    <t>PATAUEG</t>
  </si>
  <si>
    <t>leepataueg07@gmail.com</t>
  </si>
  <si>
    <t>Bernales</t>
  </si>
  <si>
    <t>Tomo</t>
  </si>
  <si>
    <t>gina.tomo21@gmail.com</t>
  </si>
  <si>
    <t>Angus</t>
  </si>
  <si>
    <t>Marinel</t>
  </si>
  <si>
    <t>iammarinelandrada@gmail.com</t>
  </si>
  <si>
    <t>Rachel</t>
  </si>
  <si>
    <t>Dollano</t>
  </si>
  <si>
    <t>rachelmdollano@yahoo.com.ph</t>
  </si>
  <si>
    <t>Malaya</t>
  </si>
  <si>
    <t>Krizza</t>
  </si>
  <si>
    <t>Saura</t>
  </si>
  <si>
    <t>krizzasaura@gmail.com</t>
  </si>
  <si>
    <t>25/09/2022</t>
  </si>
  <si>
    <t>P jean</t>
  </si>
  <si>
    <t>Zeta</t>
  </si>
  <si>
    <t>zetapaige08@gmail.com</t>
  </si>
  <si>
    <t>Dumandan</t>
  </si>
  <si>
    <t>rizzalim_rn@icloud.com</t>
  </si>
  <si>
    <t>Paula Cynthia</t>
  </si>
  <si>
    <t>Cruz-Limlengco</t>
  </si>
  <si>
    <t>docpola@yahoo.com</t>
  </si>
  <si>
    <t>Francis Prince</t>
  </si>
  <si>
    <t>Artiaga</t>
  </si>
  <si>
    <t>realfrancisprince@gmail.com</t>
  </si>
  <si>
    <t>annalyn</t>
  </si>
  <si>
    <t>casal</t>
  </si>
  <si>
    <t>ayin992066@gmail.com</t>
  </si>
  <si>
    <t>Jerome</t>
  </si>
  <si>
    <t>jerocruz.jc@gmail.com</t>
  </si>
  <si>
    <t>PCpl Cancejo# Liberato III N.</t>
  </si>
  <si>
    <t>PCpl</t>
  </si>
  <si>
    <t>Cancejo, Liberato III N.</t>
  </si>
  <si>
    <t>tatacance252036@gmail.com</t>
  </si>
  <si>
    <t>Nablea</t>
  </si>
  <si>
    <t>maryjune villaluna</t>
  </si>
  <si>
    <t>maryjune</t>
  </si>
  <si>
    <t>villaluna</t>
  </si>
  <si>
    <t>maryjunevillaluna@gmail.com</t>
  </si>
  <si>
    <t>Iturriaga</t>
  </si>
  <si>
    <t>Agnes</t>
  </si>
  <si>
    <t>acg_medtech@yahoo.com</t>
  </si>
  <si>
    <t>26/04/2024</t>
  </si>
  <si>
    <t>Ester</t>
  </si>
  <si>
    <t>Tacanay</t>
  </si>
  <si>
    <t>ester.tacanay@viatris.com</t>
  </si>
  <si>
    <t>Cablar</t>
  </si>
  <si>
    <t>Aima Krisha Buenconsejo</t>
  </si>
  <si>
    <t>Aima Krisha</t>
  </si>
  <si>
    <t>Buenconsejo</t>
  </si>
  <si>
    <t>aimabuenconsejo23@gmail.com</t>
  </si>
  <si>
    <t>Bayoneto</t>
  </si>
  <si>
    <t>23-02-2023</t>
  </si>
  <si>
    <t>Darwisa Dionela</t>
  </si>
  <si>
    <t>Darwisa</t>
  </si>
  <si>
    <t>Dionela</t>
  </si>
  <si>
    <t>darwisa_11@yahoo.com</t>
  </si>
  <si>
    <t>Ocheda</t>
  </si>
  <si>
    <t>Shirley Mae</t>
  </si>
  <si>
    <t>Huliganga</t>
  </si>
  <si>
    <t>shirmaeh28@gmail.com</t>
  </si>
  <si>
    <t>Kathryn Therese</t>
  </si>
  <si>
    <t>kathryn.oliveros@ymail.com</t>
  </si>
  <si>
    <t>Malate</t>
  </si>
  <si>
    <t>dpmalate@yahoo.com</t>
  </si>
  <si>
    <t>Paranal</t>
  </si>
  <si>
    <t>John Christopher</t>
  </si>
  <si>
    <t>Busque</t>
  </si>
  <si>
    <t>busquej3503@uerm.edu.ph</t>
  </si>
  <si>
    <t>Mark Glenn Sarsuelo</t>
  </si>
  <si>
    <t>Glenn Sarsuelo</t>
  </si>
  <si>
    <t>sarsuelomarkglenn@gmail.com</t>
  </si>
  <si>
    <t>Gallego</t>
  </si>
  <si>
    <t>Riza Marasigan</t>
  </si>
  <si>
    <t>Riza</t>
  </si>
  <si>
    <t>rizac17@yahoo.com</t>
  </si>
  <si>
    <t>Cartagena</t>
  </si>
  <si>
    <t>Barbara Jane</t>
  </si>
  <si>
    <t>Papa</t>
  </si>
  <si>
    <t>bjrpapaobgyn@gmail.com</t>
  </si>
  <si>
    <t>Ricardo</t>
  </si>
  <si>
    <t>Raquel Beverly</t>
  </si>
  <si>
    <t>ikingfulgencio@gmail.com</t>
  </si>
  <si>
    <t>Ibera</t>
  </si>
  <si>
    <t>Physical Therapist</t>
  </si>
  <si>
    <t>Christian</t>
  </si>
  <si>
    <t>Usison</t>
  </si>
  <si>
    <t>christianusison736@idc.edu.ph</t>
  </si>
  <si>
    <t>Genoves</t>
  </si>
  <si>
    <t>Anuta</t>
  </si>
  <si>
    <t>melindaanuta74@gmail.com</t>
  </si>
  <si>
    <t>Coleto</t>
  </si>
  <si>
    <t>Aikim Ervin</t>
  </si>
  <si>
    <t>1226draikim@gmail.com</t>
  </si>
  <si>
    <t>Patubo</t>
  </si>
  <si>
    <t>Nestle Gahum</t>
  </si>
  <si>
    <t>Nestle</t>
  </si>
  <si>
    <t>Gahum</t>
  </si>
  <si>
    <t>nestle_power@yahoo.com</t>
  </si>
  <si>
    <t>Sumale</t>
  </si>
  <si>
    <t>Ward / Er Nurse</t>
  </si>
  <si>
    <t>Sheryll Mae</t>
  </si>
  <si>
    <t>Turla</t>
  </si>
  <si>
    <t>lyresh808@yahoo.com.ph</t>
  </si>
  <si>
    <t>Tantay</t>
  </si>
  <si>
    <t>evatantay@yahoo.com</t>
  </si>
  <si>
    <t>Martinquilla</t>
  </si>
  <si>
    <t>Barbara Basubas - Baisac</t>
  </si>
  <si>
    <t>Barbara</t>
  </si>
  <si>
    <t>Basubas - Baisac</t>
  </si>
  <si>
    <t>bebarbz.basubas@hotmail.com</t>
  </si>
  <si>
    <t>Cortes</t>
  </si>
  <si>
    <t>14/11/2023</t>
  </si>
  <si>
    <t>suzettelazo@gmail.com</t>
  </si>
  <si>
    <t>Henares</t>
  </si>
  <si>
    <t>Pharmacology</t>
  </si>
  <si>
    <t>Mary Ysabelle</t>
  </si>
  <si>
    <t>Malicia</t>
  </si>
  <si>
    <t>mymalicia101@gmail.com</t>
  </si>
  <si>
    <t>23/12/2023</t>
  </si>
  <si>
    <t>Anthonee</t>
  </si>
  <si>
    <t>Bacaltos</t>
  </si>
  <si>
    <t>toneejeantoine27@gmail.com</t>
  </si>
  <si>
    <t>Tapia</t>
  </si>
  <si>
    <t>Hazel Yater</t>
  </si>
  <si>
    <t>Hazel</t>
  </si>
  <si>
    <t>Yater</t>
  </si>
  <si>
    <t>hazelmecedayater@gmail.com</t>
  </si>
  <si>
    <t>Meceda</t>
  </si>
  <si>
    <t>Pamela Christine</t>
  </si>
  <si>
    <t>Jamilarin</t>
  </si>
  <si>
    <t>pcjamilarin@gmail.com</t>
  </si>
  <si>
    <t>Jalbuna</t>
  </si>
  <si>
    <t>Carnaje</t>
  </si>
  <si>
    <t>melanie.carnaje@viatris.com</t>
  </si>
  <si>
    <t>Bacudo</t>
  </si>
  <si>
    <t>Maria Carina Silvino</t>
  </si>
  <si>
    <t>Maria Carina</t>
  </si>
  <si>
    <t>Silvino</t>
  </si>
  <si>
    <t>cvsilvino29@yahoo.com</t>
  </si>
  <si>
    <t>Valcos</t>
  </si>
  <si>
    <t>29/8/2022</t>
  </si>
  <si>
    <t>school nurse</t>
  </si>
  <si>
    <t>Henryquita</t>
  </si>
  <si>
    <t>Pilapil</t>
  </si>
  <si>
    <t>Kyth_day@yahoo.com</t>
  </si>
  <si>
    <t>No comment</t>
  </si>
  <si>
    <t>Judy Rivera Halago, MD</t>
  </si>
  <si>
    <t>Rivera Halago, MD</t>
  </si>
  <si>
    <t>Judy.riverahalago@halcyonmarine.com.ph</t>
  </si>
  <si>
    <t>Lady Lyn</t>
  </si>
  <si>
    <t>ladylyn.guatno@gmail.com</t>
  </si>
  <si>
    <t>Guatno</t>
  </si>
  <si>
    <t>BERNADETTE</t>
  </si>
  <si>
    <t>ONG-SUMO</t>
  </si>
  <si>
    <t>june1704@gmail.com</t>
  </si>
  <si>
    <t>OCONER</t>
  </si>
  <si>
    <t>27-02-2023</t>
  </si>
  <si>
    <t>Ma.  Esther</t>
  </si>
  <si>
    <t>fabdoc98@gmail.com</t>
  </si>
  <si>
    <t>30/01/2023</t>
  </si>
  <si>
    <t>austhrina</t>
  </si>
  <si>
    <t>pansacola</t>
  </si>
  <si>
    <t>austhrinapansacola@gmail.com</t>
  </si>
  <si>
    <t>Almario</t>
  </si>
  <si>
    <t>Christine Bolasoc</t>
  </si>
  <si>
    <t>Bolasoc</t>
  </si>
  <si>
    <t>bolasocchristine@gmail.com</t>
  </si>
  <si>
    <t>Verosil</t>
  </si>
  <si>
    <t>Rose Ann Ambay</t>
  </si>
  <si>
    <t>Rose</t>
  </si>
  <si>
    <t>Ann Ambay</t>
  </si>
  <si>
    <t>roseannambay26@gmail.com</t>
  </si>
  <si>
    <t>Valeriano</t>
  </si>
  <si>
    <t>Marco Polo</t>
  </si>
  <si>
    <t>Villaluz</t>
  </si>
  <si>
    <t>cocoymartin1972@gmail.com</t>
  </si>
  <si>
    <t>O</t>
  </si>
  <si>
    <t>CT Scan Technologist</t>
  </si>
  <si>
    <t>Paolo</t>
  </si>
  <si>
    <t>paologreco.reyes@viatris.com</t>
  </si>
  <si>
    <t>Bernarte</t>
  </si>
  <si>
    <t>Jovelyn K. Ruiz</t>
  </si>
  <si>
    <t>jovelynruiz67@gmail.com</t>
  </si>
  <si>
    <t>KARAMIHAN</t>
  </si>
  <si>
    <t>MARILOU MERCADO</t>
  </si>
  <si>
    <t>MARILOU</t>
  </si>
  <si>
    <t>MERCADO</t>
  </si>
  <si>
    <t>mariloumercado2930@gmail.com</t>
  </si>
  <si>
    <t>30/1/2023</t>
  </si>
  <si>
    <t>Prima Donna</t>
  </si>
  <si>
    <t>prima.napalim@yahoo.com</t>
  </si>
  <si>
    <t>Napa</t>
  </si>
  <si>
    <t>cantor</t>
  </si>
  <si>
    <t>susanrcantor28@yahoo.com</t>
  </si>
  <si>
    <t>Rosa</t>
  </si>
  <si>
    <t>Michael Angelo</t>
  </si>
  <si>
    <t>migon45@yahoo.com</t>
  </si>
  <si>
    <t>Blanco</t>
  </si>
  <si>
    <t>Sharmaine Kazle</t>
  </si>
  <si>
    <t>Alconcel</t>
  </si>
  <si>
    <t>sharmainekazlealconcel27@gmail.com</t>
  </si>
  <si>
    <t>Marita</t>
  </si>
  <si>
    <t>Labian</t>
  </si>
  <si>
    <t>mythes0428@gmail.com</t>
  </si>
  <si>
    <t>Layug</t>
  </si>
  <si>
    <t>Kenji</t>
  </si>
  <si>
    <t>kenkenlablab1234@gmail.com</t>
  </si>
  <si>
    <t>Minguillo</t>
  </si>
  <si>
    <t>None (Student</t>
  </si>
  <si>
    <t>Ivy Grace</t>
  </si>
  <si>
    <t>Villalobos</t>
  </si>
  <si>
    <t>ivygrace.villalobos@gmail.com</t>
  </si>
  <si>
    <t>Mudanza</t>
  </si>
  <si>
    <t>Valerie</t>
  </si>
  <si>
    <t>mrmendoza8@up.edu.ph</t>
  </si>
  <si>
    <t>30/01/2025</t>
  </si>
  <si>
    <t>Allyssa Guia</t>
  </si>
  <si>
    <t>Escaba</t>
  </si>
  <si>
    <t>allyssaescaba@gmail.com</t>
  </si>
  <si>
    <t>Locsin</t>
  </si>
  <si>
    <t>Hospital Pharmacist</t>
  </si>
  <si>
    <t>Singson</t>
  </si>
  <si>
    <t>obmdsurfshop@gmail.com</t>
  </si>
  <si>
    <t>MIs</t>
  </si>
  <si>
    <t>Ronalyn Chua Caña</t>
  </si>
  <si>
    <t>Ronalyn</t>
  </si>
  <si>
    <t>Chua Caña</t>
  </si>
  <si>
    <t>ronabels_0108@yahoo.com</t>
  </si>
  <si>
    <t>Nario</t>
  </si>
  <si>
    <t>jonathanorisnario@gmail.com</t>
  </si>
  <si>
    <t>Oris</t>
  </si>
  <si>
    <t>Love Lee Ann</t>
  </si>
  <si>
    <t>love_lee_annd@hotmail.com</t>
  </si>
  <si>
    <t>Dacayanan</t>
  </si>
  <si>
    <t>Baihanee</t>
  </si>
  <si>
    <t>Sambolawan</t>
  </si>
  <si>
    <t>baihaneesam1512@gmail.com</t>
  </si>
  <si>
    <t>Magomnang</t>
  </si>
  <si>
    <t>15/12/2022</t>
  </si>
  <si>
    <t>Louela Nichole</t>
  </si>
  <si>
    <t>Ines</t>
  </si>
  <si>
    <t>lnines@email.dmsf.edu.ph</t>
  </si>
  <si>
    <t>24/11/1995</t>
  </si>
  <si>
    <t>mitchywitch@yahoo.com</t>
  </si>
  <si>
    <t>Velasquez</t>
  </si>
  <si>
    <t>Jesus J. Gracilla</t>
  </si>
  <si>
    <t>Jesus</t>
  </si>
  <si>
    <t>J. Gracilla</t>
  </si>
  <si>
    <t>jjgracilla@yahoo.com</t>
  </si>
  <si>
    <t>sarabia</t>
  </si>
  <si>
    <t>denver</t>
  </si>
  <si>
    <t>denversarabia@gmail.com</t>
  </si>
  <si>
    <t>bayog-ang</t>
  </si>
  <si>
    <t>Ma Loren Joy</t>
  </si>
  <si>
    <t>Manabat</t>
  </si>
  <si>
    <t>manabatren_03@yahoo.com</t>
  </si>
  <si>
    <t>Cleto</t>
  </si>
  <si>
    <t>Angelica</t>
  </si>
  <si>
    <t>Lumapac</t>
  </si>
  <si>
    <t>angelicalumapac@gmail.com</t>
  </si>
  <si>
    <t>Pallar</t>
  </si>
  <si>
    <t>Segovia</t>
  </si>
  <si>
    <t>aksegovia@up.edu.ph</t>
  </si>
  <si>
    <t>Kelang</t>
  </si>
  <si>
    <t>Omar</t>
  </si>
  <si>
    <t>Noorasbah</t>
  </si>
  <si>
    <t>noorasbahomar@gmail.com</t>
  </si>
  <si>
    <t>CELESTE</t>
  </si>
  <si>
    <t>SARMIENTO</t>
  </si>
  <si>
    <t>ders_bb@yahoo.com.ph</t>
  </si>
  <si>
    <t>DOMINGO</t>
  </si>
  <si>
    <t>31/03/2023</t>
  </si>
  <si>
    <t>Sheila Marie</t>
  </si>
  <si>
    <t>Alvarado</t>
  </si>
  <si>
    <t>sma_md20@yahoo.com</t>
  </si>
  <si>
    <t>Abrajano</t>
  </si>
  <si>
    <t>Romae</t>
  </si>
  <si>
    <t>romaetabunar@gmail.com</t>
  </si>
  <si>
    <t>Tabuñar</t>
  </si>
  <si>
    <t>30-08-2022</t>
  </si>
  <si>
    <t>Mae Balondo</t>
  </si>
  <si>
    <t>Mae</t>
  </si>
  <si>
    <t>Balondo</t>
  </si>
  <si>
    <t>maevierabriones@yahoo.com</t>
  </si>
  <si>
    <t>13/12/2024</t>
  </si>
  <si>
    <t>Ma. Elarnie</t>
  </si>
  <si>
    <t>Carreos</t>
  </si>
  <si>
    <t>maelarnie@gmail.com</t>
  </si>
  <si>
    <t>Claresse Ann</t>
  </si>
  <si>
    <t>cabautistamd@gmail.com</t>
  </si>
  <si>
    <t>Leal</t>
  </si>
  <si>
    <t>Anacleta</t>
  </si>
  <si>
    <t>apv.502013MMGA@gmail.com</t>
  </si>
  <si>
    <t>Pring</t>
  </si>
  <si>
    <t>Junneth</t>
  </si>
  <si>
    <t>jneth7@yahoo.com</t>
  </si>
  <si>
    <t>Balawis</t>
  </si>
  <si>
    <t>April Mae</t>
  </si>
  <si>
    <t>Enobio</t>
  </si>
  <si>
    <t>mae2_15@yahoo.com</t>
  </si>
  <si>
    <t>Morial</t>
  </si>
  <si>
    <t>22/04/2023</t>
  </si>
  <si>
    <t>Mary Grace</t>
  </si>
  <si>
    <t>Lantoy</t>
  </si>
  <si>
    <t>grace.lantoy@gmail.com</t>
  </si>
  <si>
    <t>Hazel Joan</t>
  </si>
  <si>
    <t>dochazy@yahoo.com</t>
  </si>
  <si>
    <t>Gurtiza</t>
  </si>
  <si>
    <t>EM</t>
  </si>
  <si>
    <t>Sheila Fernando</t>
  </si>
  <si>
    <t>Sheila</t>
  </si>
  <si>
    <t>Stf20virgo@gmail.com</t>
  </si>
  <si>
    <t>Tabara</t>
  </si>
  <si>
    <t>Cardona</t>
  </si>
  <si>
    <t>obdan321@yahoo.com.ph</t>
  </si>
  <si>
    <t>Cube</t>
  </si>
  <si>
    <t>joan espanto</t>
  </si>
  <si>
    <t>joan</t>
  </si>
  <si>
    <t>espanto</t>
  </si>
  <si>
    <t>joanespanto@gmail.com</t>
  </si>
  <si>
    <t>Aiza Grace</t>
  </si>
  <si>
    <t>Mahumot</t>
  </si>
  <si>
    <t>aizagracem@gmail.com</t>
  </si>
  <si>
    <t>Labonite</t>
  </si>
  <si>
    <t>Angelo</t>
  </si>
  <si>
    <t>Tacderas</t>
  </si>
  <si>
    <t>tacderasangelo@ymail.com</t>
  </si>
  <si>
    <t>Ayson</t>
  </si>
  <si>
    <t>MOJICA</t>
  </si>
  <si>
    <t>gracemojica120563@gmail.com</t>
  </si>
  <si>
    <t>28/12/2021</t>
  </si>
  <si>
    <t>Edwin</t>
  </si>
  <si>
    <t>edwinrosario.1126@gmail.com</t>
  </si>
  <si>
    <t>Baliguat</t>
  </si>
  <si>
    <t>May Anne</t>
  </si>
  <si>
    <t>Romerosa</t>
  </si>
  <si>
    <t>mayanneromerosa@yahoo.com</t>
  </si>
  <si>
    <t>Cristobal</t>
  </si>
  <si>
    <t>Ramil Leyva</t>
  </si>
  <si>
    <t>Ramil</t>
  </si>
  <si>
    <t>Leyva</t>
  </si>
  <si>
    <t>ramilleyva1967@gmail.com</t>
  </si>
  <si>
    <t>Japan</t>
  </si>
  <si>
    <t>LAXAMANA</t>
  </si>
  <si>
    <t>nmlaxamana_md@yahoo.com</t>
  </si>
  <si>
    <t>Jane Reotutar</t>
  </si>
  <si>
    <t>Jane</t>
  </si>
  <si>
    <t>Reotutar</t>
  </si>
  <si>
    <t>ameliajane.reotutar@unp.edu.ph</t>
  </si>
  <si>
    <t>Pasion</t>
  </si>
  <si>
    <t>23/09/2023</t>
  </si>
  <si>
    <t>Microbiology,  Hematology,  Chemistry,  Research</t>
  </si>
  <si>
    <t>Russellini</t>
  </si>
  <si>
    <t>Magdaong</t>
  </si>
  <si>
    <t>russellinirm@yahoo.com</t>
  </si>
  <si>
    <t>Ridad</t>
  </si>
  <si>
    <t>14/6/2023</t>
  </si>
  <si>
    <t>Internal Medicine-Gastroenterology</t>
  </si>
  <si>
    <t>suzette</t>
  </si>
  <si>
    <t>solis</t>
  </si>
  <si>
    <t>shsolis.pshpm@gmail.com</t>
  </si>
  <si>
    <t>Hintay</t>
  </si>
  <si>
    <t>22/06/2024</t>
  </si>
  <si>
    <t>Haber</t>
  </si>
  <si>
    <t>jenh3281@gmail.com</t>
  </si>
  <si>
    <t>Torralba</t>
  </si>
  <si>
    <t>Cinderella</t>
  </si>
  <si>
    <t>cindycruztorres29@gmail.com</t>
  </si>
  <si>
    <t>DR</t>
  </si>
  <si>
    <t>Sarah Emanuelle</t>
  </si>
  <si>
    <t>sammejia28@gmail.com</t>
  </si>
  <si>
    <t>Samaniego</t>
  </si>
  <si>
    <t>13/09/2023</t>
  </si>
  <si>
    <t>Ghee Anne</t>
  </si>
  <si>
    <t>gheeannegabriel@gmail.com</t>
  </si>
  <si>
    <t>Romalyn</t>
  </si>
  <si>
    <t>Federez</t>
  </si>
  <si>
    <t>Romalyn.federez@gmail.com</t>
  </si>
  <si>
    <t>Romalte</t>
  </si>
  <si>
    <t>Jupiter</t>
  </si>
  <si>
    <t>Cajigal</t>
  </si>
  <si>
    <t>jmcajigal@ymail.com</t>
  </si>
  <si>
    <t>Vertido</t>
  </si>
  <si>
    <t>02.05.2025</t>
  </si>
  <si>
    <t>Amatonding</t>
  </si>
  <si>
    <t>amatondings@yahoo.com</t>
  </si>
  <si>
    <t>Tantua</t>
  </si>
  <si>
    <t>13/10/2022</t>
  </si>
  <si>
    <t>OB/GYNE</t>
  </si>
  <si>
    <t>Susielyn Lozano</t>
  </si>
  <si>
    <t>Susielyn</t>
  </si>
  <si>
    <t>susielynlozanorn@gmail.com</t>
  </si>
  <si>
    <t>Anne Christine</t>
  </si>
  <si>
    <t>annextinev90@gmail.com</t>
  </si>
  <si>
    <t>Covid nurse</t>
  </si>
  <si>
    <t>Ma Sophia Concepcion</t>
  </si>
  <si>
    <t>sophiacapati@gmail.com</t>
  </si>
  <si>
    <t>Salise</t>
  </si>
  <si>
    <t>Eva Marie</t>
  </si>
  <si>
    <t>Clemente-Ortile</t>
  </si>
  <si>
    <t>evacortile@yahoo.com</t>
  </si>
  <si>
    <t>Meyzadel Mante</t>
  </si>
  <si>
    <t>Meyzadel</t>
  </si>
  <si>
    <t>Mante</t>
  </si>
  <si>
    <t>ZadelBergado@gmail.com</t>
  </si>
  <si>
    <t>Libarios</t>
  </si>
  <si>
    <t>17/05/2022</t>
  </si>
  <si>
    <t>Melgrace</t>
  </si>
  <si>
    <t>Escalderon</t>
  </si>
  <si>
    <t>melgrace.escalderon@yahoo.com</t>
  </si>
  <si>
    <t>Domdom</t>
  </si>
  <si>
    <t>97_Red Mendoza</t>
  </si>
  <si>
    <t>97_Red</t>
  </si>
  <si>
    <t>redmendoza@slmc-cm.edu.ph</t>
  </si>
  <si>
    <t>Delizo</t>
  </si>
  <si>
    <t>13/04/2024</t>
  </si>
  <si>
    <t>Rosanna</t>
  </si>
  <si>
    <t>rosannamondala@gmail.com</t>
  </si>
  <si>
    <t>Mondala</t>
  </si>
  <si>
    <t>Rizzi Rikko Ngilangil</t>
  </si>
  <si>
    <t>Rizzi Rikko</t>
  </si>
  <si>
    <t>Ngilangil</t>
  </si>
  <si>
    <t>047849@pcc.edu.ph</t>
  </si>
  <si>
    <t>Baguingey</t>
  </si>
  <si>
    <t>n/a- student nurse</t>
  </si>
  <si>
    <t>n/a - student nurse</t>
  </si>
  <si>
    <t>DR/OR</t>
  </si>
  <si>
    <t>Arocena</t>
  </si>
  <si>
    <t>Realyn</t>
  </si>
  <si>
    <t>Arocenarealyn@gmail.com</t>
  </si>
  <si>
    <t>Escurel</t>
  </si>
  <si>
    <t>Nikki Laqui</t>
  </si>
  <si>
    <t>Nikki</t>
  </si>
  <si>
    <t>Laqui</t>
  </si>
  <si>
    <t>nikki_dogma@yahoo.com</t>
  </si>
  <si>
    <t>Jestine Melody</t>
  </si>
  <si>
    <t>Mosqueda</t>
  </si>
  <si>
    <t>bbtweetyful@gmail.com</t>
  </si>
  <si>
    <t>Petalcorin</t>
  </si>
  <si>
    <t>jmraquel12@gmail.com</t>
  </si>
  <si>
    <t>Julie Ann</t>
  </si>
  <si>
    <t>Mata</t>
  </si>
  <si>
    <t>julieannomata@gmail.com</t>
  </si>
  <si>
    <t>Jhecca Ramos</t>
  </si>
  <si>
    <t>Jhecca</t>
  </si>
  <si>
    <t>ramosjhecca02@gmail.com</t>
  </si>
  <si>
    <t>Carimpal</t>
  </si>
  <si>
    <t>Clarissa</t>
  </si>
  <si>
    <t>clarissadg86@yahoo.com</t>
  </si>
  <si>
    <t>IL</t>
  </si>
  <si>
    <t>QUIRIMIT</t>
  </si>
  <si>
    <t>04/17/2023p</t>
  </si>
  <si>
    <t>Avegail</t>
  </si>
  <si>
    <t>avi_estrella@yahoo.com</t>
  </si>
  <si>
    <t>Sta Ana</t>
  </si>
  <si>
    <t>Cyndie</t>
  </si>
  <si>
    <t>Vallejos</t>
  </si>
  <si>
    <t>cyndievallejos92@gmail.com</t>
  </si>
  <si>
    <t>Maroa Theresa</t>
  </si>
  <si>
    <t>Tabujara</t>
  </si>
  <si>
    <t>tingcarlos_tabujara@yahoo.com</t>
  </si>
  <si>
    <t>Christa Centeno</t>
  </si>
  <si>
    <t>Christa</t>
  </si>
  <si>
    <t>Centeno</t>
  </si>
  <si>
    <t>chriszy.186@gmail.com</t>
  </si>
  <si>
    <t>Ga</t>
  </si>
  <si>
    <t>Kathleen</t>
  </si>
  <si>
    <t>Sabariaga</t>
  </si>
  <si>
    <t>sabariagakathleen@gmail.com</t>
  </si>
  <si>
    <t>joanne_jnkl@yahoo.com</t>
  </si>
  <si>
    <t>analyn bajarin</t>
  </si>
  <si>
    <t>analyn</t>
  </si>
  <si>
    <t>bajarin</t>
  </si>
  <si>
    <t>analynsbajarin@gmail.com</t>
  </si>
  <si>
    <t>Saure</t>
  </si>
  <si>
    <t>27/06/2023</t>
  </si>
  <si>
    <t>Jan Howell Yap</t>
  </si>
  <si>
    <t>Jan Howell</t>
  </si>
  <si>
    <t>janhowellmyap@gmail.com</t>
  </si>
  <si>
    <t>Clarice Anne</t>
  </si>
  <si>
    <t>Rapa</t>
  </si>
  <si>
    <t>anne.rapa@gmail.com</t>
  </si>
  <si>
    <t>Ramal</t>
  </si>
  <si>
    <t>04/40/2023</t>
  </si>
  <si>
    <t>Cleo Antoinette</t>
  </si>
  <si>
    <t>Leria</t>
  </si>
  <si>
    <t>caaleria@gmail.com</t>
  </si>
  <si>
    <t>Angara</t>
  </si>
  <si>
    <t>CLARISSA</t>
  </si>
  <si>
    <t>isayocampomd@yahoo.com</t>
  </si>
  <si>
    <t>GONZALES</t>
  </si>
  <si>
    <t>GENERAL PRACTITIONER</t>
  </si>
  <si>
    <t>JENNIE TAN</t>
  </si>
  <si>
    <t>JENNIE</t>
  </si>
  <si>
    <t>drjennietan@gmail.com</t>
  </si>
  <si>
    <t>Ob gyne/ ob gyn ultrasound subspecialist</t>
  </si>
  <si>
    <t>Yentizarneen</t>
  </si>
  <si>
    <t>Ladja</t>
  </si>
  <si>
    <t>yenti.ladja@gmail.com</t>
  </si>
  <si>
    <t>Sampang</t>
  </si>
  <si>
    <t>Jay Pee</t>
  </si>
  <si>
    <t>Amable</t>
  </si>
  <si>
    <t>jpamablemd@gmail.com</t>
  </si>
  <si>
    <t>Munsayac</t>
  </si>
  <si>
    <t>Navalta</t>
  </si>
  <si>
    <t>marjenav8city@yahoo.com</t>
  </si>
  <si>
    <t>Nebria</t>
  </si>
  <si>
    <t>jhanbautista1982@gmail.com</t>
  </si>
  <si>
    <t>Teddy</t>
  </si>
  <si>
    <t>teddy.yu.reyes08@gmail.com</t>
  </si>
  <si>
    <t>Carm.minnesota@gmail.com</t>
  </si>
  <si>
    <t>Vrelian</t>
  </si>
  <si>
    <t>Vidal</t>
  </si>
  <si>
    <t>vnzvidal@yahoo.com</t>
  </si>
  <si>
    <t>Celedonio Jr.</t>
  </si>
  <si>
    <t>Mainit</t>
  </si>
  <si>
    <t>jrmainit21@gmail.com</t>
  </si>
  <si>
    <t>Cepada</t>
  </si>
  <si>
    <t>21/07/2023</t>
  </si>
  <si>
    <t>Owen Erle</t>
  </si>
  <si>
    <t>Poral</t>
  </si>
  <si>
    <t>owenporal@yahoo.com</t>
  </si>
  <si>
    <t>Portigo</t>
  </si>
  <si>
    <t>General Internal Medicine</t>
  </si>
  <si>
    <t>sheila_sy1211@yahoo.com</t>
  </si>
  <si>
    <t>Agapito</t>
  </si>
  <si>
    <t>CHRISTIAN</t>
  </si>
  <si>
    <t>ESCARE</t>
  </si>
  <si>
    <t>christianescare@gmail.com</t>
  </si>
  <si>
    <t>ACUB</t>
  </si>
  <si>
    <t>RAMELIE</t>
  </si>
  <si>
    <t>rameliequinto0612@gmail.com</t>
  </si>
  <si>
    <t>COCHING</t>
  </si>
  <si>
    <t>Clinics</t>
  </si>
  <si>
    <t>Marysia</t>
  </si>
  <si>
    <t>Urgel</t>
  </si>
  <si>
    <t>urgelm2884@uerm.edu.ph</t>
  </si>
  <si>
    <t>Maliwat</t>
  </si>
  <si>
    <t>Alexis Therese Soledad flr1</t>
  </si>
  <si>
    <t>Alexis</t>
  </si>
  <si>
    <t>Therese Soledad flr1</t>
  </si>
  <si>
    <t>ilovegayares11516@gmail.com</t>
  </si>
  <si>
    <t>Mateo</t>
  </si>
  <si>
    <t>Jonoreen</t>
  </si>
  <si>
    <t>jonoreenmateo@gmail.com</t>
  </si>
  <si>
    <t>Bayang</t>
  </si>
  <si>
    <t>21/05/2023</t>
  </si>
  <si>
    <t>E. R. Nurse</t>
  </si>
  <si>
    <t>Dona</t>
  </si>
  <si>
    <t>donasolismarzan.md1961@gmail.com</t>
  </si>
  <si>
    <t>Alyssa Jenine</t>
  </si>
  <si>
    <t>Prudente</t>
  </si>
  <si>
    <t>nars.alyssa@gmail.com</t>
  </si>
  <si>
    <t>Franco</t>
  </si>
  <si>
    <t>22/03/1990</t>
  </si>
  <si>
    <t>Gregorie</t>
  </si>
  <si>
    <t>aliasagentk@yahoo.com</t>
  </si>
  <si>
    <t>ELKE</t>
  </si>
  <si>
    <t>Elnora</t>
  </si>
  <si>
    <t>marielescueta3@gmail.com</t>
  </si>
  <si>
    <t>Abenina</t>
  </si>
  <si>
    <t>Jhan Kyra</t>
  </si>
  <si>
    <t>Cantuba</t>
  </si>
  <si>
    <t>jhankyracantuba@gmail.com</t>
  </si>
  <si>
    <t>Padoginog</t>
  </si>
  <si>
    <t>evelynghernandezrmt@gmail.com</t>
  </si>
  <si>
    <t>DFCM Rutzelle Abaleta</t>
  </si>
  <si>
    <t>Rutzelle Abaleta</t>
  </si>
  <si>
    <t>dyl_abaleta@yahoo.com</t>
  </si>
  <si>
    <t>ERSANDO</t>
  </si>
  <si>
    <t>Adonica Rose Caquilala</t>
  </si>
  <si>
    <t>Adonica Rose</t>
  </si>
  <si>
    <t>Caquilala</t>
  </si>
  <si>
    <t>adonicarose.caquilala.pharma@ust.edu.ph</t>
  </si>
  <si>
    <t>Pastelero</t>
  </si>
  <si>
    <t>29/10/2022</t>
  </si>
  <si>
    <t>DAISY</t>
  </si>
  <si>
    <t>LLAMASARES</t>
  </si>
  <si>
    <t>docdaisy2004@yahoo.com</t>
  </si>
  <si>
    <t>PEÑAFLORIDA</t>
  </si>
  <si>
    <t>Merck MJ</t>
  </si>
  <si>
    <t>Camarillo</t>
  </si>
  <si>
    <t>mary-joy.camarillo@merckgroup.com</t>
  </si>
  <si>
    <t>Pelicano</t>
  </si>
  <si>
    <t>Comandao</t>
  </si>
  <si>
    <t>edpcommd@yahoo.com</t>
  </si>
  <si>
    <t>Padil</t>
  </si>
  <si>
    <t>Adora</t>
  </si>
  <si>
    <t>Acaba</t>
  </si>
  <si>
    <t>adoraacaba@yahoo.com</t>
  </si>
  <si>
    <t>Lotivo</t>
  </si>
  <si>
    <t>Ma. Lourdes</t>
  </si>
  <si>
    <t>Sandoval</t>
  </si>
  <si>
    <t>mlms.des@gmail.com</t>
  </si>
  <si>
    <t>18/02/2023</t>
  </si>
  <si>
    <t>MARIA JESSA</t>
  </si>
  <si>
    <t>GAN SEE</t>
  </si>
  <si>
    <t>gansee.jessa@gmail.com</t>
  </si>
  <si>
    <t>Mary ann</t>
  </si>
  <si>
    <t>Orsua</t>
  </si>
  <si>
    <t>Mborsua@up.edu.ph</t>
  </si>
  <si>
    <t>Banal</t>
  </si>
  <si>
    <t>rose china</t>
  </si>
  <si>
    <t>david</t>
  </si>
  <si>
    <t>rosechinadavid0869@gmail.com</t>
  </si>
  <si>
    <t>tiglao</t>
  </si>
  <si>
    <t>Lazol</t>
  </si>
  <si>
    <t>docmay2010@yahoo.com</t>
  </si>
  <si>
    <t>Rubinos</t>
  </si>
  <si>
    <t>30/05/2026</t>
  </si>
  <si>
    <t>Monette</t>
  </si>
  <si>
    <t>Dalangin</t>
  </si>
  <si>
    <t>dalanginmonette@gmail.com</t>
  </si>
  <si>
    <t>Jojie Chua</t>
  </si>
  <si>
    <t>Jojie</t>
  </si>
  <si>
    <t>Munezjo120@gmail.com</t>
  </si>
  <si>
    <t>Munez</t>
  </si>
  <si>
    <t>TEOFILO</t>
  </si>
  <si>
    <t>CAMPO, III</t>
  </si>
  <si>
    <t>tccampo76@yahoo.com.ph</t>
  </si>
  <si>
    <t>CAMARINES</t>
  </si>
  <si>
    <t>Dec. 8,  2022</t>
  </si>
  <si>
    <t>Romel</t>
  </si>
  <si>
    <t>melreyesmd@gmail.com</t>
  </si>
  <si>
    <t>Family Medicine Specialist</t>
  </si>
  <si>
    <t>Consolita</t>
  </si>
  <si>
    <t>Funtinilla</t>
  </si>
  <si>
    <t>cfuntinilla@yahoo.com</t>
  </si>
  <si>
    <t>Candinato</t>
  </si>
  <si>
    <t>19, 06, 2022</t>
  </si>
  <si>
    <t>Obstetrics</t>
  </si>
  <si>
    <t>Liza</t>
  </si>
  <si>
    <t>Nabor</t>
  </si>
  <si>
    <t>dk_alzaga@yahoo.com</t>
  </si>
  <si>
    <t>Nabua</t>
  </si>
  <si>
    <t>L/D</t>
  </si>
  <si>
    <t>lorraine_rcy@yahoo.com</t>
  </si>
  <si>
    <t>Bañares</t>
  </si>
  <si>
    <t>Aileen Canlas</t>
  </si>
  <si>
    <t>aibecan@yahoo.com.ph</t>
  </si>
  <si>
    <t>Bernaldo</t>
  </si>
  <si>
    <t>Rose Annalyn Dela Cruz</t>
  </si>
  <si>
    <t>Rose Annalyn</t>
  </si>
  <si>
    <t>roseannalynreyes@gmail.com</t>
  </si>
  <si>
    <t>Quides</t>
  </si>
  <si>
    <t>Kenvyne</t>
  </si>
  <si>
    <t>kenvyne_feb24@yahoo.com.ph</t>
  </si>
  <si>
    <t>Matulac</t>
  </si>
  <si>
    <t>Macalabo</t>
  </si>
  <si>
    <t>Faidha</t>
  </si>
  <si>
    <t>faidhamacalabo6394@gmail.com</t>
  </si>
  <si>
    <t>Panim</t>
  </si>
  <si>
    <t>Rose Ann</t>
  </si>
  <si>
    <t>Albarillo</t>
  </si>
  <si>
    <t>roseannalbarillo@gmail.com</t>
  </si>
  <si>
    <t>Anchinges</t>
  </si>
  <si>
    <t>NORFAIZAWATI</t>
  </si>
  <si>
    <t>ABENG</t>
  </si>
  <si>
    <t>norfaizafaiza4887@yahoo.com</t>
  </si>
  <si>
    <t>25.1.2022</t>
  </si>
  <si>
    <t>Suzanne faye</t>
  </si>
  <si>
    <t>sienezane@gmail.com</t>
  </si>
  <si>
    <t>Ruby</t>
  </si>
  <si>
    <t>Beloy</t>
  </si>
  <si>
    <t>rubymbeloy@gmail.com</t>
  </si>
  <si>
    <t>Mac</t>
  </si>
  <si>
    <t>Karla-Mae Culala# RMT</t>
  </si>
  <si>
    <t>Karla-Mae</t>
  </si>
  <si>
    <t>Culala, RMT</t>
  </si>
  <si>
    <t>kmculala06@yahoo.com</t>
  </si>
  <si>
    <t>Melanie Uy Matiao</t>
  </si>
  <si>
    <t>Uy Matiao</t>
  </si>
  <si>
    <t>melaiuymatiao@gmail.com</t>
  </si>
  <si>
    <t xml:space="preserve">Ong </t>
  </si>
  <si>
    <t>Ampy Villamil</t>
  </si>
  <si>
    <t>Ampy</t>
  </si>
  <si>
    <t>Villamil</t>
  </si>
  <si>
    <t>ampyvillamil0531@gmail.com</t>
  </si>
  <si>
    <t>31/05/2024</t>
  </si>
  <si>
    <t>Penelope Magnolia</t>
  </si>
  <si>
    <t>pmb_oliva26@yahoo.com.ph</t>
  </si>
  <si>
    <t>Bismonte</t>
  </si>
  <si>
    <t>Dacerie</t>
  </si>
  <si>
    <t>dacerie.abad@viatris.com</t>
  </si>
  <si>
    <t>Irelan Marie</t>
  </si>
  <si>
    <t>Amores-Evasco</t>
  </si>
  <si>
    <t>amores.evascomd@gmail.com</t>
  </si>
  <si>
    <t>.</t>
  </si>
  <si>
    <t>Racela</t>
  </si>
  <si>
    <t>rnracela1@up.edu.ph</t>
  </si>
  <si>
    <t>Family and Community Medicine</t>
  </si>
  <si>
    <t>Leonora Punzalan</t>
  </si>
  <si>
    <t>Leonora</t>
  </si>
  <si>
    <t>leonorajpunzalan@yahoo.com</t>
  </si>
  <si>
    <t>21/ 05/2024</t>
  </si>
  <si>
    <t>Mae Frances Therese</t>
  </si>
  <si>
    <t>Tagarda</t>
  </si>
  <si>
    <t>cessyarda@gmail.com</t>
  </si>
  <si>
    <t>Lailani</t>
  </si>
  <si>
    <t>Camba</t>
  </si>
  <si>
    <t>pinktoesnlips@yahoo.com</t>
  </si>
  <si>
    <t>PEARL JOY</t>
  </si>
  <si>
    <t>gonzalespearljoy@yahoo.com</t>
  </si>
  <si>
    <t>ONG</t>
  </si>
  <si>
    <t>Gina Caberto</t>
  </si>
  <si>
    <t>Caberto</t>
  </si>
  <si>
    <t>jhieycee@yahoo.com</t>
  </si>
  <si>
    <t>Bungan</t>
  </si>
  <si>
    <t>maria corazon s.</t>
  </si>
  <si>
    <t>veluz</t>
  </si>
  <si>
    <t>mariacorazonveluz@gmail.com</t>
  </si>
  <si>
    <t>saludares</t>
  </si>
  <si>
    <t>family and community medicine</t>
  </si>
  <si>
    <t>Faith Paggad</t>
  </si>
  <si>
    <t>Faith</t>
  </si>
  <si>
    <t>Paggad</t>
  </si>
  <si>
    <t>paggadf509@gmail.com</t>
  </si>
  <si>
    <t>BANGO</t>
  </si>
  <si>
    <t>JAMAICA ANN</t>
  </si>
  <si>
    <t>CALAYCAY</t>
  </si>
  <si>
    <t>calaycayjamaica@gmail.com</t>
  </si>
  <si>
    <t>SILVERIO</t>
  </si>
  <si>
    <t>Magtira-Sanchez</t>
  </si>
  <si>
    <t>imms_00@yahoo.com</t>
  </si>
  <si>
    <t>Magtira</t>
  </si>
  <si>
    <t>Barredo</t>
  </si>
  <si>
    <t>raizenbarredo14@gmail.com</t>
  </si>
  <si>
    <t>Ceballos</t>
  </si>
  <si>
    <t>15/11/2024</t>
  </si>
  <si>
    <t>Renze Marion</t>
  </si>
  <si>
    <t>Tiamzon</t>
  </si>
  <si>
    <t>renzetiamzon.rt@gmail.com</t>
  </si>
  <si>
    <t>Surla</t>
  </si>
  <si>
    <t>medicine student</t>
  </si>
  <si>
    <t>JOENARD JAKE</t>
  </si>
  <si>
    <t>ECOBIZA</t>
  </si>
  <si>
    <t>jake13ecobiza@gmail.com</t>
  </si>
  <si>
    <t>ESTRADA</t>
  </si>
  <si>
    <t>Jerry</t>
  </si>
  <si>
    <t>jerryco1375@gmail.com</t>
  </si>
  <si>
    <t>Sabugo</t>
  </si>
  <si>
    <t>Mariam Regiene Venus</t>
  </si>
  <si>
    <t>Mariam Regiene</t>
  </si>
  <si>
    <t>Venus</t>
  </si>
  <si>
    <t>anyam.venus@gmail.com</t>
  </si>
  <si>
    <t>Basher</t>
  </si>
  <si>
    <t>Nasrin</t>
  </si>
  <si>
    <t>Macabantog</t>
  </si>
  <si>
    <t>Nashsaipodden@gmail.com</t>
  </si>
  <si>
    <t>Decampong</t>
  </si>
  <si>
    <t>James F. Yaranon, RN</t>
  </si>
  <si>
    <t>F. Yaranon, RN</t>
  </si>
  <si>
    <t>jamesfyaranon@gmail.com</t>
  </si>
  <si>
    <t>irinerosevillareal@gmail.com</t>
  </si>
  <si>
    <t>CUDIA</t>
  </si>
  <si>
    <t>Katherine Ann</t>
  </si>
  <si>
    <t>Lubaton</t>
  </si>
  <si>
    <t>kat2x_10605@yahoo.com</t>
  </si>
  <si>
    <t>Galaez</t>
  </si>
  <si>
    <t>Angielyn Cochon</t>
  </si>
  <si>
    <t>Angielyn</t>
  </si>
  <si>
    <t>Cochon</t>
  </si>
  <si>
    <t>angielyncochon@yahoo.com</t>
  </si>
  <si>
    <t>Julie Ann Vega</t>
  </si>
  <si>
    <t>julesvega1213@gmail.com</t>
  </si>
  <si>
    <t>Tomes</t>
  </si>
  <si>
    <t>Isabel Demillo</t>
  </si>
  <si>
    <t>Isabel</t>
  </si>
  <si>
    <t>Demillo</t>
  </si>
  <si>
    <t>yzabel19@yahoo.com</t>
  </si>
  <si>
    <t>Joan Marie</t>
  </si>
  <si>
    <t>Bay-os</t>
  </si>
  <si>
    <t>jmayames12@gmail.com</t>
  </si>
  <si>
    <t>Mayames</t>
  </si>
  <si>
    <t>21-03-429/ KRISTINE JOY K CASAO</t>
  </si>
  <si>
    <t>21-03-429/</t>
  </si>
  <si>
    <t>KRISTINE JOY K CASAO</t>
  </si>
  <si>
    <t>kristinecasao@yahoo.com.ph</t>
  </si>
  <si>
    <t>Kalaw</t>
  </si>
  <si>
    <t>Cay Nolasco</t>
  </si>
  <si>
    <t>caynolasco367@gmail.com</t>
  </si>
  <si>
    <t>Dorcas</t>
  </si>
  <si>
    <t>Nizal</t>
  </si>
  <si>
    <t>dpnizal_30@yahoo.com</t>
  </si>
  <si>
    <t>15/11/2022</t>
  </si>
  <si>
    <t>Roma</t>
  </si>
  <si>
    <t>Valeroso</t>
  </si>
  <si>
    <t>arvalor02@gmail.com</t>
  </si>
  <si>
    <t>Catherine Mae</t>
  </si>
  <si>
    <t>ctrinidad@ceu.edu.ph</t>
  </si>
  <si>
    <t>Ada Marie</t>
  </si>
  <si>
    <t>Apolinario</t>
  </si>
  <si>
    <t>righttimerightreasons@gmail.com</t>
  </si>
  <si>
    <t>LORRAINE LOYOLA</t>
  </si>
  <si>
    <t>LORRAINE</t>
  </si>
  <si>
    <t>LOYOLA</t>
  </si>
  <si>
    <t>famousArmy48@gmail.com</t>
  </si>
  <si>
    <t>Matibag</t>
  </si>
  <si>
    <t>Sheldy Anne</t>
  </si>
  <si>
    <t>sheldycustodio18@yahoo.com</t>
  </si>
  <si>
    <t>Leah Cornella</t>
  </si>
  <si>
    <t>Cornella</t>
  </si>
  <si>
    <t>leahcornella031984@gmail.com</t>
  </si>
  <si>
    <t>Lumbo</t>
  </si>
  <si>
    <t>vivianglumbo13@gmail.com</t>
  </si>
  <si>
    <t>Galzote</t>
  </si>
  <si>
    <t>Ma.  Cielo</t>
  </si>
  <si>
    <t>Bandiez</t>
  </si>
  <si>
    <t>decara_cielo@yahoo.com</t>
  </si>
  <si>
    <t>Decara</t>
  </si>
  <si>
    <t>ABRAHAM</t>
  </si>
  <si>
    <t>abrahamp.nicolas@gmail.com</t>
  </si>
  <si>
    <t>PUNZALAN</t>
  </si>
  <si>
    <t>Gayo</t>
  </si>
  <si>
    <t>kittygayo22@yahoo.com</t>
  </si>
  <si>
    <t>Tibacay</t>
  </si>
  <si>
    <t>22-10-2024</t>
  </si>
  <si>
    <t>Kriszia Alson Teruel</t>
  </si>
  <si>
    <t>Kriszia Alson</t>
  </si>
  <si>
    <t>Teruel</t>
  </si>
  <si>
    <t>krisziateruel8@gmail.com</t>
  </si>
  <si>
    <t>Pelegrino</t>
  </si>
  <si>
    <t>Kimberly Rabanal</t>
  </si>
  <si>
    <t>Rabanal</t>
  </si>
  <si>
    <t>kimsue36@gmail.com</t>
  </si>
  <si>
    <t>Lealiza</t>
  </si>
  <si>
    <t>lealizamendoza@gmail.com</t>
  </si>
  <si>
    <t>Dorothy Joy</t>
  </si>
  <si>
    <t>Galiste</t>
  </si>
  <si>
    <t>drgaliste@yahoo.com</t>
  </si>
  <si>
    <t>Picardal</t>
  </si>
  <si>
    <t>Aisa Mae</t>
  </si>
  <si>
    <t>Habagat</t>
  </si>
  <si>
    <t>Eamasiah28@gmail.com</t>
  </si>
  <si>
    <t>Eran</t>
  </si>
  <si>
    <t>Johannes Evangelista</t>
  </si>
  <si>
    <t>Johannes</t>
  </si>
  <si>
    <t>evangelista.jpaul@gmail.com</t>
  </si>
  <si>
    <t>Maria Lourdes Gamba</t>
  </si>
  <si>
    <t>Gamba</t>
  </si>
  <si>
    <t>gamba_malou@yahoo.com</t>
  </si>
  <si>
    <t>Gelacio</t>
  </si>
  <si>
    <t>macalixtobernardo@gmail.com</t>
  </si>
  <si>
    <t>Calixto</t>
  </si>
  <si>
    <t>debbie</t>
  </si>
  <si>
    <t>madebralyncosme@gmail.com</t>
  </si>
  <si>
    <t>Danah Joy</t>
  </si>
  <si>
    <t>djfbalmes@gmail.com</t>
  </si>
  <si>
    <t>26/04/2022</t>
  </si>
  <si>
    <t>Magleo</t>
  </si>
  <si>
    <t>Janneth</t>
  </si>
  <si>
    <t>magleojanneth@gmail.com</t>
  </si>
  <si>
    <t>Tanguilig</t>
  </si>
  <si>
    <t>Marcia</t>
  </si>
  <si>
    <t>Cololot</t>
  </si>
  <si>
    <t>mcololotvsmmc@gmail.com</t>
  </si>
  <si>
    <t>Malinao</t>
  </si>
  <si>
    <t>Roberto Villanueva</t>
  </si>
  <si>
    <t>attydoc555@gmail.com</t>
  </si>
  <si>
    <t>Paclibar</t>
  </si>
  <si>
    <t>22/072022</t>
  </si>
  <si>
    <t>Angeli Celine</t>
  </si>
  <si>
    <t>angeliceline06@gmail.com</t>
  </si>
  <si>
    <t>Garong</t>
  </si>
  <si>
    <t>Philip John</t>
  </si>
  <si>
    <t>philipjohnbernardo23@gmail.com</t>
  </si>
  <si>
    <t>Pita</t>
  </si>
  <si>
    <t>Oncology Nurse</t>
  </si>
  <si>
    <t>Tita Pretty Kapauan</t>
  </si>
  <si>
    <t>Tita</t>
  </si>
  <si>
    <t>Pretty Kapauan</t>
  </si>
  <si>
    <t>angelicagabrielle_13@yahoo.com</t>
  </si>
  <si>
    <t>Critical Care</t>
  </si>
  <si>
    <t>Kristine marjorie</t>
  </si>
  <si>
    <t>Rico</t>
  </si>
  <si>
    <t>kristinemarjorierico@gmail.com</t>
  </si>
  <si>
    <t>Ostria</t>
  </si>
  <si>
    <t>Renzie Jenn</t>
  </si>
  <si>
    <t>Badulis</t>
  </si>
  <si>
    <t>jennriverabadulis@gmail.com</t>
  </si>
  <si>
    <t>doc_albularyo@yahoo.com</t>
  </si>
  <si>
    <t>Jacqueline Salazar</t>
  </si>
  <si>
    <t>jacserranomd11@gmail.com</t>
  </si>
  <si>
    <t>Eden Tatad</t>
  </si>
  <si>
    <t>Tatad</t>
  </si>
  <si>
    <t>edentatad.pup@gmail.com</t>
  </si>
  <si>
    <t>TUZARA</t>
  </si>
  <si>
    <t>Gerald Manimbo</t>
  </si>
  <si>
    <t>Manimbo</t>
  </si>
  <si>
    <t>cgeraldmanimbo27@gmail.com</t>
  </si>
  <si>
    <t>SHARON WINNIE</t>
  </si>
  <si>
    <t>MOJICA-MOLDEZ</t>
  </si>
  <si>
    <t>swmoldez@gmail.com</t>
  </si>
  <si>
    <t>BATHAN</t>
  </si>
  <si>
    <t>Irene Carillo</t>
  </si>
  <si>
    <t>irenecarillo442@gmail.com</t>
  </si>
  <si>
    <t>Alyssa may</t>
  </si>
  <si>
    <t>Bornales</t>
  </si>
  <si>
    <t>alyssamaybornales@gmail.com</t>
  </si>
  <si>
    <t>may</t>
  </si>
  <si>
    <t>May 28 2023</t>
  </si>
  <si>
    <t>Anabellee</t>
  </si>
  <si>
    <t>Sicorsicor</t>
  </si>
  <si>
    <t>anabellees@yahoo.com</t>
  </si>
  <si>
    <t>Osuyos</t>
  </si>
  <si>
    <t>Domantay</t>
  </si>
  <si>
    <t>mradomantay.md@gmail.com</t>
  </si>
  <si>
    <t>Caryl Deanne</t>
  </si>
  <si>
    <t>cdean.domingo09@gmail.com</t>
  </si>
  <si>
    <t>fe</t>
  </si>
  <si>
    <t>aquino</t>
  </si>
  <si>
    <t>fe.aquino@astra.feu-nrmf.edu.ph</t>
  </si>
  <si>
    <t>basuel</t>
  </si>
  <si>
    <t>30/11/2024</t>
  </si>
  <si>
    <t>MA RICA JEANNE</t>
  </si>
  <si>
    <t>GAMBOA</t>
  </si>
  <si>
    <t>roxyalexis6986@gmail.com</t>
  </si>
  <si>
    <t>DUEÑAS</t>
  </si>
  <si>
    <t>JOVELLE</t>
  </si>
  <si>
    <t>CUETO</t>
  </si>
  <si>
    <t>jovellemedranocueto@gmail.com</t>
  </si>
  <si>
    <t>MEDRANO</t>
  </si>
  <si>
    <t>Ardenliz</t>
  </si>
  <si>
    <t>garcia</t>
  </si>
  <si>
    <t>dhenmd@yahoo.com</t>
  </si>
  <si>
    <t>Regalado</t>
  </si>
  <si>
    <t>lyrs</t>
  </si>
  <si>
    <t>manzo</t>
  </si>
  <si>
    <t>manzolyra27@gmail.com</t>
  </si>
  <si>
    <t>ponce</t>
  </si>
  <si>
    <t>Maricel Alapan-Spill</t>
  </si>
  <si>
    <t>Alapan-Spill</t>
  </si>
  <si>
    <t>RN_spill@yahoo.com</t>
  </si>
  <si>
    <t>Altavano</t>
  </si>
  <si>
    <t>Chona</t>
  </si>
  <si>
    <t>Barrun</t>
  </si>
  <si>
    <t>chonafatale2002@yahoo.com</t>
  </si>
  <si>
    <t>de la Cuesta</t>
  </si>
  <si>
    <t>26/07/2023</t>
  </si>
  <si>
    <t>Marie Lyle</t>
  </si>
  <si>
    <t>tuch_gonzales@yahoo.com</t>
  </si>
  <si>
    <t>Radiology</t>
  </si>
  <si>
    <t>Aisha Labadchan</t>
  </si>
  <si>
    <t>Aisha</t>
  </si>
  <si>
    <t>Labadchan</t>
  </si>
  <si>
    <t>aishadonglalabadchan@gmail.com</t>
  </si>
  <si>
    <t>Dongla</t>
  </si>
  <si>
    <t>YOLANDA</t>
  </si>
  <si>
    <t>LAZARO</t>
  </si>
  <si>
    <t>yollylazaro28@gmail.com</t>
  </si>
  <si>
    <t>FARAON</t>
  </si>
  <si>
    <t>28/09/2023</t>
  </si>
  <si>
    <t>Lillian</t>
  </si>
  <si>
    <t>dralillian@yahoo.com</t>
  </si>
  <si>
    <t>Denver Joseph</t>
  </si>
  <si>
    <t>denver_kap@cathaydrug.com</t>
  </si>
  <si>
    <t>Maria Michelle</t>
  </si>
  <si>
    <t>Borbe</t>
  </si>
  <si>
    <t>michborbe@yahoo.com</t>
  </si>
  <si>
    <t xml:space="preserve">Guadiz </t>
  </si>
  <si>
    <t xml:space="preserve">Obgyn ultrasound </t>
  </si>
  <si>
    <t>TORRES, KRISTINE RACAZA</t>
  </si>
  <si>
    <t>TORRES,</t>
  </si>
  <si>
    <t>KRISTINE RACAZA</t>
  </si>
  <si>
    <t>kristineracaza2@gmail.com</t>
  </si>
  <si>
    <t>Racaza</t>
  </si>
  <si>
    <t>Salceda</t>
  </si>
  <si>
    <t>r.asuncion33@yahoo.com</t>
  </si>
  <si>
    <t>Medelyn</t>
  </si>
  <si>
    <t>delos Reyes</t>
  </si>
  <si>
    <t>medelyn.delosreyes@yahoo.com</t>
  </si>
  <si>
    <t>Baret</t>
  </si>
  <si>
    <t>RIFE JOY GUZMAN</t>
  </si>
  <si>
    <t>RIFE JOY</t>
  </si>
  <si>
    <t>GUZMAN</t>
  </si>
  <si>
    <t>guzmanrife@ymail.com</t>
  </si>
  <si>
    <t>ANTILLON</t>
  </si>
  <si>
    <t>Mark Niño</t>
  </si>
  <si>
    <t>ninomark@hotmail.ph</t>
  </si>
  <si>
    <t>148 Madduma, Myca Alyssa</t>
  </si>
  <si>
    <t>Madduma, Myca Alyssa</t>
  </si>
  <si>
    <t>mycaalyssa24@gmail.com</t>
  </si>
  <si>
    <t>DELA CRUZ</t>
  </si>
  <si>
    <t>24/10/2023</t>
  </si>
  <si>
    <t>bernadette</t>
  </si>
  <si>
    <t>dinglasan</t>
  </si>
  <si>
    <t>dethski_amutan@yahoo.com</t>
  </si>
  <si>
    <t>Amodente</t>
  </si>
  <si>
    <t>29/05/2023</t>
  </si>
  <si>
    <t>Hemady</t>
  </si>
  <si>
    <t>hemadydc@sss.gov.ph</t>
  </si>
  <si>
    <t>Carrao</t>
  </si>
  <si>
    <t>Apple</t>
  </si>
  <si>
    <t>apzie0917@yahoo.com</t>
  </si>
  <si>
    <t>Bajao</t>
  </si>
  <si>
    <t>Marietta</t>
  </si>
  <si>
    <t>Dierra</t>
  </si>
  <si>
    <t>mariettadierra@yahoo.com</t>
  </si>
  <si>
    <t>de Guzman</t>
  </si>
  <si>
    <t>27/05/2025</t>
  </si>
  <si>
    <t>Judith.Fuentes@microchip.com</t>
  </si>
  <si>
    <t>18/01/2023</t>
  </si>
  <si>
    <t>Glorily Javaluyas</t>
  </si>
  <si>
    <t>Glorily</t>
  </si>
  <si>
    <t>Javaluyas</t>
  </si>
  <si>
    <t>glovaljav@gmail.com</t>
  </si>
  <si>
    <t>valenzuela</t>
  </si>
  <si>
    <t>20/04/2025</t>
  </si>
  <si>
    <t>Dolores</t>
  </si>
  <si>
    <t>doloresmendozaa52@gmail.com</t>
  </si>
  <si>
    <t>Balili</t>
  </si>
  <si>
    <t>28/01/2025</t>
  </si>
  <si>
    <t>21-03-540/Maria Morante</t>
  </si>
  <si>
    <t>21-03-540/Maria</t>
  </si>
  <si>
    <t>Morante</t>
  </si>
  <si>
    <t>morantem592@gmail.com</t>
  </si>
  <si>
    <t>Loraña</t>
  </si>
  <si>
    <t>LAMBERTO JR VALERA</t>
  </si>
  <si>
    <t>LAMBERTO JR</t>
  </si>
  <si>
    <t>VALERA</t>
  </si>
  <si>
    <t>jvalerajr@hotmail.com</t>
  </si>
  <si>
    <t>danterodriguezjr@gmail.com</t>
  </si>
  <si>
    <t>AE</t>
  </si>
  <si>
    <t>Maria Cecilia</t>
  </si>
  <si>
    <t>maricel_amian@yahoo.com</t>
  </si>
  <si>
    <t>Amian</t>
  </si>
  <si>
    <t>Jessica Marielle</t>
  </si>
  <si>
    <t>Beter</t>
  </si>
  <si>
    <t>jemabeter2013@gmail.com</t>
  </si>
  <si>
    <t>Ysabel</t>
  </si>
  <si>
    <t>Agcaoili</t>
  </si>
  <si>
    <t>ysabelagcaoili@yahoo.com</t>
  </si>
  <si>
    <t>Maria Elizabeth Ann</t>
  </si>
  <si>
    <t>bethmarasigan@yahoo.com</t>
  </si>
  <si>
    <t>Joanna Pauline</t>
  </si>
  <si>
    <t>Ursua</t>
  </si>
  <si>
    <t>Jpaulinechua@yahoo.com</t>
  </si>
  <si>
    <t>aimee_gapuz@yahoo.com</t>
  </si>
  <si>
    <t>Elgher Roi</t>
  </si>
  <si>
    <t>Gigante</t>
  </si>
  <si>
    <t>elgherroi@gmail.com</t>
  </si>
  <si>
    <t>Pacia</t>
  </si>
  <si>
    <t>Emily Jane</t>
  </si>
  <si>
    <t>Abordo</t>
  </si>
  <si>
    <t>emilyjane.abordo@gmail.com</t>
  </si>
  <si>
    <t>16/02/2024</t>
  </si>
  <si>
    <t>Villa L. Floresca</t>
  </si>
  <si>
    <t>L. Floresca</t>
  </si>
  <si>
    <t>vfloresca@dmmmsu.edu.ph</t>
  </si>
  <si>
    <t>Lictao</t>
  </si>
  <si>
    <t>Academe</t>
  </si>
  <si>
    <t>Josielou</t>
  </si>
  <si>
    <t>Retarino</t>
  </si>
  <si>
    <t>josielou@gmail.com</t>
  </si>
  <si>
    <t>Precious Jade</t>
  </si>
  <si>
    <t>Preciousjadejavier26@gmail.com</t>
  </si>
  <si>
    <t>BETTY</t>
  </si>
  <si>
    <t>DIONELA</t>
  </si>
  <si>
    <t>bettydionela@gmail.com</t>
  </si>
  <si>
    <t>LAO</t>
  </si>
  <si>
    <t>Arado Lovella Joy</t>
  </si>
  <si>
    <t>Arado</t>
  </si>
  <si>
    <t>Lovella Joy</t>
  </si>
  <si>
    <t>lovellajoyarado@yahoo.com</t>
  </si>
  <si>
    <t>Labayog</t>
  </si>
  <si>
    <t>Marie Kaye</t>
  </si>
  <si>
    <t>mkdanaornmd@gmail.com</t>
  </si>
  <si>
    <t>Kimberly Mauhay</t>
  </si>
  <si>
    <t>Mauhay</t>
  </si>
  <si>
    <t>kimmauhay123@gmail.com</t>
  </si>
  <si>
    <t>Beron</t>
  </si>
  <si>
    <t>Terrible</t>
  </si>
  <si>
    <t>lornaterrible9475@gmail.com</t>
  </si>
  <si>
    <t>Kaye Meryl</t>
  </si>
  <si>
    <t>Magan</t>
  </si>
  <si>
    <t>tinkertwirl@gmail.com</t>
  </si>
  <si>
    <t>go</t>
  </si>
  <si>
    <t>Ana Patricia</t>
  </si>
  <si>
    <t>anapat.guzman@gmail.com</t>
  </si>
  <si>
    <t>Apolto</t>
  </si>
  <si>
    <t>19/06/2022</t>
  </si>
  <si>
    <t>Lila Claire Ann</t>
  </si>
  <si>
    <t>Solicito</t>
  </si>
  <si>
    <t>lila.solicito@neu.edu.ph</t>
  </si>
  <si>
    <t>Vales</t>
  </si>
  <si>
    <t>Abegail.LEAL2@sanofi.com</t>
  </si>
  <si>
    <t>Patrimonio</t>
  </si>
  <si>
    <t>Regina Rosario</t>
  </si>
  <si>
    <t>Panlilio-Vitriolo</t>
  </si>
  <si>
    <t>rmpanliliovitriolo@up.edu.ph</t>
  </si>
  <si>
    <t>Almaira</t>
  </si>
  <si>
    <t>Pagayao</t>
  </si>
  <si>
    <t>aspagayaomd@gmail.com</t>
  </si>
  <si>
    <t>25/05/2024</t>
  </si>
  <si>
    <t>Ma. Florencia</t>
  </si>
  <si>
    <t>ma.florenciafines@gmail.com</t>
  </si>
  <si>
    <t>Fines</t>
  </si>
  <si>
    <t>04/01/202</t>
  </si>
  <si>
    <t>Catherine Sornillo</t>
  </si>
  <si>
    <t>Sornillo</t>
  </si>
  <si>
    <t>cdsornillo@up.edu.ph</t>
  </si>
  <si>
    <t>Dave Elijah</t>
  </si>
  <si>
    <t>Dada</t>
  </si>
  <si>
    <t>davedada24@gmail.com</t>
  </si>
  <si>
    <t>Quicho</t>
  </si>
  <si>
    <t>STA.CECILIA Lance@Marivic</t>
  </si>
  <si>
    <t>STA.CECILIA</t>
  </si>
  <si>
    <t>Lance@Marivic</t>
  </si>
  <si>
    <t>marivic.avic.albano@gmail.com</t>
  </si>
  <si>
    <t>School Nurse</t>
  </si>
  <si>
    <t>Russel</t>
  </si>
  <si>
    <t>Sta Maria</t>
  </si>
  <si>
    <t>boostamaria@gmail.com</t>
  </si>
  <si>
    <t>Alberto</t>
  </si>
  <si>
    <t>editha.alberto@gmail.com</t>
  </si>
  <si>
    <t>Fagela</t>
  </si>
  <si>
    <t>Lourdes Aldea-Salvador</t>
  </si>
  <si>
    <t>Aldea-Salvador</t>
  </si>
  <si>
    <t>aldea.lourdes@yahoo.com</t>
  </si>
  <si>
    <t>Cenon</t>
  </si>
  <si>
    <t>Katrice</t>
  </si>
  <si>
    <t>katricedianne@yahoo.com</t>
  </si>
  <si>
    <t>eresmatias@yahoo.com</t>
  </si>
  <si>
    <t>19/12/2022</t>
  </si>
  <si>
    <t>Physician, Others</t>
  </si>
  <si>
    <t>Frenzyl</t>
  </si>
  <si>
    <t>frenzyl.espinola@gmail.com</t>
  </si>
  <si>
    <t>Cuartero</t>
  </si>
  <si>
    <t>tiongjohnee@gmail.com</t>
  </si>
  <si>
    <t>Muñez</t>
  </si>
  <si>
    <t>Gilberto</t>
  </si>
  <si>
    <t>de los Reyes</t>
  </si>
  <si>
    <t>gilbertodelosreyes876@gmail.com</t>
  </si>
  <si>
    <t>Salamat</t>
  </si>
  <si>
    <t>milagrossalamat53@gmail.com</t>
  </si>
  <si>
    <t>Edano</t>
  </si>
  <si>
    <t>27 11 1953</t>
  </si>
  <si>
    <t>John Mikko</t>
  </si>
  <si>
    <t>Balodio</t>
  </si>
  <si>
    <t>emmikko5@gmail.com</t>
  </si>
  <si>
    <t>Jessa Mae Laserna</t>
  </si>
  <si>
    <t>Laserna</t>
  </si>
  <si>
    <t>jessamaelaserna@yahoo.com</t>
  </si>
  <si>
    <t>Anipan</t>
  </si>
  <si>
    <t>Community</t>
  </si>
  <si>
    <t>Zarahjane</t>
  </si>
  <si>
    <t>zarahjanevillanueva28@gmail.com</t>
  </si>
  <si>
    <t>extraction of blood</t>
  </si>
  <si>
    <t>Jan alexis</t>
  </si>
  <si>
    <t>alexismendiola012992@gmail.com</t>
  </si>
  <si>
    <t>Nulud</t>
  </si>
  <si>
    <t>Mariezel</t>
  </si>
  <si>
    <t>Elopre</t>
  </si>
  <si>
    <t>mdelopre@gmail.com</t>
  </si>
  <si>
    <t>D</t>
  </si>
  <si>
    <t>Sheila Marie Gargantiel</t>
  </si>
  <si>
    <t>Gargantiel</t>
  </si>
  <si>
    <t>sheilagargantiel@idc.edu.ph</t>
  </si>
  <si>
    <t>Gapi</t>
  </si>
  <si>
    <t>Jamel</t>
  </si>
  <si>
    <t>Olavidez</t>
  </si>
  <si>
    <t>jamcardona04@gmail.com</t>
  </si>
  <si>
    <t>Julie Rutchel Soberano</t>
  </si>
  <si>
    <t>Julie Rutchel</t>
  </si>
  <si>
    <t>Soberano</t>
  </si>
  <si>
    <t>jrlsoberano@gmail.com</t>
  </si>
  <si>
    <t>Lizada</t>
  </si>
  <si>
    <t>Myrene Dela Cruz</t>
  </si>
  <si>
    <t>Myrene</t>
  </si>
  <si>
    <t>myrenepdelacruz@gmail.com</t>
  </si>
  <si>
    <t>Pajarin</t>
  </si>
  <si>
    <t>07／05／2024</t>
  </si>
  <si>
    <t>Manangan</t>
  </si>
  <si>
    <t>apmanangan@yahoo.com</t>
  </si>
  <si>
    <t>Publico</t>
  </si>
  <si>
    <t>Alfebey</t>
  </si>
  <si>
    <t>Monarca-Abonado</t>
  </si>
  <si>
    <t>alfebeyabonado@gmail.com</t>
  </si>
  <si>
    <t>Susan Marasigan</t>
  </si>
  <si>
    <t>susanpmarasigan@gmail.com</t>
  </si>
  <si>
    <t>Peliño</t>
  </si>
  <si>
    <t>Alexis Aeriel</t>
  </si>
  <si>
    <t>Bonanza</t>
  </si>
  <si>
    <t>bonanzaa3536@uerm.edu.ph</t>
  </si>
  <si>
    <t>Menandang</t>
  </si>
  <si>
    <t>Babyjash_821@yahoo.com</t>
  </si>
  <si>
    <t>Guialel</t>
  </si>
  <si>
    <t>chester jed</t>
  </si>
  <si>
    <t>cabrido</t>
  </si>
  <si>
    <t>chesterjedcabrido@gmail.com</t>
  </si>
  <si>
    <t>langaman</t>
  </si>
  <si>
    <t>23/04/2022</t>
  </si>
  <si>
    <t>Christianne Loi</t>
  </si>
  <si>
    <t>clamsedel@gmail.com</t>
  </si>
  <si>
    <t>Ultiano</t>
  </si>
  <si>
    <t>Lilibeth Teresa</t>
  </si>
  <si>
    <t>Zafra</t>
  </si>
  <si>
    <t>zafralilibethteresa@gmail.com</t>
  </si>
  <si>
    <t>Claravall</t>
  </si>
  <si>
    <t>Reuben</t>
  </si>
  <si>
    <t>Gilongos</t>
  </si>
  <si>
    <t>shimmerme25@gmail.com</t>
  </si>
  <si>
    <t>Felisa</t>
  </si>
  <si>
    <t>felisagan1945@gmail.com</t>
  </si>
  <si>
    <t>Fransisca</t>
  </si>
  <si>
    <t>Handayaning</t>
  </si>
  <si>
    <t>nsvidc678@gmail.com</t>
  </si>
  <si>
    <t>Novi</t>
  </si>
  <si>
    <t>Indonesia</t>
  </si>
  <si>
    <t>Colyn</t>
  </si>
  <si>
    <t>Liban</t>
  </si>
  <si>
    <t>colynmei89@yahoo.com</t>
  </si>
  <si>
    <t>Aguda</t>
  </si>
  <si>
    <t>Esmile</t>
  </si>
  <si>
    <t>aleighesmile@gmail.com</t>
  </si>
  <si>
    <t>Ycasas</t>
  </si>
  <si>
    <t>Melanie Alejandrino</t>
  </si>
  <si>
    <t>Alejandrino</t>
  </si>
  <si>
    <t>lanierph@gmail.com</t>
  </si>
  <si>
    <t>sjriveramd19@gmail.com</t>
  </si>
  <si>
    <t>maricar</t>
  </si>
  <si>
    <t>chua</t>
  </si>
  <si>
    <t>maricar_chua@yahoo.com</t>
  </si>
  <si>
    <t>guan</t>
  </si>
  <si>
    <t>jrflores14@yahoo.com</t>
  </si>
  <si>
    <t>Rogacion</t>
  </si>
  <si>
    <t>14/09/2023</t>
  </si>
  <si>
    <t>Mabini</t>
  </si>
  <si>
    <t>Espinoza</t>
  </si>
  <si>
    <t>mme752607@gmail.com</t>
  </si>
  <si>
    <t>23/07/2923</t>
  </si>
  <si>
    <t>Neyala</t>
  </si>
  <si>
    <t>chonaneyala@yahoo.com</t>
  </si>
  <si>
    <t>Batungbakal</t>
  </si>
  <si>
    <t>narsfaye19batungbakal@gmail.com</t>
  </si>
  <si>
    <t>Critical care unit nurse</t>
  </si>
  <si>
    <t>Olnanigon</t>
  </si>
  <si>
    <t>scolectures@gmail.com</t>
  </si>
  <si>
    <t>Cabbigat</t>
  </si>
  <si>
    <t>Dianne Lorraine</t>
  </si>
  <si>
    <t>dlsyabut@gmail.com</t>
  </si>
  <si>
    <t>Yabut</t>
  </si>
  <si>
    <t>Genaral Practice</t>
  </si>
  <si>
    <t>Nash Montano</t>
  </si>
  <si>
    <t>Nash</t>
  </si>
  <si>
    <t>Montano</t>
  </si>
  <si>
    <t>jonashmontano@yahoo.com</t>
  </si>
  <si>
    <t>Balolong</t>
  </si>
  <si>
    <t>occupational health</t>
  </si>
  <si>
    <t>Christopher</t>
  </si>
  <si>
    <t>Nitafan</t>
  </si>
  <si>
    <t>cznitafan29@gmail.com</t>
  </si>
  <si>
    <t>Balena</t>
  </si>
  <si>
    <t>rubybesanes@yahoo.com</t>
  </si>
  <si>
    <t>Besanes</t>
  </si>
  <si>
    <t>26/06/2022</t>
  </si>
  <si>
    <t>Melda</t>
  </si>
  <si>
    <t>meldalaud@yahoo.com.ph</t>
  </si>
  <si>
    <t>Laud</t>
  </si>
  <si>
    <t>Anne</t>
  </si>
  <si>
    <t>ramirezanne@gmail.com</t>
  </si>
  <si>
    <t>Tuquero</t>
  </si>
  <si>
    <t>janepauig13@yahoo.com</t>
  </si>
  <si>
    <t>Pauig</t>
  </si>
  <si>
    <t>13/11/1956</t>
  </si>
  <si>
    <t>Alvin Dale</t>
  </si>
  <si>
    <t>Surca</t>
  </si>
  <si>
    <t>adgsurca@outlook.com</t>
  </si>
  <si>
    <t>Guerta</t>
  </si>
  <si>
    <t>Deneson John</t>
  </si>
  <si>
    <t>Gler</t>
  </si>
  <si>
    <t>metanoia899@gmail.com</t>
  </si>
  <si>
    <t>Pingol</t>
  </si>
  <si>
    <t>Leny Fe</t>
  </si>
  <si>
    <t>lenyfe.insigne@deped.gov.ph</t>
  </si>
  <si>
    <t>Tadalan</t>
  </si>
  <si>
    <t>13/05/2023</t>
  </si>
  <si>
    <t>Marie Corinth Antiquiera</t>
  </si>
  <si>
    <t>Corinth Antiquiera</t>
  </si>
  <si>
    <t>mariecorintha@gmail.com</t>
  </si>
  <si>
    <t>Antiquiera</t>
  </si>
  <si>
    <t>25/02/2025</t>
  </si>
  <si>
    <t>Mary Agnes</t>
  </si>
  <si>
    <t>Ibuan</t>
  </si>
  <si>
    <t>maryagnescervantes@yahoo.in</t>
  </si>
  <si>
    <t>Maria Jenette</t>
  </si>
  <si>
    <t>jeng_carreon@yahoo.com</t>
  </si>
  <si>
    <t>Laxamana</t>
  </si>
  <si>
    <t>Christina Sahagun</t>
  </si>
  <si>
    <t>Sahagun</t>
  </si>
  <si>
    <t>christinaflortan@gmail.com</t>
  </si>
  <si>
    <t>Echevarri</t>
  </si>
  <si>
    <t>17/04/2025</t>
  </si>
  <si>
    <t>Muning Almalyn</t>
  </si>
  <si>
    <t>Muning</t>
  </si>
  <si>
    <t>Almalyn</t>
  </si>
  <si>
    <t>almalyn1010@gmail.com</t>
  </si>
  <si>
    <t>Morta</t>
  </si>
  <si>
    <t>Stephanie David</t>
  </si>
  <si>
    <t>crampatantasarahjane@gmail.com</t>
  </si>
  <si>
    <t>KH</t>
  </si>
  <si>
    <t>Crampatanta</t>
  </si>
  <si>
    <t>Cambodia</t>
  </si>
  <si>
    <t>Portia Fernandez</t>
  </si>
  <si>
    <t>Portia</t>
  </si>
  <si>
    <t>portiav.fernandez@gmail.com</t>
  </si>
  <si>
    <t>Villaceran</t>
  </si>
  <si>
    <t>Tabao</t>
  </si>
  <si>
    <t>nursekaren787@gmail.com</t>
  </si>
  <si>
    <t>Bannie</t>
  </si>
  <si>
    <t>Baluyut</t>
  </si>
  <si>
    <t>bannie.baluyut@viatris.com</t>
  </si>
  <si>
    <t>Retchil</t>
  </si>
  <si>
    <t>Sobiron</t>
  </si>
  <si>
    <t>retchilsobiron30@gmail.com</t>
  </si>
  <si>
    <t>Chanel Mae</t>
  </si>
  <si>
    <t>Vizcaya</t>
  </si>
  <si>
    <t>chanelmvizcaya@gmail.com</t>
  </si>
  <si>
    <t>Sangalang</t>
  </si>
  <si>
    <t>Basan</t>
  </si>
  <si>
    <t>hazelararaobasan@gmail.com</t>
  </si>
  <si>
    <t>Ararao</t>
  </si>
  <si>
    <t>Aurora Eugene</t>
  </si>
  <si>
    <t>pinkyquiambao@yahoo.com</t>
  </si>
  <si>
    <t>Rustia</t>
  </si>
  <si>
    <t>Sison Roselyn</t>
  </si>
  <si>
    <t>rrsison@up.edu.ph</t>
  </si>
  <si>
    <t>Rabadon</t>
  </si>
  <si>
    <t>Jhona Beth</t>
  </si>
  <si>
    <t>jhonabethaclan@gmail.com</t>
  </si>
  <si>
    <t>analiza anigan-falic</t>
  </si>
  <si>
    <t>analiza</t>
  </si>
  <si>
    <t>anigan-falic</t>
  </si>
  <si>
    <t>analyzeanigan@gmail.com</t>
  </si>
  <si>
    <t>anigan</t>
  </si>
  <si>
    <t>Region IV - B</t>
  </si>
  <si>
    <t>Amelia Bulanadi</t>
  </si>
  <si>
    <t>Amelia</t>
  </si>
  <si>
    <t>Bulanadi</t>
  </si>
  <si>
    <t>docauebulanadi@gmail.com</t>
  </si>
  <si>
    <t>Elevado</t>
  </si>
  <si>
    <t>Berico</t>
  </si>
  <si>
    <t>Javilin</t>
  </si>
  <si>
    <t>jgberico@up.edu.ph</t>
  </si>
  <si>
    <t>Gagarin</t>
  </si>
  <si>
    <t>16/03/2023</t>
  </si>
  <si>
    <t>Lynette carol</t>
  </si>
  <si>
    <t>adena</t>
  </si>
  <si>
    <t>lynettecarol.adena@yahoo.com</t>
  </si>
  <si>
    <t>Lapesura</t>
  </si>
  <si>
    <t>27/11/2023</t>
  </si>
  <si>
    <t>milamarra@yahoo.com</t>
  </si>
  <si>
    <t>Belardo</t>
  </si>
  <si>
    <t>Amrina</t>
  </si>
  <si>
    <t>Panandigan</t>
  </si>
  <si>
    <t>amreepanandigan@gmail.com</t>
  </si>
  <si>
    <t>Amindato</t>
  </si>
  <si>
    <t>Krizelle Rubi</t>
  </si>
  <si>
    <t>Deza</t>
  </si>
  <si>
    <t>krizellerubideza@gmail.com</t>
  </si>
  <si>
    <t>Babaran</t>
  </si>
  <si>
    <t>Harlene Rose Cayat</t>
  </si>
  <si>
    <t>Harlene Rose</t>
  </si>
  <si>
    <t>harlenerazotecayat@yahoo.com</t>
  </si>
  <si>
    <t>Razote</t>
  </si>
  <si>
    <t>Rachelle Ann</t>
  </si>
  <si>
    <t>Caranzo</t>
  </si>
  <si>
    <t>doctorarocky@yahoo.com</t>
  </si>
  <si>
    <t>Addie</t>
  </si>
  <si>
    <t>Longgos</t>
  </si>
  <si>
    <t>sitti-adreinne.ensano@abbott.com</t>
  </si>
  <si>
    <t>Ensano</t>
  </si>
  <si>
    <t>Hipolito</t>
  </si>
  <si>
    <t>mayhipolito10@yahoo.com</t>
  </si>
  <si>
    <t>Nueva</t>
  </si>
  <si>
    <t>Katherine Male</t>
  </si>
  <si>
    <t>Male</t>
  </si>
  <si>
    <t>kmbulatao@yahoo.com</t>
  </si>
  <si>
    <t>Daniel James</t>
  </si>
  <si>
    <t>Subong</t>
  </si>
  <si>
    <t>djpsrn@gmail.com</t>
  </si>
  <si>
    <t>Pinuela</t>
  </si>
  <si>
    <t>25/03/2025</t>
  </si>
  <si>
    <t>Michelle Lalaine</t>
  </si>
  <si>
    <t>michellelalaine.domenden@yahoo.com</t>
  </si>
  <si>
    <t>General physician</t>
  </si>
  <si>
    <t>Adiong</t>
  </si>
  <si>
    <t>Wileen</t>
  </si>
  <si>
    <t>wileenduropanadiong@gmail.com</t>
  </si>
  <si>
    <t>Duropan</t>
  </si>
  <si>
    <t>Michaelena</t>
  </si>
  <si>
    <t>Acopiado</t>
  </si>
  <si>
    <t>michamichaacopiado@gmail.com</t>
  </si>
  <si>
    <t>Mandantes</t>
  </si>
  <si>
    <t>Ederlyn</t>
  </si>
  <si>
    <t>ederlyn.cruz@deped.gov.ph</t>
  </si>
  <si>
    <t>anneelizon@yahoo.com</t>
  </si>
  <si>
    <t>Pahate</t>
  </si>
  <si>
    <t>joymnatividad@gmail.com</t>
  </si>
  <si>
    <t>Marcelino</t>
  </si>
  <si>
    <t>Sheila Mae</t>
  </si>
  <si>
    <t>Gamana</t>
  </si>
  <si>
    <t>maglanasheilamae15@gmail.com</t>
  </si>
  <si>
    <t>Maglana</t>
  </si>
  <si>
    <t>Maria Victoria Sunga</t>
  </si>
  <si>
    <t>Sunga</t>
  </si>
  <si>
    <t>mvms1023@gmail.com</t>
  </si>
  <si>
    <t>KhiV'z Relator</t>
  </si>
  <si>
    <t>KhiV'z</t>
  </si>
  <si>
    <t>Relator</t>
  </si>
  <si>
    <t>Cathrelator@gmail.com</t>
  </si>
  <si>
    <t>CALVEZ</t>
  </si>
  <si>
    <t>24/03/2022</t>
  </si>
  <si>
    <t>arbravo70@yahoo.com</t>
  </si>
  <si>
    <t>Ricarte</t>
  </si>
  <si>
    <t>Marie Paz Callos</t>
  </si>
  <si>
    <t>Paz Callos</t>
  </si>
  <si>
    <t>caitlin1669@yahoo.com</t>
  </si>
  <si>
    <t>16/08/2023</t>
  </si>
  <si>
    <t>anopol</t>
  </si>
  <si>
    <t>jeromeanopol@gmail.com</t>
  </si>
  <si>
    <t>Obanil</t>
  </si>
  <si>
    <t>kate_rine08@yahoo.com</t>
  </si>
  <si>
    <t>Gacutan</t>
  </si>
  <si>
    <t>Rose belle</t>
  </si>
  <si>
    <t>belleviola23@gmail.com</t>
  </si>
  <si>
    <t>ELAYSSA JOY</t>
  </si>
  <si>
    <t>sanchez.elayssajoy1993@gmail.com</t>
  </si>
  <si>
    <t>SUPEÑA</t>
  </si>
  <si>
    <t>Heherson</t>
  </si>
  <si>
    <t>Relavo</t>
  </si>
  <si>
    <t>sohnromanorelavo@gmail.com</t>
  </si>
  <si>
    <t>Romano</t>
  </si>
  <si>
    <t>Van Joseph</t>
  </si>
  <si>
    <t>Pagaduan</t>
  </si>
  <si>
    <t>vj.pagaduan@gmail.com</t>
  </si>
  <si>
    <t>Agasang</t>
  </si>
  <si>
    <t>February 11 2025</t>
  </si>
  <si>
    <t>MARY ROSE ANN</t>
  </si>
  <si>
    <t>ROTONE</t>
  </si>
  <si>
    <t>missymoiry@yahoo.com</t>
  </si>
  <si>
    <t>Salandanan</t>
  </si>
  <si>
    <t>NICU nurse</t>
  </si>
  <si>
    <t>Elaine Vergara</t>
  </si>
  <si>
    <t>edvergara@up.edu.ph</t>
  </si>
  <si>
    <t>25/06/2023</t>
  </si>
  <si>
    <t>Operating room nurse</t>
  </si>
  <si>
    <t>marinel eblahan</t>
  </si>
  <si>
    <t>marinel</t>
  </si>
  <si>
    <t>eblahan</t>
  </si>
  <si>
    <t>nheleblahan167@gmail.com</t>
  </si>
  <si>
    <t>Maluta</t>
  </si>
  <si>
    <t>Tapitan Kathlyn</t>
  </si>
  <si>
    <t>Tapitan</t>
  </si>
  <si>
    <t>Kathlyn</t>
  </si>
  <si>
    <t>tapitan.kathlyn@gmail.com</t>
  </si>
  <si>
    <t>Zipagan</t>
  </si>
  <si>
    <t>Maria Loriel Del Castillo</t>
  </si>
  <si>
    <t>Loriel Del Castillo</t>
  </si>
  <si>
    <t>alphadelcastillo18@gmail.com</t>
  </si>
  <si>
    <t>CODILLO</t>
  </si>
  <si>
    <t>18/10/2022</t>
  </si>
  <si>
    <t>EDGAR</t>
  </si>
  <si>
    <t>MACATANGAY, MD</t>
  </si>
  <si>
    <t>mholobo@gmail.com</t>
  </si>
  <si>
    <t>SULIT</t>
  </si>
  <si>
    <t>25/01/2023</t>
  </si>
  <si>
    <t>Christine Marie</t>
  </si>
  <si>
    <t>Labadan</t>
  </si>
  <si>
    <t>labstine@gmail.com</t>
  </si>
  <si>
    <t>Tac-an</t>
  </si>
  <si>
    <t>Jomari Cris</t>
  </si>
  <si>
    <t>Palabay</t>
  </si>
  <si>
    <t>palabayj@yahoo.com</t>
  </si>
  <si>
    <t>Geronimo</t>
  </si>
  <si>
    <t>arelachiaraespiritu@gmail.com</t>
  </si>
  <si>
    <t>Bawar</t>
  </si>
  <si>
    <t>15/08/2024</t>
  </si>
  <si>
    <t>athenabunyimd@gmail.com</t>
  </si>
  <si>
    <t>NELLY SOLIS</t>
  </si>
  <si>
    <t>NELLY</t>
  </si>
  <si>
    <t>SOLIS</t>
  </si>
  <si>
    <t>nellysolis_40@yahoo.com</t>
  </si>
  <si>
    <t>INGUILLO</t>
  </si>
  <si>
    <t>Paul David Baliguat</t>
  </si>
  <si>
    <t>Paul David</t>
  </si>
  <si>
    <t>baliguatpauldavid@gmail.com</t>
  </si>
  <si>
    <t>Baldemor</t>
  </si>
  <si>
    <t>Regil Kent</t>
  </si>
  <si>
    <t>Baladad</t>
  </si>
  <si>
    <t>regil0805@icloud.com</t>
  </si>
  <si>
    <t>Vitacion</t>
  </si>
  <si>
    <t>Ragat</t>
  </si>
  <si>
    <t>Mariesol</t>
  </si>
  <si>
    <t>mbragat@up.edu.ph</t>
  </si>
  <si>
    <t>Bolinas</t>
  </si>
  <si>
    <t>Ryan Jay Labayog</t>
  </si>
  <si>
    <t>Ryan Jay</t>
  </si>
  <si>
    <t>rynjylabayog@yahoo.com</t>
  </si>
  <si>
    <t>Donna Cayetana Samaco</t>
  </si>
  <si>
    <t>Cayetana Samaco</t>
  </si>
  <si>
    <t>chinamd_asmph@yahoo.com</t>
  </si>
  <si>
    <t>keven</t>
  </si>
  <si>
    <t>aguilar</t>
  </si>
  <si>
    <t>kennethhollywood7@gmail.com</t>
  </si>
  <si>
    <t>Not Applicable</t>
  </si>
  <si>
    <t>Humildad Asumpta Julieta</t>
  </si>
  <si>
    <t>Igaña</t>
  </si>
  <si>
    <t>mitty_818@yahoo.com</t>
  </si>
  <si>
    <t>Melgar</t>
  </si>
  <si>
    <t>18/08/23</t>
  </si>
  <si>
    <t>Alphine</t>
  </si>
  <si>
    <t>alphine_rulez@yahoo.com</t>
  </si>
  <si>
    <t>Descargar</t>
  </si>
  <si>
    <t>Milagros Rosario Yulo-Llauderes</t>
  </si>
  <si>
    <t>Rosario Yulo-Llauderes</t>
  </si>
  <si>
    <t>miraclesllauderes@gmail.com</t>
  </si>
  <si>
    <t>Yulo</t>
  </si>
  <si>
    <t>Feb. 3,  2024</t>
  </si>
  <si>
    <t>Valdriz, Jr.</t>
  </si>
  <si>
    <t>zirdlavjunlai1725@gmail.com</t>
  </si>
  <si>
    <t>Licayan</t>
  </si>
  <si>
    <t>February 17 2023</t>
  </si>
  <si>
    <t>carfredda</t>
  </si>
  <si>
    <t>dumlao</t>
  </si>
  <si>
    <t>fredda11@yahoo.com</t>
  </si>
  <si>
    <t>Pundol</t>
  </si>
  <si>
    <t>o34719</t>
  </si>
  <si>
    <t>June 14 2023</t>
  </si>
  <si>
    <t>Camille Angela</t>
  </si>
  <si>
    <t>Cabrito</t>
  </si>
  <si>
    <t>camillecabrito.md@gmail.com</t>
  </si>
  <si>
    <t>Roice Jarlath Eledia</t>
  </si>
  <si>
    <t>Roice</t>
  </si>
  <si>
    <t>Jarlath Eledia</t>
  </si>
  <si>
    <t>vadin.royz@gmail.com</t>
  </si>
  <si>
    <t>Camarista</t>
  </si>
  <si>
    <t>Jeosa Josephine</t>
  </si>
  <si>
    <t>Hadloc</t>
  </si>
  <si>
    <t>jjhadloc@gmail.com</t>
  </si>
  <si>
    <t>Allascon</t>
  </si>
  <si>
    <t>Hayyat</t>
  </si>
  <si>
    <t>Alonto</t>
  </si>
  <si>
    <t>payyat@gmail.com</t>
  </si>
  <si>
    <t>Manumbilao</t>
  </si>
  <si>
    <t>Angelie Chariz</t>
  </si>
  <si>
    <t>Eduave</t>
  </si>
  <si>
    <t>acengracia518@gmail.com</t>
  </si>
  <si>
    <t>Engracia</t>
  </si>
  <si>
    <t>ALYSSA MAE</t>
  </si>
  <si>
    <t>DETABLAN</t>
  </si>
  <si>
    <t>geronia.alyssamae23@gmail.com</t>
  </si>
  <si>
    <t>GERONIA</t>
  </si>
  <si>
    <t>16/12/2024</t>
  </si>
  <si>
    <t>Johanns Marie</t>
  </si>
  <si>
    <t>Luluquisin</t>
  </si>
  <si>
    <t>jmcl1947@yahoo.com</t>
  </si>
  <si>
    <t>Calinawan</t>
  </si>
  <si>
    <t>Dejan</t>
  </si>
  <si>
    <t>Ceciliadejan74@gmail.com</t>
  </si>
  <si>
    <t>PGI Gallardo# Maan S.</t>
  </si>
  <si>
    <t>Gallardo, Maan S.</t>
  </si>
  <si>
    <t>gallardo.maan@gmail.com</t>
  </si>
  <si>
    <t>Gina Argana</t>
  </si>
  <si>
    <t>Argana</t>
  </si>
  <si>
    <t>ginaargana.ga@gmail.com</t>
  </si>
  <si>
    <t>Dannica Mae</t>
  </si>
  <si>
    <t>dannicamae_esteban@yahoo.com</t>
  </si>
  <si>
    <t>Sheila Ann</t>
  </si>
  <si>
    <t>Cerna-Evangelio</t>
  </si>
  <si>
    <t>sheilann22@yahoo.com.ph</t>
  </si>
  <si>
    <t>Cerna</t>
  </si>
  <si>
    <t>minasantosrn@yahoo.com</t>
  </si>
  <si>
    <t>Moulic</t>
  </si>
  <si>
    <t>Claire Joy</t>
  </si>
  <si>
    <t>Paganaje-Bayong</t>
  </si>
  <si>
    <t>paganajeclaire@yahoo.com.ph</t>
  </si>
  <si>
    <t>Umhao</t>
  </si>
  <si>
    <t>Karen Rose</t>
  </si>
  <si>
    <t>krcjimenez@yahoo.com</t>
  </si>
  <si>
    <t>Limsiaco</t>
  </si>
  <si>
    <t>limsiacogeraldine@yahoo.com</t>
  </si>
  <si>
    <t>Flordeliza</t>
  </si>
  <si>
    <t>Marilyn</t>
  </si>
  <si>
    <t>Honrubia</t>
  </si>
  <si>
    <t>mhonrubia98@gmail.com</t>
  </si>
  <si>
    <t>Violata</t>
  </si>
  <si>
    <t>Maritess</t>
  </si>
  <si>
    <t>Puddong</t>
  </si>
  <si>
    <t>Princessaeuy@yahoo.com</t>
  </si>
  <si>
    <t>Osting</t>
  </si>
  <si>
    <t>May Andrea V Manliclic</t>
  </si>
  <si>
    <t>Andrea V Manliclic</t>
  </si>
  <si>
    <t>mayandrea_ajm@yahoo.com</t>
  </si>
  <si>
    <t>VILLAJUAN</t>
  </si>
  <si>
    <t>Jan Kaye</t>
  </si>
  <si>
    <t>Lagon</t>
  </si>
  <si>
    <t>Kayelagon06@gmail.com</t>
  </si>
  <si>
    <t>Balano</t>
  </si>
  <si>
    <t>Munez120@yahoo.com</t>
  </si>
  <si>
    <t>pharmacist</t>
  </si>
  <si>
    <t>Alarcon-Kumah</t>
  </si>
  <si>
    <t>cookies867@yahoo.com</t>
  </si>
  <si>
    <t>Revilla</t>
  </si>
  <si>
    <t>26/10/2022</t>
  </si>
  <si>
    <t>Leslee</t>
  </si>
  <si>
    <t>Cru</t>
  </si>
  <si>
    <t>cruzlesleemd@gmail.com</t>
  </si>
  <si>
    <t>Ory Ann</t>
  </si>
  <si>
    <t>nala_700@yahoo.com</t>
  </si>
  <si>
    <t>Benemerito</t>
  </si>
  <si>
    <t>24/09/2022</t>
  </si>
  <si>
    <t>Alexa Rose</t>
  </si>
  <si>
    <t>Espina</t>
  </si>
  <si>
    <t>lapitan.leky@gmail.com</t>
  </si>
  <si>
    <t>Medical Surgical</t>
  </si>
  <si>
    <t>Danna Mae</t>
  </si>
  <si>
    <t>Acero</t>
  </si>
  <si>
    <t>dannacerz@gmail.com</t>
  </si>
  <si>
    <t>Ballano</t>
  </si>
  <si>
    <t>Emergency room</t>
  </si>
  <si>
    <t>Ma. Avalyn</t>
  </si>
  <si>
    <t>ma.avalyncabrera@ymail.com</t>
  </si>
  <si>
    <t>Ambu Op</t>
  </si>
  <si>
    <t>Virginia</t>
  </si>
  <si>
    <t>Gordo</t>
  </si>
  <si>
    <t>giegordo@yahoo.com</t>
  </si>
  <si>
    <t>Albao</t>
  </si>
  <si>
    <t>OB and Pedia Ward</t>
  </si>
  <si>
    <t>Delacruz-Neri</t>
  </si>
  <si>
    <t>joshuaneri111161994@gmail.com</t>
  </si>
  <si>
    <t>R</t>
  </si>
  <si>
    <t>Laviña</t>
  </si>
  <si>
    <t>mariannelavina17@gmail.com</t>
  </si>
  <si>
    <t>Maisie</t>
  </si>
  <si>
    <t>maisiemagnaye@gmail.com</t>
  </si>
  <si>
    <t>Macapinlac</t>
  </si>
  <si>
    <t>Vina Goloc-Miranda</t>
  </si>
  <si>
    <t>Vina</t>
  </si>
  <si>
    <t>Goloc-Miranda</t>
  </si>
  <si>
    <t>vinagoloc1986@gmail.com</t>
  </si>
  <si>
    <t>Goloc</t>
  </si>
  <si>
    <t>Maghirang</t>
  </si>
  <si>
    <t>maghiranggladys@gmail.com</t>
  </si>
  <si>
    <t>Sotalbo</t>
  </si>
  <si>
    <t>LIBA</t>
  </si>
  <si>
    <t>RIZA</t>
  </si>
  <si>
    <t>rizaliba3@gmail.com</t>
  </si>
  <si>
    <t>BANDO</t>
  </si>
  <si>
    <t>Lawrence Joshua</t>
  </si>
  <si>
    <t>Lagonilla</t>
  </si>
  <si>
    <t>lawrencelagonilla23@gmail.com</t>
  </si>
  <si>
    <t>Abegail Angelyn</t>
  </si>
  <si>
    <t>Osorio</t>
  </si>
  <si>
    <t>abegailosorio@gmail.com</t>
  </si>
  <si>
    <t>Emerson Moro</t>
  </si>
  <si>
    <t>Emerson</t>
  </si>
  <si>
    <t>Moro</t>
  </si>
  <si>
    <t>Marklcedric@gmail.com</t>
  </si>
  <si>
    <t>Redoña</t>
  </si>
  <si>
    <t>Maria Criscent</t>
  </si>
  <si>
    <t>Ching</t>
  </si>
  <si>
    <t>criscent018@gmail.com</t>
  </si>
  <si>
    <t>Onia</t>
  </si>
  <si>
    <t>julius</t>
  </si>
  <si>
    <t>schuck</t>
  </si>
  <si>
    <t>julius_schuck@yahoo.com</t>
  </si>
  <si>
    <t>estrada</t>
  </si>
  <si>
    <t>26/02/2025</t>
  </si>
  <si>
    <t>Forensics</t>
  </si>
  <si>
    <t>Leo</t>
  </si>
  <si>
    <t>Gallardo</t>
  </si>
  <si>
    <t>docleogallardo@yahoo.com</t>
  </si>
  <si>
    <t>Teves</t>
  </si>
  <si>
    <t>Endocrinology</t>
  </si>
  <si>
    <t>Monit</t>
  </si>
  <si>
    <t>Julieta</t>
  </si>
  <si>
    <t>monitjulieta@gmail.com</t>
  </si>
  <si>
    <t>Bogasan</t>
  </si>
  <si>
    <t>Dessa Mae</t>
  </si>
  <si>
    <t>Dessamaefigueroa@gmail.com</t>
  </si>
  <si>
    <t>Galache</t>
  </si>
  <si>
    <t>CLAUDINE KAYE</t>
  </si>
  <si>
    <t>DABBAY</t>
  </si>
  <si>
    <t>claudinekayedabbay@gmail.com</t>
  </si>
  <si>
    <t>Cananghan</t>
  </si>
  <si>
    <t>Cecilcananghan1959@gmail.com</t>
  </si>
  <si>
    <t>EEROSIDO</t>
  </si>
  <si>
    <t>Ma Jeramy Cybelle</t>
  </si>
  <si>
    <t>Gomiega-Makilan</t>
  </si>
  <si>
    <t>Cyb718@gmail.com</t>
  </si>
  <si>
    <t>Jarloc</t>
  </si>
  <si>
    <t>Zoraida</t>
  </si>
  <si>
    <t>Hizon</t>
  </si>
  <si>
    <t>zoryshizon@yahoo.com</t>
  </si>
  <si>
    <t>Sta.Maria</t>
  </si>
  <si>
    <t>Hope Christie</t>
  </si>
  <si>
    <t>hope22_christie@yahoo.com</t>
  </si>
  <si>
    <t>Haidee Litz</t>
  </si>
  <si>
    <t>Lumabao</t>
  </si>
  <si>
    <t>haidee.s3xy@gmail.com</t>
  </si>
  <si>
    <t>Baccay</t>
  </si>
  <si>
    <t>Mantalaba</t>
  </si>
  <si>
    <t>jgmantalaba@yahoo.com</t>
  </si>
  <si>
    <t>Geoca</t>
  </si>
  <si>
    <t>18/03/2023</t>
  </si>
  <si>
    <t>Mahia</t>
  </si>
  <si>
    <t>jennymahia@yahoo.com</t>
  </si>
  <si>
    <t>Ericka Naval</t>
  </si>
  <si>
    <t>Ericka</t>
  </si>
  <si>
    <t>Naval</t>
  </si>
  <si>
    <t>jheckanaval@yahoo.com</t>
  </si>
  <si>
    <t>Desiree Rhyn</t>
  </si>
  <si>
    <t>wyattkymziondevera@gmail.com</t>
  </si>
  <si>
    <t>zenjei@yahoo.com</t>
  </si>
  <si>
    <t>Magalong</t>
  </si>
  <si>
    <t>Raiza</t>
  </si>
  <si>
    <t>Bitamug</t>
  </si>
  <si>
    <t>raizabitamug6666@gmail.com</t>
  </si>
  <si>
    <t>Cancejo</t>
  </si>
  <si>
    <t>Robert</t>
  </si>
  <si>
    <t>robertortega184@gmail.com</t>
  </si>
  <si>
    <t>Ningasa</t>
  </si>
  <si>
    <t>RAZZEL</t>
  </si>
  <si>
    <t>AVENDAÑO</t>
  </si>
  <si>
    <t>iam.atze21@gmail.com</t>
  </si>
  <si>
    <t>Ma. Luvimae Amihan</t>
  </si>
  <si>
    <t>Ma. Luvimae</t>
  </si>
  <si>
    <t>Amihan</t>
  </si>
  <si>
    <t>ma.luvimaeamihan@gmail.com</t>
  </si>
  <si>
    <t>Nambatac</t>
  </si>
  <si>
    <t>Irish</t>
  </si>
  <si>
    <t>Obapial</t>
  </si>
  <si>
    <t>jokrish2325@gmail.com</t>
  </si>
  <si>
    <t>Casabuena</t>
  </si>
  <si>
    <t>Er</t>
  </si>
  <si>
    <t>Hjh Noorfizahwati binti</t>
  </si>
  <si>
    <t>Hj Bujang Ismail</t>
  </si>
  <si>
    <t>hakeemahaqeelah@gmail.com</t>
  </si>
  <si>
    <t>Hjh Fizah</t>
  </si>
  <si>
    <t>31/12/2023</t>
  </si>
  <si>
    <t>Villacarlos</t>
  </si>
  <si>
    <t>miamv93@gmail.com</t>
  </si>
  <si>
    <t>Tiburcio</t>
  </si>
  <si>
    <t>Tanlapco</t>
  </si>
  <si>
    <t>Eftanlapcomd@yahoo.com</t>
  </si>
  <si>
    <t>Justin Kevin</t>
  </si>
  <si>
    <t>justin.ramirez@arellano.edu.ph</t>
  </si>
  <si>
    <t>Marieshane</t>
  </si>
  <si>
    <t>Mararac</t>
  </si>
  <si>
    <t>marieshanemararac9@gmail.com</t>
  </si>
  <si>
    <t>Gattuc</t>
  </si>
  <si>
    <t>13/12/2025</t>
  </si>
  <si>
    <t>Julie Martha</t>
  </si>
  <si>
    <t>Tovera-Jose</t>
  </si>
  <si>
    <t>josejuliemartha@gmail.com</t>
  </si>
  <si>
    <t>COLUMBRES</t>
  </si>
  <si>
    <t>29/07/2024</t>
  </si>
  <si>
    <t>Porfirio</t>
  </si>
  <si>
    <t>Delos Reyes Jr.</t>
  </si>
  <si>
    <t>porfiriodelrey2067@yahoo.com</t>
  </si>
  <si>
    <t>SISON</t>
  </si>
  <si>
    <t>perryanthony escobar</t>
  </si>
  <si>
    <t>perryanthony</t>
  </si>
  <si>
    <t>escobar</t>
  </si>
  <si>
    <t>perryanthony71@gmail.com</t>
  </si>
  <si>
    <t>Kristopher</t>
  </si>
  <si>
    <t>towpie@yahoo.com</t>
  </si>
  <si>
    <t>RHODESA AILEEN</t>
  </si>
  <si>
    <t>ARAGON</t>
  </si>
  <si>
    <t>asedohr17@gmail.com</t>
  </si>
  <si>
    <t>Saagundo</t>
  </si>
  <si>
    <t>maria_saagundo@yahoo.com</t>
  </si>
  <si>
    <t>Zoleta</t>
  </si>
  <si>
    <t>chelenriquez@yahoo.com</t>
  </si>
  <si>
    <t>Reproductive Medicine</t>
  </si>
  <si>
    <t>Marie Sheila</t>
  </si>
  <si>
    <t>Cacatian</t>
  </si>
  <si>
    <t>cis_cacatian@yahoo.com</t>
  </si>
  <si>
    <t>Rene Gerard</t>
  </si>
  <si>
    <t>rene.galera@mail.huji.ac.il</t>
  </si>
  <si>
    <t>23/03/2022</t>
  </si>
  <si>
    <t>Jaina</t>
  </si>
  <si>
    <t>Jabel</t>
  </si>
  <si>
    <t>jjabel@email.dmsf.edu.ph</t>
  </si>
  <si>
    <t>Alamada</t>
  </si>
  <si>
    <t>sankara</t>
  </si>
  <si>
    <t>Nykam</t>
  </si>
  <si>
    <t>nykamsankara@yahoo.com</t>
  </si>
  <si>
    <t>CM</t>
  </si>
  <si>
    <t>Sankara</t>
  </si>
  <si>
    <t>Cameroon</t>
  </si>
  <si>
    <t>Nestlee</t>
  </si>
  <si>
    <t>Junia</t>
  </si>
  <si>
    <t>Nj.junia25@gmail.com</t>
  </si>
  <si>
    <t>Manite</t>
  </si>
  <si>
    <t>25/07/2024</t>
  </si>
  <si>
    <t>Ricci</t>
  </si>
  <si>
    <t>Belarmino</t>
  </si>
  <si>
    <t>riccibelarmino@hotmail.com</t>
  </si>
  <si>
    <t>20/05/2024</t>
  </si>
  <si>
    <t>Perias</t>
  </si>
  <si>
    <t>gelai.perias@yahoo.com</t>
  </si>
  <si>
    <t>MARIA FE ROSARIO</t>
  </si>
  <si>
    <t>ESGUERRA</t>
  </si>
  <si>
    <t>faith.esguerra@gmail.com</t>
  </si>
  <si>
    <t>ADAJAR</t>
  </si>
  <si>
    <t>Raya</t>
  </si>
  <si>
    <t>noelraya_july28@yahoo.com</t>
  </si>
  <si>
    <t>Vincent Mary</t>
  </si>
  <si>
    <t>Orias</t>
  </si>
  <si>
    <t>vincentmaryquiap11@gmail.com</t>
  </si>
  <si>
    <t>Quiap</t>
  </si>
  <si>
    <t>January 11 2025</t>
  </si>
  <si>
    <t>Leonila</t>
  </si>
  <si>
    <t>Baradi</t>
  </si>
  <si>
    <t>leonilabaradi@gmail.com</t>
  </si>
  <si>
    <t>Batuac</t>
  </si>
  <si>
    <t>Tolentino Gina</t>
  </si>
  <si>
    <t>ginabarrotolentino1970@gmail.com</t>
  </si>
  <si>
    <t>Barro</t>
  </si>
  <si>
    <t>23-05-2024</t>
  </si>
  <si>
    <t>Loimar</t>
  </si>
  <si>
    <t>Vicente</t>
  </si>
  <si>
    <t>vicenteloimar@gmail.com</t>
  </si>
  <si>
    <t>Galanza</t>
  </si>
  <si>
    <t>Dr felicitas</t>
  </si>
  <si>
    <t>citasangeles@yahoo.com.ph</t>
  </si>
  <si>
    <t>Joana</t>
  </si>
  <si>
    <t>agawin.joana@yahoo.com</t>
  </si>
  <si>
    <t>Agawin</t>
  </si>
  <si>
    <t>RAMON JAY MARCOS</t>
  </si>
  <si>
    <t>RAMON JAY</t>
  </si>
  <si>
    <t>MARCOS</t>
  </si>
  <si>
    <t>ramonjaymarcos@gmail.com</t>
  </si>
  <si>
    <t>BAOY</t>
  </si>
  <si>
    <t>Janice April</t>
  </si>
  <si>
    <t>Terrania</t>
  </si>
  <si>
    <t>jterrania9@gmail.com</t>
  </si>
  <si>
    <t>Suico</t>
  </si>
  <si>
    <t>25/3/2023</t>
  </si>
  <si>
    <t>Amal</t>
  </si>
  <si>
    <t>Sultan</t>
  </si>
  <si>
    <t>hopesultan24@gmail.com</t>
  </si>
  <si>
    <t>Ma. Cristina Gacutan</t>
  </si>
  <si>
    <t>Cristina Gacutan</t>
  </si>
  <si>
    <t>norakita16@gmail.com</t>
  </si>
  <si>
    <t>Edna Comia-Maycacayan</t>
  </si>
  <si>
    <t>Comia-Maycacayan</t>
  </si>
  <si>
    <t>ednacmaycacayan@gmail.com</t>
  </si>
  <si>
    <t>V</t>
  </si>
  <si>
    <t>Adejahnoor</t>
  </si>
  <si>
    <t>Tending</t>
  </si>
  <si>
    <t>nooradejah@gmail.com</t>
  </si>
  <si>
    <t>Paguital</t>
  </si>
  <si>
    <t>O6/1/2022</t>
  </si>
  <si>
    <t>Karl Sedfrey</t>
  </si>
  <si>
    <t>Licup</t>
  </si>
  <si>
    <t>ksglicup@gmail.com</t>
  </si>
  <si>
    <t>Fabian</t>
  </si>
  <si>
    <t>Jake</t>
  </si>
  <si>
    <t>jakeshane.fabian2014@gmail.com</t>
  </si>
  <si>
    <t>15/08/ 2024</t>
  </si>
  <si>
    <t>Ara Regine Bianca</t>
  </si>
  <si>
    <t>Festin</t>
  </si>
  <si>
    <t>festinarareginebianca@gmail.com</t>
  </si>
  <si>
    <t>Sese</t>
  </si>
  <si>
    <t>Zanneth Claire</t>
  </si>
  <si>
    <t>Tapales</t>
  </si>
  <si>
    <t>zmtapales@up.edu.ph</t>
  </si>
  <si>
    <t>Madriguera</t>
  </si>
  <si>
    <t>27/08/2023</t>
  </si>
  <si>
    <t>Romelyn</t>
  </si>
  <si>
    <t>stodomingorhomz@gmail.com</t>
  </si>
  <si>
    <t>Sto Domingo</t>
  </si>
  <si>
    <t>Kisha Marie</t>
  </si>
  <si>
    <t>Lagdamat</t>
  </si>
  <si>
    <t>kishrenz@gmail.com</t>
  </si>
  <si>
    <t>Caldito</t>
  </si>
  <si>
    <t>DOMINGUITA</t>
  </si>
  <si>
    <t>rln_db@yahoo.com</t>
  </si>
  <si>
    <t>Paner</t>
  </si>
  <si>
    <t>Mercia Joanne</t>
  </si>
  <si>
    <t>Ranze</t>
  </si>
  <si>
    <t>merciaranze@yahoo.com</t>
  </si>
  <si>
    <t>Codilan</t>
  </si>
  <si>
    <t>Emmanuel Punzalan</t>
  </si>
  <si>
    <t>mepunzalan@gmail.com</t>
  </si>
  <si>
    <t>General Practioner</t>
  </si>
  <si>
    <t>Joyce Ann Sinon</t>
  </si>
  <si>
    <t>Sinon</t>
  </si>
  <si>
    <t>joycesinon23@yahoo.com</t>
  </si>
  <si>
    <t>Roselle</t>
  </si>
  <si>
    <t>Bitantos</t>
  </si>
  <si>
    <t>rabitantos26@gmail.com</t>
  </si>
  <si>
    <t>QA</t>
  </si>
  <si>
    <t>Apsay</t>
  </si>
  <si>
    <t>Qatar</t>
  </si>
  <si>
    <t>Brishelbea</t>
  </si>
  <si>
    <t>brishelbea@yahoo.com</t>
  </si>
  <si>
    <t>Macabangun</t>
  </si>
  <si>
    <t>ob gyn</t>
  </si>
  <si>
    <t>1-032-Benite-L2</t>
  </si>
  <si>
    <t>abeniteta@gmail.com</t>
  </si>
  <si>
    <t>Maria Luisa</t>
  </si>
  <si>
    <t>Malabanan</t>
  </si>
  <si>
    <t>luicuevas531@gmail.com</t>
  </si>
  <si>
    <t>Cuevas</t>
  </si>
  <si>
    <t>Miko Palo</t>
  </si>
  <si>
    <t>Miko</t>
  </si>
  <si>
    <t>Palo</t>
  </si>
  <si>
    <t>pedia.palo@gmail.com</t>
  </si>
  <si>
    <t>Orig</t>
  </si>
  <si>
    <t>Charmaine Dell</t>
  </si>
  <si>
    <t>Pampilo</t>
  </si>
  <si>
    <t>charmita1591@gmail.com</t>
  </si>
  <si>
    <t>Bongcawil</t>
  </si>
  <si>
    <t>Analyn</t>
  </si>
  <si>
    <t>Contrano</t>
  </si>
  <si>
    <t>analyncastillejo@yahoo.com</t>
  </si>
  <si>
    <t>Castillejo</t>
  </si>
  <si>
    <t>29/10/2024</t>
  </si>
  <si>
    <t>April Justine Glen</t>
  </si>
  <si>
    <t>Elepongga</t>
  </si>
  <si>
    <t>ajgcr1986@gmail.com</t>
  </si>
  <si>
    <t>Maternal and Child Nursing</t>
  </si>
  <si>
    <t>Allain Andren</t>
  </si>
  <si>
    <t>Allain</t>
  </si>
  <si>
    <t>Andren</t>
  </si>
  <si>
    <t>allainandren92@gmail.com</t>
  </si>
  <si>
    <t>Jenna marie</t>
  </si>
  <si>
    <t>quiroga</t>
  </si>
  <si>
    <t>jennamarie_quiroga@yahoo.com</t>
  </si>
  <si>
    <t>Enthns</t>
  </si>
  <si>
    <t>kristine</t>
  </si>
  <si>
    <t>miclat</t>
  </si>
  <si>
    <t>kristine_miclat@yahoo.com.ph</t>
  </si>
  <si>
    <t>Lomongo</t>
  </si>
  <si>
    <t>fm</t>
  </si>
  <si>
    <t>NSRC_Cathe Bautista</t>
  </si>
  <si>
    <t>NSRC_Cathe</t>
  </si>
  <si>
    <t>jtbautista2@up.edu.ph</t>
  </si>
  <si>
    <t>RSW</t>
  </si>
  <si>
    <t>DELA CRUZ, MAEGAN SANTOS</t>
  </si>
  <si>
    <t>DELA</t>
  </si>
  <si>
    <t>CRUZ, MAEGAN SANTOS</t>
  </si>
  <si>
    <t>maegandelacruz02@gmail.com</t>
  </si>
  <si>
    <t>Elijah Nikk Chloe</t>
  </si>
  <si>
    <t>elijahnikkchloe.suarez@g.msuiit.edu.ph</t>
  </si>
  <si>
    <t>Saligumba</t>
  </si>
  <si>
    <t>Siao-Ty</t>
  </si>
  <si>
    <t>lainsuhs1968@gmail.com</t>
  </si>
  <si>
    <t>29/11/2023</t>
  </si>
  <si>
    <t>Renemee</t>
  </si>
  <si>
    <t>ningaustari@yahoo.com</t>
  </si>
  <si>
    <t>Maria Christina Bernadette</t>
  </si>
  <si>
    <t>mcb.aguba@gmail.com</t>
  </si>
  <si>
    <t>Cepillo</t>
  </si>
  <si>
    <t>Jessica Aeriel</t>
  </si>
  <si>
    <t>Abiasen</t>
  </si>
  <si>
    <t>aerieljessica@gmail.com</t>
  </si>
  <si>
    <t>Bato</t>
  </si>
  <si>
    <t>Sau Kam</t>
  </si>
  <si>
    <t>Chong</t>
  </si>
  <si>
    <t>saukamchong@yahoo.com.ph</t>
  </si>
  <si>
    <t>Maria  Dulce Seria</t>
  </si>
  <si>
    <t xml:space="preserve"> Dulce Seria</t>
  </si>
  <si>
    <t>maricel_seria@yahoo.com</t>
  </si>
  <si>
    <t>Solomo</t>
  </si>
  <si>
    <t>29/01/2009</t>
  </si>
  <si>
    <t>Ma. Teresita</t>
  </si>
  <si>
    <t>De Guia-Liwanag</t>
  </si>
  <si>
    <t>doctessdeguia@outlook.com</t>
  </si>
  <si>
    <t>DE GUIA</t>
  </si>
  <si>
    <t>15/01/2022</t>
  </si>
  <si>
    <t>Laborte</t>
  </si>
  <si>
    <t>Angelitaalaborte@gmail.com</t>
  </si>
  <si>
    <t>Arenas</t>
  </si>
  <si>
    <t>22/04/1965</t>
  </si>
  <si>
    <t>Jo Marie</t>
  </si>
  <si>
    <t>Balajadia</t>
  </si>
  <si>
    <t>jomariebalajadia@gmail.com</t>
  </si>
  <si>
    <t>San Jose</t>
  </si>
  <si>
    <t>29/04/2022</t>
  </si>
  <si>
    <t>MILBEN</t>
  </si>
  <si>
    <t>JUMAMIL</t>
  </si>
  <si>
    <t>milben.jumamil@nmsc.edu.ph</t>
  </si>
  <si>
    <t>ALO</t>
  </si>
  <si>
    <t>Gedelene</t>
  </si>
  <si>
    <t>DOROMAL</t>
  </si>
  <si>
    <t>doromalgedelenev@gmail.com</t>
  </si>
  <si>
    <t>VASQUEZ</t>
  </si>
  <si>
    <t>Isahel</t>
  </si>
  <si>
    <t>isahelofficial@gmail.com</t>
  </si>
  <si>
    <t>Narajos</t>
  </si>
  <si>
    <t>Dia Grace</t>
  </si>
  <si>
    <t>dia.bautista@astra.feu-nrmf.edu.ph</t>
  </si>
  <si>
    <t>Judy Marie</t>
  </si>
  <si>
    <t>bulletsmom90@gmail.com</t>
  </si>
  <si>
    <t>Rosalie Remedios</t>
  </si>
  <si>
    <t>rosram_2000@yahoo.com</t>
  </si>
  <si>
    <t>Battung</t>
  </si>
  <si>
    <t>Cabelin</t>
  </si>
  <si>
    <t>gloria_cabelin@yahoo.com</t>
  </si>
  <si>
    <t>Karla Denice</t>
  </si>
  <si>
    <t>Karlainso@gmail.com</t>
  </si>
  <si>
    <t>Abujen</t>
  </si>
  <si>
    <t>gladysspelicano@yahoo.com</t>
  </si>
  <si>
    <t>Catherine Grace</t>
  </si>
  <si>
    <t>Orpiada</t>
  </si>
  <si>
    <t>catherinegrace_orpiada@yahoo.com</t>
  </si>
  <si>
    <t>31/10/2023</t>
  </si>
  <si>
    <t>Gulac</t>
  </si>
  <si>
    <t>angelleegulac@gmail.com</t>
  </si>
  <si>
    <t>Gidalanon</t>
  </si>
  <si>
    <t>KRISTINE BERNADETTE</t>
  </si>
  <si>
    <t>GAMINDE</t>
  </si>
  <si>
    <t>kbgaminde97@gmail.com</t>
  </si>
  <si>
    <t>ABUD</t>
  </si>
  <si>
    <t>Pagdanganan - Cuarteros</t>
  </si>
  <si>
    <t>Maria Pia</t>
  </si>
  <si>
    <t>piacuarteros@yahoo.com</t>
  </si>
  <si>
    <t>elaine fulgencio</t>
  </si>
  <si>
    <t>elaine</t>
  </si>
  <si>
    <t>fulgencio</t>
  </si>
  <si>
    <t>fulgencioelaine2413@gmail.com</t>
  </si>
  <si>
    <t>GETARUELAS</t>
  </si>
  <si>
    <t>HIV PROFICIENT &amp; DRUG TEST ANALYST (LABORATORY)</t>
  </si>
  <si>
    <t>Nikka Ysabelle Seidel</t>
  </si>
  <si>
    <t>Nikka Ysabelle</t>
  </si>
  <si>
    <t>Seidel</t>
  </si>
  <si>
    <t>seidelnikka021@gmail.com</t>
  </si>
  <si>
    <t>Cubos</t>
  </si>
  <si>
    <t>Krisylla Faye</t>
  </si>
  <si>
    <t>Marcelo</t>
  </si>
  <si>
    <t>marcelokrisylla@gmail.com</t>
  </si>
  <si>
    <t>Casiño</t>
  </si>
  <si>
    <t>Joan Aime</t>
  </si>
  <si>
    <t>Aime</t>
  </si>
  <si>
    <t>joan.aime.daite@gmail.com</t>
  </si>
  <si>
    <t>Vizco</t>
  </si>
  <si>
    <t>Clinical Pharmacist</t>
  </si>
  <si>
    <t>Felicitas</t>
  </si>
  <si>
    <t>Lector</t>
  </si>
  <si>
    <t>chit_md1984@yahoo.com</t>
  </si>
  <si>
    <t>Manalastas</t>
  </si>
  <si>
    <t>GladysTanangonan</t>
  </si>
  <si>
    <t>Tanangonan</t>
  </si>
  <si>
    <t>ggtanangonan@up.edu.ph</t>
  </si>
  <si>
    <t>Gadia</t>
  </si>
  <si>
    <t>Arvee Marie</t>
  </si>
  <si>
    <t>Arveemarie.ramos@gmail.com</t>
  </si>
  <si>
    <t>Renal Nursing</t>
  </si>
  <si>
    <t>Bugnosen</t>
  </si>
  <si>
    <t>aaron.bgnsn@gmail.com</t>
  </si>
  <si>
    <t>Gawe</t>
  </si>
  <si>
    <t>Khristine Mae</t>
  </si>
  <si>
    <t>khristinemaeserrano@gmail.com</t>
  </si>
  <si>
    <t>Tibayan</t>
  </si>
  <si>
    <t>Lipa city</t>
  </si>
  <si>
    <t>iamanurseforever21@gmail.com</t>
  </si>
  <si>
    <t>Nurse-Midwife</t>
  </si>
  <si>
    <t>Rowena Quintos</t>
  </si>
  <si>
    <t>Quintos</t>
  </si>
  <si>
    <t>quintos.rowena@auf.edu.ph</t>
  </si>
  <si>
    <t>Clarence</t>
  </si>
  <si>
    <t>Knockkreon_19@yahoo.com</t>
  </si>
  <si>
    <t>Juezan</t>
  </si>
  <si>
    <t>maryannjuezan@yahoo.com</t>
  </si>
  <si>
    <t>Reynes</t>
  </si>
  <si>
    <t>Bagay</t>
  </si>
  <si>
    <t>bagayrd57@yahoo.com</t>
  </si>
  <si>
    <t>Isidro</t>
  </si>
  <si>
    <t>Hazle</t>
  </si>
  <si>
    <t>hayzeaquino@gmail.com</t>
  </si>
  <si>
    <t>Pacurza</t>
  </si>
  <si>
    <t>Maria Elenita</t>
  </si>
  <si>
    <t>mariafernando1214@yahoo.com</t>
  </si>
  <si>
    <t>dramcpr@gmail.com</t>
  </si>
  <si>
    <t>Pavino</t>
  </si>
  <si>
    <t>Melinda Martin-Businto</t>
  </si>
  <si>
    <t>Martin-Businto</t>
  </si>
  <si>
    <t>jhemelkatebusinto@gmail.com</t>
  </si>
  <si>
    <t>Imelda Aspa</t>
  </si>
  <si>
    <t>aspaimelda@yahoo.com</t>
  </si>
  <si>
    <t>Borja</t>
  </si>
  <si>
    <t>Lumanlan</t>
  </si>
  <si>
    <t>soanjoy03@gmail.com</t>
  </si>
  <si>
    <t>Soan</t>
  </si>
  <si>
    <t>Roche Marie Belle</t>
  </si>
  <si>
    <t>rochegelilio@gmail.com</t>
  </si>
  <si>
    <t>Gelilio</t>
  </si>
  <si>
    <t>Renel</t>
  </si>
  <si>
    <t>msreisantiago@gmail.com</t>
  </si>
  <si>
    <t>breams1020@gmail.com</t>
  </si>
  <si>
    <t>Gruta</t>
  </si>
  <si>
    <t>Ayala</t>
  </si>
  <si>
    <t>ra_kalalo@yahoo.com</t>
  </si>
  <si>
    <t>Arnold</t>
  </si>
  <si>
    <t>aidenbrielle192977@gmail.com</t>
  </si>
  <si>
    <t>Allene Jean</t>
  </si>
  <si>
    <t>allenejeansantiago@gmail.com</t>
  </si>
  <si>
    <t>Waris Sjd Anak Sjd</t>
  </si>
  <si>
    <t>Waris</t>
  </si>
  <si>
    <t>Sjd Anak Sjd</t>
  </si>
  <si>
    <t>5gs.inangs@gmail.com</t>
  </si>
  <si>
    <t>Benson</t>
  </si>
  <si>
    <t>Reynato</t>
  </si>
  <si>
    <t>Rgsan@optonline.net</t>
  </si>
  <si>
    <t>EDELIZA</t>
  </si>
  <si>
    <t>AMORIN</t>
  </si>
  <si>
    <t>eeamorinmd@yahoo.com</t>
  </si>
  <si>
    <t>ELVAMBUENA</t>
  </si>
  <si>
    <t>jualvarez30@gmail.com</t>
  </si>
  <si>
    <t>U.</t>
  </si>
  <si>
    <t>Betty</t>
  </si>
  <si>
    <t>yap_betty@yahoo.com</t>
  </si>
  <si>
    <t>christine</t>
  </si>
  <si>
    <t>dayanghirang</t>
  </si>
  <si>
    <t>doc_chrisdm@yahoo.com</t>
  </si>
  <si>
    <t>delMonte</t>
  </si>
  <si>
    <t>BAGTAS</t>
  </si>
  <si>
    <t>BRIAN</t>
  </si>
  <si>
    <t>bribagtas@gmail.com</t>
  </si>
  <si>
    <t>Ancella</t>
  </si>
  <si>
    <t>Tanseco</t>
  </si>
  <si>
    <t>atansecomd@gmail.com</t>
  </si>
  <si>
    <t>Canoneo</t>
  </si>
  <si>
    <t>17/04/2022</t>
  </si>
  <si>
    <t>Kanapi</t>
  </si>
  <si>
    <t>mld_kanapi@yahoo.com</t>
  </si>
  <si>
    <t>Diquiatco</t>
  </si>
  <si>
    <t>Ivan ray Orpilla</t>
  </si>
  <si>
    <t>Ivan ray</t>
  </si>
  <si>
    <t>Orpilla</t>
  </si>
  <si>
    <t>ivanrayorpilla05@gmail.com</t>
  </si>
  <si>
    <t>Alagos</t>
  </si>
  <si>
    <t>Ma. Aileen De Castro</t>
  </si>
  <si>
    <t>Aileen De Castro</t>
  </si>
  <si>
    <t>maaidecastro14@gmail.com</t>
  </si>
  <si>
    <t>SAN ROQUE</t>
  </si>
  <si>
    <t>14/09/2024</t>
  </si>
  <si>
    <t>Zaballa-Medrano</t>
  </si>
  <si>
    <t>zaballajoanmedicus@gmail.com</t>
  </si>
  <si>
    <t>Baisa</t>
  </si>
  <si>
    <t>Rhea Leslie</t>
  </si>
  <si>
    <t>Panopio</t>
  </si>
  <si>
    <t>rhealesliepanopio10.rlp@gmail.com</t>
  </si>
  <si>
    <t>Agillon</t>
  </si>
  <si>
    <t>Kristine Isa Marie</t>
  </si>
  <si>
    <t>Bucu</t>
  </si>
  <si>
    <t>kristinebucu@yahoo.com.ph</t>
  </si>
  <si>
    <t>24/03/2024</t>
  </si>
  <si>
    <t>May Ann</t>
  </si>
  <si>
    <t>De Roma</t>
  </si>
  <si>
    <t>deromamayann@yahoo.com</t>
  </si>
  <si>
    <t>Agna</t>
  </si>
  <si>
    <t>Justine Issa</t>
  </si>
  <si>
    <t>justineissa.yu@gmail.com</t>
  </si>
  <si>
    <t>Ladines</t>
  </si>
  <si>
    <t>jocelyn</t>
  </si>
  <si>
    <t>tan</t>
  </si>
  <si>
    <t>joctan90@yahoo.com</t>
  </si>
  <si>
    <t>Noraine</t>
  </si>
  <si>
    <t>Domado</t>
  </si>
  <si>
    <t>norainedomado@gmail.com</t>
  </si>
  <si>
    <t>Man Cep</t>
  </si>
  <si>
    <t>Abalo</t>
  </si>
  <si>
    <t>ronaldabalo598@yahoo.com</t>
  </si>
  <si>
    <t>Navario</t>
  </si>
  <si>
    <t>Delivery Room nurse</t>
  </si>
  <si>
    <t>MA. JOY</t>
  </si>
  <si>
    <t>mjrdelacruz@amaes.edu.ph</t>
  </si>
  <si>
    <t>A - Ragandan Raisa Adel 2018</t>
  </si>
  <si>
    <t>'- Ragandan Raisa Adel 2018</t>
  </si>
  <si>
    <t>raisaragandan017@gmail.com</t>
  </si>
  <si>
    <t>Adel</t>
  </si>
  <si>
    <t>Family &amp; Community Medicine</t>
  </si>
  <si>
    <t>Darilyn</t>
  </si>
  <si>
    <t>nylirad08@yahoo.com</t>
  </si>
  <si>
    <t>Idos</t>
  </si>
  <si>
    <t>Marie Kristelle Avellano</t>
  </si>
  <si>
    <t>Kristelle Avellano</t>
  </si>
  <si>
    <t>kyleavellano@gmail.com</t>
  </si>
  <si>
    <t>ATENTAR</t>
  </si>
  <si>
    <t>ANA LIZA</t>
  </si>
  <si>
    <t>APULI</t>
  </si>
  <si>
    <t>anaapuli@gmail.com</t>
  </si>
  <si>
    <t>APE</t>
  </si>
  <si>
    <t>Neblasca</t>
  </si>
  <si>
    <t>mneblasca@live.com</t>
  </si>
  <si>
    <t>Poldo</t>
  </si>
  <si>
    <t>Rojohn</t>
  </si>
  <si>
    <t>Dacdac</t>
  </si>
  <si>
    <t>johndacdacmd@yahoo.com</t>
  </si>
  <si>
    <t>Llarena</t>
  </si>
  <si>
    <t>08/062025</t>
  </si>
  <si>
    <t>PALOGA</t>
  </si>
  <si>
    <t>charmainepaloga@e.ubaguio.edu</t>
  </si>
  <si>
    <t>Vernon</t>
  </si>
  <si>
    <t>Gomonit</t>
  </si>
  <si>
    <t>evercaremedpharma@yahoo.com</t>
  </si>
  <si>
    <t>M.</t>
  </si>
  <si>
    <t>JINGQUE</t>
  </si>
  <si>
    <t>BRIONES</t>
  </si>
  <si>
    <t>jgzbriones@gmail.com</t>
  </si>
  <si>
    <t>ZAMORA</t>
  </si>
  <si>
    <t>Erica Marie</t>
  </si>
  <si>
    <t>Foronda</t>
  </si>
  <si>
    <t>riemaicare_14@yahoo.com</t>
  </si>
  <si>
    <t>Payumo</t>
  </si>
  <si>
    <t>MARJORIE</t>
  </si>
  <si>
    <t>marjosalazar8@yahoo.com</t>
  </si>
  <si>
    <t>Almerol</t>
  </si>
  <si>
    <t>rowena0749@gmail.com</t>
  </si>
  <si>
    <t>Adawiya</t>
  </si>
  <si>
    <t>Sikar</t>
  </si>
  <si>
    <t>Adawiyasikar@gmail.com</t>
  </si>
  <si>
    <t>Tautuh</t>
  </si>
  <si>
    <t>3C - BAUTISTA, ROXANNE FAYE</t>
  </si>
  <si>
    <t>3C</t>
  </si>
  <si>
    <t>'- BAUTISTA, ROXANNE FAYE</t>
  </si>
  <si>
    <t>rfbautista@student.fatima.edu.ph</t>
  </si>
  <si>
    <t>John Peter</t>
  </si>
  <si>
    <t>Hita</t>
  </si>
  <si>
    <t>johnpeter_hita@yahoo.com</t>
  </si>
  <si>
    <t>Dellosa</t>
  </si>
  <si>
    <t>Analaine Monta</t>
  </si>
  <si>
    <t>Analaine</t>
  </si>
  <si>
    <t>Monta</t>
  </si>
  <si>
    <t>analaine13@gmail.com</t>
  </si>
  <si>
    <t>GINDAP</t>
  </si>
  <si>
    <t>SHEILAMAE</t>
  </si>
  <si>
    <t>sheilamaemgindap@idc.edu.ph</t>
  </si>
  <si>
    <t>BS RADTECH</t>
  </si>
  <si>
    <t>Cherry</t>
  </si>
  <si>
    <t>Bacungan</t>
  </si>
  <si>
    <t>cherrybacungan21@gmail.com</t>
  </si>
  <si>
    <t>Klarysse</t>
  </si>
  <si>
    <t>Raymundo</t>
  </si>
  <si>
    <t>klarysseraymundo@gmail.com</t>
  </si>
  <si>
    <t>22/02/2022</t>
  </si>
  <si>
    <t>Meghan</t>
  </si>
  <si>
    <t>Lamprea</t>
  </si>
  <si>
    <t>meghan_lamprea@yahoo.com</t>
  </si>
  <si>
    <t>Magana</t>
  </si>
  <si>
    <t>ECDizonMD</t>
  </si>
  <si>
    <t>ecdizon@feu-nrmf.edu.ph</t>
  </si>
  <si>
    <t>De  Leon</t>
  </si>
  <si>
    <t>alvelasco916@yahoo.com</t>
  </si>
  <si>
    <t>16/09/2023</t>
  </si>
  <si>
    <t>Emergency Medicine</t>
  </si>
  <si>
    <t>JI Apil, Mikka Ella</t>
  </si>
  <si>
    <t>JI</t>
  </si>
  <si>
    <t>Apil, Mikka Ella</t>
  </si>
  <si>
    <t>com_maapil@metro.edu.ph</t>
  </si>
  <si>
    <t>Agutaya</t>
  </si>
  <si>
    <t>Arianne</t>
  </si>
  <si>
    <t>ayan_vrit@yahoo.com</t>
  </si>
  <si>
    <t>Ricio</t>
  </si>
  <si>
    <t>Orleen Raymund Quilao</t>
  </si>
  <si>
    <t>Orleen Raymund</t>
  </si>
  <si>
    <t>orleenquilao14@gmail.com</t>
  </si>
  <si>
    <t>Kristabel</t>
  </si>
  <si>
    <t>kristabel_tan@rocketmail.com</t>
  </si>
  <si>
    <t>Zapanta</t>
  </si>
  <si>
    <t>Michelle Rae</t>
  </si>
  <si>
    <t>miraeaquino@gmail.com</t>
  </si>
  <si>
    <t>Student Nurse</t>
  </si>
  <si>
    <t>Kristine Gerarde Codilan</t>
  </si>
  <si>
    <t>Kristine Gerarde</t>
  </si>
  <si>
    <t>kristine.codilan@gmail.com</t>
  </si>
  <si>
    <t>Manisha</t>
  </si>
  <si>
    <t>Khatuja</t>
  </si>
  <si>
    <t>khatuja.manishadeepakkumar@auf.edu.ph</t>
  </si>
  <si>
    <t xml:space="preserve">Deepakkumar </t>
  </si>
  <si>
    <t>Elisa</t>
  </si>
  <si>
    <t>tiuelisa4901@yahoo.com</t>
  </si>
  <si>
    <t>Ortiga</t>
  </si>
  <si>
    <t>14/11/22</t>
  </si>
  <si>
    <t>Starlyn Mae</t>
  </si>
  <si>
    <t>Red</t>
  </si>
  <si>
    <t>miatorrellamd@yahoo.com</t>
  </si>
  <si>
    <t>Torrella</t>
  </si>
  <si>
    <t>hernandez.kristine.ann.muldong@gmail.com</t>
  </si>
  <si>
    <t>Muldong</t>
  </si>
  <si>
    <t>Jean Pauline</t>
  </si>
  <si>
    <t>Dedicatoria</t>
  </si>
  <si>
    <t>mispaulyna@gmail.com</t>
  </si>
  <si>
    <t>Silvano</t>
  </si>
  <si>
    <t>13/09/2022</t>
  </si>
  <si>
    <t>Cepe</t>
  </si>
  <si>
    <t>sttarmdob@gmail.com</t>
  </si>
  <si>
    <t>Lumen</t>
  </si>
  <si>
    <t>Palanca</t>
  </si>
  <si>
    <t>lumenpalancamd@gmail.com</t>
  </si>
  <si>
    <t>Riego de Dios</t>
  </si>
  <si>
    <t>16/07/2024</t>
  </si>
  <si>
    <t>Yvette Marie</t>
  </si>
  <si>
    <t>Manalo-Mendoza</t>
  </si>
  <si>
    <t>ymmanalomendozamd@gmail.com</t>
  </si>
  <si>
    <t>cherylcastillo15@yahoo.com.ph</t>
  </si>
  <si>
    <t>Turao</t>
  </si>
  <si>
    <t>MARY GRACE ANIEL</t>
  </si>
  <si>
    <t>MARY GRACE</t>
  </si>
  <si>
    <t>ANIEL</t>
  </si>
  <si>
    <t>gracey_aniel@yahoo.com</t>
  </si>
  <si>
    <t>SALCEDO</t>
  </si>
  <si>
    <t>Ellien Pahamutang</t>
  </si>
  <si>
    <t>Ellien</t>
  </si>
  <si>
    <t>Pahamutang</t>
  </si>
  <si>
    <t>ellienpahams02@gmail.com</t>
  </si>
  <si>
    <t>Montera</t>
  </si>
  <si>
    <t>Sierra</t>
  </si>
  <si>
    <t>Urmenita</t>
  </si>
  <si>
    <t>sierraurmenita@gmail.com</t>
  </si>
  <si>
    <t>Jutba</t>
  </si>
  <si>
    <t>Lykah</t>
  </si>
  <si>
    <t>Sumoldao</t>
  </si>
  <si>
    <t>lykahsumoldaow@gmail.com</t>
  </si>
  <si>
    <t>Wandagan</t>
  </si>
  <si>
    <t>Regine</t>
  </si>
  <si>
    <t>Cabug-os</t>
  </si>
  <si>
    <t>regigi332@gmail.com</t>
  </si>
  <si>
    <t>kimberlymallari0@gmail.com</t>
  </si>
  <si>
    <t>Candelaria</t>
  </si>
  <si>
    <t>kayebcorreamd@yahoo.com</t>
  </si>
  <si>
    <t>Laguna</t>
  </si>
  <si>
    <t>Rose Meghan</t>
  </si>
  <si>
    <t>Dayrit</t>
  </si>
  <si>
    <t>meghanmanuel926@gmail.com</t>
  </si>
  <si>
    <t>ILLO</t>
  </si>
  <si>
    <t>ELAINE FRANCES</t>
  </si>
  <si>
    <t>illo.elaine211@gmail.com</t>
  </si>
  <si>
    <t>MARPURI</t>
  </si>
  <si>
    <t>Lucille Riconalla</t>
  </si>
  <si>
    <t>Riconalla</t>
  </si>
  <si>
    <t>lucillericonalla@gmail.com</t>
  </si>
  <si>
    <t>Cutab</t>
  </si>
  <si>
    <t>Lord anthony Gerodiaz</t>
  </si>
  <si>
    <t>Lord</t>
  </si>
  <si>
    <t>anthony Gerodiaz</t>
  </si>
  <si>
    <t>anthony.gerod@gmail.com</t>
  </si>
  <si>
    <t>Pasilan</t>
  </si>
  <si>
    <t>Rosalie Mendoza,RN</t>
  </si>
  <si>
    <t>Mendoza,RN</t>
  </si>
  <si>
    <t>sallyvidadmendoza24@gmail.com</t>
  </si>
  <si>
    <t>Pedia Nurse</t>
  </si>
  <si>
    <t>Marie Applelyn Fabian</t>
  </si>
  <si>
    <t>Applelyn Fabian</t>
  </si>
  <si>
    <t>applelyn_10@yahoo.com</t>
  </si>
  <si>
    <t>Mañalac</t>
  </si>
  <si>
    <t>Leah Belle</t>
  </si>
  <si>
    <t>Medallo</t>
  </si>
  <si>
    <t>medalloleahbelle@gmail.com</t>
  </si>
  <si>
    <t>Amon</t>
  </si>
  <si>
    <t>cecil_amon@yahoo.com</t>
  </si>
  <si>
    <t>Kenneth Alonzo</t>
  </si>
  <si>
    <t>alonzokenneth512@yahoo.com</t>
  </si>
  <si>
    <t>Maria elena</t>
  </si>
  <si>
    <t>Cereno</t>
  </si>
  <si>
    <t>elena.cereno@viatris.com</t>
  </si>
  <si>
    <t>Aloc</t>
  </si>
  <si>
    <t>Chiaoling</t>
  </si>
  <si>
    <t>Sualao</t>
  </si>
  <si>
    <t>Sualao65@yahoo.com</t>
  </si>
  <si>
    <t>See</t>
  </si>
  <si>
    <t>Marklyn</t>
  </si>
  <si>
    <t>coalyssa2420@domain.com</t>
  </si>
  <si>
    <t>Gatchalian</t>
  </si>
  <si>
    <t>22/03/2022</t>
  </si>
  <si>
    <t>Arsemie Claire Calangan</t>
  </si>
  <si>
    <t>Arsemie Claire</t>
  </si>
  <si>
    <t>Calangan</t>
  </si>
  <si>
    <t>parsemieclaire@yahoo.com</t>
  </si>
  <si>
    <t>Virginia Tormes</t>
  </si>
  <si>
    <t>Tormes</t>
  </si>
  <si>
    <t>vetormes@yahoo.com</t>
  </si>
  <si>
    <t>Theodore</t>
  </si>
  <si>
    <t>Tenedero</t>
  </si>
  <si>
    <t>theo.tenedero@gmail.com</t>
  </si>
  <si>
    <t>Renzel John</t>
  </si>
  <si>
    <t>kuyarenzel@gmail.com</t>
  </si>
  <si>
    <t>Cordenillo</t>
  </si>
  <si>
    <t>Jaylord</t>
  </si>
  <si>
    <t>Claro</t>
  </si>
  <si>
    <t>clarojaylord@gmail.com</t>
  </si>
  <si>
    <t>Cola</t>
  </si>
  <si>
    <t>15/02/2022</t>
  </si>
  <si>
    <t>Maria Delina</t>
  </si>
  <si>
    <t>De Chavez-Nueva</t>
  </si>
  <si>
    <t>md_dechavez@yahoo.com</t>
  </si>
  <si>
    <t>Encila</t>
  </si>
  <si>
    <t>Macabinquil</t>
  </si>
  <si>
    <t>marilyn34.macabinquil@gmail.com</t>
  </si>
  <si>
    <t>Formento</t>
  </si>
  <si>
    <t>Joed Capuchino</t>
  </si>
  <si>
    <t>Joed</t>
  </si>
  <si>
    <t>Capuchino</t>
  </si>
  <si>
    <t>joedcapuchino@gmail.com</t>
  </si>
  <si>
    <t>Elkee Jane</t>
  </si>
  <si>
    <t>mendozaelkeejane@gmail.com</t>
  </si>
  <si>
    <t>Atilano</t>
  </si>
  <si>
    <t>TRINIDAD SALCEDO</t>
  </si>
  <si>
    <t>tjsalcedo@fatima.edu.ph</t>
  </si>
  <si>
    <t>Jerez</t>
  </si>
  <si>
    <t>Perioperative</t>
  </si>
  <si>
    <t>Banaag</t>
  </si>
  <si>
    <t>carlovbanaag@gmail.com</t>
  </si>
  <si>
    <t>Vergel De Dios</t>
  </si>
  <si>
    <t>16/12/2023</t>
  </si>
  <si>
    <t>LADY JOWAHER</t>
  </si>
  <si>
    <t>ALLAS</t>
  </si>
  <si>
    <t>allas.ladyjowaher@auf.edu.ph</t>
  </si>
  <si>
    <t>Anna</t>
  </si>
  <si>
    <t>Resubal</t>
  </si>
  <si>
    <t>annaresubalmd@yahoo.com</t>
  </si>
  <si>
    <t>tayamtin2@gmail.com</t>
  </si>
  <si>
    <t>Tayam</t>
  </si>
  <si>
    <t>Oct. 14,  2023</t>
  </si>
  <si>
    <t>Cahilog</t>
  </si>
  <si>
    <t>candycahilogmd@gmail.com</t>
  </si>
  <si>
    <t>IM-Nephrology</t>
  </si>
  <si>
    <t>Bjc.miro@gmail.com</t>
  </si>
  <si>
    <t>20/08/2023</t>
  </si>
  <si>
    <t>Rocelle Ann Baroy</t>
  </si>
  <si>
    <t>Rocelle Ann</t>
  </si>
  <si>
    <t>Baroy</t>
  </si>
  <si>
    <t>rocellebee@gmail.com</t>
  </si>
  <si>
    <t>Selino</t>
  </si>
  <si>
    <t>Aligano</t>
  </si>
  <si>
    <t>jhoaligano23@gmail.com</t>
  </si>
  <si>
    <t>Galabay</t>
  </si>
  <si>
    <t>Josielyn Fragada</t>
  </si>
  <si>
    <t>Josielyn</t>
  </si>
  <si>
    <t>Fragada</t>
  </si>
  <si>
    <t>josielynfragada@gmail.com</t>
  </si>
  <si>
    <t>Purino</t>
  </si>
  <si>
    <t>MYRNA</t>
  </si>
  <si>
    <t>HABAŃA</t>
  </si>
  <si>
    <t>mrhobgyn@yahoo.com</t>
  </si>
  <si>
    <t>RAGASA</t>
  </si>
  <si>
    <t>30/05/2023</t>
  </si>
  <si>
    <t>Ma. Vida Joy</t>
  </si>
  <si>
    <t>mvidajoy@gmail.com</t>
  </si>
  <si>
    <t>Morena Angeles</t>
  </si>
  <si>
    <t>Morena</t>
  </si>
  <si>
    <t>rhenz2708@gmail.com</t>
  </si>
  <si>
    <t>Hilda Diana</t>
  </si>
  <si>
    <t>Alava</t>
  </si>
  <si>
    <t>haalava@gmail.com</t>
  </si>
  <si>
    <t>28/03/2024</t>
  </si>
  <si>
    <t>Erwin</t>
  </si>
  <si>
    <t>Daag</t>
  </si>
  <si>
    <t>erwindaag1988@gmail.com</t>
  </si>
  <si>
    <t>Rachelle</t>
  </si>
  <si>
    <t>Alfaro</t>
  </si>
  <si>
    <t>alfaro.rachelleanne@auf.edu.ph</t>
  </si>
  <si>
    <t>Oasay</t>
  </si>
  <si>
    <t>Sharry Fe</t>
  </si>
  <si>
    <t>yrrahs_123@yahoo.com</t>
  </si>
  <si>
    <t>Rodylleen</t>
  </si>
  <si>
    <t>murillolyn14@yahoo.com</t>
  </si>
  <si>
    <t>Ronalyn Suarez</t>
  </si>
  <si>
    <t>ronalyn.suarez@gmail.com</t>
  </si>
  <si>
    <t>Panagan</t>
  </si>
  <si>
    <t>Sept.30, 2023</t>
  </si>
  <si>
    <t>JED</t>
  </si>
  <si>
    <t>MARGALLO</t>
  </si>
  <si>
    <t>ched.merg6@gmail.com</t>
  </si>
  <si>
    <t>Gallogo</t>
  </si>
  <si>
    <t>Lee-Ai</t>
  </si>
  <si>
    <t>Cantoneros</t>
  </si>
  <si>
    <t>laxmc012@gmail.com</t>
  </si>
  <si>
    <t>Axel Adolfo</t>
  </si>
  <si>
    <t>Sucalit</t>
  </si>
  <si>
    <t>axelmd@yahoo.com</t>
  </si>
  <si>
    <t>Ares</t>
  </si>
  <si>
    <t>Ayessa Ly Gallo</t>
  </si>
  <si>
    <t>Ayessa Ly</t>
  </si>
  <si>
    <t>gallo.yesaly23@gmail.com</t>
  </si>
  <si>
    <t>Barrion</t>
  </si>
  <si>
    <t>Paula Gene</t>
  </si>
  <si>
    <t>Pelletero</t>
  </si>
  <si>
    <t>pau.gene1202@yahoo.com.ph</t>
  </si>
  <si>
    <t>Maniago</t>
  </si>
  <si>
    <t>16/06/2023</t>
  </si>
  <si>
    <t>Marvie</t>
  </si>
  <si>
    <t>Abiog</t>
  </si>
  <si>
    <t>abiogmarvie@gmail.com</t>
  </si>
  <si>
    <t>Parde</t>
  </si>
  <si>
    <t>Jose Paolo</t>
  </si>
  <si>
    <t>Pagsolingan Jr</t>
  </si>
  <si>
    <t>ilustradopagsolinganmd@gmail.com</t>
  </si>
  <si>
    <t>ilustrado</t>
  </si>
  <si>
    <t>sy mark francis</t>
  </si>
  <si>
    <t>sy</t>
  </si>
  <si>
    <t>mark francis</t>
  </si>
  <si>
    <t>marksyph071087@gmail.com</t>
  </si>
  <si>
    <t>SIA</t>
  </si>
  <si>
    <t>Joy Ann Melanie</t>
  </si>
  <si>
    <t>Marcellana</t>
  </si>
  <si>
    <t>joyannmelaniemarcellana@gmail.com</t>
  </si>
  <si>
    <t>Manog</t>
  </si>
  <si>
    <t>HENRY PAUL</t>
  </si>
  <si>
    <t>hpms727@yahoo.com</t>
  </si>
  <si>
    <t>Mogul</t>
  </si>
  <si>
    <t>KENNETH</t>
  </si>
  <si>
    <t>REAZON</t>
  </si>
  <si>
    <t>kennethkerk@gmail.com</t>
  </si>
  <si>
    <t>MAHINAY</t>
  </si>
  <si>
    <t>Angelique</t>
  </si>
  <si>
    <t>Samonte</t>
  </si>
  <si>
    <t>angelique3one6@gmail.com</t>
  </si>
  <si>
    <t>Nurse, Physician</t>
  </si>
  <si>
    <t>Reynilda</t>
  </si>
  <si>
    <t>Centino</t>
  </si>
  <si>
    <t>centino59@gmail.com</t>
  </si>
  <si>
    <t>ER nurse</t>
  </si>
  <si>
    <t>mhelacoba@yahoo.com</t>
  </si>
  <si>
    <t>Acoba</t>
  </si>
  <si>
    <t>Kriska Noelle</t>
  </si>
  <si>
    <t>kriskanoellemd@gmail.com</t>
  </si>
  <si>
    <t>PGI WANGKAY, Keith Alexius</t>
  </si>
  <si>
    <t>WANGKAY, Keith Alexius</t>
  </si>
  <si>
    <t>wangkayk3605@uerm.edu.ph</t>
  </si>
  <si>
    <t>Kim</t>
  </si>
  <si>
    <t>Rona Suzette</t>
  </si>
  <si>
    <t>yanmerona@gmail.com</t>
  </si>
  <si>
    <t>Victorino,  Jr.</t>
  </si>
  <si>
    <t>Perlas</t>
  </si>
  <si>
    <t>vperlas2004@yahoo.com</t>
  </si>
  <si>
    <t>Ma. Betty</t>
  </si>
  <si>
    <t>Delmo</t>
  </si>
  <si>
    <t>bettydelmo1968@gmail.com</t>
  </si>
  <si>
    <t>Batallones</t>
  </si>
  <si>
    <t>Rynalyn Lanario</t>
  </si>
  <si>
    <t>Rynalyn</t>
  </si>
  <si>
    <t>Lanario</t>
  </si>
  <si>
    <t>rynalynlanario22@gmail.com</t>
  </si>
  <si>
    <t>Dres</t>
  </si>
  <si>
    <t>Bathan</t>
  </si>
  <si>
    <t>karenbathan605@yahoo.com</t>
  </si>
  <si>
    <t>Shirly</t>
  </si>
  <si>
    <t>Alonte</t>
  </si>
  <si>
    <t>Shirly_obgyne@yahoo.com</t>
  </si>
  <si>
    <t>Obstetrics and gynecology</t>
  </si>
  <si>
    <t>Joanne</t>
  </si>
  <si>
    <t>Luy</t>
  </si>
  <si>
    <t>joanne_luy@yahoo.com</t>
  </si>
  <si>
    <t>JL</t>
  </si>
  <si>
    <t>johnlloydfonte@yahoo.com.ph</t>
  </si>
  <si>
    <t>Faderanga</t>
  </si>
  <si>
    <t>Ma. Charina Rose</t>
  </si>
  <si>
    <t>chinkymd@yahoo.com.ph</t>
  </si>
  <si>
    <t>Arrienda</t>
  </si>
  <si>
    <t>Rhea Fe Chezka</t>
  </si>
  <si>
    <t>Bunga</t>
  </si>
  <si>
    <t>rheafechezkab@gmail.com</t>
  </si>
  <si>
    <t>Tacay</t>
  </si>
  <si>
    <t>Marivic Cebrero-co2020-4992-OET</t>
  </si>
  <si>
    <t>Cebrero-co2020-4992-OET</t>
  </si>
  <si>
    <t>mariviccebrero@ymail.com</t>
  </si>
  <si>
    <t>Parreño</t>
  </si>
  <si>
    <t>Tansiongco</t>
  </si>
  <si>
    <t>Venjune</t>
  </si>
  <si>
    <t>venjunetansiongco@gmail.com</t>
  </si>
  <si>
    <t>Consuelo</t>
  </si>
  <si>
    <t>connieimperial101152@gmail.com</t>
  </si>
  <si>
    <t>11 1o 2024</t>
  </si>
  <si>
    <t>geveron01@yahoo.com</t>
  </si>
  <si>
    <t>Gacad</t>
  </si>
  <si>
    <t>Inocencio Jr. Rebolledo</t>
  </si>
  <si>
    <t>Inocencio Jr.</t>
  </si>
  <si>
    <t>Rebolledo</t>
  </si>
  <si>
    <t>gerardrebolledo2323@gmail.com</t>
  </si>
  <si>
    <t>MCN</t>
  </si>
  <si>
    <t>Lina Maminta</t>
  </si>
  <si>
    <t>Lina</t>
  </si>
  <si>
    <t>Maminta</t>
  </si>
  <si>
    <t>linaportillo08@gmail.com</t>
  </si>
  <si>
    <t>Portillo</t>
  </si>
  <si>
    <t>DE LA ROSA# MARY ROSE GO</t>
  </si>
  <si>
    <t>DE</t>
  </si>
  <si>
    <t>LA ROSA, MARY ROSE GO</t>
  </si>
  <si>
    <t>rosegodelarosa8@gmail.com</t>
  </si>
  <si>
    <t>Kristine Mae</t>
  </si>
  <si>
    <t>Columnas</t>
  </si>
  <si>
    <t>kcolumnas25@gmail.com</t>
  </si>
  <si>
    <t>Eder</t>
  </si>
  <si>
    <t>25/02/2022</t>
  </si>
  <si>
    <t>Jhinefer Tividad</t>
  </si>
  <si>
    <t>Jhinefer</t>
  </si>
  <si>
    <t>Tividad</t>
  </si>
  <si>
    <t>jhingtividad26@gmail.com</t>
  </si>
  <si>
    <t>Maranca</t>
  </si>
  <si>
    <t>Master in Arts of Nursing</t>
  </si>
  <si>
    <t>Glaiza</t>
  </si>
  <si>
    <t>Purpora</t>
  </si>
  <si>
    <t>gpverdezola@gmail.com</t>
  </si>
  <si>
    <t>Verdezola</t>
  </si>
  <si>
    <t>Montaban</t>
  </si>
  <si>
    <t>wellgaledo26@gmail.com</t>
  </si>
  <si>
    <t>Galedo</t>
  </si>
  <si>
    <t>Nathaniel</t>
  </si>
  <si>
    <t>solisn4904@uerm.edu.ph</t>
  </si>
  <si>
    <t>Elpedes</t>
  </si>
  <si>
    <t>Aldo Rey</t>
  </si>
  <si>
    <t>Mabalot</t>
  </si>
  <si>
    <t>aldoreymd@yahoo.com</t>
  </si>
  <si>
    <t>Alegre</t>
  </si>
  <si>
    <t>Zarina</t>
  </si>
  <si>
    <t>Sempio</t>
  </si>
  <si>
    <t>zsempio@yahoo.com</t>
  </si>
  <si>
    <t>Ramchandani</t>
  </si>
  <si>
    <t>vergara_michele@yahoo.com</t>
  </si>
  <si>
    <t>RIDA IVIEN</t>
  </si>
  <si>
    <t>CAYARI</t>
  </si>
  <si>
    <t>ridacayari@gmail.com</t>
  </si>
  <si>
    <t>TIGAS</t>
  </si>
  <si>
    <t>Brenda</t>
  </si>
  <si>
    <t>brendaguerrero0213@gmail.com</t>
  </si>
  <si>
    <t>Hasna</t>
  </si>
  <si>
    <t>Guinaid</t>
  </si>
  <si>
    <t>Hasnaguinaid16@gmail.com</t>
  </si>
  <si>
    <t>Amir</t>
  </si>
  <si>
    <t>migueltee0420@gmail.com</t>
  </si>
  <si>
    <t>Angelica O. Ching</t>
  </si>
  <si>
    <t>O. Ching</t>
  </si>
  <si>
    <t>aaoocc20@gmail.com</t>
  </si>
  <si>
    <t>Ongtingco</t>
  </si>
  <si>
    <t>Marvim Leonor</t>
  </si>
  <si>
    <t>tsinitavim@yahoo.com</t>
  </si>
  <si>
    <t>Abas</t>
  </si>
  <si>
    <t>26/02/2022</t>
  </si>
  <si>
    <t>Oncology Tropho</t>
  </si>
  <si>
    <t>MYCEL</t>
  </si>
  <si>
    <t>AGUILA</t>
  </si>
  <si>
    <t>mycelpharmacist@gmail.com</t>
  </si>
  <si>
    <t>CORONEL</t>
  </si>
  <si>
    <t>003906412/5</t>
  </si>
  <si>
    <t>tamayo_diane@yahoo.com</t>
  </si>
  <si>
    <t>Roena Ambrosio</t>
  </si>
  <si>
    <t>Roena</t>
  </si>
  <si>
    <t>Ambrosio</t>
  </si>
  <si>
    <t>ambrosioroena@yahoo.com</t>
  </si>
  <si>
    <t>Casabar</t>
  </si>
  <si>
    <t>September 21 2022</t>
  </si>
  <si>
    <t>Sambuto</t>
  </si>
  <si>
    <t>jennysambuto8@gmail.com</t>
  </si>
  <si>
    <t>26-06-2023</t>
  </si>
  <si>
    <t>Shayne</t>
  </si>
  <si>
    <t>Toledano</t>
  </si>
  <si>
    <t>shayne_calleja@yahoo.com</t>
  </si>
  <si>
    <t>Calleja</t>
  </si>
  <si>
    <t>Francine Micaela</t>
  </si>
  <si>
    <t>Tantoco</t>
  </si>
  <si>
    <t>francinetantoco@gmail.com</t>
  </si>
  <si>
    <t>Reclosado</t>
  </si>
  <si>
    <t>Senior High School Student- Aspiring Doctor</t>
  </si>
  <si>
    <t>Kristine Alexis I. Virata</t>
  </si>
  <si>
    <t>Alexis I. Virata</t>
  </si>
  <si>
    <t>viratakristine@gmail.com</t>
  </si>
  <si>
    <t>Inciong</t>
  </si>
  <si>
    <t>Joanna Marie Ala</t>
  </si>
  <si>
    <t>Ala</t>
  </si>
  <si>
    <t>joavher21@yahoo.com</t>
  </si>
  <si>
    <t>Ducut</t>
  </si>
  <si>
    <t>Irene Mayelle</t>
  </si>
  <si>
    <t>Rasgo</t>
  </si>
  <si>
    <t>yel.alvero.rasgomd@gmail.com</t>
  </si>
  <si>
    <t>Alvero</t>
  </si>
  <si>
    <t>Obstetrician-Gynecologist</t>
  </si>
  <si>
    <t>Jeannine</t>
  </si>
  <si>
    <t>Delmonte</t>
  </si>
  <si>
    <t>jeanninedelmonte@gmail.com</t>
  </si>
  <si>
    <t>Fuentebella</t>
  </si>
  <si>
    <t>Claire Angela S.</t>
  </si>
  <si>
    <t>agcaoiliclaireangela359@gmail.com</t>
  </si>
  <si>
    <t>Sebastian</t>
  </si>
  <si>
    <t>PGI VILORIA, Hana Dominique</t>
  </si>
  <si>
    <t>VILORIA, Hana Dominique</t>
  </si>
  <si>
    <t>viloriah1962@uerm.edu.ph</t>
  </si>
  <si>
    <t>Evangeline</t>
  </si>
  <si>
    <t>Guieb</t>
  </si>
  <si>
    <t>eguieb@hnu.edu.ph</t>
  </si>
  <si>
    <t>Tordesillas</t>
  </si>
  <si>
    <t>roseanntordesillas82@gmail.com</t>
  </si>
  <si>
    <t>Pugales</t>
  </si>
  <si>
    <t>21/08/23</t>
  </si>
  <si>
    <t>Roxanne Gillea</t>
  </si>
  <si>
    <t>rxngillea@gmail.com</t>
  </si>
  <si>
    <t>Gueco</t>
  </si>
  <si>
    <t>Melody Monsalud</t>
  </si>
  <si>
    <t>Monsalud</t>
  </si>
  <si>
    <t>medcbm@gmail.com</t>
  </si>
  <si>
    <t>Tons Dacdac</t>
  </si>
  <si>
    <t>Tons</t>
  </si>
  <si>
    <t>tonyrosedacdac@gmail.com</t>
  </si>
  <si>
    <t>Jenevive</t>
  </si>
  <si>
    <t>Guanzon</t>
  </si>
  <si>
    <t>jen_guanzon@yahoo.com</t>
  </si>
  <si>
    <t>N.</t>
  </si>
  <si>
    <t>San</t>
  </si>
  <si>
    <t>Jordan</t>
  </si>
  <si>
    <t>jtoni482@gmail.com</t>
  </si>
  <si>
    <t>Alexander</t>
  </si>
  <si>
    <t>Arucan</t>
  </si>
  <si>
    <t>alex_titan17@yahoo.com</t>
  </si>
  <si>
    <t>Dondonan</t>
  </si>
  <si>
    <t>OB PEDIA</t>
  </si>
  <si>
    <t>Yandoc</t>
  </si>
  <si>
    <t>LC_YANDOC@YAHOO.COM.PH</t>
  </si>
  <si>
    <t>DE LA CRUZ</t>
  </si>
  <si>
    <t>Amy</t>
  </si>
  <si>
    <t>Del Campo</t>
  </si>
  <si>
    <t>amy_20delcampo@yahoo.com</t>
  </si>
  <si>
    <t>Marcellones</t>
  </si>
  <si>
    <t>September 20 2023</t>
  </si>
  <si>
    <t>William</t>
  </si>
  <si>
    <t>marcliam143@gmail.com</t>
  </si>
  <si>
    <t>Mangao</t>
  </si>
  <si>
    <t>Biagtan</t>
  </si>
  <si>
    <t>tinebiagtan@gmail.com</t>
  </si>
  <si>
    <t>Pesons</t>
  </si>
  <si>
    <t>perfect_assassin21@yahoo.com</t>
  </si>
  <si>
    <t>Vilo</t>
  </si>
  <si>
    <t>Jade Jimenez</t>
  </si>
  <si>
    <t>jaidejusain86@gmail.com</t>
  </si>
  <si>
    <t>Alceso</t>
  </si>
  <si>
    <t>Jampil</t>
  </si>
  <si>
    <t>dr_rosejampil@yahoo.com</t>
  </si>
  <si>
    <t>Germino</t>
  </si>
  <si>
    <t>Roscel Amor Aguirre</t>
  </si>
  <si>
    <t>Roscel Amor</t>
  </si>
  <si>
    <t>Roscelamoraguirre@gmail.com</t>
  </si>
  <si>
    <t>Cherry Carla</t>
  </si>
  <si>
    <t>Patame</t>
  </si>
  <si>
    <t>cherrycanlas@gmail.com</t>
  </si>
  <si>
    <t>15/11/2023</t>
  </si>
  <si>
    <t>Dennis</t>
  </si>
  <si>
    <t>ghei_021@hotmail.com</t>
  </si>
  <si>
    <t>Clemente</t>
  </si>
  <si>
    <t>Anna Michelle</t>
  </si>
  <si>
    <t>marykeith711santos@gmail.com</t>
  </si>
  <si>
    <t>Mission</t>
  </si>
  <si>
    <t>OR/PACU Nurse</t>
  </si>
  <si>
    <t>Ella Germanne</t>
  </si>
  <si>
    <t>Ella.germane1@idc.edu.ph</t>
  </si>
  <si>
    <t>Masculino</t>
  </si>
  <si>
    <t>May Darlene</t>
  </si>
  <si>
    <t>Tercinio</t>
  </si>
  <si>
    <t>darlenesagrado@yahoo.com</t>
  </si>
  <si>
    <t>Parian</t>
  </si>
  <si>
    <t>Fiona</t>
  </si>
  <si>
    <t>Valdenor</t>
  </si>
  <si>
    <t>fdsibayan@gmail.com</t>
  </si>
  <si>
    <t>AF</t>
  </si>
  <si>
    <t>Afghanistan</t>
  </si>
  <si>
    <t>Lirazan</t>
  </si>
  <si>
    <t>catherinelirazan@ymail.com</t>
  </si>
  <si>
    <t>Noreen Joy</t>
  </si>
  <si>
    <t>Pabalan</t>
  </si>
  <si>
    <t>pabalan.noreen@gmail.com</t>
  </si>
  <si>
    <t>Cheslie Camylle</t>
  </si>
  <si>
    <t>andalches@gmail.com</t>
  </si>
  <si>
    <t>Rooz Mendoza</t>
  </si>
  <si>
    <t>Rooz</t>
  </si>
  <si>
    <t>r_magdael@yahoo.com</t>
  </si>
  <si>
    <t>Magdael</t>
  </si>
  <si>
    <t>21/11/2019</t>
  </si>
  <si>
    <t>Damo-Sasi</t>
  </si>
  <si>
    <t>Ann Eleanor</t>
  </si>
  <si>
    <t>aedamo01@yahoo.com</t>
  </si>
  <si>
    <t>Kyreen Neri</t>
  </si>
  <si>
    <t>Kyreen</t>
  </si>
  <si>
    <t>kyreen_neri@yahoo.com</t>
  </si>
  <si>
    <t>Galano</t>
  </si>
  <si>
    <t>Janeth</t>
  </si>
  <si>
    <t>Pacifico</t>
  </si>
  <si>
    <t>janeth_pcfc@yahoo.com</t>
  </si>
  <si>
    <t>Yan</t>
  </si>
  <si>
    <t>Abigael Cabato</t>
  </si>
  <si>
    <t>Cabato</t>
  </si>
  <si>
    <t>Mumayluv0210@gmail.com</t>
  </si>
  <si>
    <t>Hericillas</t>
  </si>
  <si>
    <t>Adult cardiac</t>
  </si>
  <si>
    <t>Keith Emerson</t>
  </si>
  <si>
    <t>Laderas</t>
  </si>
  <si>
    <t>keithladeras.msa@gmail.com</t>
  </si>
  <si>
    <t>Wenslyn</t>
  </si>
  <si>
    <t>wenslyn_salvador@yahoo.com</t>
  </si>
  <si>
    <t>San Miguel</t>
  </si>
  <si>
    <t>Emmanuel Montinola Jr.</t>
  </si>
  <si>
    <t>Montinola Jr.</t>
  </si>
  <si>
    <t>emmanuel.montinola@deped.gov.ph</t>
  </si>
  <si>
    <t>Maglupay</t>
  </si>
  <si>
    <t>13/02/2024</t>
  </si>
  <si>
    <t>Elizabeth</t>
  </si>
  <si>
    <t>Franza</t>
  </si>
  <si>
    <t>zabethmontero@yahoo.com</t>
  </si>
  <si>
    <t>22/10/2023</t>
  </si>
  <si>
    <t>Medrep</t>
  </si>
  <si>
    <t>Deroca</t>
  </si>
  <si>
    <t>dethacored65@gmail.com</t>
  </si>
  <si>
    <t>Llapitan</t>
  </si>
  <si>
    <t>Honorata Lalaine</t>
  </si>
  <si>
    <t>lalainepburog@yahoo.com.ph</t>
  </si>
  <si>
    <t>Picar</t>
  </si>
  <si>
    <t>Yvette</t>
  </si>
  <si>
    <t>yvettegimenamoreno@gmail.com</t>
  </si>
  <si>
    <t>Gimena</t>
  </si>
  <si>
    <t>Dra April</t>
  </si>
  <si>
    <t>doc313april@yahoo.com</t>
  </si>
  <si>
    <t>Rous</t>
  </si>
  <si>
    <t>Leah Usi</t>
  </si>
  <si>
    <t>Usi</t>
  </si>
  <si>
    <t>anna_haelo5@yahoo.com</t>
  </si>
  <si>
    <t>Dec 25 2024</t>
  </si>
  <si>
    <t>Alyssa Mae</t>
  </si>
  <si>
    <t>Maestrecampo</t>
  </si>
  <si>
    <t>alyssamaemaestrecampo@gmail.com</t>
  </si>
  <si>
    <t>Tabas</t>
  </si>
  <si>
    <t>vanessa.tabas@yahoo.com</t>
  </si>
  <si>
    <t>Comilang</t>
  </si>
  <si>
    <t>Guevara</t>
  </si>
  <si>
    <t>embg1023@gmail.com</t>
  </si>
  <si>
    <t>nilo</t>
  </si>
  <si>
    <t>alcoreza</t>
  </si>
  <si>
    <t>obman612@yahoo.com</t>
  </si>
  <si>
    <t>UZ</t>
  </si>
  <si>
    <t>mandigma</t>
  </si>
  <si>
    <t>Uzbekistan</t>
  </si>
  <si>
    <t>Tessie Venus</t>
  </si>
  <si>
    <t>Alverio</t>
  </si>
  <si>
    <t>tessievenus@gmail.com</t>
  </si>
  <si>
    <t>Charce Abila,RMT</t>
  </si>
  <si>
    <t>Charce</t>
  </si>
  <si>
    <t>Abila,RMT</t>
  </si>
  <si>
    <t>charce_pearlabila@yahoo.com</t>
  </si>
  <si>
    <t>Salvacion</t>
  </si>
  <si>
    <t>Junelyn Flor</t>
  </si>
  <si>
    <t>junelynflorcorpuz@gmail.com</t>
  </si>
  <si>
    <t>23/06/2024</t>
  </si>
  <si>
    <t>Lolita</t>
  </si>
  <si>
    <t>Ponti</t>
  </si>
  <si>
    <t>lolit_ponti@yahoo.com</t>
  </si>
  <si>
    <t>Erfe</t>
  </si>
  <si>
    <t>NICONEZA MARIE GAJETELA</t>
  </si>
  <si>
    <t>NICONEZA</t>
  </si>
  <si>
    <t>MARIE GAJETELA</t>
  </si>
  <si>
    <t>dniconeza@yahoo.com</t>
  </si>
  <si>
    <t>Gajetela</t>
  </si>
  <si>
    <t>Karren</t>
  </si>
  <si>
    <t>Caritativo</t>
  </si>
  <si>
    <t>karrencaritativo@gmail.com</t>
  </si>
  <si>
    <t>15/08/2022</t>
  </si>
  <si>
    <t>claudy fia</t>
  </si>
  <si>
    <t>sagayap</t>
  </si>
  <si>
    <t>cfsagayap0403@yahoo.com</t>
  </si>
  <si>
    <t>Jamion</t>
  </si>
  <si>
    <t>Camille Lauri-Angeli</t>
  </si>
  <si>
    <t>custodioc3014@uerm.edu.ph</t>
  </si>
  <si>
    <t>Luisa</t>
  </si>
  <si>
    <t>Ciudadano</t>
  </si>
  <si>
    <t>luisaciudadano68@gmail.com</t>
  </si>
  <si>
    <t>Batuigas</t>
  </si>
  <si>
    <t>MERLI ANN</t>
  </si>
  <si>
    <t>CASILE</t>
  </si>
  <si>
    <t>merliann.casile@deped.gov.ph</t>
  </si>
  <si>
    <t>BADURIA</t>
  </si>
  <si>
    <t>Jewel Resurreccion</t>
  </si>
  <si>
    <t>Jewel</t>
  </si>
  <si>
    <t>resurreccionjewel@gmail.com</t>
  </si>
  <si>
    <t>Visiting Professor</t>
  </si>
  <si>
    <t>cesamonte_md@yahoo.com</t>
  </si>
  <si>
    <t>GABRIELLE MAE</t>
  </si>
  <si>
    <t>PAJARILLO</t>
  </si>
  <si>
    <t>GABRIELLEPAJARILLO@GMAIL.COM</t>
  </si>
  <si>
    <t>OPEDA</t>
  </si>
  <si>
    <t>Leticia Gollayan</t>
  </si>
  <si>
    <t>Leticia</t>
  </si>
  <si>
    <t>Gollayan</t>
  </si>
  <si>
    <t>Laletgollayan@yahoo.com</t>
  </si>
  <si>
    <t>Macaballug</t>
  </si>
  <si>
    <t>marian zambrano</t>
  </si>
  <si>
    <t>marian</t>
  </si>
  <si>
    <t>zambrano</t>
  </si>
  <si>
    <t>marianzambrano8@gmail.com</t>
  </si>
  <si>
    <t>Madiam</t>
  </si>
  <si>
    <t>Florely Joy</t>
  </si>
  <si>
    <t>florelyjoygregoriomd@yahoo.com</t>
  </si>
  <si>
    <t>Estrera</t>
  </si>
  <si>
    <t>Amor</t>
  </si>
  <si>
    <t>amornsantiago@gmail.com</t>
  </si>
  <si>
    <t>cherry.tsantos@deped.gov.ph</t>
  </si>
  <si>
    <t>Tejada</t>
  </si>
  <si>
    <t>crbuen@yahoo.com</t>
  </si>
  <si>
    <t>Rivamonte</t>
  </si>
  <si>
    <t>Chenee</t>
  </si>
  <si>
    <t>Ganon</t>
  </si>
  <si>
    <t>ganonchenee@yahoo.com</t>
  </si>
  <si>
    <t>Montales</t>
  </si>
  <si>
    <t>ELEANOR</t>
  </si>
  <si>
    <t>BENGCO-TAN</t>
  </si>
  <si>
    <t>ebtanmd@gmail.com</t>
  </si>
  <si>
    <t>QUISMORIO</t>
  </si>
  <si>
    <t>Fam Med</t>
  </si>
  <si>
    <t>Ma. Krystel</t>
  </si>
  <si>
    <t>Celi</t>
  </si>
  <si>
    <t>makrystelceli7777@gmail.com</t>
  </si>
  <si>
    <t>Hemedez</t>
  </si>
  <si>
    <t>Marianne Joy</t>
  </si>
  <si>
    <t>Ebido</t>
  </si>
  <si>
    <t>mjebido94@gmail.com</t>
  </si>
  <si>
    <t>Nequia</t>
  </si>
  <si>
    <t>Jen Tuble</t>
  </si>
  <si>
    <t>Jen</t>
  </si>
  <si>
    <t>Tuble</t>
  </si>
  <si>
    <t>jentuble@gmail.com</t>
  </si>
  <si>
    <t>Arcillas</t>
  </si>
  <si>
    <t>Renato Malayba</t>
  </si>
  <si>
    <t>Renato</t>
  </si>
  <si>
    <t>Malayba</t>
  </si>
  <si>
    <t>junmmd@hotmail.com</t>
  </si>
  <si>
    <t>Gladys Lourdes</t>
  </si>
  <si>
    <t>Bengco</t>
  </si>
  <si>
    <t>gladysbengco@gmail.com</t>
  </si>
  <si>
    <t>mary may</t>
  </si>
  <si>
    <t>arceña</t>
  </si>
  <si>
    <t>marychiu421@gmail.com</t>
  </si>
  <si>
    <t>chiu</t>
  </si>
  <si>
    <t>Roberto Limen</t>
  </si>
  <si>
    <t>Limen</t>
  </si>
  <si>
    <t>homeofactorsmedica@gmail.com</t>
  </si>
  <si>
    <t>CNP-0158021</t>
  </si>
  <si>
    <t>Naturopathic Physical Medicine</t>
  </si>
  <si>
    <t>mylacverastigue@yahoo.com</t>
  </si>
  <si>
    <t>Verastigue</t>
  </si>
  <si>
    <t>Erold Jason</t>
  </si>
  <si>
    <t>Beronio</t>
  </si>
  <si>
    <t>ejtberonio@doh.gov.ph</t>
  </si>
  <si>
    <t>Tobias</t>
  </si>
  <si>
    <t>frances michelle</t>
  </si>
  <si>
    <t>pera</t>
  </si>
  <si>
    <t>pfrancesmichelle@gmail.com</t>
  </si>
  <si>
    <t>soliven</t>
  </si>
  <si>
    <t>Reynard</t>
  </si>
  <si>
    <t>Ramones</t>
  </si>
  <si>
    <t>reynardramones@gmail.com</t>
  </si>
  <si>
    <t>Cherry Mae Borces</t>
  </si>
  <si>
    <t>Cherry Mae</t>
  </si>
  <si>
    <t>Borces</t>
  </si>
  <si>
    <t>cherrymaemejares@yahoo.com</t>
  </si>
  <si>
    <t>16/09/2024</t>
  </si>
  <si>
    <t>Jackie Lou</t>
  </si>
  <si>
    <t>jajabels21@gmail.com</t>
  </si>
  <si>
    <t>Archimedes</t>
  </si>
  <si>
    <t>drarchielee@gmail.com</t>
  </si>
  <si>
    <t>GB</t>
  </si>
  <si>
    <t>Blas</t>
  </si>
  <si>
    <t>Ma. Vicenta</t>
  </si>
  <si>
    <t>Ma-alat</t>
  </si>
  <si>
    <t>mavicskymaalat27@gmail.com</t>
  </si>
  <si>
    <t>Cleofe</t>
  </si>
  <si>
    <t>JANET</t>
  </si>
  <si>
    <t>omerhashem@yahoo.com</t>
  </si>
  <si>
    <t>DEANO</t>
  </si>
  <si>
    <t>NURSING</t>
  </si>
  <si>
    <t>Vincent Lohengrin</t>
  </si>
  <si>
    <t>Fortun</t>
  </si>
  <si>
    <t>lowen_fortun@yahoo.com</t>
  </si>
  <si>
    <t>Alva</t>
  </si>
  <si>
    <t>Carvajal</t>
  </si>
  <si>
    <t>alvacaryajal@gmail.com</t>
  </si>
  <si>
    <t>Ma. Precious</t>
  </si>
  <si>
    <t>mpnborromeo@yahoo.com</t>
  </si>
  <si>
    <t>KIENOH RENZ</t>
  </si>
  <si>
    <t>MIRANDA</t>
  </si>
  <si>
    <t>kienohrenzmiranda@gmail.com</t>
  </si>
  <si>
    <t>TOTOY</t>
  </si>
  <si>
    <t>24 05 2025</t>
  </si>
  <si>
    <t>ER Nurse</t>
  </si>
  <si>
    <t>Ma. Dolores</t>
  </si>
  <si>
    <t>ma.dolores_delosreyes@yahoo.com</t>
  </si>
  <si>
    <t>Emil Bryan</t>
  </si>
  <si>
    <t>docbryan12@yahoo.com</t>
  </si>
  <si>
    <t>Mamangun</t>
  </si>
  <si>
    <t>Reynalyn</t>
  </si>
  <si>
    <t>Tornea</t>
  </si>
  <si>
    <t>reyna0213_88@yahoo.com</t>
  </si>
  <si>
    <t>to follow</t>
  </si>
  <si>
    <t>13/02/2025</t>
  </si>
  <si>
    <t>PGI GARCIA</t>
  </si>
  <si>
    <t>GARCIA</t>
  </si>
  <si>
    <t>ljmd2021@gmail.com</t>
  </si>
  <si>
    <t>Mangilinan</t>
  </si>
  <si>
    <t>Rizalyn</t>
  </si>
  <si>
    <t>Burahan</t>
  </si>
  <si>
    <t>burahan_rizalyn@yahoo.com</t>
  </si>
  <si>
    <t>Dulcenea</t>
  </si>
  <si>
    <t>Efondo</t>
  </si>
  <si>
    <t>dulce_nea0504@yahoo.com</t>
  </si>
  <si>
    <t>Alvendia</t>
  </si>
  <si>
    <t>Emma Cañonero</t>
  </si>
  <si>
    <t>Cañonero</t>
  </si>
  <si>
    <t>emmatabili@gmail.com</t>
  </si>
  <si>
    <t>Tabili</t>
  </si>
  <si>
    <t>Jay-Ar Palean</t>
  </si>
  <si>
    <t>Jay-Ar</t>
  </si>
  <si>
    <t>Palean</t>
  </si>
  <si>
    <t>jayarpalean@gmail.com</t>
  </si>
  <si>
    <t>Ma. Barbara Monserrat</t>
  </si>
  <si>
    <t>bamjaviermd@gmail.com</t>
  </si>
  <si>
    <t>Coruña</t>
  </si>
  <si>
    <t>ramonmirandamd@gmail.com</t>
  </si>
  <si>
    <t>CAGAPE</t>
  </si>
  <si>
    <t>24/04/2023</t>
  </si>
  <si>
    <t>Felise Junieve</t>
  </si>
  <si>
    <t>Mes</t>
  </si>
  <si>
    <t>felisemesa@yahoo.com.ph</t>
  </si>
  <si>
    <t>Aspila</t>
  </si>
  <si>
    <t>08/021/2022</t>
  </si>
  <si>
    <t>Carido</t>
  </si>
  <si>
    <t>yaelcarido@gmail.com</t>
  </si>
  <si>
    <t>Aliganga</t>
  </si>
  <si>
    <t xml:space="preserve">ICU,  PICU, </t>
  </si>
  <si>
    <t>Joseph Johan</t>
  </si>
  <si>
    <t>Ayo</t>
  </si>
  <si>
    <t>jojoayo@yahoo.com</t>
  </si>
  <si>
    <t>19/04/2022</t>
  </si>
  <si>
    <t xml:space="preserve">Pediatrics </t>
  </si>
  <si>
    <t>Remigia</t>
  </si>
  <si>
    <t>Acebuche</t>
  </si>
  <si>
    <t>rhemyacebuche@gmail.com</t>
  </si>
  <si>
    <t>Calaoagan</t>
  </si>
  <si>
    <t>Kem</t>
  </si>
  <si>
    <t>Guillen</t>
  </si>
  <si>
    <t>bibalkem8@gmail.com</t>
  </si>
  <si>
    <t>Ria Camille</t>
  </si>
  <si>
    <t>riacamilletan@gmail.com</t>
  </si>
  <si>
    <t>Reselosa</t>
  </si>
  <si>
    <t>Reymer</t>
  </si>
  <si>
    <t>reymersalazar@gmail.com</t>
  </si>
  <si>
    <t>Azurin</t>
  </si>
  <si>
    <t>Roszalia Maturan</t>
  </si>
  <si>
    <t>Roszalia</t>
  </si>
  <si>
    <t>Maturan</t>
  </si>
  <si>
    <t>rc_antonio@rocketmail.com</t>
  </si>
  <si>
    <t>Diña</t>
  </si>
  <si>
    <t>aprildina21@gmail.com</t>
  </si>
  <si>
    <t>CATHERINE</t>
  </si>
  <si>
    <t>ALIBUDBUD-HAYNES</t>
  </si>
  <si>
    <t>mizpah_15@yahoo.com</t>
  </si>
  <si>
    <t>TAGARAO</t>
  </si>
  <si>
    <t>Eleazar Jucar</t>
  </si>
  <si>
    <t>Eleazar</t>
  </si>
  <si>
    <t>Jucar</t>
  </si>
  <si>
    <t>leijucar@gmail.com</t>
  </si>
  <si>
    <t>Apilado</t>
  </si>
  <si>
    <t>Feraer</t>
  </si>
  <si>
    <t>Salve</t>
  </si>
  <si>
    <t>salvealina@gmail.com</t>
  </si>
  <si>
    <t>Janice Coronado</t>
  </si>
  <si>
    <t>jccoronado13@yahoo.com</t>
  </si>
  <si>
    <t>Khristine Anne</t>
  </si>
  <si>
    <t>kannepasion@yahoo.com</t>
  </si>
  <si>
    <t>Sher Luck Jane</t>
  </si>
  <si>
    <t>Sexcion</t>
  </si>
  <si>
    <t>Rabanz307@gmail.com</t>
  </si>
  <si>
    <t>Busca</t>
  </si>
  <si>
    <t>Edgardo Marasigan# M.D.</t>
  </si>
  <si>
    <t>Marasigan, M.D.</t>
  </si>
  <si>
    <t>marasiganegay79@gmail.com</t>
  </si>
  <si>
    <t>Taguinod</t>
  </si>
  <si>
    <t>Nov. 19,  2024</t>
  </si>
  <si>
    <t>Bissok</t>
  </si>
  <si>
    <t>vanessabissok@yahoo.com</t>
  </si>
  <si>
    <t>Bay-en</t>
  </si>
  <si>
    <t>Mildred</t>
  </si>
  <si>
    <t>mdaquino2705@yahoo.com.ph</t>
  </si>
  <si>
    <t>Donato</t>
  </si>
  <si>
    <t>Monica Ann</t>
  </si>
  <si>
    <t>monicaannamistad@yahoo.com</t>
  </si>
  <si>
    <t>Amistad</t>
  </si>
  <si>
    <t>Grace Anne</t>
  </si>
  <si>
    <t>Montecillo</t>
  </si>
  <si>
    <t>graceanne.montecillo09@gmail.com</t>
  </si>
  <si>
    <t>Suyod</t>
  </si>
  <si>
    <t>Emperado</t>
  </si>
  <si>
    <t>jenniferemperado@gmail.com</t>
  </si>
  <si>
    <t>Polo</t>
  </si>
  <si>
    <t>NOREEN ANGELICA</t>
  </si>
  <si>
    <t>IPAC</t>
  </si>
  <si>
    <t>noreenangelicaipac@ymail.com</t>
  </si>
  <si>
    <t>Peach Lindriz</t>
  </si>
  <si>
    <t>Peach</t>
  </si>
  <si>
    <t>Lindriz</t>
  </si>
  <si>
    <t>peach_lindriz@yahoo.com</t>
  </si>
  <si>
    <t>CUADERNAL</t>
  </si>
  <si>
    <t>Yalung</t>
  </si>
  <si>
    <t>rjyalung@lorma.edu</t>
  </si>
  <si>
    <t>Epidemiologist</t>
  </si>
  <si>
    <t>MARY JANE</t>
  </si>
  <si>
    <t>PALOS</t>
  </si>
  <si>
    <t>janemariano5588@gmail.com</t>
  </si>
  <si>
    <t>MACATIAG</t>
  </si>
  <si>
    <t>Christine Joy Ramos</t>
  </si>
  <si>
    <t>cristinerodel19@gmail.com</t>
  </si>
  <si>
    <t>Denila</t>
  </si>
  <si>
    <t>CHERRY SORIANO</t>
  </si>
  <si>
    <t>CHERRY</t>
  </si>
  <si>
    <t>SORIANO</t>
  </si>
  <si>
    <t>cherry.soriano.2506@gmail.com</t>
  </si>
  <si>
    <t>ESTILONG</t>
  </si>
  <si>
    <t>helen</t>
  </si>
  <si>
    <t>albaño</t>
  </si>
  <si>
    <t>drhelenalbano@gmail.com</t>
  </si>
  <si>
    <t>Balbuena</t>
  </si>
  <si>
    <t>Jefferson</t>
  </si>
  <si>
    <t>Collado</t>
  </si>
  <si>
    <t>jeffersoncollado31@gmail.com</t>
  </si>
  <si>
    <t>James Roy</t>
  </si>
  <si>
    <t>jrnsa.rmt.20@gmail.com</t>
  </si>
  <si>
    <t>Navales</t>
  </si>
  <si>
    <t>Kaye Mercado</t>
  </si>
  <si>
    <t>Kaye</t>
  </si>
  <si>
    <t>cdslandmercado@yahoo.com</t>
  </si>
  <si>
    <t>Aguila</t>
  </si>
  <si>
    <t>Joanne Kathleen Roy-Narciso</t>
  </si>
  <si>
    <t>Kathleen Roy-Narciso</t>
  </si>
  <si>
    <t>jkr.narciso@gmail.com</t>
  </si>
  <si>
    <t>Justin</t>
  </si>
  <si>
    <t>justin720alano@gmail.com</t>
  </si>
  <si>
    <t>Patanao</t>
  </si>
  <si>
    <t>Rona Mikaela</t>
  </si>
  <si>
    <t>Monteagudo</t>
  </si>
  <si>
    <t>ronamikaela@yahoo.com</t>
  </si>
  <si>
    <t>Nañasca</t>
  </si>
  <si>
    <t>Doljie Anthony Reyes</t>
  </si>
  <si>
    <t>Doljie</t>
  </si>
  <si>
    <t>Anthony Reyes</t>
  </si>
  <si>
    <t>doljiereyes@gmail.com</t>
  </si>
  <si>
    <t>richelle mae</t>
  </si>
  <si>
    <t>plurad</t>
  </si>
  <si>
    <t>r4enterprise123@gmail.com</t>
  </si>
  <si>
    <t>pellano</t>
  </si>
  <si>
    <t>Giuzeppe</t>
  </si>
  <si>
    <t>Meimban</t>
  </si>
  <si>
    <t>Owteyp@gmail.com</t>
  </si>
  <si>
    <t>Veniegas</t>
  </si>
  <si>
    <t>Aefril Navarro</t>
  </si>
  <si>
    <t>Aefril</t>
  </si>
  <si>
    <t>aefrilnavarro0402@gmail.com</t>
  </si>
  <si>
    <t>Aljem Jay-ar</t>
  </si>
  <si>
    <t>aljemmedrano@yahoo.com</t>
  </si>
  <si>
    <t>Entera</t>
  </si>
  <si>
    <t>Justine Samantha</t>
  </si>
  <si>
    <t>jstrinidad19@gmail.com</t>
  </si>
  <si>
    <t>Dave</t>
  </si>
  <si>
    <t>dante.mendoza@abbott.com</t>
  </si>
  <si>
    <t>Tuason</t>
  </si>
  <si>
    <t>Mirka Gaddi</t>
  </si>
  <si>
    <t>Mirka</t>
  </si>
  <si>
    <t>Gaddi</t>
  </si>
  <si>
    <t>mirka_gaddi@yahoo.com.ph</t>
  </si>
  <si>
    <t>SHERYL</t>
  </si>
  <si>
    <t>LITIATCO</t>
  </si>
  <si>
    <t>xhe.litiatco@gmail.com</t>
  </si>
  <si>
    <t>ABALOS</t>
  </si>
  <si>
    <t>Jaimelou Brillantes</t>
  </si>
  <si>
    <t>Jaimelou</t>
  </si>
  <si>
    <t>Jmlbrillantes11@gmail.com</t>
  </si>
  <si>
    <t>Besido</t>
  </si>
  <si>
    <t>SUZETTE</t>
  </si>
  <si>
    <t>AGUIRRE GISBERT</t>
  </si>
  <si>
    <t>sagisbert@gmail.com</t>
  </si>
  <si>
    <t>Ferna Criselda Viesca</t>
  </si>
  <si>
    <t>Ferna Criselda</t>
  </si>
  <si>
    <t>Viesca</t>
  </si>
  <si>
    <t>fsviesca@doh.gov.ph</t>
  </si>
  <si>
    <t>Susano</t>
  </si>
  <si>
    <t>Florinda R.</t>
  </si>
  <si>
    <t>florindajacinto123@gmail.com</t>
  </si>
  <si>
    <t>Minie</t>
  </si>
  <si>
    <t>Lee-Pada</t>
  </si>
  <si>
    <t>mclpada@yahoo.com</t>
  </si>
  <si>
    <t>Lexus</t>
  </si>
  <si>
    <t>lexus.delfin@csab.edu.ph</t>
  </si>
  <si>
    <t>Pagran</t>
  </si>
  <si>
    <t>Haidee Acosta</t>
  </si>
  <si>
    <t>Haidee</t>
  </si>
  <si>
    <t>nurzeangel30@yahoo.com</t>
  </si>
  <si>
    <t>Loyola</t>
  </si>
  <si>
    <t>Beda</t>
  </si>
  <si>
    <t>Lacap</t>
  </si>
  <si>
    <t>bclacap@yahoo.com</t>
  </si>
  <si>
    <t>Jhonna Mae Villanueva</t>
  </si>
  <si>
    <t>Jhonna Mae</t>
  </si>
  <si>
    <t>jhomae22@gmail.com</t>
  </si>
  <si>
    <t>Gemal</t>
  </si>
  <si>
    <t>6/22/2024 ko</t>
  </si>
  <si>
    <t>Jhonessa</t>
  </si>
  <si>
    <t>Morillo</t>
  </si>
  <si>
    <t>jhonessa.layos@gmail.com</t>
  </si>
  <si>
    <t>Layos</t>
  </si>
  <si>
    <t>21/08/2022</t>
  </si>
  <si>
    <t>Jessa Fae</t>
  </si>
  <si>
    <t>jessafae@yahoo.com</t>
  </si>
  <si>
    <t>DELFIN TAÑEZA JR</t>
  </si>
  <si>
    <t>TAÑEZA JR</t>
  </si>
  <si>
    <t>delfintan@yahoo.com</t>
  </si>
  <si>
    <t>SALUDO</t>
  </si>
  <si>
    <t>tesstorresmd@yahoo.com</t>
  </si>
  <si>
    <t>18/06/2023</t>
  </si>
  <si>
    <t>Richard</t>
  </si>
  <si>
    <t>ricky220itook@gmail.com</t>
  </si>
  <si>
    <t>Ablang</t>
  </si>
  <si>
    <t>Shirley Paz</t>
  </si>
  <si>
    <t>Bernal</t>
  </si>
  <si>
    <t>peachypaz05@gmail.com</t>
  </si>
  <si>
    <t>Berdin</t>
  </si>
  <si>
    <t>Edna Ruth Santiago</t>
  </si>
  <si>
    <t>Edna Ruth</t>
  </si>
  <si>
    <t>edna10160@yahoo.com</t>
  </si>
  <si>
    <t>Puno</t>
  </si>
  <si>
    <t>Gail Marie Gozun</t>
  </si>
  <si>
    <t>Marie Gozun</t>
  </si>
  <si>
    <t>gozun.gailmarie@auf.edu.ph</t>
  </si>
  <si>
    <t>Bobiles</t>
  </si>
  <si>
    <t>29/04/2024</t>
  </si>
  <si>
    <t>Ma.Angelica Berallo</t>
  </si>
  <si>
    <t>Ma.Angelica</t>
  </si>
  <si>
    <t>Berallo</t>
  </si>
  <si>
    <t>maberallo@up.edu.ph</t>
  </si>
  <si>
    <t>Albajeso</t>
  </si>
  <si>
    <t>Melissa Lourdes</t>
  </si>
  <si>
    <t>De Quiros</t>
  </si>
  <si>
    <t>pigs_r_us@yahoo.com</t>
  </si>
  <si>
    <t>Aurelio</t>
  </si>
  <si>
    <t>Yaella Rei</t>
  </si>
  <si>
    <t>aurelioyaella@gmail.com</t>
  </si>
  <si>
    <t>Amigable</t>
  </si>
  <si>
    <t>Alessandra Trisha Edell</t>
  </si>
  <si>
    <t>Manuyag</t>
  </si>
  <si>
    <t>alessandratrishaedellmanuyag@gmail.com</t>
  </si>
  <si>
    <t>Julie</t>
  </si>
  <si>
    <t>Marjes</t>
  </si>
  <si>
    <t>juliedeveramarjes@gmail.com</t>
  </si>
  <si>
    <t>oooooo</t>
  </si>
  <si>
    <t>Regine Martinne</t>
  </si>
  <si>
    <t>Talag</t>
  </si>
  <si>
    <t>rmmtalag@gmail.com</t>
  </si>
  <si>
    <t>Postgraduate Intern</t>
  </si>
  <si>
    <t>gracemnm19@gmail.com</t>
  </si>
  <si>
    <t>Masajo</t>
  </si>
  <si>
    <t>19/11/2022</t>
  </si>
  <si>
    <t>jennylyn</t>
  </si>
  <si>
    <t>campano</t>
  </si>
  <si>
    <t>nyljen17@gmail.com</t>
  </si>
  <si>
    <t>base</t>
  </si>
  <si>
    <t>Trixie Ann</t>
  </si>
  <si>
    <t>Sirios</t>
  </si>
  <si>
    <t>trixieanntupaz@gmail.com</t>
  </si>
  <si>
    <t>Tupaz</t>
  </si>
  <si>
    <t>Roz</t>
  </si>
  <si>
    <t>daredavid_roz@yahoo.com</t>
  </si>
  <si>
    <t>Diniay</t>
  </si>
  <si>
    <t>michelle apalla</t>
  </si>
  <si>
    <t>apalla</t>
  </si>
  <si>
    <t>mitchdapalla@gmail.com</t>
  </si>
  <si>
    <t>del-isen</t>
  </si>
  <si>
    <t>Genalyn</t>
  </si>
  <si>
    <t>genalyncarreon@yahoo.com</t>
  </si>
  <si>
    <t>Adona</t>
  </si>
  <si>
    <t>ann chantal balgos</t>
  </si>
  <si>
    <t>ann</t>
  </si>
  <si>
    <t>chantal balgos</t>
  </si>
  <si>
    <t>balgosannchantal@gmail.com</t>
  </si>
  <si>
    <t>Payas</t>
  </si>
  <si>
    <t>19/03/2023</t>
  </si>
  <si>
    <t>ANELITA DELA CRUZ</t>
  </si>
  <si>
    <t>ANELITA</t>
  </si>
  <si>
    <t>ardelacruz@neu.edu.ph</t>
  </si>
  <si>
    <t>Retuta</t>
  </si>
  <si>
    <t>Rengel</t>
  </si>
  <si>
    <t>mrengelmd@gmail.com</t>
  </si>
  <si>
    <t>Ando</t>
  </si>
  <si>
    <t>Chelsea Mae</t>
  </si>
  <si>
    <t>chelseamaesanchez@gmail.com</t>
  </si>
  <si>
    <t>Rose Jean Samante</t>
  </si>
  <si>
    <t>Rose Jean</t>
  </si>
  <si>
    <t>Samante</t>
  </si>
  <si>
    <t>samante_r@yahoo.com</t>
  </si>
  <si>
    <t>Escobar</t>
  </si>
  <si>
    <t>Canete</t>
  </si>
  <si>
    <t>mjscanete@gmail.com</t>
  </si>
  <si>
    <t>Keziah</t>
  </si>
  <si>
    <t>kt_q85@yahoo.com</t>
  </si>
  <si>
    <t>Judylyn</t>
  </si>
  <si>
    <t>Tenorio</t>
  </si>
  <si>
    <t>judylyntenorio@gmail.com</t>
  </si>
  <si>
    <t>Landicho</t>
  </si>
  <si>
    <t>estebankimby@yahoo.com</t>
  </si>
  <si>
    <t>Colarina</t>
  </si>
  <si>
    <t>gyne son reglos</t>
  </si>
  <si>
    <t>gyne</t>
  </si>
  <si>
    <t>son reglos</t>
  </si>
  <si>
    <t>gynesonreglos@gmail.com</t>
  </si>
  <si>
    <t>Rances</t>
  </si>
  <si>
    <t>Desiree Lou</t>
  </si>
  <si>
    <t>Pagcu</t>
  </si>
  <si>
    <t>dltpagcu@gmail.com</t>
  </si>
  <si>
    <t>Tuazon</t>
  </si>
  <si>
    <t>23/07/2024</t>
  </si>
  <si>
    <t>Managtag</t>
  </si>
  <si>
    <t>jingm80dea@gmail.com</t>
  </si>
  <si>
    <t>Luis</t>
  </si>
  <si>
    <t>Cortado</t>
  </si>
  <si>
    <t>bhebzcortado@gmail.com</t>
  </si>
  <si>
    <t>Cabios</t>
  </si>
  <si>
    <t>Delivery Nurse</t>
  </si>
  <si>
    <t>Maria Irish</t>
  </si>
  <si>
    <t>Estenoso</t>
  </si>
  <si>
    <t>charmaine.kaye4@gmail.com</t>
  </si>
  <si>
    <t>16/08/2024</t>
  </si>
  <si>
    <t>stroke</t>
  </si>
  <si>
    <t>Monton</t>
  </si>
  <si>
    <t>maryjanemanliguis@gmail.com</t>
  </si>
  <si>
    <t>Manliguis</t>
  </si>
  <si>
    <t>Emergency Room Nurse</t>
  </si>
  <si>
    <t>medellin</t>
  </si>
  <si>
    <t>alocilja</t>
  </si>
  <si>
    <t>meds_alocilja@yahoo.com</t>
  </si>
  <si>
    <t>sustento</t>
  </si>
  <si>
    <t>Atoc</t>
  </si>
  <si>
    <t>lourdes5591@yahoo.com</t>
  </si>
  <si>
    <t>Uriel</t>
  </si>
  <si>
    <t>urielcachero@gmail.com</t>
  </si>
  <si>
    <t>Contreras</t>
  </si>
  <si>
    <t>Jorely</t>
  </si>
  <si>
    <t>jorelyr.pilapil28@gmail.com</t>
  </si>
  <si>
    <t>Realubit</t>
  </si>
  <si>
    <t>Scarlet Grace</t>
  </si>
  <si>
    <t>Menionuevo</t>
  </si>
  <si>
    <t>sgmenionuevo@gmail.com</t>
  </si>
  <si>
    <t>floresangeli0771997@gmail.com</t>
  </si>
  <si>
    <t>Marie Grace</t>
  </si>
  <si>
    <t>Villalba</t>
  </si>
  <si>
    <t>oh_grace07@yahoo.com</t>
  </si>
  <si>
    <t>Jackielyn</t>
  </si>
  <si>
    <t>jackielynelevado@gmail.com</t>
  </si>
  <si>
    <t>Dubria</t>
  </si>
  <si>
    <t>Qiintas</t>
  </si>
  <si>
    <t>docpelayo@gmail.com</t>
  </si>
  <si>
    <t>Pelayo</t>
  </si>
  <si>
    <t>Dominiques Reggy</t>
  </si>
  <si>
    <t>Dominiques</t>
  </si>
  <si>
    <t>Reggy</t>
  </si>
  <si>
    <t>dreggy88@gmail.com</t>
  </si>
  <si>
    <t>RAELENE LAURICE</t>
  </si>
  <si>
    <t>raelenelauricetan@gmail.com</t>
  </si>
  <si>
    <t>Cuasay</t>
  </si>
  <si>
    <t>Kimberly Yang</t>
  </si>
  <si>
    <t>Yang</t>
  </si>
  <si>
    <t>kimy_yang@yahoo.com</t>
  </si>
  <si>
    <t>Luz</t>
  </si>
  <si>
    <t>Aiza</t>
  </si>
  <si>
    <t>iceabeb@gmail.com</t>
  </si>
  <si>
    <t>Gasper</t>
  </si>
  <si>
    <t>DIANA CAMILLE</t>
  </si>
  <si>
    <t>dianacamillemercado@gmail.com</t>
  </si>
  <si>
    <t>LAYAG</t>
  </si>
  <si>
    <t>Nurul</t>
  </si>
  <si>
    <t>Bazilah</t>
  </si>
  <si>
    <t>Zilahgreen@gmail.com</t>
  </si>
  <si>
    <t>Oliza</t>
  </si>
  <si>
    <t>Anigan</t>
  </si>
  <si>
    <t>oanigan@gmail.com</t>
  </si>
  <si>
    <t>Intal</t>
  </si>
  <si>
    <t>Audrey angeli</t>
  </si>
  <si>
    <t>aaoandres@gmail.com</t>
  </si>
  <si>
    <t>Corrales</t>
  </si>
  <si>
    <t>mitch051690@gmail.com</t>
  </si>
  <si>
    <t>Magdato</t>
  </si>
  <si>
    <t>BSN graduate</t>
  </si>
  <si>
    <t>reyson</t>
  </si>
  <si>
    <t>michelle_rn06@yahoo.com</t>
  </si>
  <si>
    <t>Yuzhen</t>
  </si>
  <si>
    <t>Segarra</t>
  </si>
  <si>
    <t>zhensegarra@yahoo.com</t>
  </si>
  <si>
    <t>Clarrise</t>
  </si>
  <si>
    <t>Gobis</t>
  </si>
  <si>
    <t>clarriserayos@gmail.com</t>
  </si>
  <si>
    <t>Maria Tessa</t>
  </si>
  <si>
    <t>tredor5@yahoo.com</t>
  </si>
  <si>
    <t>Roselyn Ortega</t>
  </si>
  <si>
    <t>roselynortega38@gmail.com</t>
  </si>
  <si>
    <t>Rufina</t>
  </si>
  <si>
    <t>Alcazar</t>
  </si>
  <si>
    <t>ruffyinah83@gmail.com</t>
  </si>
  <si>
    <t>NATT-2 750499</t>
  </si>
  <si>
    <t>jakeamendoza@gmail.com</t>
  </si>
  <si>
    <t>Argañoza</t>
  </si>
  <si>
    <t>MARIA THERESA M</t>
  </si>
  <si>
    <t>YACO</t>
  </si>
  <si>
    <t>mariatheresayaco@gmail.com</t>
  </si>
  <si>
    <t>Lissa Mae</t>
  </si>
  <si>
    <t>Ladrero</t>
  </si>
  <si>
    <t>lissaladrero@gmail.com</t>
  </si>
  <si>
    <t>21/12/2024</t>
  </si>
  <si>
    <t>Vanessa Ann</t>
  </si>
  <si>
    <t>vanessaperez.md@gmail.com</t>
  </si>
  <si>
    <t>Ruth De jesus</t>
  </si>
  <si>
    <t>De jesus</t>
  </si>
  <si>
    <t>Ruthfdj90@yahoo.com</t>
  </si>
  <si>
    <t>Failano</t>
  </si>
  <si>
    <t>Muffet Faye</t>
  </si>
  <si>
    <t>trishandc@yahoo.com</t>
  </si>
  <si>
    <t>Latorre</t>
  </si>
  <si>
    <t>18/04/2022</t>
  </si>
  <si>
    <t>Infectious Dse Nurse</t>
  </si>
  <si>
    <t>Adonis</t>
  </si>
  <si>
    <t>Blateria</t>
  </si>
  <si>
    <t>adonisblateria@gmail.com</t>
  </si>
  <si>
    <t>"010251</t>
  </si>
  <si>
    <t>15/ 03/2022</t>
  </si>
  <si>
    <t>Neptuno</t>
  </si>
  <si>
    <t>cvneptuno@yahoo.com</t>
  </si>
  <si>
    <t>Valdes</t>
  </si>
  <si>
    <t>Edrerian</t>
  </si>
  <si>
    <t>Balon</t>
  </si>
  <si>
    <t>ianbalon@yahoo.com</t>
  </si>
  <si>
    <t>Sta  rita</t>
  </si>
  <si>
    <t>ALNE DEAN</t>
  </si>
  <si>
    <t>ANTIQUE</t>
  </si>
  <si>
    <t>alnedeanantique@gmail.com</t>
  </si>
  <si>
    <t>OLARTE</t>
  </si>
  <si>
    <t>LMichelie Ortigas</t>
  </si>
  <si>
    <t>LMichelie</t>
  </si>
  <si>
    <t>Ortigas</t>
  </si>
  <si>
    <t>lmortigas@gmail.com</t>
  </si>
  <si>
    <t>Llovella</t>
  </si>
  <si>
    <t>Bugaoan</t>
  </si>
  <si>
    <t>llovellacbugaoan_19@yahoo.com</t>
  </si>
  <si>
    <t>Conzaga</t>
  </si>
  <si>
    <t>Vinluan</t>
  </si>
  <si>
    <t>michelle.vinluan@abbott.com</t>
  </si>
  <si>
    <t>Solina</t>
  </si>
  <si>
    <t>Tanya</t>
  </si>
  <si>
    <t>tanya.dimayuga@gmail.com</t>
  </si>
  <si>
    <t>Dimayuga</t>
  </si>
  <si>
    <t>Wilma</t>
  </si>
  <si>
    <t>Languido</t>
  </si>
  <si>
    <t>languidowi@gmail.com</t>
  </si>
  <si>
    <t>Deliso</t>
  </si>
  <si>
    <t>Maria Paola</t>
  </si>
  <si>
    <t>Sia</t>
  </si>
  <si>
    <t>mpaovsia@gmail.com</t>
  </si>
  <si>
    <t>Omar Joseph</t>
  </si>
  <si>
    <t>Tuy</t>
  </si>
  <si>
    <t>omartuy29@gmail.com</t>
  </si>
  <si>
    <t>29/12/2024</t>
  </si>
  <si>
    <t>ERMALYN</t>
  </si>
  <si>
    <t>YIU</t>
  </si>
  <si>
    <t>ermalyn.tero@gmail.com</t>
  </si>
  <si>
    <t>TERO</t>
  </si>
  <si>
    <t>rcherrymae9@gmail.com</t>
  </si>
  <si>
    <t>Vibal</t>
  </si>
  <si>
    <t>27/12/2022</t>
  </si>
  <si>
    <t>Alyssa jade</t>
  </si>
  <si>
    <t>Maprangala</t>
  </si>
  <si>
    <t>ajahdee89@gmail.com</t>
  </si>
  <si>
    <t>Soluta</t>
  </si>
  <si>
    <t>Michelle Anne</t>
  </si>
  <si>
    <t>mfcastro924@gmail.com</t>
  </si>
  <si>
    <t>Keshia Grace</t>
  </si>
  <si>
    <t>Jucaban</t>
  </si>
  <si>
    <t>keshiagracegarrucho@gmail.com</t>
  </si>
  <si>
    <t>Garrucho</t>
  </si>
  <si>
    <t>Isabelle</t>
  </si>
  <si>
    <t>palabayisabelle09@gmail.com</t>
  </si>
  <si>
    <t>Macato</t>
  </si>
  <si>
    <t>Christie Marie Joy</t>
  </si>
  <si>
    <t>Lamigo</t>
  </si>
  <si>
    <t>chriztie.101@gmail.com</t>
  </si>
  <si>
    <t>Max Jallorina</t>
  </si>
  <si>
    <t>Max</t>
  </si>
  <si>
    <t>Jallorina</t>
  </si>
  <si>
    <t>maczganace28@gmail.com</t>
  </si>
  <si>
    <t>Joanna Bianca</t>
  </si>
  <si>
    <t>Mabaga</t>
  </si>
  <si>
    <t>jbmabaga@gmail.com</t>
  </si>
  <si>
    <t>Ngail</t>
  </si>
  <si>
    <t>arithngail@gmail.com</t>
  </si>
  <si>
    <t>Arinos</t>
  </si>
  <si>
    <t>Ob/med.</t>
  </si>
  <si>
    <t>AL-QUIEMAR</t>
  </si>
  <si>
    <t>ADJU</t>
  </si>
  <si>
    <t>kimkimadju@gmail.com</t>
  </si>
  <si>
    <t>Mujir</t>
  </si>
  <si>
    <t>janet</t>
  </si>
  <si>
    <t>gonzaga</t>
  </si>
  <si>
    <t>lunatenh@gmail.com</t>
  </si>
  <si>
    <t>Sabine Korth</t>
  </si>
  <si>
    <t>Sabine</t>
  </si>
  <si>
    <t>Korth</t>
  </si>
  <si>
    <t>sabinekorth65@gmail.com</t>
  </si>
  <si>
    <t>Shelly</t>
  </si>
  <si>
    <t>Agpaoa</t>
  </si>
  <si>
    <t>shellyagpaoa@gmail.com</t>
  </si>
  <si>
    <t>VINOYA</t>
  </si>
  <si>
    <t>Samantha Guinevere</t>
  </si>
  <si>
    <t>Datu</t>
  </si>
  <si>
    <t>samanthaguinevere.datu.pharma@ust.edu.ph</t>
  </si>
  <si>
    <t>Cabanlig</t>
  </si>
  <si>
    <t>19/05/2022</t>
  </si>
  <si>
    <t>NIKKI LEIGH</t>
  </si>
  <si>
    <t>SERVINO</t>
  </si>
  <si>
    <t>nursenikkiservino@yahoo.com</t>
  </si>
  <si>
    <t>DELOS SANTOS</t>
  </si>
  <si>
    <t>Flor Cantilang</t>
  </si>
  <si>
    <t>Flor</t>
  </si>
  <si>
    <t>Cantilang</t>
  </si>
  <si>
    <t>lizzie_cantz@yahoo.com</t>
  </si>
  <si>
    <t>Chiong</t>
  </si>
  <si>
    <t>19/08/2022</t>
  </si>
  <si>
    <t>Josef Renan</t>
  </si>
  <si>
    <t>De los Reyes</t>
  </si>
  <si>
    <t>sef_zingcreative@yahoo.com</t>
  </si>
  <si>
    <t>Undangan</t>
  </si>
  <si>
    <t>Nellas</t>
  </si>
  <si>
    <t>jufranc@yahoo.com</t>
  </si>
  <si>
    <t>Abbot</t>
  </si>
  <si>
    <t>Mark King Joseph Cordovilla</t>
  </si>
  <si>
    <t>King Joseph Cordovilla</t>
  </si>
  <si>
    <t>markkingjosephcordovilla@gmail.com</t>
  </si>
  <si>
    <t>Pilar Mynthia</t>
  </si>
  <si>
    <t>mynthiabv@yahoo.com</t>
  </si>
  <si>
    <t>28/08/2023</t>
  </si>
  <si>
    <t>Kharen</t>
  </si>
  <si>
    <t>Camince</t>
  </si>
  <si>
    <t>nencamince081829@gmail.com</t>
  </si>
  <si>
    <t>Oñez</t>
  </si>
  <si>
    <t>Jake Marvin</t>
  </si>
  <si>
    <t>jake_uydmd@yahoo.com</t>
  </si>
  <si>
    <t>31/08/2024</t>
  </si>
  <si>
    <t>Klarence</t>
  </si>
  <si>
    <t>kdgmd030788@gmail.com</t>
  </si>
  <si>
    <t>Dalupirit</t>
  </si>
  <si>
    <t>Rochelle Irish</t>
  </si>
  <si>
    <t>rochelleirishlim@gmail.com</t>
  </si>
  <si>
    <t>24/08/2024</t>
  </si>
  <si>
    <t>Carliza</t>
  </si>
  <si>
    <t>Malapitan-Sugay</t>
  </si>
  <si>
    <t>gerliz428@yahoo.com</t>
  </si>
  <si>
    <t>Bascon</t>
  </si>
  <si>
    <t>28/04/2024</t>
  </si>
  <si>
    <t>Rey Carlo</t>
  </si>
  <si>
    <t>reycarlo_santos@yahoo.com</t>
  </si>
  <si>
    <t>18/09/24</t>
  </si>
  <si>
    <t>Ronar</t>
  </si>
  <si>
    <t>Silao</t>
  </si>
  <si>
    <t>ronarsilao20@gmail.com</t>
  </si>
  <si>
    <t>Legayada</t>
  </si>
  <si>
    <t>Roaquin</t>
  </si>
  <si>
    <t>misyelroaquin@gmail.com</t>
  </si>
  <si>
    <t>Forbes</t>
  </si>
  <si>
    <t>Mozo</t>
  </si>
  <si>
    <t>annaliza_mozo@yahoo.com</t>
  </si>
  <si>
    <t>Sajona</t>
  </si>
  <si>
    <t>Ma. Ana Gracia Tan</t>
  </si>
  <si>
    <t>Ma. Ana Gracia</t>
  </si>
  <si>
    <t>bionicwoman3000@yahoo.com</t>
  </si>
  <si>
    <t>20/10/2023</t>
  </si>
  <si>
    <t>Menchy Rose</t>
  </si>
  <si>
    <t>ghurty20@gmail.com</t>
  </si>
  <si>
    <t>Tortocion</t>
  </si>
  <si>
    <t>Kyra Alexa</t>
  </si>
  <si>
    <t>kyra.inocencio@gmail.com</t>
  </si>
  <si>
    <t>Avena</t>
  </si>
  <si>
    <t>rdperlas@yahoo.com</t>
  </si>
  <si>
    <t>Emily Jimenez</t>
  </si>
  <si>
    <t>Emily</t>
  </si>
  <si>
    <t>emily_jimenez8@yahoo.com</t>
  </si>
  <si>
    <t>27/12/2023</t>
  </si>
  <si>
    <t>Cristian Louie</t>
  </si>
  <si>
    <t>Bagang</t>
  </si>
  <si>
    <t>racoonseye@gmail.com</t>
  </si>
  <si>
    <t>Paquibot</t>
  </si>
  <si>
    <t>19/12/2023</t>
  </si>
  <si>
    <t>Novee Grace</t>
  </si>
  <si>
    <t>Subaldi</t>
  </si>
  <si>
    <t>ngsubaldo@gmail.com</t>
  </si>
  <si>
    <t>Saguan</t>
  </si>
  <si>
    <t>Ulpiatrasinia</t>
  </si>
  <si>
    <t>Valeros</t>
  </si>
  <si>
    <t>ulpiatrasiniatimbrezavaleros@gmail.com</t>
  </si>
  <si>
    <t>Timbreza</t>
  </si>
  <si>
    <t>Michelle Enriquez</t>
  </si>
  <si>
    <t>enriquez.michelle@auf.edu.ph</t>
  </si>
  <si>
    <t>Kho</t>
  </si>
  <si>
    <t>14/07/2025</t>
  </si>
  <si>
    <t>Bing Bong Malasigan</t>
  </si>
  <si>
    <t>Bing Bong</t>
  </si>
  <si>
    <t>Malasigan</t>
  </si>
  <si>
    <t>bbmalasigan16@yahoo.com</t>
  </si>
  <si>
    <t>Pinguiaman</t>
  </si>
  <si>
    <t>doc.elflores@gmail.com</t>
  </si>
  <si>
    <t>10/03  2024</t>
  </si>
  <si>
    <t>Jayralie</t>
  </si>
  <si>
    <t>jayralie_14@yahoo.com</t>
  </si>
  <si>
    <t>KATHRYN</t>
  </si>
  <si>
    <t>LAZO</t>
  </si>
  <si>
    <t>kathrynlazo@ymail.com</t>
  </si>
  <si>
    <t>Shanon Marie</t>
  </si>
  <si>
    <t>corsinoshanon@gmail.com</t>
  </si>
  <si>
    <t>Ernest</t>
  </si>
  <si>
    <t>Manas</t>
  </si>
  <si>
    <t>ehmanas@gmail.com</t>
  </si>
  <si>
    <t>ORLHNS</t>
  </si>
  <si>
    <t>LORNA</t>
  </si>
  <si>
    <t>OCHO-BAYANI</t>
  </si>
  <si>
    <t>lornaochoa23@gmail.com</t>
  </si>
  <si>
    <t>Ochoa</t>
  </si>
  <si>
    <t>OB &amp; Pedia</t>
  </si>
  <si>
    <t>vice_md@yahoo.com.ph</t>
  </si>
  <si>
    <t>Tugadi</t>
  </si>
  <si>
    <t>Allen Marie</t>
  </si>
  <si>
    <t>Lagahit</t>
  </si>
  <si>
    <t>allenabuti@yahoo.com</t>
  </si>
  <si>
    <t>Buti</t>
  </si>
  <si>
    <t>gladyscruz060890@gmail.com</t>
  </si>
  <si>
    <t>Chricyra Amparo</t>
  </si>
  <si>
    <t>Bernido</t>
  </si>
  <si>
    <t>phat8cy@yahoo.com</t>
  </si>
  <si>
    <t>Rovie</t>
  </si>
  <si>
    <t>Domasian</t>
  </si>
  <si>
    <t>roviedomasian07@gmail.com</t>
  </si>
  <si>
    <t>au_kidapawan@yahoo.com</t>
  </si>
  <si>
    <t>Hellene Claire</t>
  </si>
  <si>
    <t>Abastillas</t>
  </si>
  <si>
    <t>hbabastillas@yahoo.com</t>
  </si>
  <si>
    <t>Bello</t>
  </si>
  <si>
    <t>28/05/2023</t>
  </si>
  <si>
    <t>joy_rivera2001@yahoo.com</t>
  </si>
  <si>
    <t>Camato</t>
  </si>
  <si>
    <t>josefina</t>
  </si>
  <si>
    <t>jomac_macaraig@yahoo.com</t>
  </si>
  <si>
    <t>arellano</t>
  </si>
  <si>
    <t>Bellen-Domingo</t>
  </si>
  <si>
    <t>Jsbdomingo@gmail.com</t>
  </si>
  <si>
    <t>Sistoso</t>
  </si>
  <si>
    <t>John Edrian</t>
  </si>
  <si>
    <t>Barrientos</t>
  </si>
  <si>
    <t>jedrianbarrientos@yahoo.com</t>
  </si>
  <si>
    <t>Danielle Paolo</t>
  </si>
  <si>
    <t>danielle.santillan@outlook.com</t>
  </si>
  <si>
    <t>magsombol</t>
  </si>
  <si>
    <t>ANGELICA</t>
  </si>
  <si>
    <t>CASPE</t>
  </si>
  <si>
    <t>angelicacaspe765@idc.edu.ph</t>
  </si>
  <si>
    <t>LORIA</t>
  </si>
  <si>
    <t>RADIOLOGIC TECHNOLOGIST</t>
  </si>
  <si>
    <t>jscruz23@up.edu.ph</t>
  </si>
  <si>
    <t>23/03/2023</t>
  </si>
  <si>
    <t>ROSALIA AIREEN</t>
  </si>
  <si>
    <t>RUMA</t>
  </si>
  <si>
    <t>aireenruma@gmail.com</t>
  </si>
  <si>
    <t>FIDEL</t>
  </si>
  <si>
    <t>joyjimenezbautista@yahoo.com</t>
  </si>
  <si>
    <t>OBGYN,  REI</t>
  </si>
  <si>
    <t>Lynnette</t>
  </si>
  <si>
    <t>Lasala</t>
  </si>
  <si>
    <t>lynnettelasala@yahoo.com</t>
  </si>
  <si>
    <t>Lu</t>
  </si>
  <si>
    <t>31/08/2023</t>
  </si>
  <si>
    <t>Jazzmin Marie</t>
  </si>
  <si>
    <t>Blasurca</t>
  </si>
  <si>
    <t>blasurcajam.08@gmail.com</t>
  </si>
  <si>
    <t>Roldan</t>
  </si>
  <si>
    <t>backpacker68@gmail.com</t>
  </si>
  <si>
    <t>Baraquero</t>
  </si>
  <si>
    <t>Joshua</t>
  </si>
  <si>
    <t>Macapagal</t>
  </si>
  <si>
    <t>macapagal882005@gmail.com</t>
  </si>
  <si>
    <t>rosaljeanette0@gmail.com</t>
  </si>
  <si>
    <t>Macadangdang</t>
  </si>
  <si>
    <t>N/A- Med student</t>
  </si>
  <si>
    <t>Janmarie</t>
  </si>
  <si>
    <t>sandovaljanmarie@yahoo.com</t>
  </si>
  <si>
    <t>Fabilitante</t>
  </si>
  <si>
    <t>Ma Jessette</t>
  </si>
  <si>
    <t>Perilla</t>
  </si>
  <si>
    <t>perillamari0226@gmail.com</t>
  </si>
  <si>
    <t>Carolita Carla</t>
  </si>
  <si>
    <t>Lat</t>
  </si>
  <si>
    <t>Cqlat827@gmail.com</t>
  </si>
  <si>
    <t>Quintanilla</t>
  </si>
  <si>
    <t>Aug. 27,  2024</t>
  </si>
  <si>
    <t>altair</t>
  </si>
  <si>
    <t>dr.ajestrada@yahoo.com.ph</t>
  </si>
  <si>
    <t>bambico</t>
  </si>
  <si>
    <t>Melvin</t>
  </si>
  <si>
    <t>Bassig</t>
  </si>
  <si>
    <t>mongbassig@gmail.com</t>
  </si>
  <si>
    <t>Viclar</t>
  </si>
  <si>
    <t>Emma Lorrainne</t>
  </si>
  <si>
    <t>Basnillo</t>
  </si>
  <si>
    <t>emmalorrainne1988@gmail.com</t>
  </si>
  <si>
    <t>Tomatao</t>
  </si>
  <si>
    <t>Josef Hanzel</t>
  </si>
  <si>
    <t>Familar</t>
  </si>
  <si>
    <t>hanzfamilar@gmail.com</t>
  </si>
  <si>
    <t>de Peralta</t>
  </si>
  <si>
    <t>deperaltastephanie23@gmail.com</t>
  </si>
  <si>
    <t>Dato</t>
  </si>
  <si>
    <t>Jacqueline Marcial</t>
  </si>
  <si>
    <t>Marcial</t>
  </si>
  <si>
    <t>jackrich9@gmail.com</t>
  </si>
  <si>
    <t>roselyndeguzman03@yahoo.com</t>
  </si>
  <si>
    <t>Pableo</t>
  </si>
  <si>
    <t>0882070R</t>
  </si>
  <si>
    <t>Ma. Isabel</t>
  </si>
  <si>
    <t>Palos</t>
  </si>
  <si>
    <t>bel17rn.rnd@gmail.com</t>
  </si>
  <si>
    <t>Diana Lynn</t>
  </si>
  <si>
    <t>diannemd_21@yahoo.com</t>
  </si>
  <si>
    <t>Evardone</t>
  </si>
  <si>
    <t>Rizaliza</t>
  </si>
  <si>
    <t>Macalintal</t>
  </si>
  <si>
    <t>rizaliza.macalintal@gmail.com</t>
  </si>
  <si>
    <t>Conosa</t>
  </si>
  <si>
    <t>Pangilinanc62@gmail.com</t>
  </si>
  <si>
    <t>C.</t>
  </si>
  <si>
    <t>ian vicente</t>
  </si>
  <si>
    <t>ian</t>
  </si>
  <si>
    <t>vicente</t>
  </si>
  <si>
    <t>ianmcguigm@gmail.com</t>
  </si>
  <si>
    <t>Montañer</t>
  </si>
  <si>
    <t>Xylia Sahara</t>
  </si>
  <si>
    <t>Tocao</t>
  </si>
  <si>
    <t>xyliasaharatocaomd@gmail.com</t>
  </si>
  <si>
    <t>Emban</t>
  </si>
  <si>
    <t>Julienne</t>
  </si>
  <si>
    <t>del Fierro</t>
  </si>
  <si>
    <t>juliennedelfierro@gmail.com</t>
  </si>
  <si>
    <t>Macabenta</t>
  </si>
  <si>
    <t>Haiezel Dela Cruz</t>
  </si>
  <si>
    <t>Haiezel</t>
  </si>
  <si>
    <t>delacruzhaiezel@gmail.com</t>
  </si>
  <si>
    <t>MacGerald</t>
  </si>
  <si>
    <t>mvc168@gmail.com</t>
  </si>
  <si>
    <t>Villena</t>
  </si>
  <si>
    <t>Noraisah</t>
  </si>
  <si>
    <t>norai.sultan15@gmail.com</t>
  </si>
  <si>
    <t>Limgas</t>
  </si>
  <si>
    <t>Katrina Carel</t>
  </si>
  <si>
    <t>Pernecita</t>
  </si>
  <si>
    <t>katrinacarelmd@gmail.com</t>
  </si>
  <si>
    <t>Ronald</t>
  </si>
  <si>
    <t>ronaldgloriamasterr0nz@gmail.com</t>
  </si>
  <si>
    <t>Arrobang</t>
  </si>
  <si>
    <t>Transplant Coordinator</t>
  </si>
  <si>
    <t>Faye Donna</t>
  </si>
  <si>
    <t>fayedonna_blue@yahoo.com.sg</t>
  </si>
  <si>
    <t>Hinong</t>
  </si>
  <si>
    <t>Maria Karla</t>
  </si>
  <si>
    <t>Tadoy</t>
  </si>
  <si>
    <t>mk.vt1119@yahoo.com</t>
  </si>
  <si>
    <t>JOCELYN</t>
  </si>
  <si>
    <t>LLARENAS</t>
  </si>
  <si>
    <t>jocelynmllarenas@gmail.com</t>
  </si>
  <si>
    <t>MENDOZA</t>
  </si>
  <si>
    <t>Eloisa Dela Cruz</t>
  </si>
  <si>
    <t>delacruzeloisa88@gmail.com</t>
  </si>
  <si>
    <t>eqgomonit@gmail.com</t>
  </si>
  <si>
    <t>Q.</t>
  </si>
  <si>
    <t>Estrellieta Capulong</t>
  </si>
  <si>
    <t>Estrellieta</t>
  </si>
  <si>
    <t>Capulong</t>
  </si>
  <si>
    <t>applecapulong501@gmail.com</t>
  </si>
  <si>
    <t>Riva Dara</t>
  </si>
  <si>
    <t>Abundo</t>
  </si>
  <si>
    <t>riva_rph@yahoo.com</t>
  </si>
  <si>
    <t>Esper Marie</t>
  </si>
  <si>
    <t>espermarieg88@gmail.com</t>
  </si>
  <si>
    <t>Gustilo</t>
  </si>
  <si>
    <t>Manrique</t>
  </si>
  <si>
    <t>richard.manrique@deped.gov.ph</t>
  </si>
  <si>
    <t>edithadeleon2460@gmail.com</t>
  </si>
  <si>
    <t>Lea Bernadette</t>
  </si>
  <si>
    <t>leaespinosa2328@yahoo.com</t>
  </si>
  <si>
    <t>Marina</t>
  </si>
  <si>
    <t>ALCOBER</t>
  </si>
  <si>
    <t>malcober39@gmail.com</t>
  </si>
  <si>
    <t>Palmiano</t>
  </si>
  <si>
    <t>raymondcdelacruz27@gmail.com</t>
  </si>
  <si>
    <t>27/8/2024</t>
  </si>
  <si>
    <t>Justina</t>
  </si>
  <si>
    <t>Go Julio</t>
  </si>
  <si>
    <t>go_justina@yahoo.com</t>
  </si>
  <si>
    <t>Denise Lane Jewel</t>
  </si>
  <si>
    <t>dsalonzo@up.edu.ph</t>
  </si>
  <si>
    <t>joycebaclig22@gmail.com</t>
  </si>
  <si>
    <t>angelamoulic@yahoo.com</t>
  </si>
  <si>
    <t>Aklayan</t>
  </si>
  <si>
    <t>Bacong</t>
  </si>
  <si>
    <t>Rurh</t>
  </si>
  <si>
    <t>ruthbacong_rn@yahoo.com.ph</t>
  </si>
  <si>
    <t>Fritzie</t>
  </si>
  <si>
    <t>Lacuanan</t>
  </si>
  <si>
    <t>fritz1212@rocketmail.com</t>
  </si>
  <si>
    <t>Diana</t>
  </si>
  <si>
    <t>lilibethdiana75@gmail.com</t>
  </si>
  <si>
    <t>Espuelas</t>
  </si>
  <si>
    <t>Nurse Coordinator</t>
  </si>
  <si>
    <t>jagonzales212@yahoo.com</t>
  </si>
  <si>
    <t>San Gaspar</t>
  </si>
  <si>
    <t>Lovely Divirhia</t>
  </si>
  <si>
    <t>Janiola</t>
  </si>
  <si>
    <t>loveylove25@yahoo.com</t>
  </si>
  <si>
    <t>Ayesah Zahrah</t>
  </si>
  <si>
    <t>Guinar</t>
  </si>
  <si>
    <t>azagjmm@gmail.com</t>
  </si>
  <si>
    <t>Abdul</t>
  </si>
  <si>
    <t>Maria Syndie</t>
  </si>
  <si>
    <t>mariasyndielopez0421@gmail.com</t>
  </si>
  <si>
    <t>21/04/2023</t>
  </si>
  <si>
    <t>Romeo Tuazon Jr.</t>
  </si>
  <si>
    <t>Romeo</t>
  </si>
  <si>
    <t>Tuazon Jr.</t>
  </si>
  <si>
    <t>romeo_tuazon2009@yahoo.com</t>
  </si>
  <si>
    <t>Prudence</t>
  </si>
  <si>
    <t>Aquino-Aquino</t>
  </si>
  <si>
    <t>prudaqui@gmail.com</t>
  </si>
  <si>
    <t>Valera</t>
  </si>
  <si>
    <t>Elmar</t>
  </si>
  <si>
    <t>Godino</t>
  </si>
  <si>
    <t>egodino888@gmail.com</t>
  </si>
  <si>
    <t>Pia Marie</t>
  </si>
  <si>
    <t>Utitco</t>
  </si>
  <si>
    <t>piamarieutitco@gmail.com</t>
  </si>
  <si>
    <t>25/11/2022</t>
  </si>
  <si>
    <t>Quendangan</t>
  </si>
  <si>
    <t>queentess08@gmail.com</t>
  </si>
  <si>
    <t>Avelino</t>
  </si>
  <si>
    <t>University Nurse</t>
  </si>
  <si>
    <t>arnie katrina</t>
  </si>
  <si>
    <t>tayag</t>
  </si>
  <si>
    <t>arniekatrinar.tayag@yahoo.com</t>
  </si>
  <si>
    <t>romero</t>
  </si>
  <si>
    <t>Jahanna</t>
  </si>
  <si>
    <t>Cadir</t>
  </si>
  <si>
    <t>gabarrajahanna@gmail.com</t>
  </si>
  <si>
    <t>Gabarra</t>
  </si>
  <si>
    <t>catherine_sison@ymail.com</t>
  </si>
  <si>
    <t>25/04/2022</t>
  </si>
  <si>
    <t>Jochebed Joyce</t>
  </si>
  <si>
    <t>Lovendino</t>
  </si>
  <si>
    <t>jochebedjoyce@yahoo.com</t>
  </si>
  <si>
    <t>Leizle</t>
  </si>
  <si>
    <t>Logronio</t>
  </si>
  <si>
    <t>lizzylog28@gmail.com</t>
  </si>
  <si>
    <t>Cortel</t>
  </si>
  <si>
    <t>CHARISSE FLORES</t>
  </si>
  <si>
    <t>CHARISSE</t>
  </si>
  <si>
    <t>travexziram@gmail.com</t>
  </si>
  <si>
    <t>GAYAS</t>
  </si>
  <si>
    <t>Francis Jonell</t>
  </si>
  <si>
    <t>Basilio</t>
  </si>
  <si>
    <t>francisjonellbasilio@gmail.com</t>
  </si>
  <si>
    <t>Balatbat</t>
  </si>
  <si>
    <t>Internal Medicinw</t>
  </si>
  <si>
    <t>Thahanni Apryll T.</t>
  </si>
  <si>
    <t>Bajunaid</t>
  </si>
  <si>
    <t>ttbajunaid@up.edu.ph</t>
  </si>
  <si>
    <t>Tamano</t>
  </si>
  <si>
    <t>Medicine Research</t>
  </si>
  <si>
    <t>Bryan Brendon Crisologo</t>
  </si>
  <si>
    <t>Bryan Brendon</t>
  </si>
  <si>
    <t>nintendo1981bryan@gmail.com</t>
  </si>
  <si>
    <t>Lindy Lou</t>
  </si>
  <si>
    <t>Magracia</t>
  </si>
  <si>
    <t>lindylou83pharma@gmail.com</t>
  </si>
  <si>
    <t>25-2-1983</t>
  </si>
  <si>
    <t>URDUJA</t>
  </si>
  <si>
    <t>LORESCA</t>
  </si>
  <si>
    <t>unloresca@gmail.com</t>
  </si>
  <si>
    <t>NEPOMUCENO</t>
  </si>
  <si>
    <t>Marilyn Dytico-Reaño</t>
  </si>
  <si>
    <t>Dytico-Reaño</t>
  </si>
  <si>
    <t>marengmd@yahoo.com</t>
  </si>
  <si>
    <t>Rosito</t>
  </si>
  <si>
    <t>Bascuna</t>
  </si>
  <si>
    <t>rsbmd@yahoo.com</t>
  </si>
  <si>
    <t>Saclausa</t>
  </si>
  <si>
    <t>Occupational medicine</t>
  </si>
  <si>
    <t>Don Jason</t>
  </si>
  <si>
    <t>Rigos</t>
  </si>
  <si>
    <t>donjasonfrigos@gmail.com</t>
  </si>
  <si>
    <t>Aug. 6 , 2022</t>
  </si>
  <si>
    <t>Ertha Antonette</t>
  </si>
  <si>
    <t>Capunsan</t>
  </si>
  <si>
    <t>2net0111@gmail.com</t>
  </si>
  <si>
    <t>Doromal</t>
  </si>
  <si>
    <t>elainevaleriano20@gmail.com</t>
  </si>
  <si>
    <t>Lecerio</t>
  </si>
  <si>
    <t>20/04/2022</t>
  </si>
  <si>
    <t>Alice</t>
  </si>
  <si>
    <t>aliceuyblas@hotmail.com</t>
  </si>
  <si>
    <t>Sapaula</t>
  </si>
  <si>
    <t>smsapaula@yahoo.com</t>
  </si>
  <si>
    <t>Dyan Lalaine</t>
  </si>
  <si>
    <t>Capunpon</t>
  </si>
  <si>
    <t>dcapunpon@yahoo.com</t>
  </si>
  <si>
    <t>Lacanilao</t>
  </si>
  <si>
    <t>Maternal &amp; Child</t>
  </si>
  <si>
    <t>kervy riva</t>
  </si>
  <si>
    <t>kervy</t>
  </si>
  <si>
    <t>riva</t>
  </si>
  <si>
    <t>yvrekariv03@gmail.com</t>
  </si>
  <si>
    <t>mamaril</t>
  </si>
  <si>
    <t>lanie.acosta@yahoo.com</t>
  </si>
  <si>
    <t>Z</t>
  </si>
  <si>
    <t>ANGELIQUE MARIE VILLAESTER</t>
  </si>
  <si>
    <t>ANGELIQUE MARIE</t>
  </si>
  <si>
    <t>VILLAESTER</t>
  </si>
  <si>
    <t>gbv121573@gmail.com</t>
  </si>
  <si>
    <t>BULACLAC</t>
  </si>
  <si>
    <t>Buenastela</t>
  </si>
  <si>
    <t>Amurao</t>
  </si>
  <si>
    <t>buenastelaaa@gmail.com</t>
  </si>
  <si>
    <t>Daisy Rodrigo</t>
  </si>
  <si>
    <t>dlr_557@yahoo.com</t>
  </si>
  <si>
    <t>Daniel</t>
  </si>
  <si>
    <t>Cardinal</t>
  </si>
  <si>
    <t>danielcardinal433@gmail.com</t>
  </si>
  <si>
    <t>Arturo M.</t>
  </si>
  <si>
    <t>Antolin R. N</t>
  </si>
  <si>
    <t>arturo_antolin@yahoo.com</t>
  </si>
  <si>
    <t>castrorachelleann36@gmail.com</t>
  </si>
  <si>
    <t>basa</t>
  </si>
  <si>
    <t>Nita</t>
  </si>
  <si>
    <t>nita.espiritu.badua@gmail.com</t>
  </si>
  <si>
    <t>Serquiña</t>
  </si>
  <si>
    <t>emmanuel.serquina@deped.gov.ph</t>
  </si>
  <si>
    <t>Gianelli Ann</t>
  </si>
  <si>
    <t>Bermudo</t>
  </si>
  <si>
    <t>eillehg31@gmail.com</t>
  </si>
  <si>
    <t>Charity Mae</t>
  </si>
  <si>
    <t>Arjona</t>
  </si>
  <si>
    <t>charitymaearjona@gmail.com</t>
  </si>
  <si>
    <t>DR/OR/ER</t>
  </si>
  <si>
    <t>Michelle Mae</t>
  </si>
  <si>
    <t>Ras</t>
  </si>
  <si>
    <t>elpmidmitch143@gmail.com</t>
  </si>
  <si>
    <t>CARPESANO</t>
  </si>
  <si>
    <t>Jesus Mercado</t>
  </si>
  <si>
    <t>mercadojesus0774@gmail.com</t>
  </si>
  <si>
    <t>13/07/2024</t>
  </si>
  <si>
    <t>Adrian</t>
  </si>
  <si>
    <t>drnsarmiento24@gmail.com</t>
  </si>
  <si>
    <t>Duco</t>
  </si>
  <si>
    <t>Jobelle fernandez</t>
  </si>
  <si>
    <t>Jobelle</t>
  </si>
  <si>
    <t>fernandez</t>
  </si>
  <si>
    <t>jpobz.emorej29@gmail.com</t>
  </si>
  <si>
    <t>Patrice</t>
  </si>
  <si>
    <t>Manzanares</t>
  </si>
  <si>
    <t>patrice.manzanares@abbott.com</t>
  </si>
  <si>
    <t>Villavicencio</t>
  </si>
  <si>
    <t>Mantolino</t>
  </si>
  <si>
    <t>kimdelarosamd@gmail.com</t>
  </si>
  <si>
    <t>Oct 20 2024</t>
  </si>
  <si>
    <t>Paul Kenny</t>
  </si>
  <si>
    <t>ko.paulkenny@gmail.com</t>
  </si>
  <si>
    <t>Jeffrey</t>
  </si>
  <si>
    <t>reycurrent@gmail.com</t>
  </si>
  <si>
    <t>Baldon</t>
  </si>
  <si>
    <t>Kathyrine Anne</t>
  </si>
  <si>
    <t>kathyrineanne25@gmail.com</t>
  </si>
  <si>
    <t>Galam</t>
  </si>
  <si>
    <t>Maria Luisa Santos</t>
  </si>
  <si>
    <t>misantos1@up.edu.ph</t>
  </si>
  <si>
    <t>Ozzie</t>
  </si>
  <si>
    <t>Nisfindy</t>
  </si>
  <si>
    <t>spring_2011@hotmail.com</t>
  </si>
  <si>
    <t>medina_malit@yahoo.com</t>
  </si>
  <si>
    <t>brendacarneromd@gmail.com</t>
  </si>
  <si>
    <t>Carnero</t>
  </si>
  <si>
    <t>Anna Marie</t>
  </si>
  <si>
    <t>annarmarcelino@gmail.com</t>
  </si>
  <si>
    <t>Rebogbog</t>
  </si>
  <si>
    <t>joannamarierebogbog@gmail.com</t>
  </si>
  <si>
    <t>Panagsagan</t>
  </si>
  <si>
    <t>diezm25@gmail.com</t>
  </si>
  <si>
    <t>Diez</t>
  </si>
  <si>
    <t>Jhen Lyn</t>
  </si>
  <si>
    <t>Sakai</t>
  </si>
  <si>
    <t>jhenlynsakai@buksu.edu.ph</t>
  </si>
  <si>
    <t>Soldevilla</t>
  </si>
  <si>
    <t>katherine dominguez</t>
  </si>
  <si>
    <t>katherine</t>
  </si>
  <si>
    <t>tebmadelarosa@gmail.com</t>
  </si>
  <si>
    <t>cruz</t>
  </si>
  <si>
    <t>Annarose</t>
  </si>
  <si>
    <t>Patupat</t>
  </si>
  <si>
    <t>alpatupat1@up.edu.ph</t>
  </si>
  <si>
    <t>Lalim</t>
  </si>
  <si>
    <t>Jared</t>
  </si>
  <si>
    <t>Mabulay</t>
  </si>
  <si>
    <t>jaredmabulay@gmail.com</t>
  </si>
  <si>
    <t>13/04/2025</t>
  </si>
  <si>
    <t>Florissa</t>
  </si>
  <si>
    <t>belenflorissa@yahoo.com</t>
  </si>
  <si>
    <t>Manalo</t>
  </si>
  <si>
    <t>Novito</t>
  </si>
  <si>
    <t>novsmagsino@gmail.com</t>
  </si>
  <si>
    <t>maricel092174@yahoo.com</t>
  </si>
  <si>
    <t>Calaunan</t>
  </si>
  <si>
    <t>IO II_Valeza, Valaiza A.</t>
  </si>
  <si>
    <t>IO</t>
  </si>
  <si>
    <t>II_Valeza, Valaiza A.</t>
  </si>
  <si>
    <t>valaiza.valeza@gmail.com</t>
  </si>
  <si>
    <t>Maberit</t>
  </si>
  <si>
    <t>gmaberit.gchi@gmail.com</t>
  </si>
  <si>
    <t>Cabagay</t>
  </si>
  <si>
    <t>Reychelle</t>
  </si>
  <si>
    <t>Dapadap</t>
  </si>
  <si>
    <t>reychelledapadap3216@gmail.com</t>
  </si>
  <si>
    <t>Geriatric</t>
  </si>
  <si>
    <t>Roxanne Mae</t>
  </si>
  <si>
    <t>Timbang</t>
  </si>
  <si>
    <t>rox.timbang@gmail.com</t>
  </si>
  <si>
    <t>Marie Blanche</t>
  </si>
  <si>
    <t>Ruyeras</t>
  </si>
  <si>
    <t>blancheruyeras@gmail.com</t>
  </si>
  <si>
    <t>Jadena</t>
  </si>
  <si>
    <t>Maria Jessica Ramos</t>
  </si>
  <si>
    <t>Maria Jessica</t>
  </si>
  <si>
    <t>mariajessicadeguzman@ymail.com</t>
  </si>
  <si>
    <t>LINDSEY</t>
  </si>
  <si>
    <t>GAITANO</t>
  </si>
  <si>
    <t>gaitanolindsey@gmail.com</t>
  </si>
  <si>
    <t>RENTUMA</t>
  </si>
  <si>
    <t>efren</t>
  </si>
  <si>
    <t>hernandez</t>
  </si>
  <si>
    <t>efrenhernandez709@gmail.com</t>
  </si>
  <si>
    <t>Gusaypo</t>
  </si>
  <si>
    <t>18/06/22</t>
  </si>
  <si>
    <t>Felipe Jr.</t>
  </si>
  <si>
    <t>Deluta</t>
  </si>
  <si>
    <t>deluta.felipe@gmail.com</t>
  </si>
  <si>
    <t>Callanta</t>
  </si>
  <si>
    <t>Sarah Mae Pintado</t>
  </si>
  <si>
    <t>Sarah Mae</t>
  </si>
  <si>
    <t>Pintado</t>
  </si>
  <si>
    <t>smpintado@gmail.com</t>
  </si>
  <si>
    <t>SASTRILLO</t>
  </si>
  <si>
    <t>Raul G. Tomboc</t>
  </si>
  <si>
    <t>Raul</t>
  </si>
  <si>
    <t>G. Tomboc</t>
  </si>
  <si>
    <t>docraul_85@yahoo.com.ph</t>
  </si>
  <si>
    <t>Gabatin</t>
  </si>
  <si>
    <t>Robiso</t>
  </si>
  <si>
    <t>gerobiso_23@yahoo.com</t>
  </si>
  <si>
    <t>Española</t>
  </si>
  <si>
    <t>Leah Antonette Milagros</t>
  </si>
  <si>
    <t>Limpin</t>
  </si>
  <si>
    <t>Leiyah.22@gmail.com</t>
  </si>
  <si>
    <t>22/08/2023</t>
  </si>
  <si>
    <t>WILFREDA MONETTE</t>
  </si>
  <si>
    <t>MORAN</t>
  </si>
  <si>
    <t>wilfredamonettemoran@gmail.com</t>
  </si>
  <si>
    <t>BARTOLOME</t>
  </si>
  <si>
    <t>Stanley Dwayne Trinidad</t>
  </si>
  <si>
    <t>Stanley Dwayne</t>
  </si>
  <si>
    <t>trinidaddwayne@yahoo.com.ph</t>
  </si>
  <si>
    <t>Merlita</t>
  </si>
  <si>
    <t>merlitaasuncionp@gmail.com</t>
  </si>
  <si>
    <t>Pacala</t>
  </si>
  <si>
    <t>Virnie</t>
  </si>
  <si>
    <t>Humol</t>
  </si>
  <si>
    <t>virniehumol17@gmail.com</t>
  </si>
  <si>
    <t>Macalaguim</t>
  </si>
  <si>
    <t>24/07/2022</t>
  </si>
  <si>
    <t>Karl Villanueva</t>
  </si>
  <si>
    <t>Karl</t>
  </si>
  <si>
    <t>ayanarjay127@gmail.com</t>
  </si>
  <si>
    <t>Sulit</t>
  </si>
  <si>
    <t>Marife</t>
  </si>
  <si>
    <t>marifenel@gmail.com</t>
  </si>
  <si>
    <t>Viterbo</t>
  </si>
  <si>
    <t>Reyhan sheryl</t>
  </si>
  <si>
    <t>Manibpel</t>
  </si>
  <si>
    <t>reyhansheryl@gmail.com</t>
  </si>
  <si>
    <t>penda</t>
  </si>
  <si>
    <t>pedia ward</t>
  </si>
  <si>
    <t>Michelle Anne Mudanza</t>
  </si>
  <si>
    <t>mianne117@gmail.com</t>
  </si>
  <si>
    <t>tansiongco.linda.b@gmail.com</t>
  </si>
  <si>
    <t>Bagaoisan</t>
  </si>
  <si>
    <t>Mercy</t>
  </si>
  <si>
    <t>Pua</t>
  </si>
  <si>
    <t>mercy_pua2004@yahoo.com</t>
  </si>
  <si>
    <t>De vera</t>
  </si>
  <si>
    <t>Tariray Espino</t>
  </si>
  <si>
    <t>Tariray</t>
  </si>
  <si>
    <t>tariray1407@gmail.com</t>
  </si>
  <si>
    <t>vinpcp@hotmail.com</t>
  </si>
  <si>
    <t>Vigilia</t>
  </si>
  <si>
    <t>25/09/72</t>
  </si>
  <si>
    <t>tan_rubysiy@yahoo.com</t>
  </si>
  <si>
    <t>Siy</t>
  </si>
  <si>
    <t>Bacolor</t>
  </si>
  <si>
    <t>bacolordennis1270@yahoo.com</t>
  </si>
  <si>
    <t>Aque</t>
  </si>
  <si>
    <t>TEZA MARIE M.</t>
  </si>
  <si>
    <t>LENCIOCO</t>
  </si>
  <si>
    <t>tmarielencioco@gmail.com</t>
  </si>
  <si>
    <t>MANDE</t>
  </si>
  <si>
    <t>OBSTETRICS</t>
  </si>
  <si>
    <t>REYZELL</t>
  </si>
  <si>
    <t>LABANDILO</t>
  </si>
  <si>
    <t>labandilo.reyzell@gmail.com</t>
  </si>
  <si>
    <t>Orocio</t>
  </si>
  <si>
    <t>charmorocio@gmail.com</t>
  </si>
  <si>
    <t>Alfanta</t>
  </si>
  <si>
    <t>Yabo</t>
  </si>
  <si>
    <t>yaboherbert@gmail.com</t>
  </si>
  <si>
    <t>Jiao</t>
  </si>
  <si>
    <t>stephjiao.md@gmail.com</t>
  </si>
  <si>
    <t>Canalita</t>
  </si>
  <si>
    <t>ggd_17@yahoo.com</t>
  </si>
  <si>
    <t>Averyl Kay</t>
  </si>
  <si>
    <t>Ayuso</t>
  </si>
  <si>
    <t>kay.beanstalk@gmail.com</t>
  </si>
  <si>
    <t>Bulambao</t>
  </si>
  <si>
    <t>Maria Lyn</t>
  </si>
  <si>
    <t>Laforteza</t>
  </si>
  <si>
    <t>lynlaforteza0309@gmail.com</t>
  </si>
  <si>
    <t>Quirimit</t>
  </si>
  <si>
    <t>Charles Raymund</t>
  </si>
  <si>
    <t>churlz221@gmail.com</t>
  </si>
  <si>
    <t>Valderosa</t>
  </si>
  <si>
    <t>00/00/00</t>
  </si>
  <si>
    <t>Physician, Midwife, Others</t>
  </si>
  <si>
    <t>Anna Laurene Asuncion</t>
  </si>
  <si>
    <t>Anna Laurene</t>
  </si>
  <si>
    <t>annlaurene@gmail.com</t>
  </si>
  <si>
    <t>Merete</t>
  </si>
  <si>
    <t>aileenpgarcia.18@gmail.com</t>
  </si>
  <si>
    <t>18/12/2023</t>
  </si>
  <si>
    <t>Reinier Marie</t>
  </si>
  <si>
    <t>Appal</t>
  </si>
  <si>
    <t>reinier0710@gmail.com</t>
  </si>
  <si>
    <t>Batin</t>
  </si>
  <si>
    <t>Balila</t>
  </si>
  <si>
    <t>ccsbalila@gmail.com</t>
  </si>
  <si>
    <t>Psrm</t>
  </si>
  <si>
    <t>ROBYN MEPIEZA</t>
  </si>
  <si>
    <t>ROBYN</t>
  </si>
  <si>
    <t>MEPIEZA</t>
  </si>
  <si>
    <t>obie_cuty@yahoo.com</t>
  </si>
  <si>
    <t>ADRIANO</t>
  </si>
  <si>
    <t>SSD- Jasmin Naguit</t>
  </si>
  <si>
    <t>SSD-</t>
  </si>
  <si>
    <t>Jasmin Naguit</t>
  </si>
  <si>
    <t>jemn0301@gmail.com</t>
  </si>
  <si>
    <t>Macalisang</t>
  </si>
  <si>
    <t>Cecille Anthony</t>
  </si>
  <si>
    <t>Guillarte</t>
  </si>
  <si>
    <t>guillartec@yahoo.com.ph</t>
  </si>
  <si>
    <t>D. Malateo</t>
  </si>
  <si>
    <t>D.</t>
  </si>
  <si>
    <t>Malateo</t>
  </si>
  <si>
    <t>048001@pcc.edu.ph</t>
  </si>
  <si>
    <t>sad-ang</t>
  </si>
  <si>
    <t>Graziella</t>
  </si>
  <si>
    <t>Gan-Chua</t>
  </si>
  <si>
    <t>docgrazgan@gmail.com</t>
  </si>
  <si>
    <t>Paracad</t>
  </si>
  <si>
    <t>Jyn Desire</t>
  </si>
  <si>
    <t>Oillas</t>
  </si>
  <si>
    <t>jynee22@gmail.com</t>
  </si>
  <si>
    <t>Genesis</t>
  </si>
  <si>
    <t>Santelices</t>
  </si>
  <si>
    <t>genesisvcsantelices@gmail.com</t>
  </si>
  <si>
    <t>08****2</t>
  </si>
  <si>
    <t>mtrpsicat@gmail.com</t>
  </si>
  <si>
    <t>Marilyn Rico</t>
  </si>
  <si>
    <t>lilingrico@gmail.com</t>
  </si>
  <si>
    <t>Jubas</t>
  </si>
  <si>
    <t>20/06/2240</t>
  </si>
  <si>
    <t>Famed</t>
  </si>
  <si>
    <t>rodelio</t>
  </si>
  <si>
    <t>jucar</t>
  </si>
  <si>
    <t>rodeljucar@yahoo.com</t>
  </si>
  <si>
    <t>Sophia Adelin</t>
  </si>
  <si>
    <t>Sophia</t>
  </si>
  <si>
    <t>Adelin</t>
  </si>
  <si>
    <t>sophia.m.adelin1220@gmail.com</t>
  </si>
  <si>
    <t>Macahis</t>
  </si>
  <si>
    <t>Anna Marie Marcelino</t>
  </si>
  <si>
    <t>iam24marcelinomariaanna@gmail.com</t>
  </si>
  <si>
    <t>Pioquinto</t>
  </si>
  <si>
    <t>ONTUA</t>
  </si>
  <si>
    <t>EUNICE LOVE</t>
  </si>
  <si>
    <t>yournicetobeloveontua@gmail.com</t>
  </si>
  <si>
    <t>ALBANO</t>
  </si>
  <si>
    <t>marie france</t>
  </si>
  <si>
    <t>que</t>
  </si>
  <si>
    <t>francejalao@gmail.com</t>
  </si>
  <si>
    <t>ramirez</t>
  </si>
  <si>
    <t>Rosel</t>
  </si>
  <si>
    <t>Estuaria</t>
  </si>
  <si>
    <t>rosesabroso88@gmail.com</t>
  </si>
  <si>
    <t>Erlandez</t>
  </si>
  <si>
    <t>NURHUDA HAMDANI ASJALI</t>
  </si>
  <si>
    <t>NURHUDA</t>
  </si>
  <si>
    <t>HAMDANI ASJALI</t>
  </si>
  <si>
    <t>bebeh.asjali@gmail.com</t>
  </si>
  <si>
    <t>HAMDANI</t>
  </si>
  <si>
    <t>16/05/2022</t>
  </si>
  <si>
    <t>Kathleen Kay</t>
  </si>
  <si>
    <t>Ongcal</t>
  </si>
  <si>
    <t>kathleenkayongcal@gmail.com</t>
  </si>
  <si>
    <t>Jaime Angelo</t>
  </si>
  <si>
    <t>Famador</t>
  </si>
  <si>
    <t>Kenchin143@gmail.com</t>
  </si>
  <si>
    <t>Leono</t>
  </si>
  <si>
    <t>Abilaine</t>
  </si>
  <si>
    <t>abilaineang@gmail.com</t>
  </si>
  <si>
    <t>Sabularse</t>
  </si>
  <si>
    <t>jensabularse@yahoo.com</t>
  </si>
  <si>
    <t>Ian Ralph</t>
  </si>
  <si>
    <t>Naz</t>
  </si>
  <si>
    <t>nazian017@gmail.com</t>
  </si>
  <si>
    <t>Nasayao</t>
  </si>
  <si>
    <t>0729019/0152000</t>
  </si>
  <si>
    <t>11/06/2024: 11/062024</t>
  </si>
  <si>
    <t>DALMACIO</t>
  </si>
  <si>
    <t>itecaglibutgf@gmail.com</t>
  </si>
  <si>
    <t>Lauricio</t>
  </si>
  <si>
    <t>Davao City</t>
  </si>
  <si>
    <t>Don Derek</t>
  </si>
  <si>
    <t>donderekho@gmail.com</t>
  </si>
  <si>
    <t>Hanna Loraine</t>
  </si>
  <si>
    <t>Teanco</t>
  </si>
  <si>
    <t>hannaloraine0904@gmail.com</t>
  </si>
  <si>
    <t>Karila</t>
  </si>
  <si>
    <t>karilaayuso3@gmail.com</t>
  </si>
  <si>
    <t>Jeremiah Anne</t>
  </si>
  <si>
    <t>jemgalvez08@gmail.com</t>
  </si>
  <si>
    <t>Ortile</t>
  </si>
  <si>
    <t>Maternal and Child</t>
  </si>
  <si>
    <t>iane</t>
  </si>
  <si>
    <t>yannmoral3s@gmail.com</t>
  </si>
  <si>
    <t>Dumadara</t>
  </si>
  <si>
    <t>Jessadumadara@gmail.com</t>
  </si>
  <si>
    <t>Curitana</t>
  </si>
  <si>
    <t>JULIE ANN</t>
  </si>
  <si>
    <t>CARDENAS</t>
  </si>
  <si>
    <t>julieann17cardenas@gmail.com</t>
  </si>
  <si>
    <t>INGOY</t>
  </si>
  <si>
    <t>17/01/2024</t>
  </si>
  <si>
    <t>Neilma Jane</t>
  </si>
  <si>
    <t>Ebo</t>
  </si>
  <si>
    <t>neilmaebo97@gmail.com</t>
  </si>
  <si>
    <t>Ancot</t>
  </si>
  <si>
    <t>Pazziuagan</t>
  </si>
  <si>
    <t>vane.113089@gmail.com</t>
  </si>
  <si>
    <t>Videz</t>
  </si>
  <si>
    <t>Sunny</t>
  </si>
  <si>
    <t>isbautistarn_71@yahoo.com</t>
  </si>
  <si>
    <t>26/02/24</t>
  </si>
  <si>
    <t>Maria Regina</t>
  </si>
  <si>
    <t>reg.leyson21@gmail.com</t>
  </si>
  <si>
    <t>21/ 11 /23</t>
  </si>
  <si>
    <t>Kirk Rhuvic</t>
  </si>
  <si>
    <t>kirkrhuviccastro@gmail.com</t>
  </si>
  <si>
    <t>Gornis</t>
  </si>
  <si>
    <t>La Fayette De Guia</t>
  </si>
  <si>
    <t>La Fayette</t>
  </si>
  <si>
    <t>De Guia</t>
  </si>
  <si>
    <t>deguia_lafayette@yahoo.com</t>
  </si>
  <si>
    <t>CMIGS</t>
  </si>
  <si>
    <t>Rolland Joseph</t>
  </si>
  <si>
    <t>joseph.victoria913@gmail.com</t>
  </si>
  <si>
    <t>Ma Janah Clarissa</t>
  </si>
  <si>
    <t>jimenez.janah@yahoo.com</t>
  </si>
  <si>
    <t>Pecho</t>
  </si>
  <si>
    <t>Epilina</t>
  </si>
  <si>
    <t>Layupan</t>
  </si>
  <si>
    <t>elllayupan74@gmail.com</t>
  </si>
  <si>
    <t>Lancian</t>
  </si>
  <si>
    <t>Diana Rose</t>
  </si>
  <si>
    <t>diana.aurelia23@gmail.com</t>
  </si>
  <si>
    <t>February 23 2025</t>
  </si>
  <si>
    <t>Maria Celeste</t>
  </si>
  <si>
    <t>Pontillas</t>
  </si>
  <si>
    <t>mariaceleste.pontillas@deped.gov.ph</t>
  </si>
  <si>
    <t>Florea</t>
  </si>
  <si>
    <t>Rosemarry</t>
  </si>
  <si>
    <t>rmarryandres@gmail.com</t>
  </si>
  <si>
    <t>Bustarde</t>
  </si>
  <si>
    <t>Doncillo</t>
  </si>
  <si>
    <t>christinemontegrejo@gmail.com</t>
  </si>
  <si>
    <t>Montegrejo</t>
  </si>
  <si>
    <t>Psychology</t>
  </si>
  <si>
    <t>John Mark</t>
  </si>
  <si>
    <t>Laquian</t>
  </si>
  <si>
    <t>laquianjohnmark@gmail.com</t>
  </si>
  <si>
    <t>Salvilla</t>
  </si>
  <si>
    <t>Paola Luz Tolentino</t>
  </si>
  <si>
    <t>Paola Luz</t>
  </si>
  <si>
    <t>paolaluzt@yahoo.com</t>
  </si>
  <si>
    <t>N/W</t>
  </si>
  <si>
    <t>Nursing student,  Metropolitan Medical Center (College of Nursing)</t>
  </si>
  <si>
    <t>may d</t>
  </si>
  <si>
    <t>d</t>
  </si>
  <si>
    <t>leyhamdg@gmail.com</t>
  </si>
  <si>
    <t>oliveria</t>
  </si>
  <si>
    <t>kimchelsea98@gmail.com</t>
  </si>
  <si>
    <t>Allen Rey</t>
  </si>
  <si>
    <t>mystery.allen03@gmail.com</t>
  </si>
  <si>
    <t>Ginez</t>
  </si>
  <si>
    <t>Hyacinth Diane</t>
  </si>
  <si>
    <t>Manejar</t>
  </si>
  <si>
    <t>Bhyacinthdiane@yahoo.com</t>
  </si>
  <si>
    <t>Baril</t>
  </si>
  <si>
    <t>Oropilla</t>
  </si>
  <si>
    <t>moacga@gmail.com</t>
  </si>
  <si>
    <t>Lomotan</t>
  </si>
  <si>
    <t>???</t>
  </si>
  <si>
    <t>PM&amp;R</t>
  </si>
  <si>
    <t>Jayson Peter</t>
  </si>
  <si>
    <t>Basquial</t>
  </si>
  <si>
    <t>basquial18@gmail.com</t>
  </si>
  <si>
    <t>Tomino</t>
  </si>
  <si>
    <t>Moguil</t>
  </si>
  <si>
    <t>joy_moguil@yahoo.com</t>
  </si>
  <si>
    <t>Patong</t>
  </si>
  <si>
    <t>Kylyn</t>
  </si>
  <si>
    <t>Aggalao</t>
  </si>
  <si>
    <t>kylynaggalao@gmail.com</t>
  </si>
  <si>
    <t>Ongat</t>
  </si>
  <si>
    <t>PGI Tan, Hannah Leian H.</t>
  </si>
  <si>
    <t>Tan, Hannah Leian H.</t>
  </si>
  <si>
    <t>hannahleiant@gmail.com</t>
  </si>
  <si>
    <t>Ana Veronica</t>
  </si>
  <si>
    <t>Adan</t>
  </si>
  <si>
    <t>nica_adan@yahoo.com</t>
  </si>
  <si>
    <t>De Lara</t>
  </si>
  <si>
    <t>Kaycee</t>
  </si>
  <si>
    <t>kayceetorres25@gmail.com</t>
  </si>
  <si>
    <t>Caones</t>
  </si>
  <si>
    <t>student</t>
  </si>
  <si>
    <t>HONEY GRAZIELLE</t>
  </si>
  <si>
    <t>MATUNOG</t>
  </si>
  <si>
    <t>grazielle1991@yahoo.com</t>
  </si>
  <si>
    <t>MAMOLO</t>
  </si>
  <si>
    <t>PICU NURSE</t>
  </si>
  <si>
    <t>Nieva Bugan</t>
  </si>
  <si>
    <t>bugzwills@gmail.com</t>
  </si>
  <si>
    <t>Immoliap</t>
  </si>
  <si>
    <t>20/3/2023</t>
  </si>
  <si>
    <t>Jila</t>
  </si>
  <si>
    <t>Toliyao</t>
  </si>
  <si>
    <t>Jilalentejas@gmail.com</t>
  </si>
  <si>
    <t>Lentejas</t>
  </si>
  <si>
    <t>Daryl</t>
  </si>
  <si>
    <t>darylgpalma@gmail.com</t>
  </si>
  <si>
    <t>Isobelle Victoria</t>
  </si>
  <si>
    <t>ivbrebolledo@gmail.com</t>
  </si>
  <si>
    <t>Sampaguita</t>
  </si>
  <si>
    <t>samphylao020519@gmail.com</t>
  </si>
  <si>
    <t>Mark Joy</t>
  </si>
  <si>
    <t>markjoysoberano@yahoo.com</t>
  </si>
  <si>
    <t>De Los Santos</t>
  </si>
  <si>
    <t>Hipos</t>
  </si>
  <si>
    <t>Khristine Joy</t>
  </si>
  <si>
    <t>khristinehipos28@gmail.com</t>
  </si>
  <si>
    <t>Rosare</t>
  </si>
  <si>
    <t>Vina Mariz</t>
  </si>
  <si>
    <t>tamayovinamariz@gmail.com</t>
  </si>
  <si>
    <t>Larroza</t>
  </si>
  <si>
    <t>Maria Regis</t>
  </si>
  <si>
    <t>Dureza</t>
  </si>
  <si>
    <t>suetarah14@gmail.com</t>
  </si>
  <si>
    <t>Rillan</t>
  </si>
  <si>
    <t>Arlene Gravina - Cesa</t>
  </si>
  <si>
    <t>Gravina - Cesa</t>
  </si>
  <si>
    <t>arlenegravinacesamd@gmail.com</t>
  </si>
  <si>
    <t>Domdoma</t>
  </si>
  <si>
    <t>Maria lydia</t>
  </si>
  <si>
    <t>docjamph@gmail.com</t>
  </si>
  <si>
    <t>Jamora</t>
  </si>
  <si>
    <t>21/10/2023</t>
  </si>
  <si>
    <t>Quejano</t>
  </si>
  <si>
    <t>shaiquejano30@gmail.com</t>
  </si>
  <si>
    <t>Villon</t>
  </si>
  <si>
    <t>Mylaruth</t>
  </si>
  <si>
    <t>Magada</t>
  </si>
  <si>
    <t>mylaruth.magada@deped.gov.ph</t>
  </si>
  <si>
    <t>Community nursing</t>
  </si>
  <si>
    <t>Floramie Mary</t>
  </si>
  <si>
    <t>Damondamon</t>
  </si>
  <si>
    <t>maedamon.0708@gmail.com</t>
  </si>
  <si>
    <t>Stephanie Samillano</t>
  </si>
  <si>
    <t>Samillano</t>
  </si>
  <si>
    <t>stephsam525@gmail.com</t>
  </si>
  <si>
    <t>Catalina de Siena Gonda-Dimayacyac</t>
  </si>
  <si>
    <t>Catalina de Siena</t>
  </si>
  <si>
    <t>Gonda-Dimayacyac</t>
  </si>
  <si>
    <t>syd74_md@yahoo.com.ph</t>
  </si>
  <si>
    <t>Geramie</t>
  </si>
  <si>
    <t>Abubo</t>
  </si>
  <si>
    <t>gcabubo@gmail.com</t>
  </si>
  <si>
    <t>Canuto</t>
  </si>
  <si>
    <t>Nicanor</t>
  </si>
  <si>
    <t>Escutin</t>
  </si>
  <si>
    <t>nicanorescutin@yahoo.com</t>
  </si>
  <si>
    <t>Faeldonea</t>
  </si>
  <si>
    <t>Orthopedic</t>
  </si>
  <si>
    <t>Banjo</t>
  </si>
  <si>
    <t>Caguimbal</t>
  </si>
  <si>
    <t>banjocaguimbal@gmail.com</t>
  </si>
  <si>
    <t>15/12/2024</t>
  </si>
  <si>
    <t>Jose Antonio Cartagena</t>
  </si>
  <si>
    <t>Jose Antonio</t>
  </si>
  <si>
    <t>jacartagena361988@gmail.com</t>
  </si>
  <si>
    <t>BARRENTO</t>
  </si>
  <si>
    <t>bernadettebarrento20@gmail.com</t>
  </si>
  <si>
    <t>ISLETA</t>
  </si>
  <si>
    <t>Maternal and child</t>
  </si>
  <si>
    <t>Jovigail</t>
  </si>
  <si>
    <t>2018031731@feu.edu.ph</t>
  </si>
  <si>
    <t>Descalso</t>
  </si>
  <si>
    <t>sdelrosario1928@gmail.com</t>
  </si>
  <si>
    <t>Aniceto</t>
  </si>
  <si>
    <t>Zenas</t>
  </si>
  <si>
    <t>Paloma</t>
  </si>
  <si>
    <t>nazzpaloma@buksu.edu.ph</t>
  </si>
  <si>
    <t>Barete</t>
  </si>
  <si>
    <t>Emergency Nursing</t>
  </si>
  <si>
    <t>Elvira</t>
  </si>
  <si>
    <t>Elviragalicia202020@gmail.com</t>
  </si>
  <si>
    <t>Frani</t>
  </si>
  <si>
    <t>Cheshire Madrid</t>
  </si>
  <si>
    <t>Cheshire</t>
  </si>
  <si>
    <t>cheshiremadrid@yahoo.com.ph</t>
  </si>
  <si>
    <t>AMANDO</t>
  </si>
  <si>
    <t>PATHOLOGY</t>
  </si>
  <si>
    <t>Bernandino</t>
  </si>
  <si>
    <t>bernardinoirish37@gmail.com</t>
  </si>
  <si>
    <t>Soler</t>
  </si>
  <si>
    <t>Irish May</t>
  </si>
  <si>
    <t>Deniega</t>
  </si>
  <si>
    <t>chaiaiyee30@gmail.com</t>
  </si>
  <si>
    <t>SITTIE-ASNIAH</t>
  </si>
  <si>
    <t>ABANTAS</t>
  </si>
  <si>
    <t>sittieabantas@gmail.com</t>
  </si>
  <si>
    <t>ALUMPONG</t>
  </si>
  <si>
    <t>19/08/2023</t>
  </si>
  <si>
    <t>Fatima Alyssa</t>
  </si>
  <si>
    <t>Asmad</t>
  </si>
  <si>
    <t>alyssaasmad@gmail.com</t>
  </si>
  <si>
    <t>Jajurie</t>
  </si>
  <si>
    <t>Kristine Fernandez</t>
  </si>
  <si>
    <t>fernandezkristinemay08@gmail.com</t>
  </si>
  <si>
    <t>ORPIADA, ALVIC AUDREY O.</t>
  </si>
  <si>
    <t>ORPIADA,</t>
  </si>
  <si>
    <t>ALVIC AUDREY O.</t>
  </si>
  <si>
    <t>gambit_rn@yahoo.com</t>
  </si>
  <si>
    <t>Sylvania</t>
  </si>
  <si>
    <t>Biso</t>
  </si>
  <si>
    <t>vaniebiso@yahoo.com</t>
  </si>
  <si>
    <t>Rabe</t>
  </si>
  <si>
    <t>OBGYn</t>
  </si>
  <si>
    <t>Claire Liz</t>
  </si>
  <si>
    <t>Bombase</t>
  </si>
  <si>
    <t>clairelizibombase@yahoo.com</t>
  </si>
  <si>
    <t>Belinda</t>
  </si>
  <si>
    <t>Panares</t>
  </si>
  <si>
    <t>drpanares@gmail.com</t>
  </si>
  <si>
    <t>Noval</t>
  </si>
  <si>
    <t>Remelyn</t>
  </si>
  <si>
    <t>tehtam_7@yahoo.com</t>
  </si>
  <si>
    <t>Dilag</t>
  </si>
  <si>
    <t>Martha</t>
  </si>
  <si>
    <t>mmillar_aquinomd@yahoo.com</t>
  </si>
  <si>
    <t>Millar</t>
  </si>
  <si>
    <t>Docey Jane</t>
  </si>
  <si>
    <t>Docey</t>
  </si>
  <si>
    <t>deejayeo@gmail.com</t>
  </si>
  <si>
    <t>Domepnas</t>
  </si>
  <si>
    <t>Marvie Joy</t>
  </si>
  <si>
    <t>eivram.joy@gmail.com</t>
  </si>
  <si>
    <t>Reboredo</t>
  </si>
  <si>
    <t>Claire Distor</t>
  </si>
  <si>
    <t>Distor</t>
  </si>
  <si>
    <t>mcnd1029@gmail.com</t>
  </si>
  <si>
    <t>Bonsol</t>
  </si>
  <si>
    <t>jensanmd2016@gmail.com</t>
  </si>
  <si>
    <t>OB Gayan</t>
  </si>
  <si>
    <t>April Joy</t>
  </si>
  <si>
    <t>Anclote</t>
  </si>
  <si>
    <t>april.anclote@merckgroup.com</t>
  </si>
  <si>
    <t>Demition</t>
  </si>
  <si>
    <t>Barrameda</t>
  </si>
  <si>
    <t>mbarrameda323@gmail.com</t>
  </si>
  <si>
    <t>Malvar</t>
  </si>
  <si>
    <t>Fonz Danac, MD</t>
  </si>
  <si>
    <t>Fonz</t>
  </si>
  <si>
    <t>Danac, MD</t>
  </si>
  <si>
    <t>acdanacmd@yahoo.com</t>
  </si>
  <si>
    <t>23/02/2023</t>
  </si>
  <si>
    <t>GENERAL SURGERY</t>
  </si>
  <si>
    <t>Ragasa</t>
  </si>
  <si>
    <t>gieragaza@yahoo.com</t>
  </si>
  <si>
    <t>Arzadon</t>
  </si>
  <si>
    <t>Suzette Terrado</t>
  </si>
  <si>
    <t>Terrado</t>
  </si>
  <si>
    <t>suzette.terrado123@gmail.com</t>
  </si>
  <si>
    <t>HK</t>
  </si>
  <si>
    <t>BELEN</t>
  </si>
  <si>
    <t>Hong Kong SAR</t>
  </si>
  <si>
    <t>jocelyncaraoreyes@gmail.com</t>
  </si>
  <si>
    <t>Carao</t>
  </si>
  <si>
    <t>02.01.2024</t>
  </si>
  <si>
    <t>Shannon Cake</t>
  </si>
  <si>
    <t>Baquiran</t>
  </si>
  <si>
    <t>shannonbaquiran@gmail.com</t>
  </si>
  <si>
    <t>Millo</t>
  </si>
  <si>
    <t>Post-graduate medical intern</t>
  </si>
  <si>
    <t>Justiniano</t>
  </si>
  <si>
    <t>rachel.justiniano@yahoo.com</t>
  </si>
  <si>
    <t xml:space="preserve">Delos Reyes </t>
  </si>
  <si>
    <t>Abbott Rep</t>
  </si>
  <si>
    <t>Earic</t>
  </si>
  <si>
    <t>Aguilera</t>
  </si>
  <si>
    <t>earicaguilera95@gmail.com</t>
  </si>
  <si>
    <t>Cybelle Go</t>
  </si>
  <si>
    <t>Cybelle</t>
  </si>
  <si>
    <t>cybellego@gmail.com</t>
  </si>
  <si>
    <t>Acoymo</t>
  </si>
  <si>
    <t>Antonella</t>
  </si>
  <si>
    <t>Galleros</t>
  </si>
  <si>
    <t>gallerosmemae@gmail.com</t>
  </si>
  <si>
    <t>Alcala</t>
  </si>
  <si>
    <t>Carl</t>
  </si>
  <si>
    <t>Butron</t>
  </si>
  <si>
    <t>carlbutron@gmail.com</t>
  </si>
  <si>
    <t>Talatayod</t>
  </si>
  <si>
    <t>haroldmendozaramil@gmail.com</t>
  </si>
  <si>
    <t>mendoza</t>
  </si>
  <si>
    <t>emergency medicine</t>
  </si>
  <si>
    <t>Ligaya A. Solera</t>
  </si>
  <si>
    <t>Ligaya</t>
  </si>
  <si>
    <t>A. Solera</t>
  </si>
  <si>
    <t>ligaya.solera@gmail.com</t>
  </si>
  <si>
    <t>16/11/2023</t>
  </si>
  <si>
    <t>Maria Cristina</t>
  </si>
  <si>
    <t>Saquing</t>
  </si>
  <si>
    <t>tina_acedillo@yahoo.com</t>
  </si>
  <si>
    <t>Acedillo</t>
  </si>
  <si>
    <t>Mavi Panganiban Mariano</t>
  </si>
  <si>
    <t>Mavi</t>
  </si>
  <si>
    <t>Panganiban Mariano</t>
  </si>
  <si>
    <t>marbethpanganiban@yahoo.com</t>
  </si>
  <si>
    <t>Madrinico</t>
  </si>
  <si>
    <t>Ray</t>
  </si>
  <si>
    <t>alcalaray74@gmail.com</t>
  </si>
  <si>
    <t>Documento</t>
  </si>
  <si>
    <t>Myrla</t>
  </si>
  <si>
    <t>myrladelmundo@yahoo.com</t>
  </si>
  <si>
    <t>Del Mundo</t>
  </si>
  <si>
    <t>graceconcepcion05@gmail.com</t>
  </si>
  <si>
    <t>Malingin</t>
  </si>
  <si>
    <t>Larsly</t>
  </si>
  <si>
    <t>larslyaustria01@gmail.com</t>
  </si>
  <si>
    <t>Columbres</t>
  </si>
  <si>
    <t>Nov.21, 2021</t>
  </si>
  <si>
    <t>Kasingsing</t>
  </si>
  <si>
    <t>kasingsinggrace@gmail.com</t>
  </si>
  <si>
    <t>Berboso</t>
  </si>
  <si>
    <t>25/07/24</t>
  </si>
  <si>
    <t>margaret</t>
  </si>
  <si>
    <t>ngo</t>
  </si>
  <si>
    <t>ngo.margaret@yahoo.com</t>
  </si>
  <si>
    <t>Jana</t>
  </si>
  <si>
    <t>janafloresguzman@gmail.com</t>
  </si>
  <si>
    <t>Sittie Nandaira</t>
  </si>
  <si>
    <t>sittienandairad@gmail.com</t>
  </si>
  <si>
    <t>Abo</t>
  </si>
  <si>
    <t>Covid Nurse, Ob-Gyne Nurse, Pedia Nurse</t>
  </si>
  <si>
    <t>joynuegamendoza@gmail.com</t>
  </si>
  <si>
    <t>Nuega</t>
  </si>
  <si>
    <t>Pakilan</t>
  </si>
  <si>
    <t>lpakilan@gmail.com</t>
  </si>
  <si>
    <t>Aclopen</t>
  </si>
  <si>
    <t>Abdel Jeffri</t>
  </si>
  <si>
    <t>Abdulla</t>
  </si>
  <si>
    <t>aaabdulla1@up.edu.ph</t>
  </si>
  <si>
    <t>Abubakar</t>
  </si>
  <si>
    <t>Duff Santos</t>
  </si>
  <si>
    <t>Duff</t>
  </si>
  <si>
    <t>duffcds1872@yahoo.com.ph</t>
  </si>
  <si>
    <t>Karla Jane</t>
  </si>
  <si>
    <t>Mangiwet</t>
  </si>
  <si>
    <t>mangiwetkarlajane@yahoo.com</t>
  </si>
  <si>
    <t>Ignas</t>
  </si>
  <si>
    <t>20/12/2023</t>
  </si>
  <si>
    <t>Ledda, Alexis Daphne C.</t>
  </si>
  <si>
    <t>Ledda,</t>
  </si>
  <si>
    <t>Alexis Daphne C.</t>
  </si>
  <si>
    <t>leddadaphne@gmail.com</t>
  </si>
  <si>
    <t>Caguioa</t>
  </si>
  <si>
    <t>Gylenrameijn</t>
  </si>
  <si>
    <t>gylenfajardo09@gmail.com</t>
  </si>
  <si>
    <t>28/06/2023</t>
  </si>
  <si>
    <t>Dr Jamelah Regaro Dimaongun-Dima</t>
  </si>
  <si>
    <t>Dr Jamelah Regaro</t>
  </si>
  <si>
    <t>Dimaongun-Dima</t>
  </si>
  <si>
    <t>jamdimaongun_md@yahoo.com</t>
  </si>
  <si>
    <t>15/07/2020</t>
  </si>
  <si>
    <t>Lirio</t>
  </si>
  <si>
    <t>claritalirio28@gmail.com</t>
  </si>
  <si>
    <t>Eracil Limocon Reyes,</t>
  </si>
  <si>
    <t>eracilreyes@yahoo.com</t>
  </si>
  <si>
    <t>Limocon</t>
  </si>
  <si>
    <t>Jelene</t>
  </si>
  <si>
    <t>Vendivil</t>
  </si>
  <si>
    <t>copuacoj@yahoo.com</t>
  </si>
  <si>
    <t>Copuaco</t>
  </si>
  <si>
    <t>Ultrasound specialist</t>
  </si>
  <si>
    <t>BDN_Glen Roa</t>
  </si>
  <si>
    <t>BDN_Glen</t>
  </si>
  <si>
    <t>Roa</t>
  </si>
  <si>
    <t>roa.glen@yahoo.com</t>
  </si>
  <si>
    <t>Emadel Joy</t>
  </si>
  <si>
    <t>egmontes@up.edu.ph</t>
  </si>
  <si>
    <t>Angelica Ang</t>
  </si>
  <si>
    <t>angelicateang090290@gmail.com</t>
  </si>
  <si>
    <t>Liomar</t>
  </si>
  <si>
    <t>Makiling</t>
  </si>
  <si>
    <t>makilingliomar@gmail.com</t>
  </si>
  <si>
    <t>Caya</t>
  </si>
  <si>
    <t>Stephrn</t>
  </si>
  <si>
    <t>stephenhermosa@yahoo.com</t>
  </si>
  <si>
    <t>Dianne Lauren</t>
  </si>
  <si>
    <t>dyanz6@yahoo.com</t>
  </si>
  <si>
    <t>Pabustan</t>
  </si>
  <si>
    <t>Valerie Ann</t>
  </si>
  <si>
    <t>Orario</t>
  </si>
  <si>
    <t>orariovalerieann@gmail.com</t>
  </si>
  <si>
    <t>medical nursing</t>
  </si>
  <si>
    <t>Eden Mae</t>
  </si>
  <si>
    <t>Llandino</t>
  </si>
  <si>
    <t>eden.llandino@gmail.com</t>
  </si>
  <si>
    <t>17/09/2025</t>
  </si>
  <si>
    <t>Angelika Doreen</t>
  </si>
  <si>
    <t>Balite</t>
  </si>
  <si>
    <t>angelikadoreen@gmail.com</t>
  </si>
  <si>
    <t>Marili</t>
  </si>
  <si>
    <t>marili.jao@deped.gov.ph</t>
  </si>
  <si>
    <t>Jao</t>
  </si>
  <si>
    <t>Ma. Amethyst</t>
  </si>
  <si>
    <t>Ypil</t>
  </si>
  <si>
    <t>drmarypil@gmail.com</t>
  </si>
  <si>
    <t>Requina</t>
  </si>
  <si>
    <t>mitch41977@yahoo.com</t>
  </si>
  <si>
    <t>Gasmen</t>
  </si>
  <si>
    <t>Joymee</t>
  </si>
  <si>
    <t>Grajo</t>
  </si>
  <si>
    <t>joymeegrajo7@gmail.com</t>
  </si>
  <si>
    <t>Medical Student</t>
  </si>
  <si>
    <t>Angelic</t>
  </si>
  <si>
    <t>Cadalin</t>
  </si>
  <si>
    <t>cadalinangelic@yahoo.com</t>
  </si>
  <si>
    <t>Nuñeza</t>
  </si>
  <si>
    <t>Renalyn</t>
  </si>
  <si>
    <t>Bienes</t>
  </si>
  <si>
    <t>rena_smile18@yahoo.com</t>
  </si>
  <si>
    <t>Aleta</t>
  </si>
  <si>
    <t>KRISHA NADINE</t>
  </si>
  <si>
    <t>BALAGOT</t>
  </si>
  <si>
    <t>nadzbalagot@gmail.com</t>
  </si>
  <si>
    <t>JULAILA</t>
  </si>
  <si>
    <t>Delma</t>
  </si>
  <si>
    <t>Cuento</t>
  </si>
  <si>
    <t>delmacuento1970@gmail.com</t>
  </si>
  <si>
    <t>Rotairo</t>
  </si>
  <si>
    <t>Gemma de los Reyes</t>
  </si>
  <si>
    <t>cv929gbd@yahoo.com.ph</t>
  </si>
  <si>
    <t>BANOGON</t>
  </si>
  <si>
    <t>29/09/2022</t>
  </si>
  <si>
    <t>Wendy</t>
  </si>
  <si>
    <t>wrnicanor@gmail.com</t>
  </si>
  <si>
    <t>OBGYN/MFM</t>
  </si>
  <si>
    <t>Jessica Julienne Therese</t>
  </si>
  <si>
    <t>Dagdagan</t>
  </si>
  <si>
    <t>jjtcdagdaganmd@gmail.com</t>
  </si>
  <si>
    <t>Catabay</t>
  </si>
  <si>
    <t>Miramar</t>
  </si>
  <si>
    <t>mirabumanglagmd@gmail.com</t>
  </si>
  <si>
    <t>sarmientojudy8@gmail.com</t>
  </si>
  <si>
    <t>Abunyawan</t>
  </si>
  <si>
    <t>Kimberlee</t>
  </si>
  <si>
    <t>kimikocastro13@gmail.com</t>
  </si>
  <si>
    <t>Daisy Dianne</t>
  </si>
  <si>
    <t>Aguilos</t>
  </si>
  <si>
    <t>daisydianneaguilos@yahoo.com</t>
  </si>
  <si>
    <t>Selorio</t>
  </si>
  <si>
    <t>Erlinda</t>
  </si>
  <si>
    <t>Armovit</t>
  </si>
  <si>
    <t>lindaarmo@yahoo.com.ph</t>
  </si>
  <si>
    <t>Zeny</t>
  </si>
  <si>
    <t>Malilay</t>
  </si>
  <si>
    <t>zenmalilay@yahoo.com</t>
  </si>
  <si>
    <t>Maquilan</t>
  </si>
  <si>
    <t>27/01/2024</t>
  </si>
  <si>
    <t>Josephine Alfonso</t>
  </si>
  <si>
    <t>josieg.ortiz27@gmail.com</t>
  </si>
  <si>
    <t>April 0e,  2024</t>
  </si>
  <si>
    <t>Eric Cajes</t>
  </si>
  <si>
    <t>Eric</t>
  </si>
  <si>
    <t>Cajes</t>
  </si>
  <si>
    <t>erictcajes@gmail.com</t>
  </si>
  <si>
    <t>Toralde</t>
  </si>
  <si>
    <t>Celia</t>
  </si>
  <si>
    <t>celiatansy@yahoo.com</t>
  </si>
  <si>
    <t>Mark anthony</t>
  </si>
  <si>
    <t>jake.yu143@gmail.com</t>
  </si>
  <si>
    <t>Lingan</t>
  </si>
  <si>
    <t>jeannelingan@gmail.com</t>
  </si>
  <si>
    <t>Orofacial Pain and TMD</t>
  </si>
  <si>
    <t>Harvey</t>
  </si>
  <si>
    <t>harvey.legendkiller@gmail.com</t>
  </si>
  <si>
    <t>Alejandria</t>
  </si>
  <si>
    <t>Alex</t>
  </si>
  <si>
    <t>Cerrillo</t>
  </si>
  <si>
    <t>alcerrillo@gmail.com</t>
  </si>
  <si>
    <t>Celine</t>
  </si>
  <si>
    <t>celinegarcia230@gmail.com</t>
  </si>
  <si>
    <t>Ramiso</t>
  </si>
  <si>
    <t>20/02/2023</t>
  </si>
  <si>
    <t>Rheydette</t>
  </si>
  <si>
    <t>rheydette_tolentino@yahoo.com</t>
  </si>
  <si>
    <t>Cruz-Canlas</t>
  </si>
  <si>
    <t>kristencruz_md@yahoo.com.ph</t>
  </si>
  <si>
    <t>Shelley</t>
  </si>
  <si>
    <t>shelleymd93@yahoo.com</t>
  </si>
  <si>
    <t>Andaya</t>
  </si>
  <si>
    <t>Cebu</t>
  </si>
  <si>
    <t>OB sono</t>
  </si>
  <si>
    <t>Aurea Mae</t>
  </si>
  <si>
    <t>Basa</t>
  </si>
  <si>
    <t>aurea213@gmail.com</t>
  </si>
  <si>
    <t>Joe Antonette</t>
  </si>
  <si>
    <t>uyjoeantonette@gmail.com</t>
  </si>
  <si>
    <t>16/04/2023</t>
  </si>
  <si>
    <t>sealtiel08@yahoo.com</t>
  </si>
  <si>
    <t>Almaden</t>
  </si>
  <si>
    <t>IM-CARDIO</t>
  </si>
  <si>
    <t>Rayel</t>
  </si>
  <si>
    <t>cdrayel@yahoo.com</t>
  </si>
  <si>
    <t>Damaso</t>
  </si>
  <si>
    <t>Ma. Elaine</t>
  </si>
  <si>
    <t>mei_hua_20@yahoo.com</t>
  </si>
  <si>
    <t>30/10/2023</t>
  </si>
  <si>
    <t>Ma. Teresa S.</t>
  </si>
  <si>
    <t>Cabanayan</t>
  </si>
  <si>
    <t>tek.cabanayan@gmail.com</t>
  </si>
  <si>
    <t>Anna Dianne</t>
  </si>
  <si>
    <t>Altuhaini</t>
  </si>
  <si>
    <t>rinonannadianne@gmail.com</t>
  </si>
  <si>
    <t>Riñon</t>
  </si>
  <si>
    <t>Miraran</t>
  </si>
  <si>
    <t>michael.miraran87@gmail.com</t>
  </si>
  <si>
    <t>Moral</t>
  </si>
  <si>
    <t>Wilfredo</t>
  </si>
  <si>
    <t>De la Cruz</t>
  </si>
  <si>
    <t>wdelacruz5756@gmail.com</t>
  </si>
  <si>
    <t>Esparrago</t>
  </si>
  <si>
    <t>Artessa Matanguihan</t>
  </si>
  <si>
    <t>Artessa</t>
  </si>
  <si>
    <t>Matanguihan</t>
  </si>
  <si>
    <t>arteza26@gmail.com</t>
  </si>
  <si>
    <t>Cambal</t>
  </si>
  <si>
    <t>26/11/2022</t>
  </si>
  <si>
    <t>Jocelyn Tao-ey</t>
  </si>
  <si>
    <t>Tao-ey</t>
  </si>
  <si>
    <t>tjocelyn706@gmail.com</t>
  </si>
  <si>
    <t>Lacaba</t>
  </si>
  <si>
    <t>albertmanalo1001@gmail.com</t>
  </si>
  <si>
    <t>Angela Carla</t>
  </si>
  <si>
    <t>gelaalegna@gmail.com</t>
  </si>
  <si>
    <t>Nazarro</t>
  </si>
  <si>
    <t>IRENE KRISTINE VILLAMEJOR</t>
  </si>
  <si>
    <t>IRENE</t>
  </si>
  <si>
    <t>KRISTINE VILLAMEJOR</t>
  </si>
  <si>
    <t>irenekristinetono@gmail.com</t>
  </si>
  <si>
    <t>Trono</t>
  </si>
  <si>
    <t>13/09/24</t>
  </si>
  <si>
    <t>Jemi Belle</t>
  </si>
  <si>
    <t>Jarata</t>
  </si>
  <si>
    <t>jemibellejarata@gmail.com</t>
  </si>
  <si>
    <t>Asperin</t>
  </si>
  <si>
    <t>Community Pharmacist</t>
  </si>
  <si>
    <t>Jutic</t>
  </si>
  <si>
    <t>juticimelda@gmail.com</t>
  </si>
  <si>
    <t>salazar</t>
  </si>
  <si>
    <t>28/4/2023</t>
  </si>
  <si>
    <t>CHONA JRA</t>
  </si>
  <si>
    <t>JUMAWAN</t>
  </si>
  <si>
    <t>vodka197@yahoo.com</t>
  </si>
  <si>
    <t>clahernandez01@gmail.com</t>
  </si>
  <si>
    <t>Bebe</t>
  </si>
  <si>
    <t>deanne</t>
  </si>
  <si>
    <t>bueno</t>
  </si>
  <si>
    <t>deannebueno28@gmail.com</t>
  </si>
  <si>
    <t>africa</t>
  </si>
  <si>
    <t>Ma. Carla Yvonne</t>
  </si>
  <si>
    <t>Varona</t>
  </si>
  <si>
    <t>carvin_1999@yahoo.com</t>
  </si>
  <si>
    <t>Mate</t>
  </si>
  <si>
    <t>Legita</t>
  </si>
  <si>
    <t>nad47326@gmail.com</t>
  </si>
  <si>
    <t>23/06/1974</t>
  </si>
  <si>
    <t>Lorenz Emmika</t>
  </si>
  <si>
    <t>Del Monte</t>
  </si>
  <si>
    <t>delmonte.emmika@gmail.com</t>
  </si>
  <si>
    <t>Pasagui</t>
  </si>
  <si>
    <t>April 24 2023</t>
  </si>
  <si>
    <t>Anne Rachel</t>
  </si>
  <si>
    <t>annerachelongang@gmail.com</t>
  </si>
  <si>
    <t>ong</t>
  </si>
  <si>
    <t>Chavez Shiena Lyn</t>
  </si>
  <si>
    <t>Shiena Lyn</t>
  </si>
  <si>
    <t>shienachavez07@gmail.com</t>
  </si>
  <si>
    <t>Tacla</t>
  </si>
  <si>
    <t>jt102192@gmail.com</t>
  </si>
  <si>
    <t>Estayo</t>
  </si>
  <si>
    <t>DPM</t>
  </si>
  <si>
    <t>mendoza.david09@gmail.com</t>
  </si>
  <si>
    <t>Perla Garcia</t>
  </si>
  <si>
    <t>wilper143@yahoo.com</t>
  </si>
  <si>
    <t>Torrecampo</t>
  </si>
  <si>
    <t>Nov.20, 2024</t>
  </si>
  <si>
    <t>Lanie Rose M. Nugpo</t>
  </si>
  <si>
    <t>Lanie</t>
  </si>
  <si>
    <t>Rose M. Nugpo</t>
  </si>
  <si>
    <t>lrn.lj25@gmail.com</t>
  </si>
  <si>
    <t>Nugpo</t>
  </si>
  <si>
    <t>Doris De Sagon</t>
  </si>
  <si>
    <t>Doris</t>
  </si>
  <si>
    <t>De Sagon</t>
  </si>
  <si>
    <t>desagondoris@yahoo.com</t>
  </si>
  <si>
    <t>dierra</t>
  </si>
  <si>
    <t>Francis Ryan</t>
  </si>
  <si>
    <t>rycapati07@gmail.com</t>
  </si>
  <si>
    <t>Mejorada</t>
  </si>
  <si>
    <t>karein kuh</t>
  </si>
  <si>
    <t>manuel</t>
  </si>
  <si>
    <t>cyrein2002@yahoo.com</t>
  </si>
  <si>
    <t>belmonte</t>
  </si>
  <si>
    <t>Kristina Marie</t>
  </si>
  <si>
    <t>Parulan</t>
  </si>
  <si>
    <t>kristinamarieparulan@gmail.com</t>
  </si>
  <si>
    <t>Riccardo</t>
  </si>
  <si>
    <t>Iturralde</t>
  </si>
  <si>
    <t>riturralde@email.dmsf.edu.ph</t>
  </si>
  <si>
    <t>MA. ANGELICA</t>
  </si>
  <si>
    <t>ALGERRE</t>
  </si>
  <si>
    <t>angelicaalgerre@yahoo.com</t>
  </si>
  <si>
    <t>PRANILLOS</t>
  </si>
  <si>
    <t>Mary Grace Wilter</t>
  </si>
  <si>
    <t>Boneo</t>
  </si>
  <si>
    <t>graciewilter@yahoo.com</t>
  </si>
  <si>
    <t>Daus</t>
  </si>
  <si>
    <t>raxkdoc@gmail.com</t>
  </si>
  <si>
    <t>Adult Nephrology</t>
  </si>
  <si>
    <t>Bob Andre</t>
  </si>
  <si>
    <t>Urbino</t>
  </si>
  <si>
    <t>bobandre.urbino@gmail.com</t>
  </si>
  <si>
    <t>Dolleton</t>
  </si>
  <si>
    <t>Palconit</t>
  </si>
  <si>
    <t>margemartinezph@gmail.com</t>
  </si>
  <si>
    <t>Siena</t>
  </si>
  <si>
    <t>sienayadao@yahoo.com</t>
  </si>
  <si>
    <t>Sheradel</t>
  </si>
  <si>
    <t>Arban</t>
  </si>
  <si>
    <t>shearban@gmail.com</t>
  </si>
  <si>
    <t>13/01/2023</t>
  </si>
  <si>
    <t>jjoel16@yahoo.com</t>
  </si>
  <si>
    <t>ER TRAUMA</t>
  </si>
  <si>
    <t>Princess Joy Castro</t>
  </si>
  <si>
    <t>Princess Joy</t>
  </si>
  <si>
    <t>thinny_whinny29@yahoo.com</t>
  </si>
  <si>
    <t>Cabañesas</t>
  </si>
  <si>
    <t>Angelie Marie</t>
  </si>
  <si>
    <t>Tantia</t>
  </si>
  <si>
    <t>angel05.959@gmail.com</t>
  </si>
  <si>
    <t>Laurea</t>
  </si>
  <si>
    <t>Rahon</t>
  </si>
  <si>
    <t>rahonjerome@gmail.com</t>
  </si>
  <si>
    <t>Jojet Louie</t>
  </si>
  <si>
    <t>Ferasol</t>
  </si>
  <si>
    <t>jojetlouierferasol@gmail.com</t>
  </si>
  <si>
    <t>Nov. 3,  2024</t>
  </si>
  <si>
    <t>Diane Kaylyn</t>
  </si>
  <si>
    <t>Embernate</t>
  </si>
  <si>
    <t>dianekaylyn@yahoo.com.ph</t>
  </si>
  <si>
    <t>Silawon</t>
  </si>
  <si>
    <t>Maria Socorro</t>
  </si>
  <si>
    <t>chingxtransac50@gmail.com</t>
  </si>
  <si>
    <t>General Ward</t>
  </si>
  <si>
    <t>Nae- Anne</t>
  </si>
  <si>
    <t>Mandal</t>
  </si>
  <si>
    <t>nae_12_2008@yahoo.com</t>
  </si>
  <si>
    <t>Mallen</t>
  </si>
  <si>
    <t>theresemallen@yahoo.com</t>
  </si>
  <si>
    <t>Beriña</t>
  </si>
  <si>
    <t>QC</t>
  </si>
  <si>
    <t>Maricel Ejercito</t>
  </si>
  <si>
    <t>Ejercito</t>
  </si>
  <si>
    <t>rcy_pharmacy03@yahoo.com.ph</t>
  </si>
  <si>
    <t>YONGCO</t>
  </si>
  <si>
    <t>Joseph</t>
  </si>
  <si>
    <t>Del rosario</t>
  </si>
  <si>
    <t>otep_tmc@yahoo.com</t>
  </si>
  <si>
    <t>GS</t>
  </si>
  <si>
    <t>john khen billona</t>
  </si>
  <si>
    <t>john</t>
  </si>
  <si>
    <t>khen billona</t>
  </si>
  <si>
    <t>Jkbillona17@gmail.com</t>
  </si>
  <si>
    <t>Oposa</t>
  </si>
  <si>
    <t>Aiza Monica</t>
  </si>
  <si>
    <t>aizamonicaco_08@yahoo.com</t>
  </si>
  <si>
    <t>lorma wagyen</t>
  </si>
  <si>
    <t>lorma</t>
  </si>
  <si>
    <t>wagyen</t>
  </si>
  <si>
    <t>wagyenlp89@gmail.com</t>
  </si>
  <si>
    <t>Pangkian</t>
  </si>
  <si>
    <t>28/02/2025</t>
  </si>
  <si>
    <t>DAYO, MOIRA ALLYSSA</t>
  </si>
  <si>
    <t>DAYO,</t>
  </si>
  <si>
    <t>MOIRA ALLYSSA</t>
  </si>
  <si>
    <t>moiradayo01@gmail.com</t>
  </si>
  <si>
    <t>Cecille Cunanan</t>
  </si>
  <si>
    <t>cecillecunanan14@gmail.com</t>
  </si>
  <si>
    <t>Soto</t>
  </si>
  <si>
    <t>Mark Arlo</t>
  </si>
  <si>
    <t>markarlosegundo@gmail.com</t>
  </si>
  <si>
    <t>katipunan</t>
  </si>
  <si>
    <t>mmkatipunan@yahoo.com</t>
  </si>
  <si>
    <t>Mariano</t>
  </si>
  <si>
    <t>andresr3540@uerm.edu.ph</t>
  </si>
  <si>
    <t>Ma. Cecilia C. Balleza</t>
  </si>
  <si>
    <t>Cecilia C. Balleza</t>
  </si>
  <si>
    <t>mcballeza1@up.edu.ph</t>
  </si>
  <si>
    <t>Cartel</t>
  </si>
  <si>
    <t>Kristina Camine</t>
  </si>
  <si>
    <t>kristinacamineventura@gmail.com</t>
  </si>
  <si>
    <t>Meryl</t>
  </si>
  <si>
    <t>myguzman2013@gmail.com</t>
  </si>
  <si>
    <t>Yasay</t>
  </si>
  <si>
    <t>ageautj@yahoo.com</t>
  </si>
  <si>
    <t>Tubilleja</t>
  </si>
  <si>
    <t xml:space="preserve">OBGYNE </t>
  </si>
  <si>
    <t>Annabelle</t>
  </si>
  <si>
    <t>Aguilon</t>
  </si>
  <si>
    <t>annjunaguilon@gmail.com</t>
  </si>
  <si>
    <t>Lalic</t>
  </si>
  <si>
    <t>Nov 16 2023</t>
  </si>
  <si>
    <t>Cytesse</t>
  </si>
  <si>
    <t>Cambronero</t>
  </si>
  <si>
    <t>tet.cambronero@gmail.com</t>
  </si>
  <si>
    <t>Cando</t>
  </si>
  <si>
    <t>LIEZL</t>
  </si>
  <si>
    <t>BANGAN</t>
  </si>
  <si>
    <t>liz_augustomd@yahoo.com</t>
  </si>
  <si>
    <t>AUGUSTO</t>
  </si>
  <si>
    <t>Farida</t>
  </si>
  <si>
    <t>Malok</t>
  </si>
  <si>
    <t>Babybear2689@gmail.com</t>
  </si>
  <si>
    <t>Lagos</t>
  </si>
  <si>
    <t>Krystle Cabiles</t>
  </si>
  <si>
    <t>Krystle</t>
  </si>
  <si>
    <t>Cabiles</t>
  </si>
  <si>
    <t>krystlecabiles@gmail.com</t>
  </si>
  <si>
    <t>Apaitan</t>
  </si>
  <si>
    <t>Rhodora</t>
  </si>
  <si>
    <t>rramirezbph@gmail.com</t>
  </si>
  <si>
    <t>Alibudbud</t>
  </si>
  <si>
    <t>Melody May</t>
  </si>
  <si>
    <t>melodydearroz@gmail.com</t>
  </si>
  <si>
    <t>De Arroz</t>
  </si>
  <si>
    <t>14/05/2023</t>
  </si>
  <si>
    <t>Jewelle Anne</t>
  </si>
  <si>
    <t>jelimen@up.edu.ph</t>
  </si>
  <si>
    <t>Estanilla</t>
  </si>
  <si>
    <t>Dolores Baroma</t>
  </si>
  <si>
    <t>baroma.kvb10@gmail.com</t>
  </si>
  <si>
    <t>pablokt@sss.gov.ph</t>
  </si>
  <si>
    <t>00/11/2024</t>
  </si>
  <si>
    <t>Annalou Tan</t>
  </si>
  <si>
    <t>Annalou</t>
  </si>
  <si>
    <t>annrold88@gmail.com</t>
  </si>
  <si>
    <t>O263653</t>
  </si>
  <si>
    <t>O1/07/2025</t>
  </si>
  <si>
    <t>DIANNE RACHELLE</t>
  </si>
  <si>
    <t>ORPILLA</t>
  </si>
  <si>
    <t>diannerachellebaquiran20@gmail.com</t>
  </si>
  <si>
    <t>BAQUIRAN</t>
  </si>
  <si>
    <t>louie.castro@abbott.com</t>
  </si>
  <si>
    <t>Villantes</t>
  </si>
  <si>
    <t xml:space="preserve">Obgyn </t>
  </si>
  <si>
    <t>Kathlyn Angeli</t>
  </si>
  <si>
    <t>kathlynangelis782@gmail.com</t>
  </si>
  <si>
    <t>Gilana Gonzales, MD</t>
  </si>
  <si>
    <t>Gilana</t>
  </si>
  <si>
    <t>Gonzales, MD</t>
  </si>
  <si>
    <t>gilana_gonzales@yahoo.com</t>
  </si>
  <si>
    <t>Rabino</t>
  </si>
  <si>
    <t>glendarabino0617@gmail.com</t>
  </si>
  <si>
    <t>fradzne rheinam</t>
  </si>
  <si>
    <t>ilaji</t>
  </si>
  <si>
    <t>ilajiem@gmail.com</t>
  </si>
  <si>
    <t>amin</t>
  </si>
  <si>
    <t>nov 21 2022</t>
  </si>
  <si>
    <t>Villamil Jerrico</t>
  </si>
  <si>
    <t>Jerrico</t>
  </si>
  <si>
    <t>scottvillamil@yahoo.com</t>
  </si>
  <si>
    <t>Arabos</t>
  </si>
  <si>
    <t>Kristeen Manrique</t>
  </si>
  <si>
    <t>Kristeen</t>
  </si>
  <si>
    <t>kristeenmanrique@gmail.com</t>
  </si>
  <si>
    <t>Madeja</t>
  </si>
  <si>
    <t>Orlhns</t>
  </si>
  <si>
    <t>Juliet D.</t>
  </si>
  <si>
    <t>Posadas</t>
  </si>
  <si>
    <t>juliettgpmalimgas@gmail.com</t>
  </si>
  <si>
    <t>Oblanca</t>
  </si>
  <si>
    <t>Lacel Dan</t>
  </si>
  <si>
    <t>lecal_29@yahoo.com</t>
  </si>
  <si>
    <t>Catipon</t>
  </si>
  <si>
    <t>Joahna Loraine</t>
  </si>
  <si>
    <t>Cabauatan</t>
  </si>
  <si>
    <t>joahna.anne@yahoo.com</t>
  </si>
  <si>
    <t>Alba</t>
  </si>
  <si>
    <t>Yuzon Marissa</t>
  </si>
  <si>
    <t>Yuzon</t>
  </si>
  <si>
    <t>Marissa</t>
  </si>
  <si>
    <t>marissayuzon2004@yahoo.com</t>
  </si>
  <si>
    <t>Pabillar</t>
  </si>
  <si>
    <t>Myrtel</t>
  </si>
  <si>
    <t>Villapando</t>
  </si>
  <si>
    <t>myrtelfv76@gmail.com</t>
  </si>
  <si>
    <t>O313718</t>
  </si>
  <si>
    <t>MALDISA, Aiisha</t>
  </si>
  <si>
    <t>MALDISA,</t>
  </si>
  <si>
    <t>Aiisha</t>
  </si>
  <si>
    <t>anmaldisa1@up.edu.ph</t>
  </si>
  <si>
    <t>Naing</t>
  </si>
  <si>
    <t>delizojonathan4@gmail.com</t>
  </si>
  <si>
    <t>Mapalo</t>
  </si>
  <si>
    <t>Trisky Nemia Pascua</t>
  </si>
  <si>
    <t>Trisky Nemia</t>
  </si>
  <si>
    <t>trisky.pascua@gmail.com</t>
  </si>
  <si>
    <t>Poblete</t>
  </si>
  <si>
    <t>Ailyne</t>
  </si>
  <si>
    <t>yenpijano@yahoo.com</t>
  </si>
  <si>
    <t>Gopiteo</t>
  </si>
  <si>
    <t>Therese Kierulf-Lingat</t>
  </si>
  <si>
    <t>Kierulf-Lingat</t>
  </si>
  <si>
    <t>tkierulf@wtrc-tmed.org</t>
  </si>
  <si>
    <t>Salva</t>
  </si>
  <si>
    <t>Nutritionist Dietitian</t>
  </si>
  <si>
    <t>Taruc</t>
  </si>
  <si>
    <t>tarucchristy8@gmail.com</t>
  </si>
  <si>
    <t>Geri Anne</t>
  </si>
  <si>
    <t>gerianneliban@gmail.com</t>
  </si>
  <si>
    <t>Diana Marie Cruz</t>
  </si>
  <si>
    <t>Diana Marie</t>
  </si>
  <si>
    <t>dianemilky@gmail.com</t>
  </si>
  <si>
    <t>Celestino</t>
  </si>
  <si>
    <t>Caronongan</t>
  </si>
  <si>
    <t>Checaronongan@gmail.com</t>
  </si>
  <si>
    <t>Rimas</t>
  </si>
  <si>
    <t>Adult health care</t>
  </si>
  <si>
    <t>Alvarino</t>
  </si>
  <si>
    <t>alvarinogladys@gmail.com</t>
  </si>
  <si>
    <t>Vertuso</t>
  </si>
  <si>
    <t>Medtech</t>
  </si>
  <si>
    <t>lemuela eva</t>
  </si>
  <si>
    <t>abecia</t>
  </si>
  <si>
    <t>lemuelaeva@yahoo.com</t>
  </si>
  <si>
    <t>abastillas</t>
  </si>
  <si>
    <t>I-2-7292</t>
  </si>
  <si>
    <t>Eguna</t>
  </si>
  <si>
    <t>maria.eguna.07@gmail.com</t>
  </si>
  <si>
    <t>Manulong</t>
  </si>
  <si>
    <t>Adam Clarence</t>
  </si>
  <si>
    <t>Chuson</t>
  </si>
  <si>
    <t>acchuson@gmail.com</t>
  </si>
  <si>
    <t xml:space="preserve">Family Medicine </t>
  </si>
  <si>
    <t>Marsharie Cel</t>
  </si>
  <si>
    <t>sharietorres@gmail.com</t>
  </si>
  <si>
    <t>Charliemaign Stanley Cruz</t>
  </si>
  <si>
    <t>Charliemaign Stanley</t>
  </si>
  <si>
    <t>cscruz@ust.edu.ph</t>
  </si>
  <si>
    <t>Shirley Anne</t>
  </si>
  <si>
    <t>Labuen</t>
  </si>
  <si>
    <t>saelabuenmd@gmail.com</t>
  </si>
  <si>
    <t>Equila</t>
  </si>
  <si>
    <t>Pelaez Montessa</t>
  </si>
  <si>
    <t>Pelaez</t>
  </si>
  <si>
    <t>Montessa</t>
  </si>
  <si>
    <t>miss_montessa08@yahoo.com</t>
  </si>
  <si>
    <t>delossantos_jennilyn@yahoo.com you</t>
  </si>
  <si>
    <t>Timpug</t>
  </si>
  <si>
    <t>delossantos_jennilyn@yahoo.com</t>
  </si>
  <si>
    <t>Resslyn</t>
  </si>
  <si>
    <t>Dacquel</t>
  </si>
  <si>
    <t>resslyndacquel@gmail.com</t>
  </si>
  <si>
    <t>Kathleen Assumpta</t>
  </si>
  <si>
    <t>tongcokathleen4@gmail.com</t>
  </si>
  <si>
    <t>24/09/2023</t>
  </si>
  <si>
    <t>Norelene</t>
  </si>
  <si>
    <t>Rodeo</t>
  </si>
  <si>
    <t>norierodeo@yahoo.com</t>
  </si>
  <si>
    <t>Eya</t>
  </si>
  <si>
    <t>Nina Lou Zapanta</t>
  </si>
  <si>
    <t>Lou Zapanta</t>
  </si>
  <si>
    <t>nina.zapanta@dlsu.edu.ph</t>
  </si>
  <si>
    <t>MAGRACIA</t>
  </si>
  <si>
    <t>Jose Benedicto</t>
  </si>
  <si>
    <t>Cabazor</t>
  </si>
  <si>
    <t>cabazor@gmail.com</t>
  </si>
  <si>
    <t>Aguilucho</t>
  </si>
  <si>
    <t>geraldborromeo83@gmail.com</t>
  </si>
  <si>
    <t>dominguezjezreel@gmail.com</t>
  </si>
  <si>
    <t>Escubido</t>
  </si>
  <si>
    <t>CIM class 75</t>
  </si>
  <si>
    <t>CIM</t>
  </si>
  <si>
    <t>class 75</t>
  </si>
  <si>
    <t>emelda.bartolome@icloud.com</t>
  </si>
  <si>
    <t>OBGYNE</t>
  </si>
  <si>
    <t>Cacnio</t>
  </si>
  <si>
    <t>mlucacnio@gmail.com</t>
  </si>
  <si>
    <t>Jerma Pacaanas</t>
  </si>
  <si>
    <t>Jerma</t>
  </si>
  <si>
    <t>Pacaanas</t>
  </si>
  <si>
    <t>jerma.pacaanas@gmail.com</t>
  </si>
  <si>
    <t>Tacdol</t>
  </si>
  <si>
    <t>Anna Lorraine</t>
  </si>
  <si>
    <t>Dumrique</t>
  </si>
  <si>
    <t>annadumrique11@gmail.com</t>
  </si>
  <si>
    <t>Shariffa Shiriedhan</t>
  </si>
  <si>
    <t>Hashim</t>
  </si>
  <si>
    <t>zhulqawisheridan@gmail.com</t>
  </si>
  <si>
    <t>Mudjah</t>
  </si>
  <si>
    <t>July Clarizz</t>
  </si>
  <si>
    <t>Neis</t>
  </si>
  <si>
    <t>julyclarizzneis17@yahoo.com</t>
  </si>
  <si>
    <t>Requerme</t>
  </si>
  <si>
    <t>Geoffrey John</t>
  </si>
  <si>
    <t>jopy.hizon.02@gmail.com</t>
  </si>
  <si>
    <t>France</t>
  </si>
  <si>
    <t>Caayao</t>
  </si>
  <si>
    <t>fcaayao@gbox.adnu.edu.ph</t>
  </si>
  <si>
    <t>Turiano</t>
  </si>
  <si>
    <t>Mhy Padilla</t>
  </si>
  <si>
    <t>Mhy</t>
  </si>
  <si>
    <t>myralynpadilla@gmail.com</t>
  </si>
  <si>
    <t>OLGA</t>
  </si>
  <si>
    <t>ESTRELLAS</t>
  </si>
  <si>
    <t>olgaestrellasmd@gmail.com</t>
  </si>
  <si>
    <t>YNZON</t>
  </si>
  <si>
    <t>ADOLF JOSEPH VALINO</t>
  </si>
  <si>
    <t>ADOLF JOSEPH</t>
  </si>
  <si>
    <t>VALINO</t>
  </si>
  <si>
    <t>josephvalino68@gmail.com</t>
  </si>
  <si>
    <t>ABANILLA</t>
  </si>
  <si>
    <t>Bianca Aira</t>
  </si>
  <si>
    <t>Baes</t>
  </si>
  <si>
    <t>bhianca09@yahoo.com</t>
  </si>
  <si>
    <t>Sano</t>
  </si>
  <si>
    <t>05/35/2024</t>
  </si>
  <si>
    <t>Lordivino</t>
  </si>
  <si>
    <t>lordsmesina@gmail.com</t>
  </si>
  <si>
    <t>Tiuzen</t>
  </si>
  <si>
    <t>Leilani Marie</t>
  </si>
  <si>
    <t>Apostol</t>
  </si>
  <si>
    <t>leilani101683@yahoo.com</t>
  </si>
  <si>
    <t>16/10/2023</t>
  </si>
  <si>
    <t>Gadon</t>
  </si>
  <si>
    <t>evelyn.gadon021@gmail.com</t>
  </si>
  <si>
    <t>Casildo</t>
  </si>
  <si>
    <t>Nov.21, 2024</t>
  </si>
  <si>
    <t>Conchi Denni</t>
  </si>
  <si>
    <t>Cerapion</t>
  </si>
  <si>
    <t>dennicerapion@yahoo.com</t>
  </si>
  <si>
    <t>Flora</t>
  </si>
  <si>
    <t>Bulacan</t>
  </si>
  <si>
    <t>Verna</t>
  </si>
  <si>
    <t>verna.acero12@gmail.com</t>
  </si>
  <si>
    <t>Mina Aiuei</t>
  </si>
  <si>
    <t>Pel</t>
  </si>
  <si>
    <t>aiueipel92@gmail.com</t>
  </si>
  <si>
    <t>Andag</t>
  </si>
  <si>
    <t>Maristella</t>
  </si>
  <si>
    <t>Acobo</t>
  </si>
  <si>
    <t>acobomaristella@gmail.com</t>
  </si>
  <si>
    <t>Isik</t>
  </si>
  <si>
    <t>EyeSurgery Nurse</t>
  </si>
  <si>
    <t>Tumaliuan</t>
  </si>
  <si>
    <t>cheadalem@gmail.com</t>
  </si>
  <si>
    <t>Adalem</t>
  </si>
  <si>
    <t>Ivy Krysjoy</t>
  </si>
  <si>
    <t>Natnat</t>
  </si>
  <si>
    <t>ivynatnat@gmail.com</t>
  </si>
  <si>
    <t>Subala</t>
  </si>
  <si>
    <t>MIRANO</t>
  </si>
  <si>
    <t>joycemirano13@gmail.com</t>
  </si>
  <si>
    <t>Demalata</t>
  </si>
  <si>
    <t>Hjh Noorislam</t>
  </si>
  <si>
    <t>Awg hj damit</t>
  </si>
  <si>
    <t>Hilam2311@gmail.com</t>
  </si>
  <si>
    <t>Lacap Jr.</t>
  </si>
  <si>
    <t>ljlacaprn@gmail.com</t>
  </si>
  <si>
    <t>Mary Anne Castor</t>
  </si>
  <si>
    <t>mrcastor@up.edu.ph</t>
  </si>
  <si>
    <t>14/01/2023</t>
  </si>
  <si>
    <t>Allergy and Immunology</t>
  </si>
  <si>
    <t>Joan Arellano</t>
  </si>
  <si>
    <t>joan.arellano008@gmail.com</t>
  </si>
  <si>
    <t>ibardaloza</t>
  </si>
  <si>
    <t>Mary Rapunzel</t>
  </si>
  <si>
    <t>rapunzel.enriquez@gmail.com</t>
  </si>
  <si>
    <t>Iglesias</t>
  </si>
  <si>
    <t>salazarmarygrace36@gmail.com</t>
  </si>
  <si>
    <t>Samortin</t>
  </si>
  <si>
    <t>Geraldine Elizabeth Palma</t>
  </si>
  <si>
    <t>Geraldine Elizabeth</t>
  </si>
  <si>
    <t>Docbetchapalma@gmail.com</t>
  </si>
  <si>
    <t>Pagilagan</t>
  </si>
  <si>
    <t>Andrea Aquino</t>
  </si>
  <si>
    <t>afa12277@yahoo.com</t>
  </si>
  <si>
    <t>f</t>
  </si>
  <si>
    <t>Padayao</t>
  </si>
  <si>
    <t>Chezy Michaella</t>
  </si>
  <si>
    <t>lester.lutchina08@gmail.com</t>
  </si>
  <si>
    <t>Alquiza</t>
  </si>
  <si>
    <t>Aljeane</t>
  </si>
  <si>
    <t>aljeaneramillano@rocketmail.com</t>
  </si>
  <si>
    <t>Maria Dolores</t>
  </si>
  <si>
    <t>fina1217@gmail.com</t>
  </si>
  <si>
    <t>Salvie Mae</t>
  </si>
  <si>
    <t>VillRuel-Espina</t>
  </si>
  <si>
    <t>salvie.villaruel@gmail.com</t>
  </si>
  <si>
    <t>Grachico</t>
  </si>
  <si>
    <t>Heinecken</t>
  </si>
  <si>
    <t>Capangpangan</t>
  </si>
  <si>
    <t>Jagtiger4@gmail.com</t>
  </si>
  <si>
    <t>Sabando</t>
  </si>
  <si>
    <t>15/08/24</t>
  </si>
  <si>
    <t>marlsanti@yahoo.com</t>
  </si>
  <si>
    <t>Pecayo</t>
  </si>
  <si>
    <t>Kenny Jay</t>
  </si>
  <si>
    <t>Taga-amo</t>
  </si>
  <si>
    <t>kennyjaytagaamo@gmail.com</t>
  </si>
  <si>
    <t>maevangelista.seed@gmail.com</t>
  </si>
  <si>
    <t>Aguillon</t>
  </si>
  <si>
    <t>BINAUHAN</t>
  </si>
  <si>
    <t>kuhlbadz@yahoo.com</t>
  </si>
  <si>
    <t>JAGMANY</t>
  </si>
  <si>
    <t>Joe Mhel</t>
  </si>
  <si>
    <t>Libardo</t>
  </si>
  <si>
    <t>joemhellibardo@gmail.com</t>
  </si>
  <si>
    <t>Javate</t>
  </si>
  <si>
    <t>Feb. 04 2022</t>
  </si>
  <si>
    <t>Reisa</t>
  </si>
  <si>
    <t>Lazaga</t>
  </si>
  <si>
    <t>lemierlethe948@gmail.com</t>
  </si>
  <si>
    <t>Barra</t>
  </si>
  <si>
    <t>Joella</t>
  </si>
  <si>
    <t>joellagatchalian@yahoo.com</t>
  </si>
  <si>
    <t>Ma Sirikit Concina</t>
  </si>
  <si>
    <t>Ma</t>
  </si>
  <si>
    <t>Sirikit Concina</t>
  </si>
  <si>
    <t>cma.sirikit@ymail.com</t>
  </si>
  <si>
    <t>Robledo</t>
  </si>
  <si>
    <t>Covid Ward Nurse</t>
  </si>
  <si>
    <t>Jose Leonardo Gabriel</t>
  </si>
  <si>
    <t>Jose Leonardo</t>
  </si>
  <si>
    <t>paomaichi@gmail.com</t>
  </si>
  <si>
    <t>Dy-Cruz</t>
  </si>
  <si>
    <t>Famila</t>
  </si>
  <si>
    <t>familatdy@yahoo.com</t>
  </si>
  <si>
    <t>Tubello</t>
  </si>
  <si>
    <t>Linniet Ercillo</t>
  </si>
  <si>
    <t>Linniet</t>
  </si>
  <si>
    <t>Ercillo</t>
  </si>
  <si>
    <t>Linnietercillo@gmail.com</t>
  </si>
  <si>
    <t>Algenio</t>
  </si>
  <si>
    <t>Ma.Jesusa Jesusa</t>
  </si>
  <si>
    <t>Ma.Jesusa</t>
  </si>
  <si>
    <t>docsu25@gmail.com</t>
  </si>
  <si>
    <t>26/12/2022</t>
  </si>
  <si>
    <t>Rajel</t>
  </si>
  <si>
    <t>rajelbelen@yahoo.com</t>
  </si>
  <si>
    <t>Jamaica</t>
  </si>
  <si>
    <t>Alabot</t>
  </si>
  <si>
    <t>jamalabot123@gmail.com</t>
  </si>
  <si>
    <t>30/09/2024</t>
  </si>
  <si>
    <t>Joi Balaong</t>
  </si>
  <si>
    <t>Joi</t>
  </si>
  <si>
    <t>Balaong</t>
  </si>
  <si>
    <t>jhoi2000@yahoo.com</t>
  </si>
  <si>
    <t>Pagat</t>
  </si>
  <si>
    <t>20/01/2022</t>
  </si>
  <si>
    <t>Rosemary Ramirez</t>
  </si>
  <si>
    <t>Rosemary</t>
  </si>
  <si>
    <t>rosemaryramirez30@gmail.com</t>
  </si>
  <si>
    <t>Arbelira</t>
  </si>
  <si>
    <t>Micaela</t>
  </si>
  <si>
    <t>micafranciasotto@gmail.com</t>
  </si>
  <si>
    <t>sambreina L. uyag</t>
  </si>
  <si>
    <t>sambreina</t>
  </si>
  <si>
    <t>L. uyag</t>
  </si>
  <si>
    <t>Sambreina1987@gmail.com</t>
  </si>
  <si>
    <t>lam</t>
  </si>
  <si>
    <t>mnidwife</t>
  </si>
  <si>
    <t>Kamyl Xyra</t>
  </si>
  <si>
    <t>Jocano</t>
  </si>
  <si>
    <t>kxcjocano@gmail.com</t>
  </si>
  <si>
    <t>Catudio</t>
  </si>
  <si>
    <t>Uriel Ruby</t>
  </si>
  <si>
    <t>Velunta</t>
  </si>
  <si>
    <t>yurivelunta@gmail.com</t>
  </si>
  <si>
    <t>21/07/2024</t>
  </si>
  <si>
    <t>Merry christl Guinocor</t>
  </si>
  <si>
    <t>Merry christl</t>
  </si>
  <si>
    <t>Guinocor</t>
  </si>
  <si>
    <t>merrychristl.guinocor@vsu.edu.ph</t>
  </si>
  <si>
    <t>supnet</t>
  </si>
  <si>
    <t>Avelyne Marie Milagros</t>
  </si>
  <si>
    <t>nealimpin@gmail.com</t>
  </si>
  <si>
    <t>Paler</t>
  </si>
  <si>
    <t>sjpaler@gmail.com</t>
  </si>
  <si>
    <t>Edmundo</t>
  </si>
  <si>
    <t>Aralar</t>
  </si>
  <si>
    <t>aralaredmundot@gmail.com</t>
  </si>
  <si>
    <t>Tana</t>
  </si>
  <si>
    <t>DONNIELYN</t>
  </si>
  <si>
    <t>donnielicious2019@gmail.com</t>
  </si>
  <si>
    <t>LLANDA</t>
  </si>
  <si>
    <t>Sinangote</t>
  </si>
  <si>
    <t>katesinangote@gmail.com</t>
  </si>
  <si>
    <t>Ranalan</t>
  </si>
  <si>
    <t>Nenet</t>
  </si>
  <si>
    <t>Torcende</t>
  </si>
  <si>
    <t>Nanettetorcende@gmail.com</t>
  </si>
  <si>
    <t>Cuyos</t>
  </si>
  <si>
    <t>Internist</t>
  </si>
  <si>
    <t>Leah Marie B. Salvacion</t>
  </si>
  <si>
    <t>Marie B. Salvacion</t>
  </si>
  <si>
    <t>mariesalva181818@gmail.com</t>
  </si>
  <si>
    <t>Bacolcol</t>
  </si>
  <si>
    <t>18/07/2025</t>
  </si>
  <si>
    <t>ANNA LOU PELOTEA</t>
  </si>
  <si>
    <t>ANNA LOU</t>
  </si>
  <si>
    <t>PELOTEA</t>
  </si>
  <si>
    <t>annaloupeloteag@gmail.com</t>
  </si>
  <si>
    <t>Gerochi</t>
  </si>
  <si>
    <t>21/02/2024</t>
  </si>
  <si>
    <t>Anne Kathleen</t>
  </si>
  <si>
    <t>anne_kathleen14@yahoo.com</t>
  </si>
  <si>
    <t>Lacay</t>
  </si>
  <si>
    <t>JEFF ROME VINCENT</t>
  </si>
  <si>
    <t>SOLITANA</t>
  </si>
  <si>
    <t>jsolitana405648@gmail.com</t>
  </si>
  <si>
    <t>JOCSON</t>
  </si>
  <si>
    <t>Carlo Miguel</t>
  </si>
  <si>
    <t>Hilasque</t>
  </si>
  <si>
    <t>carlohilasque@gmail.com</t>
  </si>
  <si>
    <t>Maganto</t>
  </si>
  <si>
    <t>Otorhinolaryngology Head and Neck Surgery</t>
  </si>
  <si>
    <t>Sunshine</t>
  </si>
  <si>
    <t>Alos</t>
  </si>
  <si>
    <t>sunshinebuaegalos@gmail.com</t>
  </si>
  <si>
    <t>Bua-eg</t>
  </si>
  <si>
    <t>Jaime</t>
  </si>
  <si>
    <t>Cuyugan</t>
  </si>
  <si>
    <t>cuyugan.jaimerene@auf.edu.ph</t>
  </si>
  <si>
    <t>Medical student</t>
  </si>
  <si>
    <t>saturnino</t>
  </si>
  <si>
    <t>layosa</t>
  </si>
  <si>
    <t>saturnino.layosa@viatris.com</t>
  </si>
  <si>
    <t>borgonia</t>
  </si>
  <si>
    <t>Micah</t>
  </si>
  <si>
    <t>mmdelacruz12@up.edu.ph</t>
  </si>
  <si>
    <t>Darleen Charmaine</t>
  </si>
  <si>
    <t>darleenvinas@gmail.com</t>
  </si>
  <si>
    <t>Ragaodao</t>
  </si>
  <si>
    <t>17/12/2023</t>
  </si>
  <si>
    <t>Felipe Silvestre</t>
  </si>
  <si>
    <t>Manejero</t>
  </si>
  <si>
    <t>flip_manejero@yahoo.com.ph</t>
  </si>
  <si>
    <t>Ralph Julius</t>
  </si>
  <si>
    <t>rlmendoza3@up.edu.ph</t>
  </si>
  <si>
    <t>junessie</t>
  </si>
  <si>
    <t>junessiemariano@gmail.com</t>
  </si>
  <si>
    <t>Sta. Ana</t>
  </si>
  <si>
    <t>Valerie Joy</t>
  </si>
  <si>
    <t>vjsodusta21@gmail.com</t>
  </si>
  <si>
    <t>Montealto</t>
  </si>
  <si>
    <t>21/03/2024</t>
  </si>
  <si>
    <t>Gracious Badajos</t>
  </si>
  <si>
    <t>Gracious</t>
  </si>
  <si>
    <t>Badajos</t>
  </si>
  <si>
    <t>lilgrace1012.gt@gmail.com</t>
  </si>
  <si>
    <t>Gigi Salazar</t>
  </si>
  <si>
    <t>Gigi</t>
  </si>
  <si>
    <t>jvieniceirish@gmail.com</t>
  </si>
  <si>
    <t>Eson</t>
  </si>
  <si>
    <t>CJ Aguirre</t>
  </si>
  <si>
    <t>CJ</t>
  </si>
  <si>
    <t>kesloy18@gmail.com</t>
  </si>
  <si>
    <t>MAGDAEL</t>
  </si>
  <si>
    <t>18/06/2022</t>
  </si>
  <si>
    <t>CRITICAL CARE</t>
  </si>
  <si>
    <t>MAY ANNE</t>
  </si>
  <si>
    <t>OQUIAS</t>
  </si>
  <si>
    <t>mayanne_oquias@yahoo.com</t>
  </si>
  <si>
    <t>SENOPE</t>
  </si>
  <si>
    <t>Armie Suzette Tala Panganiban</t>
  </si>
  <si>
    <t>Armie</t>
  </si>
  <si>
    <t>Suzette Tala Panganiban</t>
  </si>
  <si>
    <t>Armiesuzette@gmail.com</t>
  </si>
  <si>
    <t>Tala</t>
  </si>
  <si>
    <t>CHRISCELLE</t>
  </si>
  <si>
    <t>RUBIA</t>
  </si>
  <si>
    <t>chriscellerubia@gmail.com</t>
  </si>
  <si>
    <t>Crispe</t>
  </si>
  <si>
    <t>Armando</t>
  </si>
  <si>
    <t>alipio_armando@yahoo.com</t>
  </si>
  <si>
    <t>MICHICO APRIL</t>
  </si>
  <si>
    <t>CAMPOS</t>
  </si>
  <si>
    <t>cmichico51@gmail.com</t>
  </si>
  <si>
    <t>ERICA</t>
  </si>
  <si>
    <t>Dioanne Marie</t>
  </si>
  <si>
    <t>dioanne.gloria@gmail.com</t>
  </si>
  <si>
    <t>Mercene</t>
  </si>
  <si>
    <t>nfaguilar@up.edu.ph</t>
  </si>
  <si>
    <t>Critical care nurse</t>
  </si>
  <si>
    <t>April Kate Cordova</t>
  </si>
  <si>
    <t>April Kate</t>
  </si>
  <si>
    <t>Cordova</t>
  </si>
  <si>
    <t>khatecordova@yahoo.com</t>
  </si>
  <si>
    <t>Andutan</t>
  </si>
  <si>
    <t>Paraguya</t>
  </si>
  <si>
    <t>lizaparaguya@yahoo.com</t>
  </si>
  <si>
    <t>CLARIBEL</t>
  </si>
  <si>
    <t>ECHANO</t>
  </si>
  <si>
    <t>echanoclaribel@yahoo.com</t>
  </si>
  <si>
    <t>Festijo</t>
  </si>
  <si>
    <t>DEL MUNDO, ANNA MARIA CECILIA CRON</t>
  </si>
  <si>
    <t>DEL</t>
  </si>
  <si>
    <t>MUNDO, ANNA MARIA CECILIA CRON</t>
  </si>
  <si>
    <t>annceldm16@gmail.com</t>
  </si>
  <si>
    <t>Cron</t>
  </si>
  <si>
    <t>Jayflor Ronquillo</t>
  </si>
  <si>
    <t>Jayflor</t>
  </si>
  <si>
    <t>jayflor_25@yahoo.com</t>
  </si>
  <si>
    <t>lrabad@up.edu.ph</t>
  </si>
  <si>
    <t>Carla Faye</t>
  </si>
  <si>
    <t>faye_armamento@yahoo.com</t>
  </si>
  <si>
    <t>Armamento</t>
  </si>
  <si>
    <t>24/01/1991</t>
  </si>
  <si>
    <t>CARLO EVANGELIO</t>
  </si>
  <si>
    <t>CARLO</t>
  </si>
  <si>
    <t>EVANGELIO</t>
  </si>
  <si>
    <t>carlo1925bicolisarog@gmail.com</t>
  </si>
  <si>
    <t>ZABALA</t>
  </si>
  <si>
    <t>EDMYR</t>
  </si>
  <si>
    <t>MACABULOS</t>
  </si>
  <si>
    <t>emmacabulos@alum.up.edu.ph</t>
  </si>
  <si>
    <t>Grade 1- Versiglia_BUENAVENTURA# Rafael Ivan</t>
  </si>
  <si>
    <t>Grade</t>
  </si>
  <si>
    <t>1- Versiglia_BUENAVENTURA, Rafael Ivan</t>
  </si>
  <si>
    <t>feonnabuenaventura@yahoo.com</t>
  </si>
  <si>
    <t>Bartolo</t>
  </si>
  <si>
    <t>Rowena Baby</t>
  </si>
  <si>
    <t>baby_lim16@yahoo.com</t>
  </si>
  <si>
    <t>Fababier</t>
  </si>
  <si>
    <t>chardmd76@gmail.com</t>
  </si>
  <si>
    <t>Zamudio</t>
  </si>
  <si>
    <t>Gunan</t>
  </si>
  <si>
    <t>Marquez jr.</t>
  </si>
  <si>
    <t>mgunanjr86@gmail.com</t>
  </si>
  <si>
    <t>Bangiacan</t>
  </si>
  <si>
    <t>09/272002</t>
  </si>
  <si>
    <t>Ranyah Sacar</t>
  </si>
  <si>
    <t>Ranyah</t>
  </si>
  <si>
    <t>Dr.sacar0@gmail.com</t>
  </si>
  <si>
    <t>26/08/2024</t>
  </si>
  <si>
    <t>Sylvester</t>
  </si>
  <si>
    <t>Manaois</t>
  </si>
  <si>
    <t>silvermanaois@gmail.com</t>
  </si>
  <si>
    <t>Gallarin</t>
  </si>
  <si>
    <t>emiliza</t>
  </si>
  <si>
    <t>emilizasaltinandres@gmail.com</t>
  </si>
  <si>
    <t>Saltin</t>
  </si>
  <si>
    <t>Rona Panlilio</t>
  </si>
  <si>
    <t>Rona</t>
  </si>
  <si>
    <t>Panlilio</t>
  </si>
  <si>
    <t>rlpanlilio@gmail.com</t>
  </si>
  <si>
    <t>Lavado</t>
  </si>
  <si>
    <t>Consolacion</t>
  </si>
  <si>
    <t>Conniemat0817@gmail.com</t>
  </si>
  <si>
    <t>Caiña</t>
  </si>
  <si>
    <t>17/08/2023</t>
  </si>
  <si>
    <t>Cheryl May</t>
  </si>
  <si>
    <t>cctan@feu-nrmf.edu.ph</t>
  </si>
  <si>
    <t>Abarcar</t>
  </si>
  <si>
    <t>Anatomic &amp; Clinical Pathology</t>
  </si>
  <si>
    <t>Angelo Aljon</t>
  </si>
  <si>
    <t>Garw</t>
  </si>
  <si>
    <t>gelogarbino@gmail.com</t>
  </si>
  <si>
    <t>Manzalento</t>
  </si>
  <si>
    <t>Jinky</t>
  </si>
  <si>
    <t>jinky_23@yahoo.com</t>
  </si>
  <si>
    <t>Maaliw</t>
  </si>
  <si>
    <t>Casandra Nikka Arcilla</t>
  </si>
  <si>
    <t>Casandra Nikka</t>
  </si>
  <si>
    <t>Arcilla</t>
  </si>
  <si>
    <t>c.nikka.arcilla@gmail.com</t>
  </si>
  <si>
    <t>Garcillanosa</t>
  </si>
  <si>
    <t>Patrick Jeff Dela Cruz</t>
  </si>
  <si>
    <t>Patrick Jeff</t>
  </si>
  <si>
    <t>pjdelacruz26@gmail.com</t>
  </si>
  <si>
    <t>G.</t>
  </si>
  <si>
    <t>Sarah Marize Dizon</t>
  </si>
  <si>
    <t>Marize Dizon</t>
  </si>
  <si>
    <t>sarah_marize_07@yahoo.com</t>
  </si>
  <si>
    <t>mbluna2008@gmail.com</t>
  </si>
  <si>
    <t>jmsison@surfshop.net.ph</t>
  </si>
  <si>
    <t>16/03/1952</t>
  </si>
  <si>
    <t>Ana Liza Jamili</t>
  </si>
  <si>
    <t>Ana Liza</t>
  </si>
  <si>
    <t>Jamili</t>
  </si>
  <si>
    <t>alajamili@adi.edu.ph</t>
  </si>
  <si>
    <t>Arlyn Segovia</t>
  </si>
  <si>
    <t>arlynsgv@idc.edu.ph</t>
  </si>
  <si>
    <t>Demerin</t>
  </si>
  <si>
    <t>Cristel</t>
  </si>
  <si>
    <t>Abustan</t>
  </si>
  <si>
    <t>crisabustan14@gmail.com</t>
  </si>
  <si>
    <t>Pornasdoro</t>
  </si>
  <si>
    <t>Maricel Sarmiento Ilagan</t>
  </si>
  <si>
    <t>Sarmiento Ilagan</t>
  </si>
  <si>
    <t>maricel22ilagan@gmail.com</t>
  </si>
  <si>
    <t>Neriz Magbuo</t>
  </si>
  <si>
    <t>Neriz</t>
  </si>
  <si>
    <t>Magbuo</t>
  </si>
  <si>
    <t>neriza_md@yahoo.com.ph</t>
  </si>
  <si>
    <t>CORDENETE</t>
  </si>
  <si>
    <t>Diane Anne Aguilar-Lozano</t>
  </si>
  <si>
    <t>Anne Aguilar-Lozano</t>
  </si>
  <si>
    <t>lozano.dianeanne@auf.edu.ph</t>
  </si>
  <si>
    <t>Mer Dimapilis</t>
  </si>
  <si>
    <t>Mer</t>
  </si>
  <si>
    <t>Dimapilis</t>
  </si>
  <si>
    <t>jumer.dimapilis@yahoo.com.ph</t>
  </si>
  <si>
    <t>Marc Averey</t>
  </si>
  <si>
    <t>marcavereyflores@gmail.com</t>
  </si>
  <si>
    <t>Catbagan</t>
  </si>
  <si>
    <t>mendozacvm580@gmail.com</t>
  </si>
  <si>
    <t>Venturanza</t>
  </si>
  <si>
    <t>BETTY AIDA</t>
  </si>
  <si>
    <t>SUAN</t>
  </si>
  <si>
    <t>bettysuan.pdmc@gmail.com</t>
  </si>
  <si>
    <t>GALINO</t>
  </si>
  <si>
    <t>28/12/2023</t>
  </si>
  <si>
    <t>Valiente</t>
  </si>
  <si>
    <t>annabelle02232017@gmail.com</t>
  </si>
  <si>
    <t>Battad</t>
  </si>
  <si>
    <t>Community health nursing</t>
  </si>
  <si>
    <t>alice</t>
  </si>
  <si>
    <t>ecilamsalvador@yahoo.com</t>
  </si>
  <si>
    <t>Momo</t>
  </si>
  <si>
    <t>Maria Carmela Joy</t>
  </si>
  <si>
    <t>Paguinto</t>
  </si>
  <si>
    <t>kharmzlargoza@yahoo.com</t>
  </si>
  <si>
    <t>EDELYN</t>
  </si>
  <si>
    <t>BONGALOS</t>
  </si>
  <si>
    <t>edelynmlbongalos@gmail.com</t>
  </si>
  <si>
    <t>MARQUEZ LIM</t>
  </si>
  <si>
    <t>Norie</t>
  </si>
  <si>
    <t>Ocate</t>
  </si>
  <si>
    <t>nrocate5@gmail.com</t>
  </si>
  <si>
    <t>Tiotuico</t>
  </si>
  <si>
    <t>elkepat@yahoo.com</t>
  </si>
  <si>
    <t>Myrna Valera</t>
  </si>
  <si>
    <t>Myrnaivalera18@gmail.com</t>
  </si>
  <si>
    <t>Infante</t>
  </si>
  <si>
    <t>Danio</t>
  </si>
  <si>
    <t>gobz_18@yahoo.com</t>
  </si>
  <si>
    <t>Gaad</t>
  </si>
  <si>
    <t>18/11/2023</t>
  </si>
  <si>
    <t>Rezette Fajardo</t>
  </si>
  <si>
    <t>Rezette</t>
  </si>
  <si>
    <t>rc011389@gmail.com</t>
  </si>
  <si>
    <t>13/01/2025</t>
  </si>
  <si>
    <t>Sherryl</t>
  </si>
  <si>
    <t>sherryl_yu@yahoo.com</t>
  </si>
  <si>
    <t>Rodney</t>
  </si>
  <si>
    <t>Fernan</t>
  </si>
  <si>
    <t>rodney_fernan@yahoo.com</t>
  </si>
  <si>
    <t>Magallon</t>
  </si>
  <si>
    <t>cmagallonmj@gmail.com</t>
  </si>
  <si>
    <t>Launio</t>
  </si>
  <si>
    <t>Alfe Capistrano</t>
  </si>
  <si>
    <t>Alfe</t>
  </si>
  <si>
    <t>04doodz@gmail.com</t>
  </si>
  <si>
    <t>Joan Nalangan</t>
  </si>
  <si>
    <t>Nalangan</t>
  </si>
  <si>
    <t>njoanvanessa@gmail.com</t>
  </si>
  <si>
    <t>Yaco</t>
  </si>
  <si>
    <t>Francis Ivan</t>
  </si>
  <si>
    <t>ivansumang17@gmail.com</t>
  </si>
  <si>
    <t>Endoscopy nurse</t>
  </si>
  <si>
    <t>Mia Sarah</t>
  </si>
  <si>
    <t>Perido</t>
  </si>
  <si>
    <t>mia.macalalag@gmail.com</t>
  </si>
  <si>
    <t>Kristal</t>
  </si>
  <si>
    <t>talaeymendoza@gmail.com</t>
  </si>
  <si>
    <t>Fagaragan</t>
  </si>
  <si>
    <t>Llewelynn</t>
  </si>
  <si>
    <t>Filoteo</t>
  </si>
  <si>
    <t>llewelynnfiloteo@gmail.com</t>
  </si>
  <si>
    <t>mggatchalian2@up.edu.ph</t>
  </si>
  <si>
    <t>Ureta</t>
  </si>
  <si>
    <t>apureta@gmail.com</t>
  </si>
  <si>
    <t>Christian Paul Andres</t>
  </si>
  <si>
    <t>andreschristianpaul@yahoo.com</t>
  </si>
  <si>
    <t>Busog</t>
  </si>
  <si>
    <t>Jenn Angela</t>
  </si>
  <si>
    <t>Rocas</t>
  </si>
  <si>
    <t>jennrocas13@gmail.com</t>
  </si>
  <si>
    <t>FAMED</t>
  </si>
  <si>
    <t>Tan-Ang</t>
  </si>
  <si>
    <t>annedytan@gmail.com</t>
  </si>
  <si>
    <t>Tdevey</t>
  </si>
  <si>
    <t>Cabilao</t>
  </si>
  <si>
    <t>cabilaotdevey@gmail.com</t>
  </si>
  <si>
    <t>Arcite</t>
  </si>
  <si>
    <t>19/10/2022</t>
  </si>
  <si>
    <t>Michael brent</t>
  </si>
  <si>
    <t>zimpokaw@gmail.com</t>
  </si>
  <si>
    <t>Maiquez</t>
  </si>
  <si>
    <t>Mariz</t>
  </si>
  <si>
    <t>marizabiog19@gmail.com</t>
  </si>
  <si>
    <t>Topico</t>
  </si>
  <si>
    <t>N/aa</t>
  </si>
  <si>
    <t>Nursing Aide</t>
  </si>
  <si>
    <t>Zahida</t>
  </si>
  <si>
    <t>Bassal</t>
  </si>
  <si>
    <t>Zahidabationgbassal2018@gmail.com</t>
  </si>
  <si>
    <t>Bationg</t>
  </si>
  <si>
    <t>Cheryl Manaay</t>
  </si>
  <si>
    <t>Manaay</t>
  </si>
  <si>
    <t>Manaayashley97@gmail.com</t>
  </si>
  <si>
    <t>Jaranilla</t>
  </si>
  <si>
    <t>Adelia</t>
  </si>
  <si>
    <t>Fretz</t>
  </si>
  <si>
    <t>neeum19@yahoo.com</t>
  </si>
  <si>
    <t>Gozon</t>
  </si>
  <si>
    <t>Sherelyn</t>
  </si>
  <si>
    <t>Inyong</t>
  </si>
  <si>
    <t>Inyongshenq@gmail.com</t>
  </si>
  <si>
    <t>Camit</t>
  </si>
  <si>
    <t>RELLAMA, ELEXIS GIAN MARAVILLA</t>
  </si>
  <si>
    <t>RELLAMA,</t>
  </si>
  <si>
    <t>ELEXIS GIAN MARAVILLA</t>
  </si>
  <si>
    <t>elexisgianrellama@gmail.com</t>
  </si>
  <si>
    <t>Maravilla</t>
  </si>
  <si>
    <t>Malou Maglalang MD</t>
  </si>
  <si>
    <t>Malou</t>
  </si>
  <si>
    <t>Maglalang MD</t>
  </si>
  <si>
    <t>malmd2015@yahoo.com</t>
  </si>
  <si>
    <t>J.</t>
  </si>
  <si>
    <t>Sheila Kathleen Tan</t>
  </si>
  <si>
    <t>Sheila Kathleen</t>
  </si>
  <si>
    <t>sheilakathleentan@yahoo.com</t>
  </si>
  <si>
    <t>minimd_18712002@yahoo.com</t>
  </si>
  <si>
    <t>Joanne Marie</t>
  </si>
  <si>
    <t>joannetiu29@gmail.com</t>
  </si>
  <si>
    <t>Microbiology</t>
  </si>
  <si>
    <t>Manasseh</t>
  </si>
  <si>
    <t>Batucan</t>
  </si>
  <si>
    <t>manassehbatucan@gmail.com</t>
  </si>
  <si>
    <t>Sumasino</t>
  </si>
  <si>
    <t>Ma. Krizza</t>
  </si>
  <si>
    <t>krizkirbs@gmail.com</t>
  </si>
  <si>
    <t>Judan</t>
  </si>
  <si>
    <t>Beulah Leigh</t>
  </si>
  <si>
    <t>Elepaño</t>
  </si>
  <si>
    <t>Blelepano@gmail.com</t>
  </si>
  <si>
    <t>Anos</t>
  </si>
  <si>
    <t>Christie gwen</t>
  </si>
  <si>
    <t>christie_gv@yahoo.com</t>
  </si>
  <si>
    <t>Gobenciong</t>
  </si>
  <si>
    <t>Dency</t>
  </si>
  <si>
    <t>Dedoroy</t>
  </si>
  <si>
    <t>kulcdency@gmail.com</t>
  </si>
  <si>
    <t>Sion</t>
  </si>
  <si>
    <t>Ceciilia</t>
  </si>
  <si>
    <t>Hibaya</t>
  </si>
  <si>
    <t>ceciliahibaya09@gmail.com</t>
  </si>
  <si>
    <t>Chavit</t>
  </si>
  <si>
    <t>josephine_agustin0712@yahoo.com</t>
  </si>
  <si>
    <t>Roque</t>
  </si>
  <si>
    <t>Jul 12 2024</t>
  </si>
  <si>
    <t>Mary Loraine Kay</t>
  </si>
  <si>
    <t>amithatbaboy@gmail.com</t>
  </si>
  <si>
    <t>Paul Anthony</t>
  </si>
  <si>
    <t>paulanthonylorica@gmail.com</t>
  </si>
  <si>
    <t>Augustina</t>
  </si>
  <si>
    <t>Cabangon</t>
  </si>
  <si>
    <t>amcabangon03@gmail.com</t>
  </si>
  <si>
    <t>28/05/2022</t>
  </si>
  <si>
    <t>Fe Gupo</t>
  </si>
  <si>
    <t>Fe</t>
  </si>
  <si>
    <t>Gupo</t>
  </si>
  <si>
    <t>fhegupo@gmail.com</t>
  </si>
  <si>
    <t>Maria Liezl Vinci</t>
  </si>
  <si>
    <t>liezlvinci.ca@gmail.com</t>
  </si>
  <si>
    <t>Cupido</t>
  </si>
  <si>
    <t>cupidomarianne@gmail.com</t>
  </si>
  <si>
    <t>Yodong</t>
  </si>
  <si>
    <t>31/03/1978</t>
  </si>
  <si>
    <t>Rocalita</t>
  </si>
  <si>
    <t>roscp.tibe@yahoo.com</t>
  </si>
  <si>
    <t>Ronnaris Dragon</t>
  </si>
  <si>
    <t>Ronnaris</t>
  </si>
  <si>
    <t>Dragon</t>
  </si>
  <si>
    <t>ronnarisdragon10@gmail.com</t>
  </si>
  <si>
    <t>PHILIP CHRISTOPHER</t>
  </si>
  <si>
    <t>ESTERA</t>
  </si>
  <si>
    <t>philipchristopherestera@gmail.com</t>
  </si>
  <si>
    <t>castro</t>
  </si>
  <si>
    <t>Edelyn</t>
  </si>
  <si>
    <t>Apud</t>
  </si>
  <si>
    <t>eapud68@yahoo.com</t>
  </si>
  <si>
    <t>July 15 2024</t>
  </si>
  <si>
    <t>Labor and delivery</t>
  </si>
  <si>
    <t>Rochelle Joanne</t>
  </si>
  <si>
    <t>Balisnomo</t>
  </si>
  <si>
    <t>chi.md23@gmail.com</t>
  </si>
  <si>
    <t>Villamora</t>
  </si>
  <si>
    <t>24/06/2022</t>
  </si>
  <si>
    <t>Martha Joyce</t>
  </si>
  <si>
    <t>Garde</t>
  </si>
  <si>
    <t>margaagarde@gmail.com</t>
  </si>
  <si>
    <t>Cardiac Sonographer</t>
  </si>
  <si>
    <t>Jessa Karyl</t>
  </si>
  <si>
    <t>Apa</t>
  </si>
  <si>
    <t>jessakaryl@yahoo.com.ph</t>
  </si>
  <si>
    <t>Rubenecia</t>
  </si>
  <si>
    <t>Ferriol</t>
  </si>
  <si>
    <t>Abbyferriol@gmail.com</t>
  </si>
  <si>
    <t>Aseron</t>
  </si>
  <si>
    <t>Silverio Cabellon, Jr.</t>
  </si>
  <si>
    <t>Silverio</t>
  </si>
  <si>
    <t>Cabellon, Jr.</t>
  </si>
  <si>
    <t>scabellonjr@gmail.com</t>
  </si>
  <si>
    <t>Irene Catabas</t>
  </si>
  <si>
    <t>Catabas</t>
  </si>
  <si>
    <t>ijccatabas@gmail.com</t>
  </si>
  <si>
    <t>Cajucom</t>
  </si>
  <si>
    <t>Kaye Ann</t>
  </si>
  <si>
    <t>Casulla</t>
  </si>
  <si>
    <t>kjcasulla@gmail.com</t>
  </si>
  <si>
    <t>Hufana</t>
  </si>
  <si>
    <t>Marijo</t>
  </si>
  <si>
    <t>marijodelacruz@yahoo.com</t>
  </si>
  <si>
    <t>Maira Lourdea</t>
  </si>
  <si>
    <t>mlarizala_99@yahoo.com</t>
  </si>
  <si>
    <t>Arizala</t>
  </si>
  <si>
    <t>Jonna</t>
  </si>
  <si>
    <t>Docjonnab@gmail.com</t>
  </si>
  <si>
    <t>Mangay-ayam</t>
  </si>
  <si>
    <t>Heather Meghann</t>
  </si>
  <si>
    <t>Pomoy</t>
  </si>
  <si>
    <t>meghann_jay@yahoo.com</t>
  </si>
  <si>
    <t>NOENA MAE RAMIREZ</t>
  </si>
  <si>
    <t>NOENA MAE</t>
  </si>
  <si>
    <t>noenalopez@yahoo.com</t>
  </si>
  <si>
    <t>Dr. Tetet Obispo Corpuz</t>
  </si>
  <si>
    <t>Tetet Obispo Corpuz</t>
  </si>
  <si>
    <t>ms_tetet@yahoo.com</t>
  </si>
  <si>
    <t>Lou Anthony</t>
  </si>
  <si>
    <t>Sico</t>
  </si>
  <si>
    <t>lousico153@gmail.com</t>
  </si>
  <si>
    <t>Mery Ann</t>
  </si>
  <si>
    <t>Dayola</t>
  </si>
  <si>
    <t>meryanndayolarn09@gmail.com</t>
  </si>
  <si>
    <t>Pontawe</t>
  </si>
  <si>
    <t>Mikaela</t>
  </si>
  <si>
    <t>yurishibuya242427@gmail.com</t>
  </si>
  <si>
    <t>Maria Christine</t>
  </si>
  <si>
    <t>Basister</t>
  </si>
  <si>
    <t>mariachristinebranzuela@gmail.com</t>
  </si>
  <si>
    <t>Branzuela</t>
  </si>
  <si>
    <t>Erlita Villamiel</t>
  </si>
  <si>
    <t>Erlita</t>
  </si>
  <si>
    <t>Villamiel</t>
  </si>
  <si>
    <t>ebvillamiel@gmail.com</t>
  </si>
  <si>
    <t>BANAAG</t>
  </si>
  <si>
    <t>Wendelyn</t>
  </si>
  <si>
    <t>wendyvaleroso1202@gmail.com</t>
  </si>
  <si>
    <t>Orjaleza</t>
  </si>
  <si>
    <t>Mavinia</t>
  </si>
  <si>
    <t>kimmaceda_bacolor@yahoo.com</t>
  </si>
  <si>
    <t>Maceda</t>
  </si>
  <si>
    <t>aa_lorenzojr@yahoo.com</t>
  </si>
  <si>
    <t>Ambida</t>
  </si>
  <si>
    <t>Condes</t>
  </si>
  <si>
    <t>jan.sky1623@gmail.com</t>
  </si>
  <si>
    <t>Sambo</t>
  </si>
  <si>
    <t>0046730/ 0664118(nurse)</t>
  </si>
  <si>
    <t>Monteza</t>
  </si>
  <si>
    <t>monteza_claire@yahoo.com</t>
  </si>
  <si>
    <t>Maano</t>
  </si>
  <si>
    <t>Sol</t>
  </si>
  <si>
    <t>soledad.oliver.ai@gmail.com</t>
  </si>
  <si>
    <t>Igonia</t>
  </si>
  <si>
    <t>JOSEPH</t>
  </si>
  <si>
    <t>MENARDO MEJIA SORIANO</t>
  </si>
  <si>
    <t>jmms_03@yahoo.com</t>
  </si>
  <si>
    <t>MEJIA</t>
  </si>
  <si>
    <t>EMERGENCY</t>
  </si>
  <si>
    <t>vheck81@gmail.com</t>
  </si>
  <si>
    <t>Giganto</t>
  </si>
  <si>
    <t>Agpalo</t>
  </si>
  <si>
    <t>jastulay@yahoo.com</t>
  </si>
  <si>
    <t>Maricres</t>
  </si>
  <si>
    <t>Tabat</t>
  </si>
  <si>
    <t>maricres.tabat@abbott.com</t>
  </si>
  <si>
    <t>Gumapac</t>
  </si>
  <si>
    <t>Abbott</t>
  </si>
  <si>
    <t>Aradilla</t>
  </si>
  <si>
    <t>beverlyaradilla96@gmail.com</t>
  </si>
  <si>
    <t>Namata</t>
  </si>
  <si>
    <t>Cabaltera</t>
  </si>
  <si>
    <t>carmzyyfab@gmail.com</t>
  </si>
  <si>
    <t>Ma. Carmen Ensigne</t>
  </si>
  <si>
    <t>Ma. Carmen</t>
  </si>
  <si>
    <t>Ensigne</t>
  </si>
  <si>
    <t>ensignemc@gmail.com</t>
  </si>
  <si>
    <t>Ceripulo</t>
  </si>
  <si>
    <t>Virrigyne</t>
  </si>
  <si>
    <t>Almazan - Laron</t>
  </si>
  <si>
    <t>gigayankeenovecho@yahoo.com</t>
  </si>
  <si>
    <t>Almazan</t>
  </si>
  <si>
    <t>Brenda Lo</t>
  </si>
  <si>
    <t>pbrendalo@yahoo.com</t>
  </si>
  <si>
    <t>Oberio</t>
  </si>
  <si>
    <t>17/08/2024</t>
  </si>
  <si>
    <t>Angeline Joy</t>
  </si>
  <si>
    <t>joymanzano108@gmail.com</t>
  </si>
  <si>
    <t>Tacadena</t>
  </si>
  <si>
    <t>Edwilyn</t>
  </si>
  <si>
    <t>Megino</t>
  </si>
  <si>
    <t>edwilynmegino@gmail.com</t>
  </si>
  <si>
    <t>Laguador</t>
  </si>
  <si>
    <t>Creer</t>
  </si>
  <si>
    <t>michcreer@gmail.com</t>
  </si>
  <si>
    <t>Kristin Ianne Mae</t>
  </si>
  <si>
    <t>kristiniannemaelegayada@gmail.com</t>
  </si>
  <si>
    <t>#0828806</t>
  </si>
  <si>
    <t>Acampado</t>
  </si>
  <si>
    <t>april_erwinacampado@yahoo.com</t>
  </si>
  <si>
    <t>Cada</t>
  </si>
  <si>
    <t>cadajennyann@gmail.com</t>
  </si>
  <si>
    <t>Vergaria</t>
  </si>
  <si>
    <t>Medical Office</t>
  </si>
  <si>
    <t>John Lester</t>
  </si>
  <si>
    <t>jln.rph.doh.ncro@gmail.com</t>
  </si>
  <si>
    <t>Malubay</t>
  </si>
  <si>
    <t>Maria Isabel</t>
  </si>
  <si>
    <t>isabeltreyes69@yahoo.com</t>
  </si>
  <si>
    <t>Tagala</t>
  </si>
  <si>
    <t>maribeljarce@yahoo.com</t>
  </si>
  <si>
    <t>Barretto</t>
  </si>
  <si>
    <t>angelic27md@yahoo.com</t>
  </si>
  <si>
    <t>Cenizal</t>
  </si>
  <si>
    <t>27/02/1975</t>
  </si>
  <si>
    <t>MARY ANN</t>
  </si>
  <si>
    <t>CULATON</t>
  </si>
  <si>
    <t>culatonmaryann8@gmail.com</t>
  </si>
  <si>
    <t>Almacen</t>
  </si>
  <si>
    <t>Adorable, Jil Patrice S. (OB)</t>
  </si>
  <si>
    <t>Adorable,</t>
  </si>
  <si>
    <t>Jil Patrice S. (OB)</t>
  </si>
  <si>
    <t>jilpatriceadorable@gmail.com</t>
  </si>
  <si>
    <t>Sumayo</t>
  </si>
  <si>
    <t>Percivelle</t>
  </si>
  <si>
    <t>Prinocencio2019@plm.edu.ph</t>
  </si>
  <si>
    <t>eviemac10@yahoo.com</t>
  </si>
  <si>
    <t>Jugo</t>
  </si>
  <si>
    <t>10 11 24</t>
  </si>
  <si>
    <t>Angela Mae</t>
  </si>
  <si>
    <t>Tomagan</t>
  </si>
  <si>
    <t>amvt109@gmail.com</t>
  </si>
  <si>
    <t>Valeza</t>
  </si>
  <si>
    <t>nvelises@fatima.edu.ph</t>
  </si>
  <si>
    <t>Mariz Hope</t>
  </si>
  <si>
    <t>Calumpang</t>
  </si>
  <si>
    <t>marizcalumpang12@gmail.com</t>
  </si>
  <si>
    <t>Abrasaldo</t>
  </si>
  <si>
    <t>Naomi Grace</t>
  </si>
  <si>
    <t>naomi.campos7@gmail.com</t>
  </si>
  <si>
    <t>24/03/2023</t>
  </si>
  <si>
    <t>RHENZ</t>
  </si>
  <si>
    <t>CAYABYAB</t>
  </si>
  <si>
    <t>marketing@villaflorhospital.com.ph</t>
  </si>
  <si>
    <t>capua</t>
  </si>
  <si>
    <t>Maria Raquel</t>
  </si>
  <si>
    <t>Pasimio</t>
  </si>
  <si>
    <t>1pedcard@gmail.com</t>
  </si>
  <si>
    <t>Magnolia</t>
  </si>
  <si>
    <t>Caringal</t>
  </si>
  <si>
    <t>magnolia.s.caringal@gmail.com</t>
  </si>
  <si>
    <t>Salditos</t>
  </si>
  <si>
    <t>30/04/2024</t>
  </si>
  <si>
    <t>solis.christine@gmail.com</t>
  </si>
  <si>
    <t>Binalay</t>
  </si>
  <si>
    <t>Edlyn</t>
  </si>
  <si>
    <t>Gomez-Tasarra</t>
  </si>
  <si>
    <t>edlyngtasarra@gmail.com</t>
  </si>
  <si>
    <t>13/03/2024</t>
  </si>
  <si>
    <t>Vergel John</t>
  </si>
  <si>
    <t>Ercia</t>
  </si>
  <si>
    <t>vergeljohne@yahoo.com</t>
  </si>
  <si>
    <t>Pallingayan</t>
  </si>
  <si>
    <t>eypril_rn2008@yahoo.com</t>
  </si>
  <si>
    <t>ARMELA</t>
  </si>
  <si>
    <t>TAYSON</t>
  </si>
  <si>
    <t>ellatayson.at@gmail.com</t>
  </si>
  <si>
    <t>AGUILAR</t>
  </si>
  <si>
    <t>Danilo Vicencio</t>
  </si>
  <si>
    <t>Vicencio</t>
  </si>
  <si>
    <t>vicenciodanilo991@gmail.com</t>
  </si>
  <si>
    <t>Zarraga</t>
  </si>
  <si>
    <t>Essenjoy Taguicana-Espejo</t>
  </si>
  <si>
    <t>Essenjoy</t>
  </si>
  <si>
    <t>Taguicana-Espejo</t>
  </si>
  <si>
    <t>craesen@yahoo.com</t>
  </si>
  <si>
    <t>Taguicana</t>
  </si>
  <si>
    <t>Aaron Keefe</t>
  </si>
  <si>
    <t>aaronksy@yahoo.com</t>
  </si>
  <si>
    <t>delacruzginagerangco@gmail.com</t>
  </si>
  <si>
    <t>Mall Nurse</t>
  </si>
  <si>
    <t>Robina Maquiling</t>
  </si>
  <si>
    <t>Robina</t>
  </si>
  <si>
    <t>Maquiling</t>
  </si>
  <si>
    <t>robina.maquiling@gmail.com</t>
  </si>
  <si>
    <t>Mota</t>
  </si>
  <si>
    <t>Blood bank</t>
  </si>
  <si>
    <t>quelron0417@gmail.com</t>
  </si>
  <si>
    <t>Adam Andgeline Deang</t>
  </si>
  <si>
    <t>Adam Andgeline</t>
  </si>
  <si>
    <t>Deang</t>
  </si>
  <si>
    <t>adhamz_08@yahoo.com</t>
  </si>
  <si>
    <t>sibug</t>
  </si>
  <si>
    <t>Alec Vincent</t>
  </si>
  <si>
    <t>Albarracin</t>
  </si>
  <si>
    <t>aalecvincent@yahoo.com</t>
  </si>
  <si>
    <t>Barquero</t>
  </si>
  <si>
    <t>John Carlo</t>
  </si>
  <si>
    <t>caitrionarambayon@gmail.com</t>
  </si>
  <si>
    <t>not applicable</t>
  </si>
  <si>
    <t>Crystal Gayle Masiglat</t>
  </si>
  <si>
    <t>Crystal Gayle</t>
  </si>
  <si>
    <t>Masiglat</t>
  </si>
  <si>
    <t>sashy_gayle@yahoo.com.ph</t>
  </si>
  <si>
    <t>Ann kathleen</t>
  </si>
  <si>
    <t>Barlin</t>
  </si>
  <si>
    <t>katcbarlin@gmail.com</t>
  </si>
  <si>
    <t>Cabahug</t>
  </si>
  <si>
    <t>LORELYN LUDMELIA</t>
  </si>
  <si>
    <t>ASPIRAS</t>
  </si>
  <si>
    <t>lorelynludmelia.aspiras@gmail.com</t>
  </si>
  <si>
    <t>FANGONIL</t>
  </si>
  <si>
    <t>18/01/1968</t>
  </si>
  <si>
    <t>Kyzle Syrra</t>
  </si>
  <si>
    <t>Guimba</t>
  </si>
  <si>
    <t>syrrakyzleg@gmail.com</t>
  </si>
  <si>
    <t>Echon</t>
  </si>
  <si>
    <t>Jessica Ann</t>
  </si>
  <si>
    <t>Fullero</t>
  </si>
  <si>
    <t>jannfullero@gmail.com</t>
  </si>
  <si>
    <t>Gaton</t>
  </si>
  <si>
    <t>Kristine Latorre- Mendoza,MD</t>
  </si>
  <si>
    <t>Latorre- Mendoza,MD</t>
  </si>
  <si>
    <t>tine_0128@yahoo.com</t>
  </si>
  <si>
    <t>LATORRE</t>
  </si>
  <si>
    <t>PEDIATRIC NEUROLOGY</t>
  </si>
  <si>
    <t>Ma. Jeanelle Frances</t>
  </si>
  <si>
    <t>Carzon</t>
  </si>
  <si>
    <t>jdcarz23@gmail.com</t>
  </si>
  <si>
    <t>Urbano</t>
  </si>
  <si>
    <t>ktineu_21@yahoo.com</t>
  </si>
  <si>
    <t>Andreu</t>
  </si>
  <si>
    <t>Lominoque</t>
  </si>
  <si>
    <t>aquileneon199@gmail.com</t>
  </si>
  <si>
    <t>Franzuela</t>
  </si>
  <si>
    <t>Mary Daphne</t>
  </si>
  <si>
    <t>Borabo</t>
  </si>
  <si>
    <t>shafereyshafey@gmail.com</t>
  </si>
  <si>
    <t>Shafer</t>
  </si>
  <si>
    <t>Veej</t>
  </si>
  <si>
    <t>vj_nefalar@hotmail.com</t>
  </si>
  <si>
    <t>18/08/2023</t>
  </si>
  <si>
    <t>June Rey</t>
  </si>
  <si>
    <t>Mamalintaw</t>
  </si>
  <si>
    <t>junereycmamalintaw@gmail.com</t>
  </si>
  <si>
    <t>Cachumbo</t>
  </si>
  <si>
    <t>grasyeyemd@yahoo.com</t>
  </si>
  <si>
    <t>ophthalmology</t>
  </si>
  <si>
    <t>Cherrylyn Gato</t>
  </si>
  <si>
    <t>Cherrylyn</t>
  </si>
  <si>
    <t>Gato</t>
  </si>
  <si>
    <t>cherrygato80@gmail.com</t>
  </si>
  <si>
    <t>nosremeyariv@gmail.com</t>
  </si>
  <si>
    <t>MANALO</t>
  </si>
  <si>
    <t>10/06/20223</t>
  </si>
  <si>
    <t>HOSPITAL PHARMACIST</t>
  </si>
  <si>
    <t>mary graciel</t>
  </si>
  <si>
    <t>reyes</t>
  </si>
  <si>
    <t>marygracielreyes@gmail.com</t>
  </si>
  <si>
    <t>palomar</t>
  </si>
  <si>
    <t>1 Justin Roy R. Jimenez</t>
  </si>
  <si>
    <t>Justin Roy R. Jimenez</t>
  </si>
  <si>
    <t>justinroyjimenez@gmail.com</t>
  </si>
  <si>
    <t>RAVAL</t>
  </si>
  <si>
    <t>Ryana Recar</t>
  </si>
  <si>
    <t>Ferreros</t>
  </si>
  <si>
    <t>ryanarecar@gmail.com</t>
  </si>
  <si>
    <t>GALVEZ</t>
  </si>
  <si>
    <t>Gielaine</t>
  </si>
  <si>
    <t>gielainereyes@gmail.com</t>
  </si>
  <si>
    <t>17/07/2023</t>
  </si>
  <si>
    <t>Prudencio</t>
  </si>
  <si>
    <t>carlosnprudencio@yahoo.com</t>
  </si>
  <si>
    <t>21/03/2023</t>
  </si>
  <si>
    <t>anna liza</t>
  </si>
  <si>
    <t>salita</t>
  </si>
  <si>
    <t>agcsmd@yahoo.com</t>
  </si>
  <si>
    <t>campos</t>
  </si>
  <si>
    <t>ob sono</t>
  </si>
  <si>
    <t>Ma. Leizllyn Yson</t>
  </si>
  <si>
    <t>Ma. Leizllyn</t>
  </si>
  <si>
    <t>Yson</t>
  </si>
  <si>
    <t>hux_86@yahoo.com</t>
  </si>
  <si>
    <t>Tilla-in</t>
  </si>
  <si>
    <t>Claudine Cecilia</t>
  </si>
  <si>
    <t>ALMACHAR</t>
  </si>
  <si>
    <t>claudinealmachar@gmail.com</t>
  </si>
  <si>
    <t>kannvillegas@gmail.com</t>
  </si>
  <si>
    <t>26/09/2023</t>
  </si>
  <si>
    <t>Anabela Lim</t>
  </si>
  <si>
    <t>Anabela</t>
  </si>
  <si>
    <t>xyra32701@yahoo.com</t>
  </si>
  <si>
    <t>Adolavni Magpily</t>
  </si>
  <si>
    <t>Adolavni</t>
  </si>
  <si>
    <t>Magpily</t>
  </si>
  <si>
    <t>lavnimagpily0927@gmail.com</t>
  </si>
  <si>
    <t>DANCEL</t>
  </si>
  <si>
    <t>Lovelie Ness</t>
  </si>
  <si>
    <t>lovelieoropesa.lo@gmail.com</t>
  </si>
  <si>
    <t>Oropesa</t>
  </si>
  <si>
    <t>Doreen</t>
  </si>
  <si>
    <t>puno.doreen@yahoo.com</t>
  </si>
  <si>
    <t>Eseo</t>
  </si>
  <si>
    <t>OB/Neonate</t>
  </si>
  <si>
    <t>Rachelle Grace Ventanilla</t>
  </si>
  <si>
    <t>Rachelle Grace</t>
  </si>
  <si>
    <t>Ventanilla</t>
  </si>
  <si>
    <t>rgraceventanilla@gmail.com</t>
  </si>
  <si>
    <t>Bosito</t>
  </si>
  <si>
    <t>briones.judith_a@yahoo.com</t>
  </si>
  <si>
    <t>ma. rosanna</t>
  </si>
  <si>
    <t>roserodriguez28@yahoo.com</t>
  </si>
  <si>
    <t>gutierrez</t>
  </si>
  <si>
    <t>24/12/2023</t>
  </si>
  <si>
    <t>radiologist</t>
  </si>
  <si>
    <t>Edilberto Garcia# Jr.</t>
  </si>
  <si>
    <t>Edilberto</t>
  </si>
  <si>
    <t>Garcia, Jr.</t>
  </si>
  <si>
    <t>boyinggarcia@gmail.com</t>
  </si>
  <si>
    <t>Bilo</t>
  </si>
  <si>
    <t>06/33/2024</t>
  </si>
  <si>
    <t>Roselle Christine</t>
  </si>
  <si>
    <t>Senia</t>
  </si>
  <si>
    <t>roselle.senia@gmail.com</t>
  </si>
  <si>
    <t>Banquil</t>
  </si>
  <si>
    <t>jessabanquil8@gmail.com</t>
  </si>
  <si>
    <t>Ma. Jeannette</t>
  </si>
  <si>
    <t>mbbaltazar1@up.edu.ph</t>
  </si>
  <si>
    <t>Buan</t>
  </si>
  <si>
    <t>Charmaine Faye Bagayas</t>
  </si>
  <si>
    <t>Charmaine Faye</t>
  </si>
  <si>
    <t>Bagayas</t>
  </si>
  <si>
    <t>charmainefayeb@gmail.com</t>
  </si>
  <si>
    <t>Sagabaen</t>
  </si>
  <si>
    <t>Jeana Marie</t>
  </si>
  <si>
    <t>jeana24_marie@yahoo.com</t>
  </si>
  <si>
    <t>Jose Christopher</t>
  </si>
  <si>
    <t>jchristorio@yahoo.com</t>
  </si>
  <si>
    <t>Noriega</t>
  </si>
  <si>
    <t>gastroenterology</t>
  </si>
  <si>
    <t>Anna Grace</t>
  </si>
  <si>
    <t>mendozannagrace@gmail.com</t>
  </si>
  <si>
    <t>Jerusalem</t>
  </si>
  <si>
    <t>14/05/2025</t>
  </si>
  <si>
    <t>Barroca</t>
  </si>
  <si>
    <t>mcbarroca7@gmail.com</t>
  </si>
  <si>
    <t>Cañon</t>
  </si>
  <si>
    <t>Mclim1818@gmail.com</t>
  </si>
  <si>
    <t>20 sept.2022</t>
  </si>
  <si>
    <t>MA. ANNA ZETA</t>
  </si>
  <si>
    <t>BONTIA</t>
  </si>
  <si>
    <t>azetbontia@gmail.com</t>
  </si>
  <si>
    <t>BALBIN</t>
  </si>
  <si>
    <t>Ra’edzatul Ramlee</t>
  </si>
  <si>
    <t>Ra’edzatul</t>
  </si>
  <si>
    <t>Ramlee</t>
  </si>
  <si>
    <t>ezwin.ramlee@pjscbrunei.com</t>
  </si>
  <si>
    <t>Ezwin</t>
  </si>
  <si>
    <t>limely joy abilo</t>
  </si>
  <si>
    <t>limely</t>
  </si>
  <si>
    <t>joy abilo</t>
  </si>
  <si>
    <t>limeabilo@gmail.com</t>
  </si>
  <si>
    <t>Po</t>
  </si>
  <si>
    <t>JANINE JOSEPHINE</t>
  </si>
  <si>
    <t>FALCON</t>
  </si>
  <si>
    <t>pooken0319@gmail.com</t>
  </si>
  <si>
    <t>PUIG</t>
  </si>
  <si>
    <t>19/03/2022</t>
  </si>
  <si>
    <t>Rohanisa</t>
  </si>
  <si>
    <t>Macaombang</t>
  </si>
  <si>
    <t>Macaombang1617@gmail.com</t>
  </si>
  <si>
    <t>Kumal</t>
  </si>
  <si>
    <t>kate_0424@yahoo.com</t>
  </si>
  <si>
    <t>24/04/2022</t>
  </si>
  <si>
    <t>PERLA VIERNES</t>
  </si>
  <si>
    <t>PERLA</t>
  </si>
  <si>
    <t>VIERNES</t>
  </si>
  <si>
    <t>perleitz87@gmail.com</t>
  </si>
  <si>
    <t>ROLLON</t>
  </si>
  <si>
    <t>BEVERLEE</t>
  </si>
  <si>
    <t>GAMIAO</t>
  </si>
  <si>
    <t>gamiaobeverleemd@gmail.com</t>
  </si>
  <si>
    <t>Jaycel Asis</t>
  </si>
  <si>
    <t>Jaycel</t>
  </si>
  <si>
    <t>jarnirva@gmail.com</t>
  </si>
  <si>
    <t>OHN</t>
  </si>
  <si>
    <t>jennifer</t>
  </si>
  <si>
    <t>jenctan888@gmail.com</t>
  </si>
  <si>
    <t>Lorelie</t>
  </si>
  <si>
    <t>Pastrana</t>
  </si>
  <si>
    <t>lorelie_pastrana@yahoo.com</t>
  </si>
  <si>
    <t>Almonte</t>
  </si>
  <si>
    <t>Arameadeza</t>
  </si>
  <si>
    <t>Laingo-Labenia</t>
  </si>
  <si>
    <t>invictusara@gmail.com</t>
  </si>
  <si>
    <t>Filipinas</t>
  </si>
  <si>
    <t>filipinasvmartinez03@gmail.com</t>
  </si>
  <si>
    <t>Vito Cruz</t>
  </si>
  <si>
    <t>2 3 1966</t>
  </si>
  <si>
    <t>Or</t>
  </si>
  <si>
    <t>Alberto Pollante II</t>
  </si>
  <si>
    <t>Pollante II</t>
  </si>
  <si>
    <t>albertopollantemd14@gmail.com</t>
  </si>
  <si>
    <t>Zaide</t>
  </si>
  <si>
    <t>Limpiado</t>
  </si>
  <si>
    <t>kim_castillano@yahoo.com</t>
  </si>
  <si>
    <t>Castillano</t>
  </si>
  <si>
    <t>Larah Felise</t>
  </si>
  <si>
    <t>larahfeliserico@gmail.com</t>
  </si>
  <si>
    <t>Chiu</t>
  </si>
  <si>
    <t>Pinkychiuhope@gmail.com</t>
  </si>
  <si>
    <t>Madd</t>
  </si>
  <si>
    <t>Chiara Mary</t>
  </si>
  <si>
    <t>Dumanacal</t>
  </si>
  <si>
    <t>ziadumz23@gmail.com</t>
  </si>
  <si>
    <t>Liza marie</t>
  </si>
  <si>
    <t>Penarubia</t>
  </si>
  <si>
    <t>liza.marie.escasa@gmail.com</t>
  </si>
  <si>
    <t>Escasa</t>
  </si>
  <si>
    <t>Genie</t>
  </si>
  <si>
    <t>geniesanchez_02@yahoo.com</t>
  </si>
  <si>
    <t>Rodessa Lyn</t>
  </si>
  <si>
    <t>rodessalyneugenio@gmail.com</t>
  </si>
  <si>
    <t>cherry castañeda</t>
  </si>
  <si>
    <t>cherry</t>
  </si>
  <si>
    <t>castañeda</t>
  </si>
  <si>
    <t>bambache8@gmail.com</t>
  </si>
  <si>
    <t>baluyot</t>
  </si>
  <si>
    <t>Maria Carlsol</t>
  </si>
  <si>
    <t>Arciaga</t>
  </si>
  <si>
    <t>carlsolarciaga@gmail.com</t>
  </si>
  <si>
    <t>Baguio</t>
  </si>
  <si>
    <t>Carmella</t>
  </si>
  <si>
    <t>Calvelo</t>
  </si>
  <si>
    <t>calvelocarmella@gmail.com</t>
  </si>
  <si>
    <t>Cagas</t>
  </si>
  <si>
    <t>Rosalie C. Basa RN</t>
  </si>
  <si>
    <t>C. Basa RN</t>
  </si>
  <si>
    <t>roselvhinbasa@gmail.com</t>
  </si>
  <si>
    <t>Calventos</t>
  </si>
  <si>
    <t>INA</t>
  </si>
  <si>
    <t>ROA-TABARA</t>
  </si>
  <si>
    <t>inaroatabara@yahoo.com</t>
  </si>
  <si>
    <t>28/08/2022</t>
  </si>
  <si>
    <t>Maria Veronica</t>
  </si>
  <si>
    <t>nicavelasco888@gmail.com</t>
  </si>
  <si>
    <t>Nona</t>
  </si>
  <si>
    <t>Cristian Dennis</t>
  </si>
  <si>
    <t>Bayangan</t>
  </si>
  <si>
    <t>jxy143@gmail.com</t>
  </si>
  <si>
    <t>Karline Marie</t>
  </si>
  <si>
    <t>Clarete</t>
  </si>
  <si>
    <t>karline_m@yahoo.com.ph</t>
  </si>
  <si>
    <t>Bonifacio</t>
  </si>
  <si>
    <t>Clinical pharmacist</t>
  </si>
  <si>
    <t>Rubelyn</t>
  </si>
  <si>
    <t>Lapating</t>
  </si>
  <si>
    <t>rubielapating@gmail.com</t>
  </si>
  <si>
    <t>Fely Mae</t>
  </si>
  <si>
    <t>Maregmen</t>
  </si>
  <si>
    <t>winterdreamer17@gmail.com</t>
  </si>
  <si>
    <t>Monte</t>
  </si>
  <si>
    <t>Floramor</t>
  </si>
  <si>
    <t>Delos Santos-Balitcha</t>
  </si>
  <si>
    <t>floramords@gmail.com</t>
  </si>
  <si>
    <t>Anguluan</t>
  </si>
  <si>
    <t>VANESSA</t>
  </si>
  <si>
    <t>ERISPE</t>
  </si>
  <si>
    <t>ashiabrielle@gmail.com</t>
  </si>
  <si>
    <t>CALUMBA</t>
  </si>
  <si>
    <t>Leila</t>
  </si>
  <si>
    <t>leila.magsino@yahoo.com</t>
  </si>
  <si>
    <t>Javonillo</t>
  </si>
  <si>
    <t>14/09/2022</t>
  </si>
  <si>
    <t>IM PULMO</t>
  </si>
  <si>
    <t>Fequillo</t>
  </si>
  <si>
    <t>gracefuerte.1329@gmail.com</t>
  </si>
  <si>
    <t>Fuerte</t>
  </si>
  <si>
    <t>O8/31/2024</t>
  </si>
  <si>
    <t>Ruth Ester</t>
  </si>
  <si>
    <t>Niangar</t>
  </si>
  <si>
    <t>niangar_ruthester@yahoo.com</t>
  </si>
  <si>
    <t>joy.bacong001@deped.govph</t>
  </si>
  <si>
    <t>KARLA BARAYOGA</t>
  </si>
  <si>
    <t>BARAYOGA</t>
  </si>
  <si>
    <t>karlabarayoga@gmail.com</t>
  </si>
  <si>
    <t>97_Jeng Liquido</t>
  </si>
  <si>
    <t>97_Jeng</t>
  </si>
  <si>
    <t>Liquido</t>
  </si>
  <si>
    <t>Jengliquido@gmail.com</t>
  </si>
  <si>
    <t>Maricris</t>
  </si>
  <si>
    <t>Watts</t>
  </si>
  <si>
    <t>alcrisianwatts1994@gmail.com</t>
  </si>
  <si>
    <t>Roy James</t>
  </si>
  <si>
    <t>Rosuelo</t>
  </si>
  <si>
    <t>royjames_rosuelo@yahoo.com</t>
  </si>
  <si>
    <t>Parafina</t>
  </si>
  <si>
    <t>nagasjennifer@yahoo.com</t>
  </si>
  <si>
    <t>nagas</t>
  </si>
  <si>
    <t>Anne Froilynne Aquilizan</t>
  </si>
  <si>
    <t>Anne Froilynne</t>
  </si>
  <si>
    <t>Aquilizan</t>
  </si>
  <si>
    <t>Alynne0730@gmail.com</t>
  </si>
  <si>
    <t>Pinzon</t>
  </si>
  <si>
    <t>khamizmushayt@gmail.com</t>
  </si>
  <si>
    <t>Bangcoleng</t>
  </si>
  <si>
    <t>Snooky</t>
  </si>
  <si>
    <t>Norcio</t>
  </si>
  <si>
    <t>kukaykits@gmail.com</t>
  </si>
  <si>
    <t>GLAIZA MAE</t>
  </si>
  <si>
    <t>LUMINTA</t>
  </si>
  <si>
    <t>aizaluminta@gmail.com</t>
  </si>
  <si>
    <t>RAZONABLE</t>
  </si>
  <si>
    <t>Administrative Assistant I at LUNG CENTER OF THE PHILIPPINES OPD</t>
  </si>
  <si>
    <t>Ma Ann Karen Asistin</t>
  </si>
  <si>
    <t>Ann Karen Asistin</t>
  </si>
  <si>
    <t>karenasistin@gmail.com</t>
  </si>
  <si>
    <t>Jotojot</t>
  </si>
  <si>
    <t>Shamen</t>
  </si>
  <si>
    <t>Lamponi</t>
  </si>
  <si>
    <t>shamenlamponi@gmail.com</t>
  </si>
  <si>
    <t>Sagadan</t>
  </si>
  <si>
    <t>Kapasilan</t>
  </si>
  <si>
    <t>maryjoy.kapasilan@gmail.com</t>
  </si>
  <si>
    <t>Dalaygon</t>
  </si>
  <si>
    <t>Diana Jane Libao</t>
  </si>
  <si>
    <t>Libao</t>
  </si>
  <si>
    <t>deejaybalmeo@gmail.com</t>
  </si>
  <si>
    <t>Belle</t>
  </si>
  <si>
    <t>mlsbelen@yahoo.com</t>
  </si>
  <si>
    <t>Ohnesan</t>
  </si>
  <si>
    <t>ohniesan@gmail.com</t>
  </si>
  <si>
    <t>nathaniel.w.yang@gmail.com</t>
  </si>
  <si>
    <t>Eriza Marie</t>
  </si>
  <si>
    <t>azire0314@yahoo.com</t>
  </si>
  <si>
    <t>Arcigal</t>
  </si>
  <si>
    <t>Ruby Ann</t>
  </si>
  <si>
    <t>fernandezruby1102@yahoo.com</t>
  </si>
  <si>
    <t>del rosario</t>
  </si>
  <si>
    <t>Celestina</t>
  </si>
  <si>
    <t>gabrielpinky@yahoo.com</t>
  </si>
  <si>
    <t>Valentin</t>
  </si>
  <si>
    <t>Joelee Larise Allen</t>
  </si>
  <si>
    <t>Fuaso</t>
  </si>
  <si>
    <t>fjb050115@gmail.com</t>
  </si>
  <si>
    <t>Rexilyn</t>
  </si>
  <si>
    <t>rexilyn21@gmail.com</t>
  </si>
  <si>
    <t>Rebalde</t>
  </si>
  <si>
    <t>Racquel Ruth G.</t>
  </si>
  <si>
    <t>rrckayee22@gmail.com</t>
  </si>
  <si>
    <t>Guinita</t>
  </si>
  <si>
    <t>Mercedes San Gabriel Gonzalez</t>
  </si>
  <si>
    <t>Mercedes</t>
  </si>
  <si>
    <t>San Gabriel Gonzalez</t>
  </si>
  <si>
    <t>chedgonzalezmd@yahoo.com</t>
  </si>
  <si>
    <t>24/09/2023#</t>
  </si>
  <si>
    <t>General Practice ko</t>
  </si>
  <si>
    <t>Ivan</t>
  </si>
  <si>
    <t>Calanoga</t>
  </si>
  <si>
    <t>ivan102808@gmail.com</t>
  </si>
  <si>
    <t>Cora Borja</t>
  </si>
  <si>
    <t>Cora</t>
  </si>
  <si>
    <t>corasborja@gmail.com</t>
  </si>
  <si>
    <t>Kim Rose</t>
  </si>
  <si>
    <t>Ebol</t>
  </si>
  <si>
    <t>fundelic10@gmail.com</t>
  </si>
  <si>
    <t>Sabuclalao</t>
  </si>
  <si>
    <t>Leslie Anne Beverly</t>
  </si>
  <si>
    <t>Maquinto</t>
  </si>
  <si>
    <t>lmaquinto@yahoo.co.nz</t>
  </si>
  <si>
    <t>Nitro</t>
  </si>
  <si>
    <t>Vicky Ann</t>
  </si>
  <si>
    <t>vickybau2013@yahoo.com</t>
  </si>
  <si>
    <t>Solomon</t>
  </si>
  <si>
    <t>Elsa</t>
  </si>
  <si>
    <t>vmchospital@yahoo.com</t>
  </si>
  <si>
    <t>Divina</t>
  </si>
  <si>
    <t>Rojas</t>
  </si>
  <si>
    <t>divinarojas@yahoo.com</t>
  </si>
  <si>
    <t>Jan Erleth</t>
  </si>
  <si>
    <t>jlethalonzo@gmail.com</t>
  </si>
  <si>
    <t>Dela  Cruz</t>
  </si>
  <si>
    <t>Mikhai Kevin</t>
  </si>
  <si>
    <t>Laurel</t>
  </si>
  <si>
    <t>mikhailkevinlaurel@yahoo.com</t>
  </si>
  <si>
    <t>Ebron</t>
  </si>
  <si>
    <t>rpebron@ceu.edu.ph</t>
  </si>
  <si>
    <t>Taciano Jr Samson</t>
  </si>
  <si>
    <t>Taciano Jr</t>
  </si>
  <si>
    <t>tsamsonjr@gmail.com</t>
  </si>
  <si>
    <t>Tamisin</t>
  </si>
  <si>
    <t>sittie</t>
  </si>
  <si>
    <t>ali</t>
  </si>
  <si>
    <t>sittiejali@gmail.com</t>
  </si>
  <si>
    <t>landicho</t>
  </si>
  <si>
    <t>Kathrine Mae</t>
  </si>
  <si>
    <t>kathrinegilua5216@gmail.com</t>
  </si>
  <si>
    <t>Gilua</t>
  </si>
  <si>
    <t>PCpl Fabrero, Jessica</t>
  </si>
  <si>
    <t>Fabrero, Jessica</t>
  </si>
  <si>
    <t>jessicafabrero04@gmail.com</t>
  </si>
  <si>
    <t>Marian mercurio</t>
  </si>
  <si>
    <t>Marian</t>
  </si>
  <si>
    <t>mercurio</t>
  </si>
  <si>
    <t>marian.mercurio010414@gmail.com</t>
  </si>
  <si>
    <t>Locson</t>
  </si>
  <si>
    <t>Amie Lyn</t>
  </si>
  <si>
    <t>Pamplona-Masecampo</t>
  </si>
  <si>
    <t>amiepamplona@yahoo.com</t>
  </si>
  <si>
    <t>PE</t>
  </si>
  <si>
    <t>FM/Palliative Medicine</t>
  </si>
  <si>
    <t>Peru</t>
  </si>
  <si>
    <t>Erlinda C. Oracion</t>
  </si>
  <si>
    <t>C. Oracion</t>
  </si>
  <si>
    <t>ecoracionmd@gmail.com</t>
  </si>
  <si>
    <t>Nikki Arve</t>
  </si>
  <si>
    <t>nikkiarvealvarico53115@gmail.com</t>
  </si>
  <si>
    <t>Alvarico</t>
  </si>
  <si>
    <t>Juno Cabredo-Nepomuceno</t>
  </si>
  <si>
    <t>Juno</t>
  </si>
  <si>
    <t>Cabredo-Nepomuceno</t>
  </si>
  <si>
    <t>cabredo_juno@yahoo.com</t>
  </si>
  <si>
    <t>Retuerma</t>
  </si>
  <si>
    <t>Maria Charisse</t>
  </si>
  <si>
    <t>charisselalic@yahoo.com</t>
  </si>
  <si>
    <t>Cabiros</t>
  </si>
  <si>
    <t>mgcabiros@gmail.com</t>
  </si>
  <si>
    <t>Monelda</t>
  </si>
  <si>
    <t>Dantog</t>
  </si>
  <si>
    <t>shekinahfarm512@gmail.com</t>
  </si>
  <si>
    <t>Magannon</t>
  </si>
  <si>
    <t>21/3/2024</t>
  </si>
  <si>
    <t>Jocelyn Binauhan</t>
  </si>
  <si>
    <t>Binauhan</t>
  </si>
  <si>
    <t>jhobinaalexdp56@gmail.com</t>
  </si>
  <si>
    <t>Nephtali Hernandez</t>
  </si>
  <si>
    <t>Nephtali</t>
  </si>
  <si>
    <t>nephtaligeronhernandez@gmail.com</t>
  </si>
  <si>
    <t>Geron</t>
  </si>
  <si>
    <t>29/03/2025</t>
  </si>
  <si>
    <t>Jennylyn</t>
  </si>
  <si>
    <t>Moraleda</t>
  </si>
  <si>
    <t>moraledajennylyn@gmail.com</t>
  </si>
  <si>
    <t>Lunas</t>
  </si>
  <si>
    <t>18/11/2022</t>
  </si>
  <si>
    <t>Phlebotomy</t>
  </si>
  <si>
    <t>Lumang</t>
  </si>
  <si>
    <t>maenlumang@yahoo.com</t>
  </si>
  <si>
    <t>Nacasas</t>
  </si>
  <si>
    <t>malou</t>
  </si>
  <si>
    <t>litera</t>
  </si>
  <si>
    <t>malou.litera@gmail.com</t>
  </si>
  <si>
    <t>nunez</t>
  </si>
  <si>
    <t>Gardner</t>
  </si>
  <si>
    <t>Aubrey</t>
  </si>
  <si>
    <t>aubritagardner@gmail.com</t>
  </si>
  <si>
    <t>Karen Jodes</t>
  </si>
  <si>
    <t>Capanan</t>
  </si>
  <si>
    <t>karencapanan@gmail.com</t>
  </si>
  <si>
    <t>Grayda</t>
  </si>
  <si>
    <t>Farrah</t>
  </si>
  <si>
    <t>farrahlopez1229@gmail.com</t>
  </si>
  <si>
    <t>Cadeliña</t>
  </si>
  <si>
    <t>Lahlaine</t>
  </si>
  <si>
    <t>esganalahlaine@yahoo.com</t>
  </si>
  <si>
    <t>Esgana</t>
  </si>
  <si>
    <t>bearberry_23@yahoo.com</t>
  </si>
  <si>
    <t>Santineller</t>
  </si>
  <si>
    <t>Krizianor Marie</t>
  </si>
  <si>
    <t>Bayobay</t>
  </si>
  <si>
    <t>krizianormariebayobay@gmail.com</t>
  </si>
  <si>
    <t>Cherie Ann</t>
  </si>
  <si>
    <t>Maraya</t>
  </si>
  <si>
    <t>marayacherieann@gmail.com</t>
  </si>
  <si>
    <t>ARLENE ORTALIZA</t>
  </si>
  <si>
    <t>ORTALIZA</t>
  </si>
  <si>
    <t>arlene24_85@yahoo.com</t>
  </si>
  <si>
    <t>DACUMOS</t>
  </si>
  <si>
    <t>Ruby Quanico</t>
  </si>
  <si>
    <t>Quanico</t>
  </si>
  <si>
    <t>rubyleequanico1121@gmail.com</t>
  </si>
  <si>
    <t>Annabel</t>
  </si>
  <si>
    <t>Asa</t>
  </si>
  <si>
    <t>bhelvaliente1216@gmail.com</t>
  </si>
  <si>
    <t>Dimaiwat</t>
  </si>
  <si>
    <t>oro_janet@yahoo.com</t>
  </si>
  <si>
    <t>sabjill28@gmail.com</t>
  </si>
  <si>
    <t>Bai Asniah</t>
  </si>
  <si>
    <t>Sanday</t>
  </si>
  <si>
    <t>baiasniahsanday@gmail.com</t>
  </si>
  <si>
    <t>Erika Genevieve Urrea</t>
  </si>
  <si>
    <t>Erika Genevieve</t>
  </si>
  <si>
    <t>Urrea</t>
  </si>
  <si>
    <t>geneaki13@gmail.com</t>
  </si>
  <si>
    <t>Ople</t>
  </si>
  <si>
    <t>Hampac</t>
  </si>
  <si>
    <t>ajhampac@gmail.com</t>
  </si>
  <si>
    <t>Jumaway</t>
  </si>
  <si>
    <t>Floresca</t>
  </si>
  <si>
    <t>florescavilla@gmail.com</t>
  </si>
  <si>
    <t>Medsurg</t>
  </si>
  <si>
    <t>Mar Angelo</t>
  </si>
  <si>
    <t>mndeleon1@up.edu.ph</t>
  </si>
  <si>
    <t>maloujambora@gmail.com</t>
  </si>
  <si>
    <t>Tamo</t>
  </si>
  <si>
    <t>avc_highschool@yahoo.com</t>
  </si>
  <si>
    <t>Safiyya</t>
  </si>
  <si>
    <t>Galacio</t>
  </si>
  <si>
    <t>sbgalacio@up.edu.ph</t>
  </si>
  <si>
    <t>Brunay</t>
  </si>
  <si>
    <t>28/05/2024</t>
  </si>
  <si>
    <t>Baun</t>
  </si>
  <si>
    <t>jadepascuabaun@gmail.com</t>
  </si>
  <si>
    <t>Er services</t>
  </si>
  <si>
    <t>Joshua James</t>
  </si>
  <si>
    <t>Diao</t>
  </si>
  <si>
    <t>joshuazsnes@gmail.com</t>
  </si>
  <si>
    <t>Laranjo</t>
  </si>
  <si>
    <t>Joezerk Jhon</t>
  </si>
  <si>
    <t>Biel</t>
  </si>
  <si>
    <t>nurse.oeze.biel@gmail.com</t>
  </si>
  <si>
    <t>Pagayonan</t>
  </si>
  <si>
    <t>Marie Antoinette</t>
  </si>
  <si>
    <t>tonidecena74@gmail.com</t>
  </si>
  <si>
    <t>Baranggan</t>
  </si>
  <si>
    <t>maricelbaranggan84@gmail.com</t>
  </si>
  <si>
    <t>Palang</t>
  </si>
  <si>
    <t>Baby Stania</t>
  </si>
  <si>
    <t>babystania@gmail.com</t>
  </si>
  <si>
    <t>Marrero</t>
  </si>
  <si>
    <t>Kathleen Mae</t>
  </si>
  <si>
    <t>kathleenmaemmercado.kmm@gmail.com</t>
  </si>
  <si>
    <t>Marcelle</t>
  </si>
  <si>
    <t>ms.celleperez@gmail.com</t>
  </si>
  <si>
    <t>Reina Marie</t>
  </si>
  <si>
    <t>Quintal</t>
  </si>
  <si>
    <t>reinamarie_quintal@yahoo.com</t>
  </si>
  <si>
    <t>Pascasio</t>
  </si>
  <si>
    <t>APRIL ROSE</t>
  </si>
  <si>
    <t>aprilrosegabriel@yahoo.com.ph</t>
  </si>
  <si>
    <t>Dan Philip</t>
  </si>
  <si>
    <t>inot718@gmail.com</t>
  </si>
  <si>
    <t>Fronda</t>
  </si>
  <si>
    <t>Sharma G. Paguirigan</t>
  </si>
  <si>
    <t>Sharma</t>
  </si>
  <si>
    <t>G. Paguirigan</t>
  </si>
  <si>
    <t>sharmapaguirigan@gmail.com</t>
  </si>
  <si>
    <t>Ed Mikhail</t>
  </si>
  <si>
    <t>mikhailajover24@gmail.com</t>
  </si>
  <si>
    <t>armieh.pangilinan@gmail.com</t>
  </si>
  <si>
    <t>Hilario</t>
  </si>
  <si>
    <t>Ma Mildred Joy</t>
  </si>
  <si>
    <t>mildred_taz20@yahoo.com</t>
  </si>
  <si>
    <t>Bugas</t>
  </si>
  <si>
    <t>Carmen Adela</t>
  </si>
  <si>
    <t>doccjperez@yahoo.com</t>
  </si>
  <si>
    <t>Juson</t>
  </si>
  <si>
    <t>Marville Presto</t>
  </si>
  <si>
    <t>Marville</t>
  </si>
  <si>
    <t>Presto</t>
  </si>
  <si>
    <t>mjlpresto@gmail.com</t>
  </si>
  <si>
    <t>Anthony Mark</t>
  </si>
  <si>
    <t>Fortaleza</t>
  </si>
  <si>
    <t>anthonymarkfortaleza@gmail.com</t>
  </si>
  <si>
    <t>Gerafil</t>
  </si>
  <si>
    <t>Elizabeth Pamele</t>
  </si>
  <si>
    <t>Saria</t>
  </si>
  <si>
    <t>elizabethpamelesaria@gmail.com</t>
  </si>
  <si>
    <t>Patrice Allysa</t>
  </si>
  <si>
    <t>Benavidez</t>
  </si>
  <si>
    <t>patricebenavidez200131@gmail.com</t>
  </si>
  <si>
    <t>Crispino</t>
  </si>
  <si>
    <t>Rhona Ramos</t>
  </si>
  <si>
    <t>rhonapramos@gmail.com</t>
  </si>
  <si>
    <t>Rodolfong@yahoo.com</t>
  </si>
  <si>
    <t>Cuaresma</t>
  </si>
  <si>
    <t>Pediatrician/Medical Educatiom</t>
  </si>
  <si>
    <t>Rosario-Bausa</t>
  </si>
  <si>
    <t>gracerosariobausa@yahoo.com</t>
  </si>
  <si>
    <t>Mislang</t>
  </si>
  <si>
    <t>Armon Lingat</t>
  </si>
  <si>
    <t>Armon</t>
  </si>
  <si>
    <t>Lingat</t>
  </si>
  <si>
    <t>lingatarmon@gmail.com</t>
  </si>
  <si>
    <t>16/01/2022</t>
  </si>
  <si>
    <t>Edar</t>
  </si>
  <si>
    <t>adenombion@yahoo.com</t>
  </si>
  <si>
    <t>FM/ palliative</t>
  </si>
  <si>
    <t>Zaulda</t>
  </si>
  <si>
    <t>zauldamaricel@gmail.com</t>
  </si>
  <si>
    <t>Estoleros</t>
  </si>
  <si>
    <t>CHERRY GRACE</t>
  </si>
  <si>
    <t>CABACUNGAN</t>
  </si>
  <si>
    <t>beckergwapo@gmail.com</t>
  </si>
  <si>
    <t>DOGSOL</t>
  </si>
  <si>
    <t>gatchalianalicias@gmail.com</t>
  </si>
  <si>
    <t>Sapan</t>
  </si>
  <si>
    <t>25/04/2024</t>
  </si>
  <si>
    <t>Labado</t>
  </si>
  <si>
    <t>sm.labado@gmail.com</t>
  </si>
  <si>
    <t>Enopia</t>
  </si>
  <si>
    <t>Farisha Dadigan Mangansakan</t>
  </si>
  <si>
    <t>Farisha</t>
  </si>
  <si>
    <t>Dadigan Mangansakan</t>
  </si>
  <si>
    <t>lukhyrcandao@gmail.com</t>
  </si>
  <si>
    <t>Dadigan</t>
  </si>
  <si>
    <t>Roscel_chavez@yahoo.com</t>
  </si>
  <si>
    <t>Pamela Rose</t>
  </si>
  <si>
    <t>Matti</t>
  </si>
  <si>
    <t>pamelarose_matti@yahoo.com</t>
  </si>
  <si>
    <t>Kinth Yelann</t>
  </si>
  <si>
    <t>Montias</t>
  </si>
  <si>
    <t>yelathena@gmail.com</t>
  </si>
  <si>
    <t>Arlen</t>
  </si>
  <si>
    <t>arlenquilao@gmail.com</t>
  </si>
  <si>
    <t>AMABLE</t>
  </si>
  <si>
    <t>GABITO</t>
  </si>
  <si>
    <t>amablegabito@gmail.com</t>
  </si>
  <si>
    <t>GENERAL</t>
  </si>
  <si>
    <t>Mavis Anne</t>
  </si>
  <si>
    <t>Serran</t>
  </si>
  <si>
    <t>mavisserran@yahoo.com</t>
  </si>
  <si>
    <t>Muleta</t>
  </si>
  <si>
    <t>Aloha Anton</t>
  </si>
  <si>
    <t>Aloha</t>
  </si>
  <si>
    <t>Anton</t>
  </si>
  <si>
    <t>alohabalmediano@yahoo.com</t>
  </si>
  <si>
    <t>Balmediano</t>
  </si>
  <si>
    <t>Ralph John</t>
  </si>
  <si>
    <t>Eslit</t>
  </si>
  <si>
    <t>raeslit@gmail.com</t>
  </si>
  <si>
    <t>Elizabeth Alyanna</t>
  </si>
  <si>
    <t>Wagas-Suerte</t>
  </si>
  <si>
    <t>lizzie_wagas@yahoo.com.ph</t>
  </si>
  <si>
    <t>13/7/2022</t>
  </si>
  <si>
    <t>Yestin Reece</t>
  </si>
  <si>
    <t>arcega.yestinreece@auf.edu.ph</t>
  </si>
  <si>
    <t>Radleighsanji Mangyao</t>
  </si>
  <si>
    <t>Radleighsanji</t>
  </si>
  <si>
    <t>Mangyao</t>
  </si>
  <si>
    <t>radleighsanjimangyao@gmail.com</t>
  </si>
  <si>
    <t>Nasis</t>
  </si>
  <si>
    <t>Amirah Ulfat</t>
  </si>
  <si>
    <t>Sinsuat</t>
  </si>
  <si>
    <t>amirahsumagca3978@gmail.com</t>
  </si>
  <si>
    <t>Sumagca</t>
  </si>
  <si>
    <t>Myra</t>
  </si>
  <si>
    <t>myrapadilla@ymail.com</t>
  </si>
  <si>
    <t>Manaoat</t>
  </si>
  <si>
    <t>Gio</t>
  </si>
  <si>
    <t>gino888md@yahoo.com</t>
  </si>
  <si>
    <t>Gretcheb Hale</t>
  </si>
  <si>
    <t>gretchen.carreon@gmail.com</t>
  </si>
  <si>
    <t>30/12/2022</t>
  </si>
  <si>
    <t>Josefa</t>
  </si>
  <si>
    <t>mhotigbauan@gmail.com</t>
  </si>
  <si>
    <t>Terania</t>
  </si>
  <si>
    <t>Joseph Tapia</t>
  </si>
  <si>
    <t>ojietapia@gmail.com</t>
  </si>
  <si>
    <t>Cruda</t>
  </si>
  <si>
    <t>Virgille Anne</t>
  </si>
  <si>
    <t>virgilleannep@yahoo.com</t>
  </si>
  <si>
    <t>Paraon</t>
  </si>
  <si>
    <t>Jackylyn</t>
  </si>
  <si>
    <t>Sagay</t>
  </si>
  <si>
    <t>jacky_luvs02@yahoo.com</t>
  </si>
  <si>
    <t>OB high risk</t>
  </si>
  <si>
    <t>joanpmangubat@gmail.com</t>
  </si>
  <si>
    <t>Janice Fianza</t>
  </si>
  <si>
    <t>Fianza</t>
  </si>
  <si>
    <t>janicesagunfianza@gmail.com</t>
  </si>
  <si>
    <t>Sagun</t>
  </si>
  <si>
    <t>Roaine</t>
  </si>
  <si>
    <t>Jardin</t>
  </si>
  <si>
    <t>jardinroaine@gmail.com</t>
  </si>
  <si>
    <t>Elefante</t>
  </si>
  <si>
    <t>Ortiguerra</t>
  </si>
  <si>
    <t>ann.ortiguerra@viatris.com</t>
  </si>
  <si>
    <t>Kliatchko</t>
  </si>
  <si>
    <t>Viatris</t>
  </si>
  <si>
    <t>Krisha Mariel</t>
  </si>
  <si>
    <t>kmlagrosa@gmail.com</t>
  </si>
  <si>
    <t>20/03/2023</t>
  </si>
  <si>
    <t>Maria Paz Angelica D. Nuñez</t>
  </si>
  <si>
    <t>Paz Angelica D. Nuñez</t>
  </si>
  <si>
    <t>annedozanunez@gmail.com</t>
  </si>
  <si>
    <t>DOZA</t>
  </si>
  <si>
    <t>Joanna Mae</t>
  </si>
  <si>
    <t>Rollon</t>
  </si>
  <si>
    <t>joannamaerollon@gmail.com</t>
  </si>
  <si>
    <t>anne marie</t>
  </si>
  <si>
    <t>amcruz7007@gmail.com</t>
  </si>
  <si>
    <t>quirolgico</t>
  </si>
  <si>
    <t>AMELIA MANUEL</t>
  </si>
  <si>
    <t>AMELIA</t>
  </si>
  <si>
    <t>MANUEL</t>
  </si>
  <si>
    <t>asiapnomanuel@gmail.com</t>
  </si>
  <si>
    <t>SIAPNO</t>
  </si>
  <si>
    <t>24/08/2022</t>
  </si>
  <si>
    <t>Lastimosa</t>
  </si>
  <si>
    <t>vmlasti@yahoo.com.ph</t>
  </si>
  <si>
    <t>Malagar</t>
  </si>
  <si>
    <t>Carranza</t>
  </si>
  <si>
    <t>carranzaarlene08@gmail.com</t>
  </si>
  <si>
    <t>Maria Rosalyn</t>
  </si>
  <si>
    <t>rosalynlee08@yahoo.com</t>
  </si>
  <si>
    <t>Min-Rose</t>
  </si>
  <si>
    <t>Malunhao</t>
  </si>
  <si>
    <t>minmalunhao@gmail.com</t>
  </si>
  <si>
    <t>riveragen@ymail.com</t>
  </si>
  <si>
    <t>Tadeo</t>
  </si>
  <si>
    <t>Yusah</t>
  </si>
  <si>
    <t>shimpharma@yahoo.com</t>
  </si>
  <si>
    <t>Alfad</t>
  </si>
  <si>
    <t>Dyan khadija</t>
  </si>
  <si>
    <t>Mustafa</t>
  </si>
  <si>
    <t>mustafadyan9@gmail.com</t>
  </si>
  <si>
    <t>mustafa</t>
  </si>
  <si>
    <t>31/03/1997</t>
  </si>
  <si>
    <t>Romeo Florida</t>
  </si>
  <si>
    <t>Florida</t>
  </si>
  <si>
    <t>rfloridajr@gmail.com</t>
  </si>
  <si>
    <t>Fulay</t>
  </si>
  <si>
    <t>Maria Rizalina</t>
  </si>
  <si>
    <t>Adalid</t>
  </si>
  <si>
    <t>mariz_adalid@yahoo.com</t>
  </si>
  <si>
    <t>Lei</t>
  </si>
  <si>
    <t>heiy_04@yahoo.com</t>
  </si>
  <si>
    <t>Hector Mopas</t>
  </si>
  <si>
    <t>hectormopas08@gmail.com</t>
  </si>
  <si>
    <t>Marivic Sararaña</t>
  </si>
  <si>
    <t>Sararaña</t>
  </si>
  <si>
    <t>vchaye78@gmail.com</t>
  </si>
  <si>
    <t>Lacerna</t>
  </si>
  <si>
    <t>Angelu</t>
  </si>
  <si>
    <t>Manubag</t>
  </si>
  <si>
    <t>ayamanubag@gmail.com</t>
  </si>
  <si>
    <t>Academia</t>
  </si>
  <si>
    <t>DENNIS</t>
  </si>
  <si>
    <t>LAGAC</t>
  </si>
  <si>
    <t>lagacdennis@yahoo.it</t>
  </si>
  <si>
    <t>DE LUNA</t>
  </si>
  <si>
    <t>Ayaso</t>
  </si>
  <si>
    <t>ebayasomd@gmail.com</t>
  </si>
  <si>
    <t>Brazil</t>
  </si>
  <si>
    <t>May Bernadette</t>
  </si>
  <si>
    <t>mhya_16@yahoo.com</t>
  </si>
  <si>
    <t>Oncology Pharmacist</t>
  </si>
  <si>
    <t>Ma. Theresa</t>
  </si>
  <si>
    <t>zethrestar@gmail.com</t>
  </si>
  <si>
    <t>SALTANINA</t>
  </si>
  <si>
    <t>ALIL</t>
  </si>
  <si>
    <t>santanina.alil@yahoo.com</t>
  </si>
  <si>
    <t>ADJIRANI</t>
  </si>
  <si>
    <t>24/03/1981</t>
  </si>
  <si>
    <t>kimsia18@yahoo.com</t>
  </si>
  <si>
    <t>Pecaoco</t>
  </si>
  <si>
    <t>29/11/2024</t>
  </si>
  <si>
    <t>Jannelle Marie Pabe</t>
  </si>
  <si>
    <t>Jannelle Marie</t>
  </si>
  <si>
    <t>Pabe</t>
  </si>
  <si>
    <t>scientiata@gmail.com</t>
  </si>
  <si>
    <t>Dann-Marie Cui</t>
  </si>
  <si>
    <t>Dann-Marie</t>
  </si>
  <si>
    <t>Cui</t>
  </si>
  <si>
    <t>cmd7mysgs3@gmail.com</t>
  </si>
  <si>
    <t>Gigeth</t>
  </si>
  <si>
    <t>gigeth_md@yahoo.com</t>
  </si>
  <si>
    <t>Cherry Malyn O. Into</t>
  </si>
  <si>
    <t>Malyn O. Into</t>
  </si>
  <si>
    <t>cherryinto@buksu.edu.ph</t>
  </si>
  <si>
    <t>Oblades</t>
  </si>
  <si>
    <t>Clinical Instructor</t>
  </si>
  <si>
    <t>Jocelyn Onari-Abdurahman, MD</t>
  </si>
  <si>
    <t>Onari-Abdurahman, MD</t>
  </si>
  <si>
    <t>jocel_abs2000@yahoo.com</t>
  </si>
  <si>
    <t>Onari</t>
  </si>
  <si>
    <t>rowenaventura@rocketmail.com</t>
  </si>
  <si>
    <t>Edcyl Marie</t>
  </si>
  <si>
    <t>Pabroa</t>
  </si>
  <si>
    <t>edzmariepabroa@gmail.com</t>
  </si>
  <si>
    <t>Feb 25 2024</t>
  </si>
  <si>
    <t>Naima Umar</t>
  </si>
  <si>
    <t>Naima</t>
  </si>
  <si>
    <t>Umar</t>
  </si>
  <si>
    <t>naima171992@gmail.com</t>
  </si>
  <si>
    <t>Relova</t>
  </si>
  <si>
    <t>rrelova1@gmail.com</t>
  </si>
  <si>
    <t>Leilanie</t>
  </si>
  <si>
    <t>corpuz_leilanie@yahoo.com</t>
  </si>
  <si>
    <t>Juan</t>
  </si>
  <si>
    <t>Aldrin Nichole</t>
  </si>
  <si>
    <t>Pereras</t>
  </si>
  <si>
    <t>aldrin.pereras10@gmail.com</t>
  </si>
  <si>
    <t>RUTH</t>
  </si>
  <si>
    <t>BUFE</t>
  </si>
  <si>
    <t>bufe.ruth@yahoo.com</t>
  </si>
  <si>
    <t>Ingrid Ramos</t>
  </si>
  <si>
    <t>Ingrid</t>
  </si>
  <si>
    <t>ingridngramos@gmail.com</t>
  </si>
  <si>
    <t>Gammad</t>
  </si>
  <si>
    <t>Nutrition Student</t>
  </si>
  <si>
    <t>milagrossimon@yahoo.com</t>
  </si>
  <si>
    <t>internal medicine</t>
  </si>
  <si>
    <t>Cajipe</t>
  </si>
  <si>
    <t>dianarosecajipe@yahoo.com.ph</t>
  </si>
  <si>
    <t>Racquel</t>
  </si>
  <si>
    <t>Navata</t>
  </si>
  <si>
    <t>rquellymd@yahoo.com.ph</t>
  </si>
  <si>
    <t>Arcelie Sobrepeña</t>
  </si>
  <si>
    <t>Sobrepeña</t>
  </si>
  <si>
    <t>aubuenavente27@gmail.com</t>
  </si>
  <si>
    <t>Buenavente</t>
  </si>
  <si>
    <t>21/03/2025</t>
  </si>
  <si>
    <t>Janet Bata</t>
  </si>
  <si>
    <t>Bata</t>
  </si>
  <si>
    <t>janetestoybata@gmail.com</t>
  </si>
  <si>
    <t>Estoy</t>
  </si>
  <si>
    <t>Felipe Jr Balonggay</t>
  </si>
  <si>
    <t>Felipe Jr</t>
  </si>
  <si>
    <t>Balonggay</t>
  </si>
  <si>
    <t>fabjr4@gmail.com</t>
  </si>
  <si>
    <t>Atiwen</t>
  </si>
  <si>
    <t>21/04/2022</t>
  </si>
  <si>
    <t>Orthopedic Surgery</t>
  </si>
  <si>
    <t>tine.penaredondo@gmail.com</t>
  </si>
  <si>
    <t>Peñaredondo</t>
  </si>
  <si>
    <t>Rjay Danzalan</t>
  </si>
  <si>
    <t>Rjay</t>
  </si>
  <si>
    <t>Danzalan</t>
  </si>
  <si>
    <t>rjaydanzalan017@gmail.com</t>
  </si>
  <si>
    <t>Cardoza</t>
  </si>
  <si>
    <t>Rowena Agleron</t>
  </si>
  <si>
    <t>Agleron</t>
  </si>
  <si>
    <t>rowenatuna@gmail.com</t>
  </si>
  <si>
    <t>Tuna</t>
  </si>
  <si>
    <t>Gayla</t>
  </si>
  <si>
    <t>gvperillomdob@yahoo.com.ph</t>
  </si>
  <si>
    <t>Vasallo</t>
  </si>
  <si>
    <t>Ultrasound in OBGYN</t>
  </si>
  <si>
    <t>Ronald Vincent</t>
  </si>
  <si>
    <t>rvpbeltran@gmail.com</t>
  </si>
  <si>
    <t>Peñaojas</t>
  </si>
  <si>
    <t>Romanne</t>
  </si>
  <si>
    <t>rgtiu12@gmail.com</t>
  </si>
  <si>
    <t>REXELLE YNA DIANNE</t>
  </si>
  <si>
    <t>ALLADO</t>
  </si>
  <si>
    <t>rydrmtmph@gmail.com</t>
  </si>
  <si>
    <t>Michael Vincent</t>
  </si>
  <si>
    <t>michaelhipolito111@gmail.com</t>
  </si>
  <si>
    <t>Ian Mañalac</t>
  </si>
  <si>
    <t>ian12383@gmail.com</t>
  </si>
  <si>
    <t>Ann Jamielee</t>
  </si>
  <si>
    <t>jamjam221991@yahoo.com</t>
  </si>
  <si>
    <t>Tanigue</t>
  </si>
  <si>
    <t>Edzel Cañelaso</t>
  </si>
  <si>
    <t>Edzel</t>
  </si>
  <si>
    <t>Cañelaso</t>
  </si>
  <si>
    <t>edzelcanelaso16@gmail.com</t>
  </si>
  <si>
    <t>Estorque</t>
  </si>
  <si>
    <t>Jelyn</t>
  </si>
  <si>
    <t>Calmada</t>
  </si>
  <si>
    <t>calmadajelyn18@idc.edu.ph</t>
  </si>
  <si>
    <t>maricris</t>
  </si>
  <si>
    <t>ahlris_0122@yahoo.com</t>
  </si>
  <si>
    <t>Manzanilla</t>
  </si>
  <si>
    <t>Kathyrine</t>
  </si>
  <si>
    <t>Sobredo</t>
  </si>
  <si>
    <t>kathyrinesobredo@yahoo.com</t>
  </si>
  <si>
    <t>Suelo</t>
  </si>
  <si>
    <t>Franklin</t>
  </si>
  <si>
    <t>P. Malavi, RN, MAN</t>
  </si>
  <si>
    <t>frankiedearmala@gmail.com</t>
  </si>
  <si>
    <t>padojinog</t>
  </si>
  <si>
    <t>Shiela Barrameda</t>
  </si>
  <si>
    <t>shiebarr@gmail.com</t>
  </si>
  <si>
    <t>Haze Catapang Cepillo</t>
  </si>
  <si>
    <t>Haze</t>
  </si>
  <si>
    <t>Catapang Cepillo</t>
  </si>
  <si>
    <t>myhazy03@gmail.com</t>
  </si>
  <si>
    <t>CATAPANG</t>
  </si>
  <si>
    <t>Ma. Veronica</t>
  </si>
  <si>
    <t>Alon</t>
  </si>
  <si>
    <t>veronicaalon000@gmail.com</t>
  </si>
  <si>
    <t>Villacorta</t>
  </si>
  <si>
    <t>villacorta.charmaine018@gmail.com</t>
  </si>
  <si>
    <t>Boquiron</t>
  </si>
  <si>
    <t>Amabelle</t>
  </si>
  <si>
    <t>amabelleguzman@yahoo.com</t>
  </si>
  <si>
    <t>Cascasan</t>
  </si>
  <si>
    <t>Paul Joshua Lim</t>
  </si>
  <si>
    <t>Joshua Lim</t>
  </si>
  <si>
    <t>qwestyunable@gmail.com</t>
  </si>
  <si>
    <t>Madz Fontz</t>
  </si>
  <si>
    <t>Madz</t>
  </si>
  <si>
    <t>Fontz</t>
  </si>
  <si>
    <t>rinkatezi@yahoo.com</t>
  </si>
  <si>
    <t>Abaya</t>
  </si>
  <si>
    <t>docgyll030921@gmail.com</t>
  </si>
  <si>
    <t>Gauce</t>
  </si>
  <si>
    <t>aprilgauce@yahoo.com</t>
  </si>
  <si>
    <t>Dinauto</t>
  </si>
  <si>
    <t>John David</t>
  </si>
  <si>
    <t>Balanag</t>
  </si>
  <si>
    <t>jdbalanag@gmail.com</t>
  </si>
  <si>
    <t>Charho Faith-An</t>
  </si>
  <si>
    <t>Cayas</t>
  </si>
  <si>
    <t>charhofaithan@gmail.com</t>
  </si>
  <si>
    <t>Durante</t>
  </si>
  <si>
    <t>Nov.26/2022</t>
  </si>
  <si>
    <t>Ma. Leomi</t>
  </si>
  <si>
    <t>Racela-Olivarez</t>
  </si>
  <si>
    <t>maleomi_olivarez@yahoo.com</t>
  </si>
  <si>
    <t>Dayao</t>
  </si>
  <si>
    <t>Marie Portia Vanessa</t>
  </si>
  <si>
    <t>portiaronquillo@gmail.com</t>
  </si>
  <si>
    <t>Palpal-latoc</t>
  </si>
  <si>
    <t>21/08/2024</t>
  </si>
  <si>
    <t>Maria Eliza</t>
  </si>
  <si>
    <t>mern.md874@gmail.com</t>
  </si>
  <si>
    <t>Internal Medicine-Nephrology</t>
  </si>
  <si>
    <t>Fruto</t>
  </si>
  <si>
    <t>lovelycindy63@gmail.com</t>
  </si>
  <si>
    <t>Guarte</t>
  </si>
  <si>
    <t>Ward</t>
  </si>
  <si>
    <t>Analyn Telles</t>
  </si>
  <si>
    <t>telles.analyn@gmail.com</t>
  </si>
  <si>
    <t>raymond.fernandez@deped.gov.ph</t>
  </si>
  <si>
    <t>George Coteng</t>
  </si>
  <si>
    <t>George</t>
  </si>
  <si>
    <t>Coteng</t>
  </si>
  <si>
    <t>george.coteng@yahoo.com.sg</t>
  </si>
  <si>
    <t>Ay-yawan</t>
  </si>
  <si>
    <t>VEE-JAY</t>
  </si>
  <si>
    <t>PALCUNAN</t>
  </si>
  <si>
    <t>veejaypalcunan@rocketmail.com</t>
  </si>
  <si>
    <t>Gracia May</t>
  </si>
  <si>
    <t>reyesgraciamay@gmail.com</t>
  </si>
  <si>
    <t>Jessica Denise</t>
  </si>
  <si>
    <t>valeriojessica913@gmail.com</t>
  </si>
  <si>
    <t>Agpoon</t>
  </si>
  <si>
    <t>Tirado</t>
  </si>
  <si>
    <t>Annah Shemei</t>
  </si>
  <si>
    <t>shemtirado.md2016@gmail.com</t>
  </si>
  <si>
    <t>Orcasitas</t>
  </si>
  <si>
    <t>Jeanivy</t>
  </si>
  <si>
    <t>Dagpin</t>
  </si>
  <si>
    <t>inaybee14@gmail.com</t>
  </si>
  <si>
    <t>Reiko</t>
  </si>
  <si>
    <t>reikosantos.md@gmail.com</t>
  </si>
  <si>
    <t>Nieves</t>
  </si>
  <si>
    <t>REBECCA</t>
  </si>
  <si>
    <t>DOSAYLA MD</t>
  </si>
  <si>
    <t>rebeccadosayla@yahoo.com</t>
  </si>
  <si>
    <t>BILLONES</t>
  </si>
  <si>
    <t>Huab</t>
  </si>
  <si>
    <t>Kirsten Cate</t>
  </si>
  <si>
    <t>angelcat19_verbo@yahoo.com</t>
  </si>
  <si>
    <t>Verbo</t>
  </si>
  <si>
    <t>NADZHATAR</t>
  </si>
  <si>
    <t>SILAL</t>
  </si>
  <si>
    <t>ratahzdan@gmail.com</t>
  </si>
  <si>
    <t>JULKIPLI</t>
  </si>
  <si>
    <t>Blesie</t>
  </si>
  <si>
    <t>Baldoza</t>
  </si>
  <si>
    <t>blesiebaldoza@gmail.com</t>
  </si>
  <si>
    <t>Iligan</t>
  </si>
  <si>
    <t>RIZZA DEE</t>
  </si>
  <si>
    <t>shikizizika1@gmail.com</t>
  </si>
  <si>
    <t>LAGUNDAY</t>
  </si>
  <si>
    <t>Irien</t>
  </si>
  <si>
    <t>irienalegre6@gmail.com</t>
  </si>
  <si>
    <t>Gatong</t>
  </si>
  <si>
    <t>Joceffe Marrero</t>
  </si>
  <si>
    <t>Joceffe</t>
  </si>
  <si>
    <t>jmdm0212@gmail.com</t>
  </si>
  <si>
    <t>Damoslog</t>
  </si>
  <si>
    <t>Yraola</t>
  </si>
  <si>
    <t>apyraola@up.edu.ph</t>
  </si>
  <si>
    <t>Pelea</t>
  </si>
  <si>
    <t>November 18’2023</t>
  </si>
  <si>
    <t>jhaebii01@gmail.com</t>
  </si>
  <si>
    <t>Cabuyaon</t>
  </si>
  <si>
    <t>Lyra Gulaga</t>
  </si>
  <si>
    <t>Gulaga</t>
  </si>
  <si>
    <t>lyragulaga2@gmail.com</t>
  </si>
  <si>
    <t>General</t>
  </si>
  <si>
    <t>Charlemagne</t>
  </si>
  <si>
    <t>Gualberto</t>
  </si>
  <si>
    <t>charlemagnegualberto48@gmail.com</t>
  </si>
  <si>
    <t xml:space="preserve">Hilao </t>
  </si>
  <si>
    <t>Mariquit</t>
  </si>
  <si>
    <t>may_lopez07@yahoo.com</t>
  </si>
  <si>
    <t>Tiongquico</t>
  </si>
  <si>
    <t>17/11/2022</t>
  </si>
  <si>
    <t>Patrick John Alquiza</t>
  </si>
  <si>
    <t>Patrick John</t>
  </si>
  <si>
    <t>alquizapatrickjohn@gmail.com</t>
  </si>
  <si>
    <t>Ballarta</t>
  </si>
  <si>
    <t>Real</t>
  </si>
  <si>
    <t>gladysjanreal@gmail.com</t>
  </si>
  <si>
    <t>Verano</t>
  </si>
  <si>
    <t>Teresita Andal</t>
  </si>
  <si>
    <t>doczien@yahoo.com</t>
  </si>
  <si>
    <t>09 05 24</t>
  </si>
  <si>
    <t>FM DIABETOLOGY</t>
  </si>
  <si>
    <t>LESLIE MICAH</t>
  </si>
  <si>
    <t>Villare</t>
  </si>
  <si>
    <t>talapagdingalan@gmail.com</t>
  </si>
  <si>
    <t>Maring</t>
  </si>
  <si>
    <t>jopauline_189@yahoo.com</t>
  </si>
  <si>
    <t>Ma. Carinae</t>
  </si>
  <si>
    <t>naeho21@gmail.com</t>
  </si>
  <si>
    <t>C021193</t>
  </si>
  <si>
    <t>Mart</t>
  </si>
  <si>
    <t>Ibardolasa</t>
  </si>
  <si>
    <t>gabrielians_mart@yahoo.com</t>
  </si>
  <si>
    <t>Generlyn</t>
  </si>
  <si>
    <t>generlynred@rocketmail.com</t>
  </si>
  <si>
    <t>Falculan</t>
  </si>
  <si>
    <t>Hjh Khuzaimah</t>
  </si>
  <si>
    <t>Abd Rahman</t>
  </si>
  <si>
    <t>Khuzaimah.rahman@pjscbrunei.com</t>
  </si>
  <si>
    <t>Khuzaimah</t>
  </si>
  <si>
    <t>Radiotherapy</t>
  </si>
  <si>
    <t>Lavalle</t>
  </si>
  <si>
    <t>gaymarlav@yahoo.com</t>
  </si>
  <si>
    <t>Stephan nichole Villasin</t>
  </si>
  <si>
    <t>Stephan nichole</t>
  </si>
  <si>
    <t>Villasin</t>
  </si>
  <si>
    <t>Stefannikol24@gmail.com</t>
  </si>
  <si>
    <t>Pido</t>
  </si>
  <si>
    <t>Magna Carla</t>
  </si>
  <si>
    <t>Rosquillo-Jacobo</t>
  </si>
  <si>
    <t>magna_ob@yahoo.com</t>
  </si>
  <si>
    <t>Rosquillo</t>
  </si>
  <si>
    <t>Stefhanie</t>
  </si>
  <si>
    <t>Niez</t>
  </si>
  <si>
    <t>stefhanieniez58@gmail.com</t>
  </si>
  <si>
    <t>marco</t>
  </si>
  <si>
    <t>Fatima</t>
  </si>
  <si>
    <t>Racho</t>
  </si>
  <si>
    <t>faithracho@gmail.com</t>
  </si>
  <si>
    <t>Willi-Ricarter</t>
  </si>
  <si>
    <t>Stellmacher</t>
  </si>
  <si>
    <t>Willric22@gmail.com</t>
  </si>
  <si>
    <t>Lomoljo</t>
  </si>
  <si>
    <t>Drug Analyst</t>
  </si>
  <si>
    <t>grace_2465@yahoo.com</t>
  </si>
  <si>
    <t>Justin Thomas Ribaya</t>
  </si>
  <si>
    <t>Thomas Ribaya</t>
  </si>
  <si>
    <t>ribaya.jtd@gmail.com</t>
  </si>
  <si>
    <t>DOMINGUEZ</t>
  </si>
  <si>
    <t>Clinical Pharmacy</t>
  </si>
  <si>
    <t>DK SITI NUR IZZATI HAMIZAH</t>
  </si>
  <si>
    <t>PG ZAINAL ABIDIN</t>
  </si>
  <si>
    <t>mizah.izzati@gmail.com</t>
  </si>
  <si>
    <t>Binti</t>
  </si>
  <si>
    <t>Raine Marie</t>
  </si>
  <si>
    <t>Indammog</t>
  </si>
  <si>
    <t>rmbestre@gmail.com</t>
  </si>
  <si>
    <t>Bestre</t>
  </si>
  <si>
    <t>Ana Marie Borreo</t>
  </si>
  <si>
    <t>Ana</t>
  </si>
  <si>
    <t>Marie Borreo</t>
  </si>
  <si>
    <t>anamarieborreo@gmail.com</t>
  </si>
  <si>
    <t>GARDUQUE</t>
  </si>
  <si>
    <t>Owen</t>
  </si>
  <si>
    <t>owendominicsegovia@yahoo.com</t>
  </si>
  <si>
    <t>F</t>
  </si>
  <si>
    <t>Hazel Mary</t>
  </si>
  <si>
    <t>Balderama</t>
  </si>
  <si>
    <t>hazelmarybalderama@gmail.com</t>
  </si>
  <si>
    <t>Reazon</t>
  </si>
  <si>
    <t>Thenelda Ann</t>
  </si>
  <si>
    <t>Buenaventura</t>
  </si>
  <si>
    <t>theneldaann@yahoo.com</t>
  </si>
  <si>
    <t>Nano</t>
  </si>
  <si>
    <t>Obgynr</t>
  </si>
  <si>
    <t>Pamela G. Taroy</t>
  </si>
  <si>
    <t>G. Taroy</t>
  </si>
  <si>
    <t>pamelataroy27@gmail.com</t>
  </si>
  <si>
    <t>Gallora</t>
  </si>
  <si>
    <t>Abbey</t>
  </si>
  <si>
    <t>Llanes</t>
  </si>
  <si>
    <t>arllanes.02@gmail.com</t>
  </si>
  <si>
    <t>Raytana</t>
  </si>
  <si>
    <t>Alma Akim</t>
  </si>
  <si>
    <t>Akim</t>
  </si>
  <si>
    <t>almabeloro12@gmail.com</t>
  </si>
  <si>
    <t>Beloro</t>
  </si>
  <si>
    <t>18/09/2022</t>
  </si>
  <si>
    <t>CARVEY KENT</t>
  </si>
  <si>
    <t>carveykentc@gmail.com</t>
  </si>
  <si>
    <t>CARUGDA</t>
  </si>
  <si>
    <t>Medical and Surgical</t>
  </si>
  <si>
    <t>Aya Shinodewi</t>
  </si>
  <si>
    <t>Shinodewi</t>
  </si>
  <si>
    <t>ayashinodewi@yahoo.com</t>
  </si>
  <si>
    <t>Maulawin</t>
  </si>
  <si>
    <t>Charisse Anne</t>
  </si>
  <si>
    <t>Mendrez</t>
  </si>
  <si>
    <t>charisse1999mendrez@gmail.com</t>
  </si>
  <si>
    <t>Gela</t>
  </si>
  <si>
    <t>Marian Evangelista</t>
  </si>
  <si>
    <t>marianardryl47@gmail.com</t>
  </si>
  <si>
    <t>Obsiana</t>
  </si>
  <si>
    <t>Ma Elena Oconer</t>
  </si>
  <si>
    <t>Elena Oconer</t>
  </si>
  <si>
    <t>meoconer@gmail.com</t>
  </si>
  <si>
    <t>Oconer</t>
  </si>
  <si>
    <t>Sept. 14,  2023</t>
  </si>
  <si>
    <t>meriambayaua@yahoo.com</t>
  </si>
  <si>
    <t>PAULINE</t>
  </si>
  <si>
    <t>TROMPETA</t>
  </si>
  <si>
    <t>pmtrompeta@gmail.com</t>
  </si>
  <si>
    <t>MAYANDIA</t>
  </si>
  <si>
    <t>Ricablanca</t>
  </si>
  <si>
    <t>beverlyricablanca88@gmail.com</t>
  </si>
  <si>
    <t>Britanico</t>
  </si>
  <si>
    <t>Lleda Mae</t>
  </si>
  <si>
    <t>Hortaleza</t>
  </si>
  <si>
    <t>lleda.miemie@gmail.com</t>
  </si>
  <si>
    <t>Maderazo</t>
  </si>
  <si>
    <t>Ma. Kriscela Magampon</t>
  </si>
  <si>
    <t>Kriscela Magampon</t>
  </si>
  <si>
    <t>milky_panganiban@yahoo.com</t>
  </si>
  <si>
    <t>ALQEYSHAR</t>
  </si>
  <si>
    <t>BEN-AUF</t>
  </si>
  <si>
    <t>alqeysharauf069@gmail.com</t>
  </si>
  <si>
    <t>JIMLOK</t>
  </si>
  <si>
    <t>Gracia</t>
  </si>
  <si>
    <t>Cadalzo</t>
  </si>
  <si>
    <t>obgyngraciacadalzomd@yahoo.com.ph</t>
  </si>
  <si>
    <t>Chastine Jhael</t>
  </si>
  <si>
    <t>Casinillo</t>
  </si>
  <si>
    <t>ceejaycass3@gmail.com</t>
  </si>
  <si>
    <t>Rolyn</t>
  </si>
  <si>
    <t>Pogosa</t>
  </si>
  <si>
    <t>mariarolynpogosa@gmail.com</t>
  </si>
  <si>
    <t>Convicto</t>
  </si>
  <si>
    <t>MARITES</t>
  </si>
  <si>
    <t>tessmd81@yahoo.com</t>
  </si>
  <si>
    <t>Inez Margarita</t>
  </si>
  <si>
    <t>imdmontenegro@gmail.com</t>
  </si>
  <si>
    <t>Noquiao</t>
  </si>
  <si>
    <t>noquiao25@gmail.com</t>
  </si>
  <si>
    <t>Gesoyot</t>
  </si>
  <si>
    <t>Jemmaine Patricce</t>
  </si>
  <si>
    <t>mallari.jemmainepatricce@auf.edu.ph</t>
  </si>
  <si>
    <t>Radiologic Technologist</t>
  </si>
  <si>
    <t>Jennifer Anne</t>
  </si>
  <si>
    <t>jenniferteves17@gmail.com</t>
  </si>
  <si>
    <t>Cayon</t>
  </si>
  <si>
    <t>Nathalie</t>
  </si>
  <si>
    <t>felixnathalie23@gmail.com</t>
  </si>
  <si>
    <t>Bondoc</t>
  </si>
  <si>
    <t>23/06/24</t>
  </si>
  <si>
    <t>Loidy velasco</t>
  </si>
  <si>
    <t>Loidy</t>
  </si>
  <si>
    <t>velasco</t>
  </si>
  <si>
    <t>loidyvelasco29@gmail.com</t>
  </si>
  <si>
    <t>Alarcon</t>
  </si>
  <si>
    <t>Lopez-De Vera</t>
  </si>
  <si>
    <t>maryjaneylopez@yahoo.com</t>
  </si>
  <si>
    <t>Yebra</t>
  </si>
  <si>
    <t>Praxedes</t>
  </si>
  <si>
    <t>Calsie</t>
  </si>
  <si>
    <t>praxedescenon13@gmail.com</t>
  </si>
  <si>
    <t>Hilary Kate</t>
  </si>
  <si>
    <t>Ilarde</t>
  </si>
  <si>
    <t>hilarykateilarde07021995@gmail.com</t>
  </si>
  <si>
    <t>De Mata</t>
  </si>
  <si>
    <t>danagustin50@yahoo.com</t>
  </si>
  <si>
    <t>Ethics Research Reviewer</t>
  </si>
  <si>
    <t>Cesar Jr Canlas</t>
  </si>
  <si>
    <t>Cesar Jr</t>
  </si>
  <si>
    <t>cesaricanlasjr@gmail.com</t>
  </si>
  <si>
    <t>BAUTISTA</t>
  </si>
  <si>
    <t>rjaybautista.bjr@gmail.com</t>
  </si>
  <si>
    <t>SUBAHANI</t>
  </si>
  <si>
    <t>veronicadeniega@gmail.com</t>
  </si>
  <si>
    <t>01/13:2025</t>
  </si>
  <si>
    <t>David Harold Alias</t>
  </si>
  <si>
    <t>David Harold</t>
  </si>
  <si>
    <t>Alias</t>
  </si>
  <si>
    <t>davidharoldalias@gmail.com</t>
  </si>
  <si>
    <t>Capunitan</t>
  </si>
  <si>
    <t>29/08/2022</t>
  </si>
  <si>
    <t>Sheendy Monzon</t>
  </si>
  <si>
    <t>Sheendy</t>
  </si>
  <si>
    <t>Monzon</t>
  </si>
  <si>
    <t>monzonsheendy@gmail.com</t>
  </si>
  <si>
    <t>Charmel Chester</t>
  </si>
  <si>
    <t>Tabayoyong</t>
  </si>
  <si>
    <t>Chester.Tabayoyong1988@gmail.com</t>
  </si>
  <si>
    <t>Tabesaura</t>
  </si>
  <si>
    <t>Anna Leveriza</t>
  </si>
  <si>
    <t>annaleverizapatani@gmail.com</t>
  </si>
  <si>
    <t>Patani</t>
  </si>
  <si>
    <t>25/08/2022</t>
  </si>
  <si>
    <t>Gaw</t>
  </si>
  <si>
    <t>cindytan629@gmail.com</t>
  </si>
  <si>
    <t>Ernesto Porras</t>
  </si>
  <si>
    <t>Porras</t>
  </si>
  <si>
    <t>Estong4724@gmail.com</t>
  </si>
  <si>
    <t>Pregunta</t>
  </si>
  <si>
    <t>rochellev_1987@yahoo.com</t>
  </si>
  <si>
    <t>Tolledo</t>
  </si>
  <si>
    <t>Benedict Francis</t>
  </si>
  <si>
    <t>bcelestino050288@yahoo.com</t>
  </si>
  <si>
    <t>0496347/0150439</t>
  </si>
  <si>
    <t>Joseph Lean Torralba</t>
  </si>
  <si>
    <t>Lean Torralba</t>
  </si>
  <si>
    <t>josephleantorralbarn@gmail.com</t>
  </si>
  <si>
    <t>ELENA ARLENE TACADENA</t>
  </si>
  <si>
    <t>ELENA ARLENE</t>
  </si>
  <si>
    <t>TACADENA</t>
  </si>
  <si>
    <t>elenatacadena@gmail.com</t>
  </si>
  <si>
    <t>BONIFACIO</t>
  </si>
  <si>
    <t>22/06/2022</t>
  </si>
  <si>
    <t>Ma. Mercedes Ballarta</t>
  </si>
  <si>
    <t>Mercedes Ballarta</t>
  </si>
  <si>
    <t>mpballartamd@yahoo.com</t>
  </si>
  <si>
    <t>Papelera</t>
  </si>
  <si>
    <t>famed</t>
  </si>
  <si>
    <t>leilbarrios72@gmail.com</t>
  </si>
  <si>
    <t>aldoreymd@gmail.com</t>
  </si>
  <si>
    <t>michelle oandasan</t>
  </si>
  <si>
    <t>oandasan</t>
  </si>
  <si>
    <t>chelots08@gmail.com</t>
  </si>
  <si>
    <t>eligio</t>
  </si>
  <si>
    <t>Capuno</t>
  </si>
  <si>
    <t>nicecapuno@gmail.com</t>
  </si>
  <si>
    <t>Nobles</t>
  </si>
  <si>
    <t>23/07/2022</t>
  </si>
  <si>
    <t>Raytheon</t>
  </si>
  <si>
    <t>raytheonvillanueva102592@gmail.com</t>
  </si>
  <si>
    <t>Petilla</t>
  </si>
  <si>
    <t>tess_28_68@yahoo.com</t>
  </si>
  <si>
    <t>Cenita</t>
  </si>
  <si>
    <t>Jobellyn Catherine</t>
  </si>
  <si>
    <t>Dela Luna</t>
  </si>
  <si>
    <t>jokat_hogwarts@yahoo.com</t>
  </si>
  <si>
    <t>Madiwo</t>
  </si>
  <si>
    <t>janepmadiwo@gmail.com</t>
  </si>
  <si>
    <t>Pucdihon</t>
  </si>
  <si>
    <t>Eva Caroline</t>
  </si>
  <si>
    <t>qevacaroline@yahoo.com</t>
  </si>
  <si>
    <t>Lakbong</t>
  </si>
  <si>
    <t>048526@pcc.edu.ph</t>
  </si>
  <si>
    <t>Dumal-in</t>
  </si>
  <si>
    <t>Cheriza</t>
  </si>
  <si>
    <t>cherizafernando@gmail.com</t>
  </si>
  <si>
    <t>Baldo</t>
  </si>
  <si>
    <t>Physician, Midwife</t>
  </si>
  <si>
    <t>Mabel</t>
  </si>
  <si>
    <t>vhey_hotseat@yahoo.com</t>
  </si>
  <si>
    <t>Aniciete</t>
  </si>
  <si>
    <t>Melissa</t>
  </si>
  <si>
    <t>gatchalian.melissa@yahoo.com</t>
  </si>
  <si>
    <t>Mark Jayson</t>
  </si>
  <si>
    <t>mjsonn28@gmail.com</t>
  </si>
  <si>
    <t>Elsie</t>
  </si>
  <si>
    <t>Dancel</t>
  </si>
  <si>
    <t>elsierdancelmd@yahoo.com</t>
  </si>
  <si>
    <t>Adaleine</t>
  </si>
  <si>
    <t>adaleinebasa25@yahoo.com</t>
  </si>
  <si>
    <t>Parin</t>
  </si>
  <si>
    <t>Keith Kristine Joy</t>
  </si>
  <si>
    <t>Tabuli</t>
  </si>
  <si>
    <t>kkjagalindo10@gmail.com</t>
  </si>
  <si>
    <t>Allester Edine</t>
  </si>
  <si>
    <t>Gerones</t>
  </si>
  <si>
    <t>edine0427@yahoo.com</t>
  </si>
  <si>
    <t>27/04/2022</t>
  </si>
  <si>
    <t>Marisa</t>
  </si>
  <si>
    <t>Villasanta Sarreal</t>
  </si>
  <si>
    <t>marisavsarreal@yahoo.com</t>
  </si>
  <si>
    <t>Cheryl Luz Navarro Eullaran</t>
  </si>
  <si>
    <t>Luz Navarro Eullaran</t>
  </si>
  <si>
    <t>cherylzne.20@gmail.com</t>
  </si>
  <si>
    <t>20/01/2024</t>
  </si>
  <si>
    <t>Payokong</t>
  </si>
  <si>
    <t>enidlaregp@yahoo.com</t>
  </si>
  <si>
    <t>Mayapit</t>
  </si>
  <si>
    <t>Benjamin</t>
  </si>
  <si>
    <t>Alix Jr.</t>
  </si>
  <si>
    <t>benidol_md@yahoo.com</t>
  </si>
  <si>
    <t>Penalosa</t>
  </si>
  <si>
    <t>Limosnero</t>
  </si>
  <si>
    <t>sheilauybengkeelimosnero@gmail.com</t>
  </si>
  <si>
    <t>Uybengkee</t>
  </si>
  <si>
    <t>Cath</t>
  </si>
  <si>
    <t>cathadrias@rocketmail.com</t>
  </si>
  <si>
    <t>Bataga</t>
  </si>
  <si>
    <t>26/02/2024</t>
  </si>
  <si>
    <t>duksac@yahoo.com</t>
  </si>
  <si>
    <t>Donna May Lencioco</t>
  </si>
  <si>
    <t>Donna May</t>
  </si>
  <si>
    <t>Lencioco</t>
  </si>
  <si>
    <t>dmlencioco@gmail.com</t>
  </si>
  <si>
    <t>LUMBO</t>
  </si>
  <si>
    <t>rickydmd@gmail.com</t>
  </si>
  <si>
    <t>Balasbas</t>
  </si>
  <si>
    <t>Fatima Jihada</t>
  </si>
  <si>
    <t>Khalifa</t>
  </si>
  <si>
    <t>jhadkhalifa26@gmail.com</t>
  </si>
  <si>
    <t>H Sakur</t>
  </si>
  <si>
    <t>Joana marie</t>
  </si>
  <si>
    <t>Joana_lopez05@yahoo.com</t>
  </si>
  <si>
    <t>Regonda</t>
  </si>
  <si>
    <t>Vanessa L. Gabriola</t>
  </si>
  <si>
    <t>Vanessa L.</t>
  </si>
  <si>
    <t>Gabriola</t>
  </si>
  <si>
    <t>v_gabriola@yahoo.com</t>
  </si>
  <si>
    <t>Lumbre</t>
  </si>
  <si>
    <t>Sharee</t>
  </si>
  <si>
    <t>Desquitado</t>
  </si>
  <si>
    <t>seniordocpacu10@gmail.com</t>
  </si>
  <si>
    <t>Margaret</t>
  </si>
  <si>
    <t>CHAN</t>
  </si>
  <si>
    <t>mgochan@yahoo.com</t>
  </si>
  <si>
    <t>Remelou</t>
  </si>
  <si>
    <t>Alfelor</t>
  </si>
  <si>
    <t>rgalfelor.sbcm@gmail.com</t>
  </si>
  <si>
    <t>Garchitorena</t>
  </si>
  <si>
    <t>Carlexine Giselle</t>
  </si>
  <si>
    <t>ramirezcarlexine@gmail.com</t>
  </si>
  <si>
    <t>Mirandilla</t>
  </si>
  <si>
    <t>Rodalyne</t>
  </si>
  <si>
    <t>tibharphil@gmail.com</t>
  </si>
  <si>
    <t>Estrellita</t>
  </si>
  <si>
    <t>jeng2916@outlook.com</t>
  </si>
  <si>
    <t>Mitchelle Angelo</t>
  </si>
  <si>
    <t>matz.bernal@gmail.com</t>
  </si>
  <si>
    <t>Ma. Teresa Jardinero</t>
  </si>
  <si>
    <t>Jardinero</t>
  </si>
  <si>
    <t>thesssreyes@gmail.com</t>
  </si>
  <si>
    <t>28/10/2023</t>
  </si>
  <si>
    <t>Jocelyn Rhodora</t>
  </si>
  <si>
    <t>jocelyncuyugan@yahoo.com</t>
  </si>
  <si>
    <t>bethtan836@yahoo.com</t>
  </si>
  <si>
    <t>Cabantan</t>
  </si>
  <si>
    <t>Weena Damaris</t>
  </si>
  <si>
    <t>wcabantan@yahoo.com</t>
  </si>
  <si>
    <t>O9/03/2023</t>
  </si>
  <si>
    <t>Sheryl Regunton</t>
  </si>
  <si>
    <t>Regunton</t>
  </si>
  <si>
    <t>reguntonsheryl@gmail.com</t>
  </si>
  <si>
    <t>Campanilla</t>
  </si>
  <si>
    <t>Cheyenne Delgado</t>
  </si>
  <si>
    <t>Cheyenne</t>
  </si>
  <si>
    <t>cheeedelgado@yahoo.com</t>
  </si>
  <si>
    <t>Taluban</t>
  </si>
  <si>
    <t>13/03/2023</t>
  </si>
  <si>
    <t>Mary Kates</t>
  </si>
  <si>
    <t>Jamison</t>
  </si>
  <si>
    <t>jamisonkates_mary@yahoo.com</t>
  </si>
  <si>
    <t>Timban</t>
  </si>
  <si>
    <t>Quim Martinez</t>
  </si>
  <si>
    <t>Quim</t>
  </si>
  <si>
    <t>martinezquim1993@gmail.com</t>
  </si>
  <si>
    <t>Dranto</t>
  </si>
  <si>
    <t>Lauz</t>
  </si>
  <si>
    <t>jeniferlauz0106@gmail.com</t>
  </si>
  <si>
    <t>Alsie</t>
  </si>
  <si>
    <t>Witara</t>
  </si>
  <si>
    <t>awitara23@yahoo.com.ph</t>
  </si>
  <si>
    <t>Alivio</t>
  </si>
  <si>
    <t>auroracasuelamd@gmail.com</t>
  </si>
  <si>
    <t>Casuela</t>
  </si>
  <si>
    <t>Puguon, Kate</t>
  </si>
  <si>
    <t>Puguon,</t>
  </si>
  <si>
    <t>katepuguon26@gmail.com</t>
  </si>
  <si>
    <t>Kimmayong</t>
  </si>
  <si>
    <t>Midwife-0173379 Nursing- 0932864</t>
  </si>
  <si>
    <t>26-10-2024</t>
  </si>
  <si>
    <t>Charisma</t>
  </si>
  <si>
    <t>Karon</t>
  </si>
  <si>
    <t>charismakaronmalaco@gmail.com</t>
  </si>
  <si>
    <t>Iskak</t>
  </si>
  <si>
    <t>17/10/2023</t>
  </si>
  <si>
    <t>genesis.carandang@outlook.com</t>
  </si>
  <si>
    <t>Magsadia</t>
  </si>
  <si>
    <t>Nina Gomez Nadela</t>
  </si>
  <si>
    <t>Gomez Nadela</t>
  </si>
  <si>
    <t>ninanadela@yahoo.com</t>
  </si>
  <si>
    <t>Merry Christ Añasco</t>
  </si>
  <si>
    <t>Merry Christ</t>
  </si>
  <si>
    <t>Añasco</t>
  </si>
  <si>
    <t>chris_addu@yahoo.com</t>
  </si>
  <si>
    <t>Repollo</t>
  </si>
  <si>
    <t>Michelle Marie</t>
  </si>
  <si>
    <t>mariemartinmichelle@gmail.com</t>
  </si>
  <si>
    <t>Calam</t>
  </si>
  <si>
    <t>Hezer</t>
  </si>
  <si>
    <t>Celiz</t>
  </si>
  <si>
    <t>hezereetwotimes@gmail.com</t>
  </si>
  <si>
    <t>July 9 2024</t>
  </si>
  <si>
    <t>ROBLE</t>
  </si>
  <si>
    <t>nicejan2001@yahoo.com</t>
  </si>
  <si>
    <t>Lovely Albano</t>
  </si>
  <si>
    <t>Lovely</t>
  </si>
  <si>
    <t>lovelyalbano8@gmail.com</t>
  </si>
  <si>
    <t>Aura Bea</t>
  </si>
  <si>
    <t>Gapasin</t>
  </si>
  <si>
    <t>aurabeagapasin@gmail.com</t>
  </si>
  <si>
    <t>Dichoco</t>
  </si>
  <si>
    <t>Granada</t>
  </si>
  <si>
    <t>marj.granada@yahoo.com</t>
  </si>
  <si>
    <t>Hinayo</t>
  </si>
  <si>
    <t>internal medicine,  covid</t>
  </si>
  <si>
    <t>Monalisa</t>
  </si>
  <si>
    <t>Dulnuan</t>
  </si>
  <si>
    <t>aggabaomona31@gmail.com</t>
  </si>
  <si>
    <t>Paterno</t>
  </si>
  <si>
    <t>RACHELLE</t>
  </si>
  <si>
    <t>RODRIGUEZ</t>
  </si>
  <si>
    <t>rache020878@gmail.com</t>
  </si>
  <si>
    <t>Jessa Maria</t>
  </si>
  <si>
    <t>Genesila</t>
  </si>
  <si>
    <t>jmt.genesila@gmail.com</t>
  </si>
  <si>
    <t>Tamon</t>
  </si>
  <si>
    <t>CO, R.</t>
  </si>
  <si>
    <t>CO,</t>
  </si>
  <si>
    <t>rheaannesarmientoco@gmail.com</t>
  </si>
  <si>
    <t>Ronabeth Arienda</t>
  </si>
  <si>
    <t>Ronabeth</t>
  </si>
  <si>
    <t>Arienda</t>
  </si>
  <si>
    <t>beth_faller08@yahoo.com</t>
  </si>
  <si>
    <t>ROSEMARIE</t>
  </si>
  <si>
    <t>rgueco.tan@gmail.com</t>
  </si>
  <si>
    <t>GUECO</t>
  </si>
  <si>
    <t>Jihada Jalani</t>
  </si>
  <si>
    <t>Jihada</t>
  </si>
  <si>
    <t>Jalani</t>
  </si>
  <si>
    <t>Jihadajalani@yahoo.com</t>
  </si>
  <si>
    <t>Barahim</t>
  </si>
  <si>
    <t>Cardiac</t>
  </si>
  <si>
    <t>joyce_godoy06@yahoo.com.ph</t>
  </si>
  <si>
    <t>Peter Carabeo</t>
  </si>
  <si>
    <t>Carabeo</t>
  </si>
  <si>
    <t>pjcarabeo7@gmail.com</t>
  </si>
  <si>
    <t>Fontarum</t>
  </si>
  <si>
    <t>shirley alde</t>
  </si>
  <si>
    <t>shirley</t>
  </si>
  <si>
    <t>alde</t>
  </si>
  <si>
    <t>shirleyalde965@gmail.com</t>
  </si>
  <si>
    <t>Ferrolino</t>
  </si>
  <si>
    <t>michael dones</t>
  </si>
  <si>
    <t>michael</t>
  </si>
  <si>
    <t>dones</t>
  </si>
  <si>
    <t>mdones1987@gmail.com</t>
  </si>
  <si>
    <t>nisol</t>
  </si>
  <si>
    <t>Sarah Jillian</t>
  </si>
  <si>
    <t>Susarno</t>
  </si>
  <si>
    <t>sjsusarno@gmail.com</t>
  </si>
  <si>
    <t>Sabrina</t>
  </si>
  <si>
    <t>Staguinaldo@up.edu.ph</t>
  </si>
  <si>
    <t>Jennifer Ann</t>
  </si>
  <si>
    <t>Wi</t>
  </si>
  <si>
    <t>jennifer.ann.wi@gmail.com</t>
  </si>
  <si>
    <t>Gorgonis</t>
  </si>
  <si>
    <t>vilmagorgonia@hotmail.com</t>
  </si>
  <si>
    <t>Apelo</t>
  </si>
  <si>
    <t>Pulmonology</t>
  </si>
  <si>
    <t>Stella</t>
  </si>
  <si>
    <t>Angel</t>
  </si>
  <si>
    <t>stella_angel2016@yahoo.com</t>
  </si>
  <si>
    <t>Curameng</t>
  </si>
  <si>
    <t>21/10/1983</t>
  </si>
  <si>
    <t>Hubert Santos</t>
  </si>
  <si>
    <t>Hubert</t>
  </si>
  <si>
    <t>drhubsantos23@gmail.com</t>
  </si>
  <si>
    <t>Cezar</t>
  </si>
  <si>
    <t>Gerard</t>
  </si>
  <si>
    <t>Lapiña</t>
  </si>
  <si>
    <t>gerard.lapina@gmail.com</t>
  </si>
  <si>
    <t>23/05/2023</t>
  </si>
  <si>
    <t>Lorenzo Borja</t>
  </si>
  <si>
    <t>lorenzo.medinaborja@gmail.com</t>
  </si>
  <si>
    <t>Nov. 2,  2024</t>
  </si>
  <si>
    <t>Minor OR</t>
  </si>
  <si>
    <t>Erick James</t>
  </si>
  <si>
    <t>Gastardo</t>
  </si>
  <si>
    <t>erick.gastardo@gmail.com</t>
  </si>
  <si>
    <t>estoesta_nephro@yahoo.com.ph</t>
  </si>
  <si>
    <t>Bangsal</t>
  </si>
  <si>
    <t>Sheena Ann</t>
  </si>
  <si>
    <t>sheenaann.narvas@deped.gov.ph</t>
  </si>
  <si>
    <t>Sheena Marie Obrador</t>
  </si>
  <si>
    <t>Sheena Marie</t>
  </si>
  <si>
    <t>Obrador</t>
  </si>
  <si>
    <t>sheenavillarosa@yahoo.com</t>
  </si>
  <si>
    <t>Villarosa</t>
  </si>
  <si>
    <t>Maria Rina</t>
  </si>
  <si>
    <t>Reyes-Quintos</t>
  </si>
  <si>
    <t>mtreyesquintos@up.edu.ph</t>
  </si>
  <si>
    <t>Lojo</t>
  </si>
  <si>
    <t>rommellojo@gmail.com</t>
  </si>
  <si>
    <t>Barte</t>
  </si>
  <si>
    <t>Kate Jan Marie</t>
  </si>
  <si>
    <t>kjmatan98@gmail.com</t>
  </si>
  <si>
    <t>Andoy</t>
  </si>
  <si>
    <t>Domingo, Ariel Z.</t>
  </si>
  <si>
    <t>Domingo,</t>
  </si>
  <si>
    <t>Ariel Z.</t>
  </si>
  <si>
    <t>ariel.domingo@astrazeneca.com</t>
  </si>
  <si>
    <t>Miraña</t>
  </si>
  <si>
    <t>abbymirana26@gmail.com</t>
  </si>
  <si>
    <t>Almacin</t>
  </si>
  <si>
    <t>Aporo</t>
  </si>
  <si>
    <t>Cindy_aporo@yahoo.com</t>
  </si>
  <si>
    <t>joyjulidiaz@gmail.com</t>
  </si>
  <si>
    <t>Juli</t>
  </si>
  <si>
    <t>maycabahugalfonso@gmail.com</t>
  </si>
  <si>
    <t>Maria gonzales</t>
  </si>
  <si>
    <t>gonzales</t>
  </si>
  <si>
    <t>mbagood73@gmail.com</t>
  </si>
  <si>
    <t>BH</t>
  </si>
  <si>
    <t>bagood</t>
  </si>
  <si>
    <t>Bahrain</t>
  </si>
  <si>
    <t>Rica Jade</t>
  </si>
  <si>
    <t>rjignacio11@gmail.com</t>
  </si>
  <si>
    <t>Bangcaya</t>
  </si>
  <si>
    <t>Amy Amirah</t>
  </si>
  <si>
    <t>samah</t>
  </si>
  <si>
    <t>amirahsamah0527@gmail.com</t>
  </si>
  <si>
    <t>amy</t>
  </si>
  <si>
    <t>25/01/2022</t>
  </si>
  <si>
    <t>Christalyn Clemens</t>
  </si>
  <si>
    <t>Christalyn</t>
  </si>
  <si>
    <t>Clemens</t>
  </si>
  <si>
    <t>christalyn_clemens@yahoo.com</t>
  </si>
  <si>
    <t>18/01/2025</t>
  </si>
  <si>
    <t>Leslie</t>
  </si>
  <si>
    <t>leslierosal122713@gmail.com</t>
  </si>
  <si>
    <t>Izyl Fe Alijah</t>
  </si>
  <si>
    <t>Pinaga</t>
  </si>
  <si>
    <t>izylfealijah@yahoo.com</t>
  </si>
  <si>
    <t>Iso</t>
  </si>
  <si>
    <t>Joanne llaban</t>
  </si>
  <si>
    <t>Ordonez</t>
  </si>
  <si>
    <t>joanneordonez@yahoo.com.ph</t>
  </si>
  <si>
    <t>Llaban</t>
  </si>
  <si>
    <t>03:08/2024</t>
  </si>
  <si>
    <t>Alden</t>
  </si>
  <si>
    <t>Salacup</t>
  </si>
  <si>
    <t>salacup.alden@gmail.com</t>
  </si>
  <si>
    <t>Anna Karenina</t>
  </si>
  <si>
    <t>Vizcarra</t>
  </si>
  <si>
    <t>anna.vizcarra@gmail.com</t>
  </si>
  <si>
    <t>Medellin</t>
  </si>
  <si>
    <t>jenfajmd@yahoo.com</t>
  </si>
  <si>
    <t>Salome</t>
  </si>
  <si>
    <t>isalomefernandez@gmail.com</t>
  </si>
  <si>
    <t>lizadsupsup09@gmail.com</t>
  </si>
  <si>
    <t>Fulgene Ross Wandag</t>
  </si>
  <si>
    <t>Fulgene Ross</t>
  </si>
  <si>
    <t>Wandag</t>
  </si>
  <si>
    <t>Fullgeneross@gmail.com</t>
  </si>
  <si>
    <t>thepacemaker816@gmail.com</t>
  </si>
  <si>
    <t>Ibones</t>
  </si>
  <si>
    <t>Gilyn</t>
  </si>
  <si>
    <t>gilyn288@gmail.com</t>
  </si>
  <si>
    <t>Labador</t>
  </si>
  <si>
    <t>Deogracias</t>
  </si>
  <si>
    <t>bernadette_0703@yahoo.com</t>
  </si>
  <si>
    <t>Nephro</t>
  </si>
  <si>
    <t>Beverly Lourdes</t>
  </si>
  <si>
    <t>Lagan</t>
  </si>
  <si>
    <t>laganbeverly@gmail.com</t>
  </si>
  <si>
    <t>Macalalad</t>
  </si>
  <si>
    <t>Ob-gyn resident</t>
  </si>
  <si>
    <t>JOSEMINDA Solis</t>
  </si>
  <si>
    <t>JOSEMINDA</t>
  </si>
  <si>
    <t>jtdalusong@yahoo.com</t>
  </si>
  <si>
    <t>Dalusong</t>
  </si>
  <si>
    <t>Norhaine</t>
  </si>
  <si>
    <t>Tayah</t>
  </si>
  <si>
    <t>hainetayah1986@yahoo.com</t>
  </si>
  <si>
    <t>Singsing</t>
  </si>
  <si>
    <t>Marichu</t>
  </si>
  <si>
    <t>Convocar-Chua</t>
  </si>
  <si>
    <t>Chuamdobgyne@gmail.com</t>
  </si>
  <si>
    <t>Clementegrace33@gmail.com</t>
  </si>
  <si>
    <t>Cacao</t>
  </si>
  <si>
    <t>Winnie</t>
  </si>
  <si>
    <t>Pocsidii</t>
  </si>
  <si>
    <t>dr_ongto@yahoo.com</t>
  </si>
  <si>
    <t>Ongto</t>
  </si>
  <si>
    <t>Razon</t>
  </si>
  <si>
    <t>alvin.razon@deped.gov.ph</t>
  </si>
  <si>
    <t>Fermoniera</t>
  </si>
  <si>
    <t>Langa</t>
  </si>
  <si>
    <t>fjannaral25@gmail.com</t>
  </si>
  <si>
    <t>Jannaral</t>
  </si>
  <si>
    <t>Vidanes</t>
  </si>
  <si>
    <t>cherryv1013@yahoo.com</t>
  </si>
  <si>
    <t>Catapusan</t>
  </si>
  <si>
    <t>13/10/2023</t>
  </si>
  <si>
    <t>taurian5673@gmail.com</t>
  </si>
  <si>
    <t>de los Santos</t>
  </si>
  <si>
    <t>Nuclear Medicine</t>
  </si>
  <si>
    <t>Hannah Camille</t>
  </si>
  <si>
    <t>hannahcdvelasco24@gmail.com</t>
  </si>
  <si>
    <t>lizaroamk@gmail.com</t>
  </si>
  <si>
    <t>Maria Katerina</t>
  </si>
  <si>
    <t>sanmig_1523@yahoo.com.ph</t>
  </si>
  <si>
    <t>Godofredo II</t>
  </si>
  <si>
    <t>gginciong@up.edu.ph</t>
  </si>
  <si>
    <t>Grafilo</t>
  </si>
  <si>
    <t>19/01/2023</t>
  </si>
  <si>
    <t>Lara Alexa</t>
  </si>
  <si>
    <t>Magpantay</t>
  </si>
  <si>
    <t>laraofficial09@gmail.com</t>
  </si>
  <si>
    <t>Arias</t>
  </si>
  <si>
    <t>ariasmyla1970@gmail.com</t>
  </si>
  <si>
    <t>Bernadas</t>
  </si>
  <si>
    <t>Maria Irene Josefa</t>
  </si>
  <si>
    <t>Cosculluela</t>
  </si>
  <si>
    <t>marijo_marivic@yahoo.com</t>
  </si>
  <si>
    <t>Guatelara</t>
  </si>
  <si>
    <t>Melissa Mazaya</t>
  </si>
  <si>
    <t>Rangga</t>
  </si>
  <si>
    <t>mayleesa.29@googlemail.com</t>
  </si>
  <si>
    <t>Paediatrics</t>
  </si>
  <si>
    <t>Lani</t>
  </si>
  <si>
    <t>lanientesanchez@gmail.com</t>
  </si>
  <si>
    <t>Ente</t>
  </si>
  <si>
    <t>Sittie Aisah Usman</t>
  </si>
  <si>
    <t>Sittie</t>
  </si>
  <si>
    <t>Aisah Usman</t>
  </si>
  <si>
    <t>sittieaisah22@gmail.com</t>
  </si>
  <si>
    <t>Maranda</t>
  </si>
  <si>
    <t>Hannah</t>
  </si>
  <si>
    <t>Leong</t>
  </si>
  <si>
    <t>inastrife@gmail.com</t>
  </si>
  <si>
    <t>jeffcervantes061189@gmail.com</t>
  </si>
  <si>
    <t>Lucas</t>
  </si>
  <si>
    <t>Administration</t>
  </si>
  <si>
    <t>Delos Angeles</t>
  </si>
  <si>
    <t>mendozacrisma@gmail.com</t>
  </si>
  <si>
    <t>Louise</t>
  </si>
  <si>
    <t>louisemarie318@gmail.com</t>
  </si>
  <si>
    <t>Diano</t>
  </si>
  <si>
    <t>Tupas</t>
  </si>
  <si>
    <t>Angelee Ann</t>
  </si>
  <si>
    <t>angelee.ann.jms@gmail.com</t>
  </si>
  <si>
    <t>Villalva</t>
  </si>
  <si>
    <t>lyzaflip@yahoo.com</t>
  </si>
  <si>
    <t>Arambulo</t>
  </si>
  <si>
    <t>Danelle Brenis</t>
  </si>
  <si>
    <t>danelle.ang@gmail.com</t>
  </si>
  <si>
    <t>Giulia</t>
  </si>
  <si>
    <t>giuliaalyssa.galang.pharma@ust.edu.ph</t>
  </si>
  <si>
    <t>KRIZZIA</t>
  </si>
  <si>
    <t>DEL ROSARIO</t>
  </si>
  <si>
    <t>krizziasilapan@gmail.com</t>
  </si>
  <si>
    <t>SILAPAN</t>
  </si>
  <si>
    <t>30/08/2024</t>
  </si>
  <si>
    <t>Christian John</t>
  </si>
  <si>
    <t>Patulot</t>
  </si>
  <si>
    <t>cj.patulot@yahoo.com</t>
  </si>
  <si>
    <t>Baet</t>
  </si>
  <si>
    <t>Stephanie Villegas</t>
  </si>
  <si>
    <t>enxhania@gmail.com</t>
  </si>
  <si>
    <t>M/a</t>
  </si>
  <si>
    <t>Christina Joy Torres# RN</t>
  </si>
  <si>
    <t>Joy Torres, RN</t>
  </si>
  <si>
    <t>cj.tssg.2020@gmail.com</t>
  </si>
  <si>
    <t>Debil</t>
  </si>
  <si>
    <t>LEANDRO MICHAEL</t>
  </si>
  <si>
    <t>FALCAN</t>
  </si>
  <si>
    <t>michael.falcan@gmail.com</t>
  </si>
  <si>
    <t>FORNEA</t>
  </si>
  <si>
    <t>MARYLAN</t>
  </si>
  <si>
    <t>GALANG</t>
  </si>
  <si>
    <t>marylangalang26@gmail.com</t>
  </si>
  <si>
    <t>PAYONGA</t>
  </si>
  <si>
    <t>Maria Rowena</t>
  </si>
  <si>
    <t>mariarowena.raymundo@upou.edu.ph</t>
  </si>
  <si>
    <t>Rachelle Dianne Soliven</t>
  </si>
  <si>
    <t>Rachelle Dianne</t>
  </si>
  <si>
    <t>diannesoliven@gmail.com</t>
  </si>
  <si>
    <t>Obstetrics and Gynaecology</t>
  </si>
  <si>
    <t>Rodel Esperanzate</t>
  </si>
  <si>
    <t>Rodel</t>
  </si>
  <si>
    <t>Esperanzate</t>
  </si>
  <si>
    <t>esperanzaterod@gmail.com</t>
  </si>
  <si>
    <t>Levi Demynelle</t>
  </si>
  <si>
    <t>levicorpuzmd@gmail.com</t>
  </si>
  <si>
    <t>December 28 2022</t>
  </si>
  <si>
    <t>Du</t>
  </si>
  <si>
    <t>jeangodu@gmail.com</t>
  </si>
  <si>
    <t>SESPEÑE III</t>
  </si>
  <si>
    <t>RAFAEL</t>
  </si>
  <si>
    <t>rafaelbsespeneiii@yahoo.com</t>
  </si>
  <si>
    <t>Linabelle</t>
  </si>
  <si>
    <t>DeChavez</t>
  </si>
  <si>
    <t>bellepanopio@gmail.com</t>
  </si>
  <si>
    <t>Nalupta</t>
  </si>
  <si>
    <t>lanienalupta24@gmail.com</t>
  </si>
  <si>
    <t>Cesar</t>
  </si>
  <si>
    <t>cscmd@hotmail.com</t>
  </si>
  <si>
    <t xml:space="preserve">Radiology </t>
  </si>
  <si>
    <t>Lhondon</t>
  </si>
  <si>
    <t>De Verla</t>
  </si>
  <si>
    <t>lhondond@yahoo.com</t>
  </si>
  <si>
    <t>Ajon</t>
  </si>
  <si>
    <t>LICEL HEREZO</t>
  </si>
  <si>
    <t>LICEL</t>
  </si>
  <si>
    <t>HEREZO</t>
  </si>
  <si>
    <t>licelherezo35@gmail.com</t>
  </si>
  <si>
    <t>Ardenio</t>
  </si>
  <si>
    <t>Pacu</t>
  </si>
  <si>
    <t>rene carsula</t>
  </si>
  <si>
    <t>rene</t>
  </si>
  <si>
    <t>carsula</t>
  </si>
  <si>
    <t>rcarsula@ksu.edu.sa</t>
  </si>
  <si>
    <t>Pasco</t>
  </si>
  <si>
    <t>Jayvee</t>
  </si>
  <si>
    <t>Casaljay</t>
  </si>
  <si>
    <t>jncasaljay.sbcm@gmail.com</t>
  </si>
  <si>
    <t>Novenario</t>
  </si>
  <si>
    <t>aguilarwilma98@yahoo.com</t>
  </si>
  <si>
    <t>Villabroza</t>
  </si>
  <si>
    <t>Julian</t>
  </si>
  <si>
    <t>Arguilla</t>
  </si>
  <si>
    <t>julianarguilla@yahoo.com</t>
  </si>
  <si>
    <t>Que</t>
  </si>
  <si>
    <t>Zerenie</t>
  </si>
  <si>
    <t>zereniebreo@gmail.com</t>
  </si>
  <si>
    <t>Ebreo</t>
  </si>
  <si>
    <t>MTS-Dychioco</t>
  </si>
  <si>
    <t>ma.teresadychioco@yahoo.com</t>
  </si>
  <si>
    <t>Severino Jr. De Guzman</t>
  </si>
  <si>
    <t>Severino</t>
  </si>
  <si>
    <t>Jr. De Guzman</t>
  </si>
  <si>
    <t>jayarseverinojrdeguzman@yahoo.com</t>
  </si>
  <si>
    <t>Descalzo</t>
  </si>
  <si>
    <t>Raphael</t>
  </si>
  <si>
    <t>raphaelsantos.email@yahoo.com</t>
  </si>
  <si>
    <t>Fabian III</t>
  </si>
  <si>
    <t>debonaire333@gmail.com</t>
  </si>
  <si>
    <t>Doloroso</t>
  </si>
  <si>
    <t>Digna Daty</t>
  </si>
  <si>
    <t>Daty</t>
  </si>
  <si>
    <t>dvd_mat2020@yahoo.com</t>
  </si>
  <si>
    <t>gcgomez51273@gmail.com</t>
  </si>
  <si>
    <t>bingmd@yahoo.com</t>
  </si>
  <si>
    <t>Romualdez</t>
  </si>
  <si>
    <t>21/09/2024</t>
  </si>
  <si>
    <t>Corazon Santos</t>
  </si>
  <si>
    <t>Corazon</t>
  </si>
  <si>
    <t>ctsmd23@gmail.com</t>
  </si>
  <si>
    <t>Zulieta</t>
  </si>
  <si>
    <t>arlene.zulieta91@gmail.com</t>
  </si>
  <si>
    <t>Andrino</t>
  </si>
  <si>
    <t>Airish</t>
  </si>
  <si>
    <t>Saliganan</t>
  </si>
  <si>
    <t>airishsaliganan@gmail.com</t>
  </si>
  <si>
    <t>01/0101</t>
  </si>
  <si>
    <t>Eusebio</t>
  </si>
  <si>
    <t>ceeusebio@up.edu.ph</t>
  </si>
  <si>
    <t>EVANGELISTA</t>
  </si>
  <si>
    <t>Orbita</t>
  </si>
  <si>
    <t>analyngardon1403@gmail.com</t>
  </si>
  <si>
    <t>Gardon</t>
  </si>
  <si>
    <t>Chelie Marie</t>
  </si>
  <si>
    <t>Cebuano</t>
  </si>
  <si>
    <t>kcdc87@gmail.com</t>
  </si>
  <si>
    <t>Dela Rama</t>
  </si>
  <si>
    <t>Jorge Florence Mari III</t>
  </si>
  <si>
    <t>Base</t>
  </si>
  <si>
    <t>ijorgebase@gmail.com</t>
  </si>
  <si>
    <t>Manaug</t>
  </si>
  <si>
    <t>Malyne Gonzales</t>
  </si>
  <si>
    <t>Malyne</t>
  </si>
  <si>
    <t>mmgonzales7@up.edu.ph</t>
  </si>
  <si>
    <t>14/07/2022</t>
  </si>
  <si>
    <t>Jovelyn Abegael</t>
  </si>
  <si>
    <t>abbyjose15@gmail.com</t>
  </si>
  <si>
    <t>Raybelle May</t>
  </si>
  <si>
    <t>raybelle.valencia@gmail.com</t>
  </si>
  <si>
    <t>Sandoval Gabriela</t>
  </si>
  <si>
    <t>Gabriela</t>
  </si>
  <si>
    <t>gmsandoval.sbcm@gmail.com</t>
  </si>
  <si>
    <t>Montoya</t>
  </si>
  <si>
    <t>Yna Maria</t>
  </si>
  <si>
    <t>Acerden</t>
  </si>
  <si>
    <t>ynaacerden@gmail.com</t>
  </si>
  <si>
    <t>Karen Baquiran</t>
  </si>
  <si>
    <t>k.balisi1703@yahoo.com</t>
  </si>
  <si>
    <t>Balisi</t>
  </si>
  <si>
    <t>Elizan</t>
  </si>
  <si>
    <t>elizan.rosemarie@yahoo.com</t>
  </si>
  <si>
    <t>Abanil</t>
  </si>
  <si>
    <t>22/12/2024</t>
  </si>
  <si>
    <t>Chanille</t>
  </si>
  <si>
    <t>Go-Herrera</t>
  </si>
  <si>
    <t>chanille_md@yahoo.com</t>
  </si>
  <si>
    <t>Annalyn Enorme</t>
  </si>
  <si>
    <t>Annalyn</t>
  </si>
  <si>
    <t>Enorme</t>
  </si>
  <si>
    <t>iamannalhenenorme@gmail.com</t>
  </si>
  <si>
    <t>Abrina</t>
  </si>
  <si>
    <t>judyabrina23@gmail.com</t>
  </si>
  <si>
    <t>Macas</t>
  </si>
  <si>
    <t>Carlo Christopher</t>
  </si>
  <si>
    <t>cclualhati@email.dmsf.edu.ph</t>
  </si>
  <si>
    <t>Kherovine</t>
  </si>
  <si>
    <t>Fangonon</t>
  </si>
  <si>
    <t>kctayaban@gmail.com</t>
  </si>
  <si>
    <t>Tayaban</t>
  </si>
  <si>
    <t>Fate</t>
  </si>
  <si>
    <t>Delos Reyes-Tamesis</t>
  </si>
  <si>
    <t>delosreyes.fate@yahoo.com</t>
  </si>
  <si>
    <t>Jenalin</t>
  </si>
  <si>
    <t>Talastas, RN</t>
  </si>
  <si>
    <t>jenartas@gmail.com</t>
  </si>
  <si>
    <t>Nartatez</t>
  </si>
  <si>
    <t>17/01/2023</t>
  </si>
  <si>
    <t>Medical surgical</t>
  </si>
  <si>
    <t>Abigail Ann</t>
  </si>
  <si>
    <t>velascoabigailann@gmail.com</t>
  </si>
  <si>
    <t>Merrera</t>
  </si>
  <si>
    <t>karlasaymd@yahoo.com</t>
  </si>
  <si>
    <t>Say</t>
  </si>
  <si>
    <t>Navera</t>
  </si>
  <si>
    <t>gorgeous_jaja@yahoo.com</t>
  </si>
  <si>
    <t>Orbeta</t>
  </si>
  <si>
    <t>mylene0607@yahoo.com</t>
  </si>
  <si>
    <t>Balase</t>
  </si>
  <si>
    <t>Realino</t>
  </si>
  <si>
    <t>realinomolina@gmail.com</t>
  </si>
  <si>
    <t>Gasque</t>
  </si>
  <si>
    <t>14/01/2023O</t>
  </si>
  <si>
    <t>Barit</t>
  </si>
  <si>
    <t>jenniferbbarit@gmail.com</t>
  </si>
  <si>
    <t>Bangi</t>
  </si>
  <si>
    <t>Harvey john Reyes</t>
  </si>
  <si>
    <t>Harvey john</t>
  </si>
  <si>
    <t>harveyjohnreyes@gmail.com</t>
  </si>
  <si>
    <t>GENEVIEVE</t>
  </si>
  <si>
    <t>MACROHON</t>
  </si>
  <si>
    <t>plukgenevieve.macrohon@gmail.com</t>
  </si>
  <si>
    <t>CAMINS</t>
  </si>
  <si>
    <t>ALVARO</t>
  </si>
  <si>
    <t>sherwin.alvaro@unp.edu.ph</t>
  </si>
  <si>
    <t>IMMUNOSEROLOGY</t>
  </si>
  <si>
    <t>Anna Mae</t>
  </si>
  <si>
    <t>Luslos</t>
  </si>
  <si>
    <t>annamae.luslos@deped.gov.ph</t>
  </si>
  <si>
    <t>Sto.Domingo</t>
  </si>
  <si>
    <t>Mary May</t>
  </si>
  <si>
    <t>maglalang.marymay@gmail.com</t>
  </si>
  <si>
    <t>Maglalang</t>
  </si>
  <si>
    <t>Ma Cecilia Divinagracia-Florete</t>
  </si>
  <si>
    <t>Cecilia Divinagracia-Florete</t>
  </si>
  <si>
    <t>maricel_divinagracia@yahoo.com.ph</t>
  </si>
  <si>
    <t>Jolly Muñoz</t>
  </si>
  <si>
    <t>jamunoz3@up.edu.ph</t>
  </si>
  <si>
    <t>Agbuis</t>
  </si>
  <si>
    <t>Ian Paul Marzan</t>
  </si>
  <si>
    <t>Paul Marzan</t>
  </si>
  <si>
    <t>ipolmarzee@gmail.com</t>
  </si>
  <si>
    <t>VELASCO</t>
  </si>
  <si>
    <t>24/01/2023</t>
  </si>
  <si>
    <t>NEPHROLOGY</t>
  </si>
  <si>
    <t>Tausa</t>
  </si>
  <si>
    <t>cheyennetausa@gmail.com</t>
  </si>
  <si>
    <t>Montecalvo</t>
  </si>
  <si>
    <t>Corita</t>
  </si>
  <si>
    <t>Arances</t>
  </si>
  <si>
    <t>coritaarances0@gmail.com</t>
  </si>
  <si>
    <t>Añano</t>
  </si>
  <si>
    <t>Magdalena Erorita</t>
  </si>
  <si>
    <t>Erorita</t>
  </si>
  <si>
    <t>dalenerorita722@gmail.com</t>
  </si>
  <si>
    <t>Balanga</t>
  </si>
  <si>
    <t>kgrms02@gmail.com</t>
  </si>
  <si>
    <t>Coney Lyn Nina Verad</t>
  </si>
  <si>
    <t>Coney</t>
  </si>
  <si>
    <t>Lyn Nina Verad</t>
  </si>
  <si>
    <t>neyco_21@yahoo.com</t>
  </si>
  <si>
    <t>Mabayao</t>
  </si>
  <si>
    <t>marietongson1985@gmail.com</t>
  </si>
  <si>
    <t>Tongson</t>
  </si>
  <si>
    <t>Marianne Espinosa</t>
  </si>
  <si>
    <t>tzcmse23@gmail.com</t>
  </si>
  <si>
    <t>Myrel</t>
  </si>
  <si>
    <t>myrellucas1276@gmail.com</t>
  </si>
  <si>
    <t>Sampayan</t>
  </si>
  <si>
    <t>Jolly Rose</t>
  </si>
  <si>
    <t>Maquiran</t>
  </si>
  <si>
    <t>jollyrosemaquiran22@yahoo.com</t>
  </si>
  <si>
    <t>NLE/Jeszel Babylonia/Manila</t>
  </si>
  <si>
    <t>NLE/Jeszel</t>
  </si>
  <si>
    <t>Babylonia/Manila</t>
  </si>
  <si>
    <t>Jbbabylonia@gmail.com</t>
  </si>
  <si>
    <t>Joseph Rene</t>
  </si>
  <si>
    <t>Hallare</t>
  </si>
  <si>
    <t>jrchallare@gmail.com</t>
  </si>
  <si>
    <t>21/03/2021</t>
  </si>
  <si>
    <t>Balensoje</t>
  </si>
  <si>
    <t>Gbalensoje@gmail.com</t>
  </si>
  <si>
    <t>Dela merced</t>
  </si>
  <si>
    <t>Leslie Rose DeGuzman</t>
  </si>
  <si>
    <t>Rose DeGuzman</t>
  </si>
  <si>
    <t>leslierose_24@yahoo.com</t>
  </si>
  <si>
    <t>Coryfin</t>
  </si>
  <si>
    <t>Saguing</t>
  </si>
  <si>
    <t>corymangs@gmail.com</t>
  </si>
  <si>
    <t>Mangayan</t>
  </si>
  <si>
    <t>Famisaran</t>
  </si>
  <si>
    <t>Karen.famisaran@yahoo.com</t>
  </si>
  <si>
    <t>Ann M. Sogo-an</t>
  </si>
  <si>
    <t>jamsogo-an@adi.edu.ph</t>
  </si>
  <si>
    <t>CRISTOBAL</t>
  </si>
  <si>
    <t>Carlocristo67@yahoo.com</t>
  </si>
  <si>
    <t>MACAPANAS</t>
  </si>
  <si>
    <t>Mary claire anne b</t>
  </si>
  <si>
    <t>Sera jose</t>
  </si>
  <si>
    <t>claireserajose@gmail.com</t>
  </si>
  <si>
    <t>July 26 2022</t>
  </si>
  <si>
    <t>RCNavarro</t>
  </si>
  <si>
    <t>roselyncn@yahoo.com</t>
  </si>
  <si>
    <t>Mardiorie</t>
  </si>
  <si>
    <t>mardiorieramos@gmail.com</t>
  </si>
  <si>
    <t>Aniñon</t>
  </si>
  <si>
    <t>Halid</t>
  </si>
  <si>
    <t>halid721@gmail.com</t>
  </si>
  <si>
    <t>pammortosdavid@yahoo.com</t>
  </si>
  <si>
    <t>Mortos</t>
  </si>
  <si>
    <t>Lucy Jane</t>
  </si>
  <si>
    <t>Tabada</t>
  </si>
  <si>
    <t>ljatab.12@gmail.com</t>
  </si>
  <si>
    <t>Abanilla</t>
  </si>
  <si>
    <t>1/192024</t>
  </si>
  <si>
    <t>general pediatrics</t>
  </si>
  <si>
    <t>Maria Nieves</t>
  </si>
  <si>
    <t>bsbuendia@gmail.com</t>
  </si>
  <si>
    <t>Salinda</t>
  </si>
  <si>
    <t>Jelly</t>
  </si>
  <si>
    <t>Ninian</t>
  </si>
  <si>
    <t>jellyninian@gmail.com</t>
  </si>
  <si>
    <t>Melicado</t>
  </si>
  <si>
    <t>Sheilla Mae</t>
  </si>
  <si>
    <t>Mangic</t>
  </si>
  <si>
    <t>sheillamaed.mangic@gmail.com</t>
  </si>
  <si>
    <t>Dumog</t>
  </si>
  <si>
    <t>RHYSS CARLO</t>
  </si>
  <si>
    <t>ALCACHUPAS</t>
  </si>
  <si>
    <t>Rcalcachupas21@gmail.com</t>
  </si>
  <si>
    <t>Buton</t>
  </si>
  <si>
    <t>Irene Jay</t>
  </si>
  <si>
    <t>Pacio</t>
  </si>
  <si>
    <t>irenejaypacio@gmail.com</t>
  </si>
  <si>
    <t>0215885 (RN)   0110187 (RM)</t>
  </si>
  <si>
    <t>Evelyn Mae</t>
  </si>
  <si>
    <t>Apellanes</t>
  </si>
  <si>
    <t>evelynaapellanes@yahoo.com</t>
  </si>
  <si>
    <t>Modesto</t>
  </si>
  <si>
    <t>Maria Jennifer</t>
  </si>
  <si>
    <t>mariajenniferdeguzman86@yahoo.com</t>
  </si>
  <si>
    <t>Lupisan-Ocampo</t>
  </si>
  <si>
    <t>margedlousca@yahoo.com</t>
  </si>
  <si>
    <t>Balilo</t>
  </si>
  <si>
    <t>NMD Imbo, Brylle Jhun R.</t>
  </si>
  <si>
    <t>NMD</t>
  </si>
  <si>
    <t>Imbo, Brylle Jhun R.</t>
  </si>
  <si>
    <t>bjimbo@email.dmsf.edu.ph</t>
  </si>
  <si>
    <t>Requillo</t>
  </si>
  <si>
    <t>Melvic</t>
  </si>
  <si>
    <t>Justimbaste</t>
  </si>
  <si>
    <t>melvicpimentel@gmail.com</t>
  </si>
  <si>
    <t>JUL, NURULAJI T.</t>
  </si>
  <si>
    <t>JUL,</t>
  </si>
  <si>
    <t>NURULAJI T.</t>
  </si>
  <si>
    <t>nurulaji27@gmail.com</t>
  </si>
  <si>
    <t>Rafael martin</t>
  </si>
  <si>
    <t>cumba</t>
  </si>
  <si>
    <t>rafaelmcumba@gmail.com</t>
  </si>
  <si>
    <t>Del Castillo</t>
  </si>
  <si>
    <t>maxidrug200@yahoo.com</t>
  </si>
  <si>
    <t>Magpayo</t>
  </si>
  <si>
    <t>Zaida</t>
  </si>
  <si>
    <t>Urao</t>
  </si>
  <si>
    <t>zaidaurao@yahoo.com</t>
  </si>
  <si>
    <t>Sadain</t>
  </si>
  <si>
    <t>gglimchua@yahoo.com</t>
  </si>
  <si>
    <t>Diploma</t>
  </si>
  <si>
    <t>zettediplomamd@gmail.com</t>
  </si>
  <si>
    <t>Parchamento</t>
  </si>
  <si>
    <t>Glady</t>
  </si>
  <si>
    <t>glady.dg.urbano@gmail.com</t>
  </si>
  <si>
    <t>Swiss</t>
  </si>
  <si>
    <t>Narvaez</t>
  </si>
  <si>
    <t>swisscnarvaez@yahoo.com</t>
  </si>
  <si>
    <t>22/07/2022</t>
  </si>
  <si>
    <t>Monarca</t>
  </si>
  <si>
    <t>julieannmonarca@gmail.com</t>
  </si>
  <si>
    <t>acejo</t>
  </si>
  <si>
    <t>burgosjaysonpuzon@gmail.com</t>
  </si>
  <si>
    <t>Puzon</t>
  </si>
  <si>
    <t>20/03/2024</t>
  </si>
  <si>
    <t>Vangie</t>
  </si>
  <si>
    <t>evangeline.zaragoza.ai@gmail.com</t>
  </si>
  <si>
    <t xml:space="preserve">Tumanagn </t>
  </si>
  <si>
    <t>Carla</t>
  </si>
  <si>
    <t>Macaisa-Lubiano</t>
  </si>
  <si>
    <t>carlamari_md@yahoo.com</t>
  </si>
  <si>
    <t>Maloles</t>
  </si>
  <si>
    <t>Adah Pilapil</t>
  </si>
  <si>
    <t>Adah</t>
  </si>
  <si>
    <t>adahpilapil@yahoo.com.ph</t>
  </si>
  <si>
    <t>Labo</t>
  </si>
  <si>
    <t>Geraldine Lopez</t>
  </si>
  <si>
    <t>agrabio@yahoo.com</t>
  </si>
  <si>
    <t>Agrabio</t>
  </si>
  <si>
    <t>Karla Victoria</t>
  </si>
  <si>
    <t>Nablellanesmd@gmail.com</t>
  </si>
  <si>
    <t>Nable</t>
  </si>
  <si>
    <t>Kristina Cassandra</t>
  </si>
  <si>
    <t>Zara</t>
  </si>
  <si>
    <t>kristinacassandra.zara@yahoo.com</t>
  </si>
  <si>
    <t>Blay</t>
  </si>
  <si>
    <t>Nikka Vanessa</t>
  </si>
  <si>
    <t>Buyco</t>
  </si>
  <si>
    <t>spmchbot.nikkabuyco@gmail.com</t>
  </si>
  <si>
    <t>Hyperbaric</t>
  </si>
  <si>
    <t>Dindo</t>
  </si>
  <si>
    <t>Retreta</t>
  </si>
  <si>
    <t>dretreta12587@gmail.com</t>
  </si>
  <si>
    <t>Plotado</t>
  </si>
  <si>
    <t>Kevin Mark Marcelo</t>
  </si>
  <si>
    <t>Garcillan</t>
  </si>
  <si>
    <t>garcillankevinmark@gmail.com</t>
  </si>
  <si>
    <t>Barnacha</t>
  </si>
  <si>
    <t>Community Pharmacy</t>
  </si>
  <si>
    <t>titacruzcalilung@yahoo.com</t>
  </si>
  <si>
    <t>Oct. 4, 2023</t>
  </si>
  <si>
    <t>Lady Anne De Jesus</t>
  </si>
  <si>
    <t>Lady Anne</t>
  </si>
  <si>
    <t>laodejesus@plm.edu.ph</t>
  </si>
  <si>
    <t>Ethel Figuracion Bascug</t>
  </si>
  <si>
    <t>Ethel</t>
  </si>
  <si>
    <t>Figuracion Bascug</t>
  </si>
  <si>
    <t>lehtesfb@gmail.com</t>
  </si>
  <si>
    <t>Figuracion</t>
  </si>
  <si>
    <t>Jaye Amalec</t>
  </si>
  <si>
    <t>Matienzo</t>
  </si>
  <si>
    <t>amalecmatienzo@gmail.com</t>
  </si>
  <si>
    <t>Aizel Gay</t>
  </si>
  <si>
    <t>zofie62617@yahoo.com</t>
  </si>
  <si>
    <t>JENNIFER</t>
  </si>
  <si>
    <t>bautistajen88@gmail.com</t>
  </si>
  <si>
    <t>aguila</t>
  </si>
  <si>
    <t>Mae Flor</t>
  </si>
  <si>
    <t>LUCERO</t>
  </si>
  <si>
    <t>maeflor15lucero@gmail.com</t>
  </si>
  <si>
    <t>Amaba</t>
  </si>
  <si>
    <t>may duray</t>
  </si>
  <si>
    <t>duray</t>
  </si>
  <si>
    <t>mayflorduray@gmail.com</t>
  </si>
  <si>
    <t>Cabalona</t>
  </si>
  <si>
    <t>Emily Acayan</t>
  </si>
  <si>
    <t>Acayan</t>
  </si>
  <si>
    <t>emilyacayan@gmail.com</t>
  </si>
  <si>
    <t>Claveria</t>
  </si>
  <si>
    <t>Dabon</t>
  </si>
  <si>
    <t>Riaenicci@gmail.com</t>
  </si>
  <si>
    <t>Obiedo</t>
  </si>
  <si>
    <t>Udiadoroann1920@gmail.com</t>
  </si>
  <si>
    <t>Bagaipo</t>
  </si>
  <si>
    <t>Peritoneal dailysis</t>
  </si>
  <si>
    <t>Ma. Jessila</t>
  </si>
  <si>
    <t>Hoylar</t>
  </si>
  <si>
    <t>ma.jessilahoylar@yahoo.com</t>
  </si>
  <si>
    <t>Guzon</t>
  </si>
  <si>
    <t>RONALD JOSEPH</t>
  </si>
  <si>
    <t>RILLO</t>
  </si>
  <si>
    <t>joseph_ronaldkieluno@yahoo.com</t>
  </si>
  <si>
    <t>18/06/2025</t>
  </si>
  <si>
    <t>Ruby Doctor</t>
  </si>
  <si>
    <t>Doctor</t>
  </si>
  <si>
    <t>ruby.pascual@mims.com</t>
  </si>
  <si>
    <t>20/07/2022</t>
  </si>
  <si>
    <t>Drug Information</t>
  </si>
  <si>
    <t>Ira Karell</t>
  </si>
  <si>
    <t>ikvyap.sbcm@gmail.com</t>
  </si>
  <si>
    <t>Valenova</t>
  </si>
  <si>
    <t>Oledan</t>
  </si>
  <si>
    <t>gosol6071@gmail.com</t>
  </si>
  <si>
    <t>Gulfin</t>
  </si>
  <si>
    <t>Yvonne lia jane</t>
  </si>
  <si>
    <t>Ayde</t>
  </si>
  <si>
    <t>Summer_francois@yahoo.com</t>
  </si>
  <si>
    <t>Diastan</t>
  </si>
  <si>
    <t>Lutzie Pagula</t>
  </si>
  <si>
    <t>Lutzie</t>
  </si>
  <si>
    <t>Pagula</t>
  </si>
  <si>
    <t>lutziekulot@gmail.com</t>
  </si>
  <si>
    <t>Daguilan</t>
  </si>
  <si>
    <t>Mary Liezl</t>
  </si>
  <si>
    <t>maryliezlyumd@gmail.com</t>
  </si>
  <si>
    <t>Menefrida</t>
  </si>
  <si>
    <t>reyes.ms.f@slmc-cm.edu.ph</t>
  </si>
  <si>
    <t>24/07/2024</t>
  </si>
  <si>
    <t>dianadeguzman23@yahoo.com</t>
  </si>
  <si>
    <t>Nebre</t>
  </si>
  <si>
    <t>Yao</t>
  </si>
  <si>
    <t>soniayao08@gmail.com</t>
  </si>
  <si>
    <t>Garvida</t>
  </si>
  <si>
    <t>Rio May</t>
  </si>
  <si>
    <t>riomaylllanes@gmail.com</t>
  </si>
  <si>
    <t>Ma. Pamela</t>
  </si>
  <si>
    <t>pinkytecmd@yahoo.com</t>
  </si>
  <si>
    <t>20-09-2024</t>
  </si>
  <si>
    <t>carmelarazotemd@yahoo.com</t>
  </si>
  <si>
    <t>Baculi</t>
  </si>
  <si>
    <t>Ria</t>
  </si>
  <si>
    <t>Gevero</t>
  </si>
  <si>
    <t>ringring120980@gmail.com</t>
  </si>
  <si>
    <t>josephdalemd@gmail.com</t>
  </si>
  <si>
    <t>Stephen Guiller Maglinao</t>
  </si>
  <si>
    <t>Stephen</t>
  </si>
  <si>
    <t>Guiller Maglinao</t>
  </si>
  <si>
    <t>suganobstephenguiller@gmail.com</t>
  </si>
  <si>
    <t>Maglinao</t>
  </si>
  <si>
    <t>Janice Natherene Chua</t>
  </si>
  <si>
    <t>Natherene Chua</t>
  </si>
  <si>
    <t>janicenc9@gmail.com</t>
  </si>
  <si>
    <t>0404/2022</t>
  </si>
  <si>
    <t>Ia Pudeka Velez</t>
  </si>
  <si>
    <t>Ia</t>
  </si>
  <si>
    <t>Pudeka Velez</t>
  </si>
  <si>
    <t>iapudekalasafin@gmail.com</t>
  </si>
  <si>
    <t>Lasafin</t>
  </si>
  <si>
    <t>Llanderal</t>
  </si>
  <si>
    <t>carlallanderal8@gmail.com</t>
  </si>
  <si>
    <t>Cardño</t>
  </si>
  <si>
    <t>Edyn Michael</t>
  </si>
  <si>
    <t>Suganob</t>
  </si>
  <si>
    <t>edynmichael123@gmail.com</t>
  </si>
  <si>
    <t>Sontillano</t>
  </si>
  <si>
    <t>barredomarialuisa59@gmail.com</t>
  </si>
  <si>
    <t>Bidol</t>
  </si>
  <si>
    <t>14-06-2022</t>
  </si>
  <si>
    <t>iwnh delivery room8</t>
  </si>
  <si>
    <t>Sta Cruz</t>
  </si>
  <si>
    <t>doc_conet@yahoo.com</t>
  </si>
  <si>
    <t>Marie Rosanna</t>
  </si>
  <si>
    <t>villarinm1343@uerm.edu.ph</t>
  </si>
  <si>
    <t>Catacutan</t>
  </si>
  <si>
    <t>Erelyn</t>
  </si>
  <si>
    <t>Inda</t>
  </si>
  <si>
    <t>lynize83@gmail.com</t>
  </si>
  <si>
    <t>Andrade</t>
  </si>
  <si>
    <t>Cardio,  Nephro,  Derma and Psych</t>
  </si>
  <si>
    <t>Fevin Ivanny Irish</t>
  </si>
  <si>
    <t>fiialorenzana@gmail.com</t>
  </si>
  <si>
    <t>Aziz</t>
  </si>
  <si>
    <t>Arnaiz</t>
  </si>
  <si>
    <t>azizarnaiz@yahoo.com.ph</t>
  </si>
  <si>
    <t>Fe De Leon</t>
  </si>
  <si>
    <t>fsdeleon@etiqa.com.ph</t>
  </si>
  <si>
    <t>Jose Lorenzo</t>
  </si>
  <si>
    <t>Taño</t>
  </si>
  <si>
    <t>Jlorenztano@yahoo.com.ph</t>
  </si>
  <si>
    <t>Recovery Room Nurse</t>
  </si>
  <si>
    <t>natcortezmd@yahoo.com</t>
  </si>
  <si>
    <t>Yong</t>
  </si>
  <si>
    <t>20/02/2022</t>
  </si>
  <si>
    <t>michaeljflores75@gmail.com</t>
  </si>
  <si>
    <t>edwinctanmd@gmail.com</t>
  </si>
  <si>
    <t>PGI TUAZON, Frederick John</t>
  </si>
  <si>
    <t>TUAZON, Frederick John</t>
  </si>
  <si>
    <t>fredtuazon17@gmail.com</t>
  </si>
  <si>
    <t>Laña</t>
  </si>
  <si>
    <t>gplana@neu.edu.ph</t>
  </si>
  <si>
    <t>26 Feb. 2023</t>
  </si>
  <si>
    <t>Clinical area</t>
  </si>
  <si>
    <t>Alice Cariaga</t>
  </si>
  <si>
    <t>alice_cariaga@yahoo.com</t>
  </si>
  <si>
    <t>Arnel A.</t>
  </si>
  <si>
    <t>fadejesus@up.edu.ph</t>
  </si>
  <si>
    <t>Babylen</t>
  </si>
  <si>
    <t>babylen_abubakar@yahoo.com</t>
  </si>
  <si>
    <t>Habibuddin</t>
  </si>
  <si>
    <t>mariaangela.ramos23@gmail.com</t>
  </si>
  <si>
    <t>Payawal</t>
  </si>
  <si>
    <t>Kiarra Samantha</t>
  </si>
  <si>
    <t>Manimtim</t>
  </si>
  <si>
    <t>manimtimkiarra@gmail.com</t>
  </si>
  <si>
    <t>Balatayo</t>
  </si>
  <si>
    <t>13/08/2022</t>
  </si>
  <si>
    <t>dioannemgloria@gmail.com</t>
  </si>
  <si>
    <t>Adelaida</t>
  </si>
  <si>
    <t>Pedraja</t>
  </si>
  <si>
    <t>alpedraja_md@yahoo.com</t>
  </si>
  <si>
    <t>Ara</t>
  </si>
  <si>
    <t>Barlizo</t>
  </si>
  <si>
    <t>ki_ara04@yahoo.com</t>
  </si>
  <si>
    <t>Laniog</t>
  </si>
  <si>
    <t>0520123,  0138978</t>
  </si>
  <si>
    <t>Mangune</t>
  </si>
  <si>
    <t>nanetteocampo2014@gmail.com</t>
  </si>
  <si>
    <t>Nursing management</t>
  </si>
  <si>
    <t>berndet29.jd@gmail.com</t>
  </si>
  <si>
    <t>Diplomate Philippine College of Occupational Medicine</t>
  </si>
  <si>
    <t>Tayab</t>
  </si>
  <si>
    <t>jennifer.tayab123@gmail.com</t>
  </si>
  <si>
    <t>PELIS</t>
  </si>
  <si>
    <t>Daisy Rose De Vera</t>
  </si>
  <si>
    <t>Daisy Rose</t>
  </si>
  <si>
    <t>daisyrosedevera@gmail.com</t>
  </si>
  <si>
    <t>Malo</t>
  </si>
  <si>
    <t>Deo</t>
  </si>
  <si>
    <t>deodiaz88.dd@gmail.com</t>
  </si>
  <si>
    <t>Dublin</t>
  </si>
  <si>
    <t>Vinci Ann</t>
  </si>
  <si>
    <t>Kampitan</t>
  </si>
  <si>
    <t>vinzkampitan@yahoo.com</t>
  </si>
  <si>
    <t>Causin</t>
  </si>
  <si>
    <t>stephaniecausin@gmail.com</t>
  </si>
  <si>
    <t>Region 7</t>
  </si>
  <si>
    <t>July 19 2022</t>
  </si>
  <si>
    <t>Charito</t>
  </si>
  <si>
    <t>Malibiran</t>
  </si>
  <si>
    <t>chatmalibiran@yahoo.com</t>
  </si>
  <si>
    <t>Sioco</t>
  </si>
  <si>
    <t>Estribo</t>
  </si>
  <si>
    <t>estribocherry@gmail.com</t>
  </si>
  <si>
    <t>Christian Manuel Ramos</t>
  </si>
  <si>
    <t>Christian Manuel</t>
  </si>
  <si>
    <t>cmv_ramos@yahoo.com.ph</t>
  </si>
  <si>
    <t>mgsanchez4@up.edu.ph</t>
  </si>
  <si>
    <t>Gacita</t>
  </si>
  <si>
    <t>Dyane Jessica</t>
  </si>
  <si>
    <t>Sorilla</t>
  </si>
  <si>
    <t>sdyanejessica@yahoo.com</t>
  </si>
  <si>
    <t>Armandee</t>
  </si>
  <si>
    <t>Relampago</t>
  </si>
  <si>
    <t>Armandee88@gmail.com</t>
  </si>
  <si>
    <t>Capileño</t>
  </si>
  <si>
    <t>amcapileno.md@gmail.com</t>
  </si>
  <si>
    <t>Belonio</t>
  </si>
  <si>
    <t>Jamaima</t>
  </si>
  <si>
    <t>Orcullo</t>
  </si>
  <si>
    <t>jamorcullo@yahoo.com</t>
  </si>
  <si>
    <t>MARK GIL BIGBIG</t>
  </si>
  <si>
    <t>MARK GIL</t>
  </si>
  <si>
    <t>BIGBIG</t>
  </si>
  <si>
    <t>markgilsimbigbig@yahoo.com</t>
  </si>
  <si>
    <t>SIM</t>
  </si>
  <si>
    <t>PUBLIC HEALTH</t>
  </si>
  <si>
    <t>Kenneth Lewis</t>
  </si>
  <si>
    <t>patamekennethlewis@yahoo.com</t>
  </si>
  <si>
    <t>Dionabelle</t>
  </si>
  <si>
    <t>sophiebelle121314@gmail.com</t>
  </si>
  <si>
    <t>Lique</t>
  </si>
  <si>
    <t>Pulmonary</t>
  </si>
  <si>
    <t>Ron Acuña</t>
  </si>
  <si>
    <t>Ron</t>
  </si>
  <si>
    <t>Acuña</t>
  </si>
  <si>
    <t>ronpatrick.acuna@yahoo.com</t>
  </si>
  <si>
    <t>Salas</t>
  </si>
  <si>
    <t>patriciaymejia@gmail.com</t>
  </si>
  <si>
    <t>Yumul</t>
  </si>
  <si>
    <t>Ken</t>
  </si>
  <si>
    <t>kenneth.siena@abbott.com</t>
  </si>
  <si>
    <t>Crystel Danielle</t>
  </si>
  <si>
    <t>Mendioro</t>
  </si>
  <si>
    <t>crysteldanielle@gmail.com</t>
  </si>
  <si>
    <t>Llenarizas</t>
  </si>
  <si>
    <t>Meriam</t>
  </si>
  <si>
    <t>Carsula</t>
  </si>
  <si>
    <t>Yamcarsula@gmail.com</t>
  </si>
  <si>
    <t>Ordanez</t>
  </si>
  <si>
    <t>Rosette Marie Reyes</t>
  </si>
  <si>
    <t>Rosette Marie</t>
  </si>
  <si>
    <t>rosettereyesrn@gmail.com</t>
  </si>
  <si>
    <t>Apolona</t>
  </si>
  <si>
    <t>agawina2340@uerm.edu.ph</t>
  </si>
  <si>
    <t>Dalida</t>
  </si>
  <si>
    <t>cleobmedina@gmail.com</t>
  </si>
  <si>
    <t>Jiget Lyn</t>
  </si>
  <si>
    <t>Layugan</t>
  </si>
  <si>
    <t>vinyl_caduceus073192@yahoo.com</t>
  </si>
  <si>
    <t>Bulan</t>
  </si>
  <si>
    <t>Tacus</t>
  </si>
  <si>
    <t>tacushzl93@yahoo.com</t>
  </si>
  <si>
    <t>Rondina</t>
  </si>
  <si>
    <t>Helena</t>
  </si>
  <si>
    <t>Tumarao</t>
  </si>
  <si>
    <t>tumaraoh@gmail.com</t>
  </si>
  <si>
    <t>Sumaylo</t>
  </si>
  <si>
    <t>13/08/1969</t>
  </si>
  <si>
    <t>Monica Luise</t>
  </si>
  <si>
    <t>Alunday</t>
  </si>
  <si>
    <t>narsdennis@gmail.com</t>
  </si>
  <si>
    <t>Reinier Angelo</t>
  </si>
  <si>
    <t>reinierangelosrivero@yahoo.com</t>
  </si>
  <si>
    <t>Saquilayan</t>
  </si>
  <si>
    <t>Antonette</t>
  </si>
  <si>
    <t>avestrellado@gmail.com</t>
  </si>
  <si>
    <t>Belasco</t>
  </si>
  <si>
    <t>13/06/2025</t>
  </si>
  <si>
    <t>Guinid</t>
  </si>
  <si>
    <t>guinidadette@gmail.com</t>
  </si>
  <si>
    <t>Chocyagan</t>
  </si>
  <si>
    <t>Family medicine resident ko</t>
  </si>
  <si>
    <t>Rona Angela</t>
  </si>
  <si>
    <t>rona.bernardo@kitchencity-inc.com</t>
  </si>
  <si>
    <t>Dietary Kitchen Infection Control</t>
  </si>
  <si>
    <t>Gensolin</t>
  </si>
  <si>
    <t>cathygensolin@gmail.com</t>
  </si>
  <si>
    <t>Maria Janna</t>
  </si>
  <si>
    <t>mjaronquillo88@gmail.com</t>
  </si>
  <si>
    <t>Altar</t>
  </si>
  <si>
    <t>25/10/2022</t>
  </si>
  <si>
    <t>Kareen Ann</t>
  </si>
  <si>
    <t>Barangan</t>
  </si>
  <si>
    <t>carinshey@gmail.com</t>
  </si>
  <si>
    <t>Comillas</t>
  </si>
  <si>
    <t>Maria Feliz</t>
  </si>
  <si>
    <t>Consul</t>
  </si>
  <si>
    <t>iyahviz_15@yahoo.com</t>
  </si>
  <si>
    <t>charmaine</t>
  </si>
  <si>
    <t>galgo</t>
  </si>
  <si>
    <t>charmaine.bustillo@aventusmedical.com.ph</t>
  </si>
  <si>
    <t>Nichirin Dannah Lou</t>
  </si>
  <si>
    <t>nichirincrisostomo@yahoo.com</t>
  </si>
  <si>
    <t>Alcarez</t>
  </si>
  <si>
    <t>LRDR</t>
  </si>
  <si>
    <t>Pingki-an</t>
  </si>
  <si>
    <t>pingkianleah@gmail.com</t>
  </si>
  <si>
    <t>Agot</t>
  </si>
  <si>
    <t>Fenny</t>
  </si>
  <si>
    <t>Sante</t>
  </si>
  <si>
    <t>fennymalonzosante@yahoo.com</t>
  </si>
  <si>
    <t>RENZE</t>
  </si>
  <si>
    <t>ADELANTAR</t>
  </si>
  <si>
    <t>renz_somacruz@yahoo.com</t>
  </si>
  <si>
    <t>HISO</t>
  </si>
  <si>
    <t>21/05/2025</t>
  </si>
  <si>
    <t>rom</t>
  </si>
  <si>
    <t>rom.lapitan@gmail.com</t>
  </si>
  <si>
    <t>Escosa</t>
  </si>
  <si>
    <t>Dee</t>
  </si>
  <si>
    <t>mtdee1612@yahoo.com</t>
  </si>
  <si>
    <t>Jan. 6,  2025</t>
  </si>
  <si>
    <t>POGS</t>
  </si>
  <si>
    <t>LLorina</t>
  </si>
  <si>
    <t>Hipolito-McGrath</t>
  </si>
  <si>
    <t>hemingway_revisited@yahoo.com</t>
  </si>
  <si>
    <t>Frias</t>
  </si>
  <si>
    <t>OBGyne Perinatology &amp; Ultrasound Specialist</t>
  </si>
  <si>
    <t>Julius Cezar</t>
  </si>
  <si>
    <t>Ontar</t>
  </si>
  <si>
    <t>ontarjulius@gmail.com</t>
  </si>
  <si>
    <t>Judy Ann</t>
  </si>
  <si>
    <t>Duyagcastro6@gmail.com</t>
  </si>
  <si>
    <t>Duyag</t>
  </si>
  <si>
    <t>Heamo</t>
  </si>
  <si>
    <t>schermano@up.edu.ph</t>
  </si>
  <si>
    <t>Jacquelyne</t>
  </si>
  <si>
    <t>Bunagan</t>
  </si>
  <si>
    <t>lynejan_12@yahoo.com</t>
  </si>
  <si>
    <t>Baricaua</t>
  </si>
  <si>
    <t>Riva Luzano</t>
  </si>
  <si>
    <t>Riva</t>
  </si>
  <si>
    <t>Luzano</t>
  </si>
  <si>
    <t>rivalavinluzano@yahoo.com</t>
  </si>
  <si>
    <t>Jemuel</t>
  </si>
  <si>
    <t>Paderes</t>
  </si>
  <si>
    <t>Jemuel.lenovo@gmail.com</t>
  </si>
  <si>
    <t>Mangaliman</t>
  </si>
  <si>
    <t>Romanos</t>
  </si>
  <si>
    <t>mmromanos@up.edu.ph</t>
  </si>
  <si>
    <t>Gaspar</t>
  </si>
  <si>
    <t>ella_gaspar@yahoo.com</t>
  </si>
  <si>
    <t>Paladio</t>
  </si>
  <si>
    <t>vanny.cruz@yahoo.com</t>
  </si>
  <si>
    <t>Casipit</t>
  </si>
  <si>
    <t>Mark Anthony Tenazas</t>
  </si>
  <si>
    <t>Tenazas</t>
  </si>
  <si>
    <t>markanthony.tenazas@gmail.com</t>
  </si>
  <si>
    <t>Zubiaga</t>
  </si>
  <si>
    <t>21/04/1987</t>
  </si>
  <si>
    <t>Margarita luisa</t>
  </si>
  <si>
    <t>margeagapinanalfonso@yahoo.com</t>
  </si>
  <si>
    <t>Agapinan</t>
  </si>
  <si>
    <t>Juvelyn Mendez</t>
  </si>
  <si>
    <t>Juvelyn</t>
  </si>
  <si>
    <t>juvelyn.banares@gmail.com</t>
  </si>
  <si>
    <t>Fegarido</t>
  </si>
  <si>
    <t>Chris Ann</t>
  </si>
  <si>
    <t>anncuartero21@gmail.com</t>
  </si>
  <si>
    <t>General ward</t>
  </si>
  <si>
    <t>Kyla Shane Java</t>
  </si>
  <si>
    <t>Kyla Shane</t>
  </si>
  <si>
    <t>Java</t>
  </si>
  <si>
    <t>kylashaneperiolanjava@idc.edu.ph</t>
  </si>
  <si>
    <t>Periolan</t>
  </si>
  <si>
    <t>Chrysanthus</t>
  </si>
  <si>
    <t>Ferreria</t>
  </si>
  <si>
    <t>chrysanthus1982@gmail.com</t>
  </si>
  <si>
    <t>Nicart</t>
  </si>
  <si>
    <t>Jumar</t>
  </si>
  <si>
    <t>chenjuztr@gmail.com</t>
  </si>
  <si>
    <t>Arlee</t>
  </si>
  <si>
    <t>Balderas</t>
  </si>
  <si>
    <t>arleebalderas@gmail.com</t>
  </si>
  <si>
    <t>Clinical Nutrition</t>
  </si>
  <si>
    <t>Krischel Ann</t>
  </si>
  <si>
    <t>karlim.sbcm@gmail.com</t>
  </si>
  <si>
    <t>Royeras</t>
  </si>
  <si>
    <t>Mark louie David</t>
  </si>
  <si>
    <t>louie David</t>
  </si>
  <si>
    <t>Pylouise2019@gmail.com</t>
  </si>
  <si>
    <t>Maguera</t>
  </si>
  <si>
    <t>24/08/2025</t>
  </si>
  <si>
    <t>Roxan Crisologo</t>
  </si>
  <si>
    <t>Roxan</t>
  </si>
  <si>
    <t>crisologo.roxan2016@yahoo.com</t>
  </si>
  <si>
    <t>salazarcharmaine0@gmail.com</t>
  </si>
  <si>
    <t>Ladores</t>
  </si>
  <si>
    <t>20/05/2025</t>
  </si>
  <si>
    <t>Ma laarni Estillore</t>
  </si>
  <si>
    <t>laarni Estillore</t>
  </si>
  <si>
    <t>malaarni_estillore@yahoo.com</t>
  </si>
  <si>
    <t>Ordona</t>
  </si>
  <si>
    <t>Meloudy</t>
  </si>
  <si>
    <t>Guidavin</t>
  </si>
  <si>
    <t>mguidavin@yahoo.com</t>
  </si>
  <si>
    <t>Lopena</t>
  </si>
  <si>
    <t>Junah Lynn Godinez</t>
  </si>
  <si>
    <t>Junah Lynn</t>
  </si>
  <si>
    <t>Godinez</t>
  </si>
  <si>
    <t>junah29.jlg@gmail.com</t>
  </si>
  <si>
    <t>Nacario</t>
  </si>
  <si>
    <t>29/06/2024</t>
  </si>
  <si>
    <t>MARA KRISTINE</t>
  </si>
  <si>
    <t>SUELAN</t>
  </si>
  <si>
    <t>suelanmara0326@gmail.com</t>
  </si>
  <si>
    <t>Agatha Coleen</t>
  </si>
  <si>
    <t>Latosa</t>
  </si>
  <si>
    <t>agathacoleenl22@gmail.com</t>
  </si>
  <si>
    <t>Callos</t>
  </si>
  <si>
    <t>Aiza Lee</t>
  </si>
  <si>
    <t>aizaleesoriano@yahoo.com</t>
  </si>
  <si>
    <t>Tiongco</t>
  </si>
  <si>
    <t>Lorrie Karen</t>
  </si>
  <si>
    <t>lorriekaren_tawacnig@yahoo.com</t>
  </si>
  <si>
    <t>Tawacnig</t>
  </si>
  <si>
    <t>RO 8- Angelica Rodriguez</t>
  </si>
  <si>
    <t>RO</t>
  </si>
  <si>
    <t>8- Angelica Rodriguez</t>
  </si>
  <si>
    <t>angelica.rodriguez001@deped.gov.ph</t>
  </si>
  <si>
    <t>LUNINGNING</t>
  </si>
  <si>
    <t>BAŇOCIA</t>
  </si>
  <si>
    <t>lrb0816@gmail.com</t>
  </si>
  <si>
    <t>16/08/24</t>
  </si>
  <si>
    <t>Kathleen Ann</t>
  </si>
  <si>
    <t>Acma</t>
  </si>
  <si>
    <t>alphaflexure_01@yahoo.com</t>
  </si>
  <si>
    <t>Luengas</t>
  </si>
  <si>
    <t>Karla Angela</t>
  </si>
  <si>
    <t>Hugo</t>
  </si>
  <si>
    <t>karlalala2307@gmail.com</t>
  </si>
  <si>
    <t>Dagami</t>
  </si>
  <si>
    <t>Rhea Maureen</t>
  </si>
  <si>
    <t>mommyreen75@gmail.com</t>
  </si>
  <si>
    <t>Physician, Nurse, Pharmacist</t>
  </si>
  <si>
    <t>Chittina De Ocampo-Santiago</t>
  </si>
  <si>
    <t>chittinadeocampo@yahoo.com</t>
  </si>
  <si>
    <t>Darlene Daphne</t>
  </si>
  <si>
    <t>alc.ddd3@gmail.com</t>
  </si>
  <si>
    <t>Domocmat</t>
  </si>
  <si>
    <t>Indriani</t>
  </si>
  <si>
    <t>evanalyn2382@gmail.com</t>
  </si>
  <si>
    <t>22/3/2022</t>
  </si>
  <si>
    <t>Marie Lucille</t>
  </si>
  <si>
    <t>Aguilar-Aniciete</t>
  </si>
  <si>
    <t>Draniciete@hotmail.com</t>
  </si>
  <si>
    <t>Szhari</t>
  </si>
  <si>
    <t>Luzon</t>
  </si>
  <si>
    <t>szharimacalintalluzon2000@gmail.com</t>
  </si>
  <si>
    <t>Aldrin Muyco</t>
  </si>
  <si>
    <t>Muyco</t>
  </si>
  <si>
    <t>lotney23@gmail.com</t>
  </si>
  <si>
    <t>Fermales</t>
  </si>
  <si>
    <t>milletrysmd@gmail.com</t>
  </si>
  <si>
    <t>PGI VALERIE ANNE</t>
  </si>
  <si>
    <t>BEBITA</t>
  </si>
  <si>
    <t>valerieanne.bebita-17@cpu.edu.ph</t>
  </si>
  <si>
    <t>Jovi</t>
  </si>
  <si>
    <t>Orio</t>
  </si>
  <si>
    <t>rorowapo3@gmail.com</t>
  </si>
  <si>
    <t>Flauta</t>
  </si>
  <si>
    <t>IM,  Nephrology</t>
  </si>
  <si>
    <t>Bucayu</t>
  </si>
  <si>
    <t>bucayumark@gmail.com</t>
  </si>
  <si>
    <t>Myca</t>
  </si>
  <si>
    <t>musikamyca@yahoo.com</t>
  </si>
  <si>
    <t>Paglinawan</t>
  </si>
  <si>
    <t>11/212024</t>
  </si>
  <si>
    <t>Balidio</t>
  </si>
  <si>
    <t>balidiojosephine@gmail.com</t>
  </si>
  <si>
    <t>Macariola</t>
  </si>
  <si>
    <t>18/03/2024</t>
  </si>
  <si>
    <t>Divina’s iPad</t>
  </si>
  <si>
    <t>Divina’s</t>
  </si>
  <si>
    <t>iPad</t>
  </si>
  <si>
    <t>divinacabucana@gmail.com</t>
  </si>
  <si>
    <t>danny.velasco@ymail.com</t>
  </si>
  <si>
    <t>Anita Despues</t>
  </si>
  <si>
    <t>Despues</t>
  </si>
  <si>
    <t>anitatubilag@gmail.com</t>
  </si>
  <si>
    <t>Tubilag</t>
  </si>
  <si>
    <t>Maria Emily</t>
  </si>
  <si>
    <t>Dinawanao-Lagumbay</t>
  </si>
  <si>
    <t>memilytd.md@gmail.com</t>
  </si>
  <si>
    <t>MA. JESSICA</t>
  </si>
  <si>
    <t>mjgaminde@gmail.com</t>
  </si>
  <si>
    <t>dana lee sison</t>
  </si>
  <si>
    <t>dana lee</t>
  </si>
  <si>
    <t>sison</t>
  </si>
  <si>
    <t>narzleesison@gmail.com</t>
  </si>
  <si>
    <t>Mujer</t>
  </si>
  <si>
    <t>Felyne Ganotice</t>
  </si>
  <si>
    <t>Felyne</t>
  </si>
  <si>
    <t>Ganotice</t>
  </si>
  <si>
    <t>facganotice@gmail.com</t>
  </si>
  <si>
    <t>Carbonel</t>
  </si>
  <si>
    <t>Calzado</t>
  </si>
  <si>
    <t>vacalzado@gmail.com</t>
  </si>
  <si>
    <t>Cazzandra</t>
  </si>
  <si>
    <t>Cañete</t>
  </si>
  <si>
    <t>cazzycanete8918@gmail.com</t>
  </si>
  <si>
    <t>Quiniquito</t>
  </si>
  <si>
    <t>18/05/2022</t>
  </si>
  <si>
    <t>Sweet Garllie Albert</t>
  </si>
  <si>
    <t>Tappan</t>
  </si>
  <si>
    <t>sgartmd2@gmail.com</t>
  </si>
  <si>
    <t>IM-Endocrinology</t>
  </si>
  <si>
    <t>Emmet Nipsy</t>
  </si>
  <si>
    <t>emmetnipsyjuan@gmail.com</t>
  </si>
  <si>
    <t>Nicolas</t>
  </si>
  <si>
    <t>Castroac143@gmail.com</t>
  </si>
  <si>
    <t>17/03/2023</t>
  </si>
  <si>
    <t>Rhea Lyn</t>
  </si>
  <si>
    <t>rhealhynnfuentes@yahoo.com</t>
  </si>
  <si>
    <t>Dichosa</t>
  </si>
  <si>
    <t>Villaalba</t>
  </si>
  <si>
    <t>missj81900@gmail.com</t>
  </si>
  <si>
    <t>Mongis</t>
  </si>
  <si>
    <t>Maridel Navarro</t>
  </si>
  <si>
    <t>maridelhnavarro@gmail.com</t>
  </si>
  <si>
    <t>Aiza Jasmin</t>
  </si>
  <si>
    <t>innatebliss@gmail.com</t>
  </si>
  <si>
    <t>nixalarcon1005@gmail.com</t>
  </si>
  <si>
    <t>rommelfelix096@gmail.com</t>
  </si>
  <si>
    <t>Rojo</t>
  </si>
  <si>
    <t>Ellyse Marie</t>
  </si>
  <si>
    <t>Ibay</t>
  </si>
  <si>
    <t>ellysemarieibay@gmail.com</t>
  </si>
  <si>
    <t>Debalid</t>
  </si>
  <si>
    <t>Liza Nabor</t>
  </si>
  <si>
    <t>LIZAALZAGA0610@GMAIL.COM</t>
  </si>
  <si>
    <t>clarice</t>
  </si>
  <si>
    <t>castillo</t>
  </si>
  <si>
    <t>clariceceek09@gmail.com</t>
  </si>
  <si>
    <t>cabral</t>
  </si>
  <si>
    <t>Maria Fatima</t>
  </si>
  <si>
    <t>Peril</t>
  </si>
  <si>
    <t>wahahafatty@yahoo.com</t>
  </si>
  <si>
    <t>Minette</t>
  </si>
  <si>
    <t>mtyapmd@yahoo.com</t>
  </si>
  <si>
    <t>Faith Joy Abella</t>
  </si>
  <si>
    <t>Faith Joy</t>
  </si>
  <si>
    <t>faith_joy6@yahoo.com</t>
  </si>
  <si>
    <t>Amistoso</t>
  </si>
  <si>
    <t>Bitera</t>
  </si>
  <si>
    <t>margaretbitera@gmail.com</t>
  </si>
  <si>
    <t>Angelica Grace Legario</t>
  </si>
  <si>
    <t>Angelica Grace</t>
  </si>
  <si>
    <t>Legario</t>
  </si>
  <si>
    <t>angelicalegario@gmail.com</t>
  </si>
  <si>
    <t>STUDENT</t>
  </si>
  <si>
    <t>Gerald Tejada</t>
  </si>
  <si>
    <t>frogbites@gmail.com</t>
  </si>
  <si>
    <t>Joconie</t>
  </si>
  <si>
    <t>Caumban</t>
  </si>
  <si>
    <t>joconie18@gmail.com</t>
  </si>
  <si>
    <t>Padsing</t>
  </si>
  <si>
    <t>kcajesm12@gmail.com</t>
  </si>
  <si>
    <t>Gotamco</t>
  </si>
  <si>
    <t>gigigot@yahoo.com</t>
  </si>
  <si>
    <t>Ruth Regina</t>
  </si>
  <si>
    <t>cruthregina@gmail.com</t>
  </si>
  <si>
    <t>Balbin</t>
  </si>
  <si>
    <t>Septe, ber2023</t>
  </si>
  <si>
    <t xml:space="preserve">Maternal and Child </t>
  </si>
  <si>
    <t>Rhoselle</t>
  </si>
  <si>
    <t>rhosellemiguelmd@yahoo.com</t>
  </si>
  <si>
    <t>Peñaranda</t>
  </si>
  <si>
    <t>Pizon</t>
  </si>
  <si>
    <t>cynthia.aragones12659@gmail.com</t>
  </si>
  <si>
    <t>Meriales</t>
  </si>
  <si>
    <t>26/01/2024</t>
  </si>
  <si>
    <t>Darie May</t>
  </si>
  <si>
    <t>dariemay429@gmail.com</t>
  </si>
  <si>
    <t>Arcely F.</t>
  </si>
  <si>
    <t>Layson</t>
  </si>
  <si>
    <t>Arcelyfl@gmail.com</t>
  </si>
  <si>
    <t>27/03/2022</t>
  </si>
  <si>
    <t>Rheana-Mazda</t>
  </si>
  <si>
    <t>Hajiron-Amilasan</t>
  </si>
  <si>
    <t>emzitch_2124@yahoo.com</t>
  </si>
  <si>
    <t>Napii</t>
  </si>
  <si>
    <t>Cotiangco</t>
  </si>
  <si>
    <t>bebcoti@gmail.com</t>
  </si>
  <si>
    <t>Gonato</t>
  </si>
  <si>
    <t>melodytolentino81@gmail.com</t>
  </si>
  <si>
    <t>Ugalino</t>
  </si>
  <si>
    <t>aurea.alcantara@yahoo.com.sg</t>
  </si>
  <si>
    <t>Ticzon</t>
  </si>
  <si>
    <t>Opinaldo</t>
  </si>
  <si>
    <t>pazshielamarie@yahoo.com</t>
  </si>
  <si>
    <t>Gerardo Jr Garfin</t>
  </si>
  <si>
    <t>Gerardo Jr</t>
  </si>
  <si>
    <t>Garfin</t>
  </si>
  <si>
    <t>garfingerardojr17@gmail.com</t>
  </si>
  <si>
    <t>Hembra</t>
  </si>
  <si>
    <t>yeemae11@gmail.com</t>
  </si>
  <si>
    <t>Bodollo</t>
  </si>
  <si>
    <t>Amherstia</t>
  </si>
  <si>
    <t>Villador-Miguel</t>
  </si>
  <si>
    <t>avillador@yahoo.com.ph</t>
  </si>
  <si>
    <t>Villador</t>
  </si>
  <si>
    <t>Daphne Lyn</t>
  </si>
  <si>
    <t>gigantedaphne@gmail.com</t>
  </si>
  <si>
    <t>Manuel Castor</t>
  </si>
  <si>
    <t>mfcastor@yahoo.com</t>
  </si>
  <si>
    <t>Jackie</t>
  </si>
  <si>
    <t>Funtanilla</t>
  </si>
  <si>
    <t>jackiefuntanilla@gmail.com</t>
  </si>
  <si>
    <t>Maria Luisa Obra</t>
  </si>
  <si>
    <t>Obra</t>
  </si>
  <si>
    <t>m.obra910@gmail.com</t>
  </si>
  <si>
    <t>RACHEL</t>
  </si>
  <si>
    <t>SAWAL</t>
  </si>
  <si>
    <t>chelandres2405@gmail.com</t>
  </si>
  <si>
    <t>Mary Gerardine</t>
  </si>
  <si>
    <t>cantogerardine157@gmail.com</t>
  </si>
  <si>
    <t>RENZ ANTHONY SUÑEGA</t>
  </si>
  <si>
    <t>RENZ ANTHONY</t>
  </si>
  <si>
    <t>SUÑEGA</t>
  </si>
  <si>
    <t>renzz016@gmail.com</t>
  </si>
  <si>
    <t>Freselle Niña</t>
  </si>
  <si>
    <t>freselleninaaragon@gmail.com</t>
  </si>
  <si>
    <t>Jenalyn Briones</t>
  </si>
  <si>
    <t>Jenalyn</t>
  </si>
  <si>
    <t>jenalyn0219@gmail.com</t>
  </si>
  <si>
    <t>Ballad</t>
  </si>
  <si>
    <t>Jules Michael</t>
  </si>
  <si>
    <t>Ubay-ubay</t>
  </si>
  <si>
    <t>julesubayubay@yahoo.com</t>
  </si>
  <si>
    <t>medinaced@gmail.com</t>
  </si>
  <si>
    <t>Amatorio</t>
  </si>
  <si>
    <t>Mayla Flor</t>
  </si>
  <si>
    <t>mayflorsantos51170@gmail.com</t>
  </si>
  <si>
    <t>Arididon</t>
  </si>
  <si>
    <t>Charlo</t>
  </si>
  <si>
    <t>charlosiocodelacruz@yahoo.com.ph</t>
  </si>
  <si>
    <t>Clarice</t>
  </si>
  <si>
    <t>Vercide</t>
  </si>
  <si>
    <t>cd.vercide@gmail.com</t>
  </si>
  <si>
    <t>Dumdum</t>
  </si>
  <si>
    <t>Obstetrics/Gynecology</t>
  </si>
  <si>
    <t>ricardo</t>
  </si>
  <si>
    <t>kolleene</t>
  </si>
  <si>
    <t>kdricardo@up.edu.ph</t>
  </si>
  <si>
    <t>duque</t>
  </si>
  <si>
    <t>Nursing Care</t>
  </si>
  <si>
    <t>Kat Buntag</t>
  </si>
  <si>
    <t>Kat</t>
  </si>
  <si>
    <t>Buntag</t>
  </si>
  <si>
    <t>katbuntag@gmail.com</t>
  </si>
  <si>
    <t>Nacus</t>
  </si>
  <si>
    <t>Karl Christian Philip</t>
  </si>
  <si>
    <t>kcphfernandez@gmail.com</t>
  </si>
  <si>
    <t>Umani</t>
  </si>
  <si>
    <t>mamercedesreyes8@gmail.com</t>
  </si>
  <si>
    <t>Peter Charley</t>
  </si>
  <si>
    <t>Degamo</t>
  </si>
  <si>
    <t>peterdegamo2000@gmail.com</t>
  </si>
  <si>
    <t>Mary Anne Dominguez</t>
  </si>
  <si>
    <t>uvawdominguez@yahoo.com</t>
  </si>
  <si>
    <t>Oliveria</t>
  </si>
  <si>
    <t>shanyle ivy grace dumanhog</t>
  </si>
  <si>
    <t>shanyle</t>
  </si>
  <si>
    <t>ivy grace dumanhog</t>
  </si>
  <si>
    <t>shaivygrace@gmail.com</t>
  </si>
  <si>
    <t>Cabatian</t>
  </si>
  <si>
    <t>Viviene</t>
  </si>
  <si>
    <t>Bombita</t>
  </si>
  <si>
    <t>vlbombita@gmail.com</t>
  </si>
  <si>
    <t>OB- GYN</t>
  </si>
  <si>
    <t>Irma</t>
  </si>
  <si>
    <t>Irmarmendoza12@yahoo.com</t>
  </si>
  <si>
    <t>Lovelina Lani</t>
  </si>
  <si>
    <t>clovelinalani@yahoo.com</t>
  </si>
  <si>
    <t>San Felipe</t>
  </si>
  <si>
    <t>OR Nurse</t>
  </si>
  <si>
    <t>Hasa Mee</t>
  </si>
  <si>
    <t>Hagape</t>
  </si>
  <si>
    <t>aisunmee135822@gmail.com</t>
  </si>
  <si>
    <t>Leann Eliza</t>
  </si>
  <si>
    <t>lleann0078@gmail.com</t>
  </si>
  <si>
    <t>josegerard.nayve@abbott.com</t>
  </si>
  <si>
    <t>Villarante</t>
  </si>
  <si>
    <t>Pharmaceutical partner</t>
  </si>
  <si>
    <t>Mona rolaida</t>
  </si>
  <si>
    <t>ayyy.agi@gmail.com</t>
  </si>
  <si>
    <t>Emillana</t>
  </si>
  <si>
    <t>Sumail</t>
  </si>
  <si>
    <t>shannah.sumail@yahoo.com</t>
  </si>
  <si>
    <t>Sumilalao</t>
  </si>
  <si>
    <t>Rodante</t>
  </si>
  <si>
    <t>Rodante.Roldan@rmc.doh.gov.ph</t>
  </si>
  <si>
    <t>Abantao</t>
  </si>
  <si>
    <t>Maria Josefina Alcuran</t>
  </si>
  <si>
    <t>Josefina Alcuran</t>
  </si>
  <si>
    <t>mariajosefina161960@gmail.com</t>
  </si>
  <si>
    <t>Laguitao</t>
  </si>
  <si>
    <t>Maricar</t>
  </si>
  <si>
    <t>dra_caycg@yahoo.com</t>
  </si>
  <si>
    <t>Caralde</t>
  </si>
  <si>
    <t>Durban</t>
  </si>
  <si>
    <t>dra.durban@gmail.com</t>
  </si>
  <si>
    <t>Felicity Eddie Bautista</t>
  </si>
  <si>
    <t>Felicity Eddie</t>
  </si>
  <si>
    <t>city.bautista@gmail.com</t>
  </si>
  <si>
    <t>Hazel Del Rosario#  NA CHR</t>
  </si>
  <si>
    <t>Del Rosario,  NA CHR</t>
  </si>
  <si>
    <t>delrosariohazel0813@gmail.com</t>
  </si>
  <si>
    <t>Remo</t>
  </si>
  <si>
    <t>Katherine Raiza</t>
  </si>
  <si>
    <t>Catiis</t>
  </si>
  <si>
    <t>raizaraphael@yahoo.com</t>
  </si>
  <si>
    <t>Osel May</t>
  </si>
  <si>
    <t>Hinoo</t>
  </si>
  <si>
    <t>oselmayhinoo@gmail.com</t>
  </si>
  <si>
    <t>Mary Shelly Esperanza</t>
  </si>
  <si>
    <t>Mary Shelly</t>
  </si>
  <si>
    <t>shel_espe@yahoo.com</t>
  </si>
  <si>
    <t>Dormitorio</t>
  </si>
  <si>
    <t>Tom</t>
  </si>
  <si>
    <t>Adrias</t>
  </si>
  <si>
    <t>atomsarida22@yahoo.com</t>
  </si>
  <si>
    <t>Francisco Alburo</t>
  </si>
  <si>
    <t>Alburo</t>
  </si>
  <si>
    <t>francisalburo276@gmail.com</t>
  </si>
  <si>
    <t>Lucile Deocares</t>
  </si>
  <si>
    <t>Lucile</t>
  </si>
  <si>
    <t>Deocares</t>
  </si>
  <si>
    <t>lucildeocares@gmail.com</t>
  </si>
  <si>
    <t>Bezardo</t>
  </si>
  <si>
    <t>MARIBEL EMMA</t>
  </si>
  <si>
    <t>HIDALGO</t>
  </si>
  <si>
    <t>co_bingbing@yahoo.com</t>
  </si>
  <si>
    <t>co</t>
  </si>
  <si>
    <t>PGI_Yap, Marinel</t>
  </si>
  <si>
    <t>PGI_Yap,</t>
  </si>
  <si>
    <t>nelyap.rph@gmail.com</t>
  </si>
  <si>
    <t>Nudo</t>
  </si>
  <si>
    <t>Geraldine Marinela</t>
  </si>
  <si>
    <t>Guzman-Mariscotes</t>
  </si>
  <si>
    <t>dinguzmanmd@yahoo.com.ph</t>
  </si>
  <si>
    <t>Acena</t>
  </si>
  <si>
    <t>Maria Ruriko</t>
  </si>
  <si>
    <t>mumano@hosp.ncgm.go.jp</t>
  </si>
  <si>
    <t>JP</t>
  </si>
  <si>
    <t>Umano</t>
  </si>
  <si>
    <t>Careen Ediong</t>
  </si>
  <si>
    <t>Careen</t>
  </si>
  <si>
    <t>Ediong</t>
  </si>
  <si>
    <t>careen.23@gmail.com</t>
  </si>
  <si>
    <t>Ma Leslie Galang</t>
  </si>
  <si>
    <t>Ma Leslie</t>
  </si>
  <si>
    <t>mleslie_327@yahoo.com</t>
  </si>
  <si>
    <t>Caparas</t>
  </si>
  <si>
    <t>Ma.Victoria</t>
  </si>
  <si>
    <t>Manito-Gatchalian</t>
  </si>
  <si>
    <t>florevicz@gmail.com</t>
  </si>
  <si>
    <t>Serondo</t>
  </si>
  <si>
    <t>maroserosario@yahoo.com</t>
  </si>
  <si>
    <t>obgyne</t>
  </si>
  <si>
    <t>Katbtolentino@gmail.com</t>
  </si>
  <si>
    <t>Bundalian</t>
  </si>
  <si>
    <t>Tyrone Jr.</t>
  </si>
  <si>
    <t>Benaires</t>
  </si>
  <si>
    <t>blufishbonz15@yahoo.com</t>
  </si>
  <si>
    <t>Dianne Grace</t>
  </si>
  <si>
    <t>Bolloso</t>
  </si>
  <si>
    <t>diannebolloso@gmail.com</t>
  </si>
  <si>
    <t>Danganan</t>
  </si>
  <si>
    <t>Norlezuwainah</t>
  </si>
  <si>
    <t>Hj Md Salleh</t>
  </si>
  <si>
    <t>lezuwaine@gmail.com</t>
  </si>
  <si>
    <t>Leez</t>
  </si>
  <si>
    <t>August 31st 2023</t>
  </si>
  <si>
    <t>Intensive Care Unit</t>
  </si>
  <si>
    <t>Arnel</t>
  </si>
  <si>
    <t>arnelrodrigo.ar@gmail.com</t>
  </si>
  <si>
    <t>Galenzoga</t>
  </si>
  <si>
    <t>Ent hns</t>
  </si>
  <si>
    <t>Paola Marie</t>
  </si>
  <si>
    <t>Caspe</t>
  </si>
  <si>
    <t>paolacaspe08@gmail.com</t>
  </si>
  <si>
    <t>Souribio</t>
  </si>
  <si>
    <t>Karen Joyce</t>
  </si>
  <si>
    <t>ladyspiker_1109@yahoo.com</t>
  </si>
  <si>
    <t>Gara</t>
  </si>
  <si>
    <t>Emergency Department</t>
  </si>
  <si>
    <t>Gwendie</t>
  </si>
  <si>
    <t>Maghinay</t>
  </si>
  <si>
    <t>gwendiemejiamaghinay@yahoo.com</t>
  </si>
  <si>
    <t>Maria Corazon</t>
  </si>
  <si>
    <t>Yumang-Sambale</t>
  </si>
  <si>
    <t>mariayumang.md@gmail.com</t>
  </si>
  <si>
    <t>Kristina</t>
  </si>
  <si>
    <t>Corrales-Tuliao</t>
  </si>
  <si>
    <t>tetat0911@gmail.com</t>
  </si>
  <si>
    <t>Krizel Kae</t>
  </si>
  <si>
    <t>Odango</t>
  </si>
  <si>
    <t>krizel_kae@yahoo.com</t>
  </si>
  <si>
    <t>Marwil John Dominic</t>
  </si>
  <si>
    <t>mjddlc04@gmail.com</t>
  </si>
  <si>
    <t>Sandino Goco</t>
  </si>
  <si>
    <t>Sandino</t>
  </si>
  <si>
    <t>Goco</t>
  </si>
  <si>
    <t>sngoco1988@gmail.com</t>
  </si>
  <si>
    <t>Naig</t>
  </si>
  <si>
    <t>Maria Angela Yabut</t>
  </si>
  <si>
    <t>angelayabut17@yahoo.com</t>
  </si>
  <si>
    <t>Espana</t>
  </si>
  <si>
    <t>rcespana@up.edu.ph</t>
  </si>
  <si>
    <t>Lyra Ruth</t>
  </si>
  <si>
    <t>Cadiente</t>
  </si>
  <si>
    <t>ly.cadiente@gmail.com</t>
  </si>
  <si>
    <t>Vequizo</t>
  </si>
  <si>
    <t>Andrew</t>
  </si>
  <si>
    <t>Sedano</t>
  </si>
  <si>
    <t>drew.ricfort@gmail.com</t>
  </si>
  <si>
    <t>Rumbaua</t>
  </si>
  <si>
    <t>Joniel</t>
  </si>
  <si>
    <t>Hida</t>
  </si>
  <si>
    <t>adihnieljo@gmail.com</t>
  </si>
  <si>
    <t>Rosas</t>
  </si>
  <si>
    <t>NATT2-750</t>
  </si>
  <si>
    <t>Samantha</t>
  </si>
  <si>
    <t>Castañeda</t>
  </si>
  <si>
    <t>scastaneda@ateneo.edu</t>
  </si>
  <si>
    <t>Delfin Emmanuel</t>
  </si>
  <si>
    <t>decsison@gmail.com</t>
  </si>
  <si>
    <t>Casañada</t>
  </si>
  <si>
    <t>Torbela</t>
  </si>
  <si>
    <t>tinekerbela1029@gmail.com</t>
  </si>
  <si>
    <t>marieXTgal@gmail.com</t>
  </si>
  <si>
    <t>Margie</t>
  </si>
  <si>
    <t>Lazatin</t>
  </si>
  <si>
    <t>lazatinmargie@gmail.com</t>
  </si>
  <si>
    <t>Midwifery</t>
  </si>
  <si>
    <t>nimfa</t>
  </si>
  <si>
    <t>lisondra</t>
  </si>
  <si>
    <t>nimfa_mdob@yahoo.com</t>
  </si>
  <si>
    <t>dedumo</t>
  </si>
  <si>
    <t>Ma. Carla</t>
  </si>
  <si>
    <t>lalabelle90@gmail.com</t>
  </si>
  <si>
    <t>niwilliam@up.edu.ph</t>
  </si>
  <si>
    <t>Kristel</t>
  </si>
  <si>
    <t>Tolin</t>
  </si>
  <si>
    <t>kryzteldg_02241130@yahoo.com</t>
  </si>
  <si>
    <t>Grado</t>
  </si>
  <si>
    <t>Lianne Joyce</t>
  </si>
  <si>
    <t>ljmacaraeg20@yahoo.com</t>
  </si>
  <si>
    <t>Relox</t>
  </si>
  <si>
    <t>Rodd Allen</t>
  </si>
  <si>
    <t>Leonin</t>
  </si>
  <si>
    <t>alleonin95@gmail.com</t>
  </si>
  <si>
    <t>Clinic Nurse</t>
  </si>
  <si>
    <t>Brion</t>
  </si>
  <si>
    <t>tcbrion@stlukes.com.ph</t>
  </si>
  <si>
    <t>v_jojie@yahoo.com</t>
  </si>
  <si>
    <t>Gabaya</t>
  </si>
  <si>
    <t>Ria Marie Viloria</t>
  </si>
  <si>
    <t>Ria Marie</t>
  </si>
  <si>
    <t>riamae07@yahoo.com</t>
  </si>
  <si>
    <t>Taylan</t>
  </si>
  <si>
    <t>Mariane Joy</t>
  </si>
  <si>
    <t>Dollente</t>
  </si>
  <si>
    <t>mjmanacio@gmail.com</t>
  </si>
  <si>
    <t>Manacio</t>
  </si>
  <si>
    <t>Julie Faith</t>
  </si>
  <si>
    <t>Lombrio</t>
  </si>
  <si>
    <t>airbitdrjulie@gmail.com</t>
  </si>
  <si>
    <t>27/07/2023</t>
  </si>
  <si>
    <t>Aspecto</t>
  </si>
  <si>
    <t>Nolikodi@gmail.com</t>
  </si>
  <si>
    <t>De Sagun</t>
  </si>
  <si>
    <t>17/06/2024</t>
  </si>
  <si>
    <t>Frances Anne</t>
  </si>
  <si>
    <t>facportugal.cdu@gmail.com</t>
  </si>
  <si>
    <t>Canaleja</t>
  </si>
  <si>
    <t>Rolando Leodel</t>
  </si>
  <si>
    <t>leodelvillarante@gmail.com</t>
  </si>
  <si>
    <t>Monteiro</t>
  </si>
  <si>
    <t>consolitafuntinilla@gmail.com</t>
  </si>
  <si>
    <t>hpserrano02@yahoo.com</t>
  </si>
  <si>
    <t>Pavon</t>
  </si>
  <si>
    <t>Obgyn ultrasound</t>
  </si>
  <si>
    <t>Catherine Sofia</t>
  </si>
  <si>
    <t>Labanen</t>
  </si>
  <si>
    <t>labanenc@yahoo.com</t>
  </si>
  <si>
    <t>ebesate</t>
  </si>
  <si>
    <t>Pantaleon</t>
  </si>
  <si>
    <t>pantaleonregina@gmail.com</t>
  </si>
  <si>
    <t>Malicdan</t>
  </si>
  <si>
    <t>jademalicdan.bghmc@gmail.com</t>
  </si>
  <si>
    <t>Aquien</t>
  </si>
  <si>
    <t>Jamih</t>
  </si>
  <si>
    <t>Russell Marie</t>
  </si>
  <si>
    <t>russellredomern@gmail.com</t>
  </si>
  <si>
    <t>Redome</t>
  </si>
  <si>
    <t>Julius Caesar</t>
  </si>
  <si>
    <t>Mañosca</t>
  </si>
  <si>
    <t>jcmanosca@yahoo.com</t>
  </si>
  <si>
    <t>26/07/2022</t>
  </si>
  <si>
    <t>Bunny Ocampo</t>
  </si>
  <si>
    <t>Bunny</t>
  </si>
  <si>
    <t>ocampobunny@gmail.com</t>
  </si>
  <si>
    <t>Pacoma</t>
  </si>
  <si>
    <t>pacomajd@gmail.com</t>
  </si>
  <si>
    <t>Davoy</t>
  </si>
  <si>
    <t>Larissa Mae</t>
  </si>
  <si>
    <t>Ahorro</t>
  </si>
  <si>
    <t>larissa_ahorro@yahoo.com</t>
  </si>
  <si>
    <t>rmcastro3@up.edu.ph</t>
  </si>
  <si>
    <t>Mangilog</t>
  </si>
  <si>
    <t>Julius Cesar</t>
  </si>
  <si>
    <t>Sasis</t>
  </si>
  <si>
    <t>jsluther8@gmail.com</t>
  </si>
  <si>
    <t>Makilan</t>
  </si>
  <si>
    <t>EMS</t>
  </si>
  <si>
    <t>Felito Sampilo</t>
  </si>
  <si>
    <t>Felito</t>
  </si>
  <si>
    <t>Sampilo</t>
  </si>
  <si>
    <t>felsam_md@yahoo.com</t>
  </si>
  <si>
    <t>Rolando Jr</t>
  </si>
  <si>
    <t>lopezrl.con@auf.edu.ph</t>
  </si>
  <si>
    <t>Lascano</t>
  </si>
  <si>
    <t>Kie</t>
  </si>
  <si>
    <t>annabords@gmail.com</t>
  </si>
  <si>
    <t>Bordador</t>
  </si>
  <si>
    <t>Dhonna Claire</t>
  </si>
  <si>
    <t>Barcelon</t>
  </si>
  <si>
    <t>reyntaca@gmail.com</t>
  </si>
  <si>
    <t>Taca</t>
  </si>
  <si>
    <t>Osmil</t>
  </si>
  <si>
    <t>michaelosmil01@gmail.com</t>
  </si>
  <si>
    <t>Macabanti</t>
  </si>
  <si>
    <t>Katrina.macabanti@yahoo.com</t>
  </si>
  <si>
    <t>Midwife, Others</t>
  </si>
  <si>
    <t>Louella Maraat</t>
  </si>
  <si>
    <t>Louella</t>
  </si>
  <si>
    <t>Maraat</t>
  </si>
  <si>
    <t>luhweik@gmail.com</t>
  </si>
  <si>
    <t>Melenie</t>
  </si>
  <si>
    <t>meleniematemarcial@gmail.com</t>
  </si>
  <si>
    <t>Rocelle Joan</t>
  </si>
  <si>
    <t>Sasa</t>
  </si>
  <si>
    <t>joan_sasa@yahoo.com</t>
  </si>
  <si>
    <t>Daza</t>
  </si>
  <si>
    <t>20/11/2022</t>
  </si>
  <si>
    <t>Emmeline Joy</t>
  </si>
  <si>
    <t>emmelinejoy@yahoo.com</t>
  </si>
  <si>
    <t>Siar</t>
  </si>
  <si>
    <t>Glaiza Ann</t>
  </si>
  <si>
    <t>glaizatamondong@gmail.com</t>
  </si>
  <si>
    <t>Ondona</t>
  </si>
  <si>
    <t>Sheenalyn</t>
  </si>
  <si>
    <t>sheenalyn.l@yahoo.com</t>
  </si>
  <si>
    <t>Estepa</t>
  </si>
  <si>
    <t>18/04/2024</t>
  </si>
  <si>
    <t>Janelle Ann(janna) Magtanong</t>
  </si>
  <si>
    <t>Janelle Ann(janna)</t>
  </si>
  <si>
    <t>Magtanong</t>
  </si>
  <si>
    <t>janelleannmagtanong@yahoo.com</t>
  </si>
  <si>
    <t>Consunji</t>
  </si>
  <si>
    <t>Thea Alonzo</t>
  </si>
  <si>
    <t>Thea</t>
  </si>
  <si>
    <t>theaalonzo@gmail.com</t>
  </si>
  <si>
    <t>Vallecer</t>
  </si>
  <si>
    <t>Hana Hashim</t>
  </si>
  <si>
    <t>Hana</t>
  </si>
  <si>
    <t>Dknpgh1682@gmail.com</t>
  </si>
  <si>
    <t>Bte</t>
  </si>
  <si>
    <t>NBB00-1080</t>
  </si>
  <si>
    <t>QUENNY MICHELLE DYAN</t>
  </si>
  <si>
    <t>ALAS</t>
  </si>
  <si>
    <t>quing4aces@yahoo.com</t>
  </si>
  <si>
    <t>Chenley</t>
  </si>
  <si>
    <t>Cabaluna</t>
  </si>
  <si>
    <t>chenleycabaluna@yahoo.com</t>
  </si>
  <si>
    <t>Calingasan</t>
  </si>
  <si>
    <t>PROBO</t>
  </si>
  <si>
    <t>QUIJANO</t>
  </si>
  <si>
    <t>proboquijano@gmail.com</t>
  </si>
  <si>
    <t>Payos</t>
  </si>
  <si>
    <t>Connie Dolloza</t>
  </si>
  <si>
    <t>Connie</t>
  </si>
  <si>
    <t>Dolloza</t>
  </si>
  <si>
    <t>nicden2connie@gmail.com</t>
  </si>
  <si>
    <t>Perales</t>
  </si>
  <si>
    <t>14/08/2023</t>
  </si>
  <si>
    <t>Marleen Arquilla Nable</t>
  </si>
  <si>
    <t>Marleen</t>
  </si>
  <si>
    <t>Arquilla Nable</t>
  </si>
  <si>
    <t>m_a_nable_md@yahoo.com.ph</t>
  </si>
  <si>
    <t>VALERIE</t>
  </si>
  <si>
    <t>vptiempoguinto@up.edu.ph</t>
  </si>
  <si>
    <t>Tiempo</t>
  </si>
  <si>
    <t>JULIEBE</t>
  </si>
  <si>
    <t>DUERME</t>
  </si>
  <si>
    <t>juliebeduerme@yahoo.com</t>
  </si>
  <si>
    <t>AVENUE</t>
  </si>
  <si>
    <t>19/07/2025</t>
  </si>
  <si>
    <t>Maricel Esteron</t>
  </si>
  <si>
    <t>Esteron</t>
  </si>
  <si>
    <t>esteronmaricel10@gmail.com</t>
  </si>
  <si>
    <t>Gatbunton</t>
  </si>
  <si>
    <t>Ma. Lourdes Anne</t>
  </si>
  <si>
    <t>malourdesanne@gmail.com</t>
  </si>
  <si>
    <t>lcsarmiento2007@gmail.com</t>
  </si>
  <si>
    <t>Kristine Sotomayor</t>
  </si>
  <si>
    <t>Sotomayor</t>
  </si>
  <si>
    <t>kristinesotomayor7@gmail.com</t>
  </si>
  <si>
    <t>Billones</t>
  </si>
  <si>
    <t>Marc Nikolai Delalamon</t>
  </si>
  <si>
    <t>Marc</t>
  </si>
  <si>
    <t>Nikolai Delalamon</t>
  </si>
  <si>
    <t>Marcnikolaimd@gmail.com</t>
  </si>
  <si>
    <t>Montana</t>
  </si>
  <si>
    <t>Physician, Nurse, Midwife</t>
  </si>
  <si>
    <t>Honeylette</t>
  </si>
  <si>
    <t>Florencio</t>
  </si>
  <si>
    <t>honeyletteflorencio@yahoo.com</t>
  </si>
  <si>
    <t>Paete</t>
  </si>
  <si>
    <t>14/04/2020</t>
  </si>
  <si>
    <t>Fairlin</t>
  </si>
  <si>
    <t>Wong caras</t>
  </si>
  <si>
    <t>fairlin_caras@yahoo.com</t>
  </si>
  <si>
    <t>Wong</t>
  </si>
  <si>
    <t>Obstetrician</t>
  </si>
  <si>
    <t>Amparo</t>
  </si>
  <si>
    <t>amparo.ge02@gmail.com</t>
  </si>
  <si>
    <t>Orillo</t>
  </si>
  <si>
    <t>Azenith</t>
  </si>
  <si>
    <t>Barcia</t>
  </si>
  <si>
    <t>barcialegarazenith@yahoo.com</t>
  </si>
  <si>
    <t>Alegar</t>
  </si>
  <si>
    <t>Oct 7 2023</t>
  </si>
  <si>
    <t>Leah Grace</t>
  </si>
  <si>
    <t>lidelgs02@yahoo.com</t>
  </si>
  <si>
    <t>Otorhinolaryngology- HNS</t>
  </si>
  <si>
    <t>brionesraquel88@gmail.com</t>
  </si>
  <si>
    <t>Tipones</t>
  </si>
  <si>
    <t>Josephinesubamaniago@gmail.com</t>
  </si>
  <si>
    <t>Suba</t>
  </si>
  <si>
    <t>Jeremiah Martes</t>
  </si>
  <si>
    <t>Jeremiah</t>
  </si>
  <si>
    <t>Martes</t>
  </si>
  <si>
    <t>majiahmarks17@gmail.com</t>
  </si>
  <si>
    <t>BALICTAN</t>
  </si>
  <si>
    <t>XU</t>
  </si>
  <si>
    <t>xuangelica87@gmail.com</t>
  </si>
  <si>
    <t>None yet</t>
  </si>
  <si>
    <t>Registered Pharmacist</t>
  </si>
  <si>
    <t>Grace Christia</t>
  </si>
  <si>
    <t>Naoe</t>
  </si>
  <si>
    <t>grace.naoe@yahoo.com</t>
  </si>
  <si>
    <t>Bendian</t>
  </si>
  <si>
    <t>Denise Jean</t>
  </si>
  <si>
    <t>tmc.dmconcepcion@gmail.com</t>
  </si>
  <si>
    <t>Annabelle Mercado</t>
  </si>
  <si>
    <t>mercadoannabellesoriano@gmail.com</t>
  </si>
  <si>
    <t>Pajel-Calilung</t>
  </si>
  <si>
    <t>lynrag25@gmail.com</t>
  </si>
  <si>
    <t>Pathology/OH</t>
  </si>
  <si>
    <t>lotlot.maniquiz@gmail.com</t>
  </si>
  <si>
    <t>Maniquiz</t>
  </si>
  <si>
    <t>Michelle Rose Saga</t>
  </si>
  <si>
    <t>Michelle Rose</t>
  </si>
  <si>
    <t>Saga</t>
  </si>
  <si>
    <t>sagamichelle08@gmail.com</t>
  </si>
  <si>
    <t>Fuazo</t>
  </si>
  <si>
    <t>Opada</t>
  </si>
  <si>
    <t>chegurl_sis@yahoo.com</t>
  </si>
  <si>
    <t>Estimada</t>
  </si>
  <si>
    <t>Quennie</t>
  </si>
  <si>
    <t>Quinicio</t>
  </si>
  <si>
    <t>qbquaueri@gmail.com</t>
  </si>
  <si>
    <t>Barrero</t>
  </si>
  <si>
    <t>sanguine.jasmin@gmail.com</t>
  </si>
  <si>
    <t>Andrew Oscar Maclang</t>
  </si>
  <si>
    <t>Oscar Maclang</t>
  </si>
  <si>
    <t>princeandrewdave@gmail.com</t>
  </si>
  <si>
    <t>Mordeno</t>
  </si>
  <si>
    <t>Caranza</t>
  </si>
  <si>
    <t>ronalyn.car@gmail.com</t>
  </si>
  <si>
    <t>LAROYA</t>
  </si>
  <si>
    <t>PICU</t>
  </si>
  <si>
    <t>Charm Gamboa</t>
  </si>
  <si>
    <t>Charm</t>
  </si>
  <si>
    <t>charmee.cg@hotmail.com</t>
  </si>
  <si>
    <t>Chamine</t>
  </si>
  <si>
    <t>Li</t>
  </si>
  <si>
    <t>chaminerli@gmail.com</t>
  </si>
  <si>
    <t>Marcus Giancarlo</t>
  </si>
  <si>
    <t>marcusabalos@gmail.com</t>
  </si>
  <si>
    <t>Digma</t>
  </si>
  <si>
    <t>glendadigma1987@gmail.com</t>
  </si>
  <si>
    <t>Silmaro</t>
  </si>
  <si>
    <t>Mervin</t>
  </si>
  <si>
    <t>Dacanay</t>
  </si>
  <si>
    <t>scad073191@gmail.com</t>
  </si>
  <si>
    <t>Charmyn Louise</t>
  </si>
  <si>
    <t>bcharmynlouise21@gmail.com</t>
  </si>
  <si>
    <t>Sangway</t>
  </si>
  <si>
    <t>Jestre Joyce</t>
  </si>
  <si>
    <t>Ilustre</t>
  </si>
  <si>
    <t>Joister0117@gmail.com</t>
  </si>
  <si>
    <t>REMUDARO</t>
  </si>
  <si>
    <t>remudarojocelyn@gmail.com</t>
  </si>
  <si>
    <t>CHUA</t>
  </si>
  <si>
    <t>Nicu nurse</t>
  </si>
  <si>
    <t>Shay Munib / Medicine</t>
  </si>
  <si>
    <t>Shay</t>
  </si>
  <si>
    <t>Munib / Medicine</t>
  </si>
  <si>
    <t>shayman00@gmail.com</t>
  </si>
  <si>
    <t>Jalmaani</t>
  </si>
  <si>
    <t>Betchy</t>
  </si>
  <si>
    <t>betchy_buena@yahoo.com</t>
  </si>
  <si>
    <t>Kidkid</t>
  </si>
  <si>
    <t>ALPHECCA</t>
  </si>
  <si>
    <t>LABITAD</t>
  </si>
  <si>
    <t>docalphielabitad@gmail.com</t>
  </si>
  <si>
    <t>CUEVAS</t>
  </si>
  <si>
    <t>Avegaile</t>
  </si>
  <si>
    <t>Gumabao</t>
  </si>
  <si>
    <t>avegailegumabao2526@gmail.com</t>
  </si>
  <si>
    <t>Anne Jennifer</t>
  </si>
  <si>
    <t>annjen_gmarasigan@yahoo.com</t>
  </si>
  <si>
    <t>Gulifardo</t>
  </si>
  <si>
    <t>Patrick Joseph</t>
  </si>
  <si>
    <t>magsinopatrickjoseph@gmail.com</t>
  </si>
  <si>
    <t>Ponteras</t>
  </si>
  <si>
    <t>Galingana</t>
  </si>
  <si>
    <t>Rikka Klaire</t>
  </si>
  <si>
    <t>rikkagalingana@gmail.com</t>
  </si>
  <si>
    <t>Villarde</t>
  </si>
  <si>
    <t>Nei Patrick Oasay</t>
  </si>
  <si>
    <t>Nei</t>
  </si>
  <si>
    <t>Patrick Oasay</t>
  </si>
  <si>
    <t>neiltrickoasay@gmail.com</t>
  </si>
  <si>
    <t>YADAO</t>
  </si>
  <si>
    <t>MYRA</t>
  </si>
  <si>
    <t>OMISOL</t>
  </si>
  <si>
    <t>myraomisol10@gmail.com</t>
  </si>
  <si>
    <t>PAULINO</t>
  </si>
  <si>
    <t>Marte, OTRP</t>
  </si>
  <si>
    <t>Xenia Clarice</t>
  </si>
  <si>
    <t>xeniaclaricemarte.xcm@gmail.com</t>
  </si>
  <si>
    <t>Occupational Therapy</t>
  </si>
  <si>
    <t>Sarah Kate</t>
  </si>
  <si>
    <t>Lanag</t>
  </si>
  <si>
    <t>sarahkatelanag@yahoo.com</t>
  </si>
  <si>
    <t>Dhonalyn May Campo-Punay</t>
  </si>
  <si>
    <t>Dhonalyn</t>
  </si>
  <si>
    <t>May Campo-Punay</t>
  </si>
  <si>
    <t>dhonalyn.campo530@gmail.com</t>
  </si>
  <si>
    <t>Campo</t>
  </si>
  <si>
    <t>mddeleon1550@gmail.com</t>
  </si>
  <si>
    <t>marialuisagotamco@yahoo.com</t>
  </si>
  <si>
    <t>Zhalimar</t>
  </si>
  <si>
    <t>zha.trinidad2@gmail.com</t>
  </si>
  <si>
    <t>Ozaeta-Alpuerto</t>
  </si>
  <si>
    <t>Maoa.renalmd@gmail.com</t>
  </si>
  <si>
    <t>Richelle Joy</t>
  </si>
  <si>
    <t>richelleignacio50@gmail.com</t>
  </si>
  <si>
    <t>Jhoan</t>
  </si>
  <si>
    <t>Tabon</t>
  </si>
  <si>
    <t>Jhoantabon95@gmail.com</t>
  </si>
  <si>
    <t>UP manila admin staff</t>
  </si>
  <si>
    <t>Klarhycelle</t>
  </si>
  <si>
    <t>kagarciamd@gmail.com</t>
  </si>
  <si>
    <t>angeline</t>
  </si>
  <si>
    <t>cagas</t>
  </si>
  <si>
    <t>ascagasmd@gmail.com</t>
  </si>
  <si>
    <t>saladero</t>
  </si>
  <si>
    <t>Thailyn</t>
  </si>
  <si>
    <t>meds_tchan@unp.edu.ph</t>
  </si>
  <si>
    <t>Culbengan</t>
  </si>
  <si>
    <t>Physician, Pharmacist, Others</t>
  </si>
  <si>
    <t>Karen_racho@yahoo.com</t>
  </si>
  <si>
    <t>Lagmay</t>
  </si>
  <si>
    <t>divina</t>
  </si>
  <si>
    <t>ocampo</t>
  </si>
  <si>
    <t>ocampo_divina@yahoo.com</t>
  </si>
  <si>
    <t>JOBEL - ANNE</t>
  </si>
  <si>
    <t>COMETA</t>
  </si>
  <si>
    <t>Jdcometa@up.edu.ph</t>
  </si>
  <si>
    <t>DELIZO</t>
  </si>
  <si>
    <t>0/00/0000</t>
  </si>
  <si>
    <t>Lowie</t>
  </si>
  <si>
    <t>Bacunot</t>
  </si>
  <si>
    <t>bacunotlowiesoriano@gmail.com</t>
  </si>
  <si>
    <t>Jayvi ann</t>
  </si>
  <si>
    <t>puajayviann@yahoo.com</t>
  </si>
  <si>
    <t>Oxales</t>
  </si>
  <si>
    <t>Shardin</t>
  </si>
  <si>
    <t>Juen</t>
  </si>
  <si>
    <t>shardinlabawan@gmail.com</t>
  </si>
  <si>
    <t>Labawan</t>
  </si>
  <si>
    <t>25/07/2023</t>
  </si>
  <si>
    <t>Jelianne May</t>
  </si>
  <si>
    <t>jeliannemaycaluza@gmail.com</t>
  </si>
  <si>
    <t>Caluza</t>
  </si>
  <si>
    <t>Nivea Jay</t>
  </si>
  <si>
    <t>Azuelo</t>
  </si>
  <si>
    <t>azueloniveajay@gmail.com</t>
  </si>
  <si>
    <t>Maria Lech</t>
  </si>
  <si>
    <t>Ponelas-Lee</t>
  </si>
  <si>
    <t>lechponelas@yahoo.com</t>
  </si>
  <si>
    <t>Celestra</t>
  </si>
  <si>
    <t>Ob GYN</t>
  </si>
  <si>
    <t>Joy Olivia</t>
  </si>
  <si>
    <t>Culang</t>
  </si>
  <si>
    <t>jaculang@up.edu.ph</t>
  </si>
  <si>
    <t>Hedy Harriet</t>
  </si>
  <si>
    <t>hedyharrietong@yahoo.com</t>
  </si>
  <si>
    <t>Sahirul</t>
  </si>
  <si>
    <t>Gerlyn Faith</t>
  </si>
  <si>
    <t>Gadian</t>
  </si>
  <si>
    <t>faithgerlyn@gmail.com</t>
  </si>
  <si>
    <t>Rodessa</t>
  </si>
  <si>
    <t>Tarol</t>
  </si>
  <si>
    <t>dessatarol@gmail.com</t>
  </si>
  <si>
    <t>Mandac</t>
  </si>
  <si>
    <t>Marie Tiffany</t>
  </si>
  <si>
    <t>marie.espina08@gmail.com</t>
  </si>
  <si>
    <t>edchua_888@yahoo.com</t>
  </si>
  <si>
    <t>Dr Ali Anjelica</t>
  </si>
  <si>
    <t>Uy-Abuan</t>
  </si>
  <si>
    <t>alianjelicauy@gmail.com</t>
  </si>
  <si>
    <t>Jalandoni</t>
  </si>
  <si>
    <t>Dan Paul</t>
  </si>
  <si>
    <t>Amiscua</t>
  </si>
  <si>
    <t>danpaulamiscuamd@gmail.com</t>
  </si>
  <si>
    <t>Portugalete</t>
  </si>
  <si>
    <t>20/08/2024</t>
  </si>
  <si>
    <t>Julia Marzan</t>
  </si>
  <si>
    <t>Julia</t>
  </si>
  <si>
    <t>ningmarzan@gmail.com</t>
  </si>
  <si>
    <t>July 10 2022</t>
  </si>
  <si>
    <t>Maternity and child nursing</t>
  </si>
  <si>
    <t>MYRA DANGLAPEN</t>
  </si>
  <si>
    <t>DANGLAPEN</t>
  </si>
  <si>
    <t>047937@pcc.edu.ph</t>
  </si>
  <si>
    <t>Wakit</t>
  </si>
  <si>
    <t>Rom</t>
  </si>
  <si>
    <t>rom.hilario@gmail.com</t>
  </si>
  <si>
    <t>Colina</t>
  </si>
  <si>
    <t>Pauline Jane</t>
  </si>
  <si>
    <t>Almo</t>
  </si>
  <si>
    <t>paulinealmo08@gmail.com</t>
  </si>
  <si>
    <t>Issa Marie</t>
  </si>
  <si>
    <t>Apodaca</t>
  </si>
  <si>
    <t>issamarie.apodaca14@gmail.com</t>
  </si>
  <si>
    <t>Alzaga</t>
  </si>
  <si>
    <t>Sharole</t>
  </si>
  <si>
    <t>Macabangon</t>
  </si>
  <si>
    <t>23sharole@gmail.com</t>
  </si>
  <si>
    <t>Francislee</t>
  </si>
  <si>
    <t>Famacion</t>
  </si>
  <si>
    <t>francisleefam@yahoo.com</t>
  </si>
  <si>
    <t>Navarrez</t>
  </si>
  <si>
    <t>Aristotelle</t>
  </si>
  <si>
    <t>Quilana</t>
  </si>
  <si>
    <t>Resiquil@gmail.com</t>
  </si>
  <si>
    <t>Ibe</t>
  </si>
  <si>
    <t>Jed Tan</t>
  </si>
  <si>
    <t>Jed</t>
  </si>
  <si>
    <t>mariajeddahtan@yahoo.com.ph</t>
  </si>
  <si>
    <t>cmparreno@up.edu.ph</t>
  </si>
  <si>
    <t>Mabaquiao</t>
  </si>
  <si>
    <t>Conry</t>
  </si>
  <si>
    <t>Triguero</t>
  </si>
  <si>
    <t>conrytriguero@gmail.com</t>
  </si>
  <si>
    <t>Joes Von Cryston</t>
  </si>
  <si>
    <t>crystonuy@yahoo.com</t>
  </si>
  <si>
    <t>24/11/2022</t>
  </si>
  <si>
    <t>Connie Jane</t>
  </si>
  <si>
    <t>Nnorieco@yahoo.com</t>
  </si>
  <si>
    <t>Lanoria</t>
  </si>
  <si>
    <t>arellanojane18@gmail.com</t>
  </si>
  <si>
    <t>Jehan Nahar</t>
  </si>
  <si>
    <t>Basman</t>
  </si>
  <si>
    <t>jnbasman@gmail.com</t>
  </si>
  <si>
    <t>Abdulrahman</t>
  </si>
  <si>
    <t>brionna42@yahoo.com</t>
  </si>
  <si>
    <t>pedia</t>
  </si>
  <si>
    <t>Shayla Mae</t>
  </si>
  <si>
    <t>Ulam</t>
  </si>
  <si>
    <t>shaylaulam@gmail.com</t>
  </si>
  <si>
    <t>Joguilon</t>
  </si>
  <si>
    <t>egonzaga@pjgonzaga.com</t>
  </si>
  <si>
    <t>ceejay05090@yahoo.com</t>
  </si>
  <si>
    <t>Nicu</t>
  </si>
  <si>
    <t>punopolingajoan@yahoo.com</t>
  </si>
  <si>
    <t>Polinga</t>
  </si>
  <si>
    <t>Escultura</t>
  </si>
  <si>
    <t>evescultura2009@gmail.com</t>
  </si>
  <si>
    <t>Vidallon</t>
  </si>
  <si>
    <t>JERLYNNE ESCALANTE</t>
  </si>
  <si>
    <t>JERLYNNE</t>
  </si>
  <si>
    <t>ESCALANTE</t>
  </si>
  <si>
    <t>JAESCALANTE070188@GMAIL.COM</t>
  </si>
  <si>
    <t>Jeremy</t>
  </si>
  <si>
    <t>Pipo</t>
  </si>
  <si>
    <t>jeremy25pipo@gmail.com</t>
  </si>
  <si>
    <t>Daging</t>
  </si>
  <si>
    <t>25/10/2024</t>
  </si>
  <si>
    <t>ALLEN KARLSTER CORTEZ</t>
  </si>
  <si>
    <t>ALLEN KARLSTER</t>
  </si>
  <si>
    <t>CORTEZ</t>
  </si>
  <si>
    <t>allenkarlster2009@gmail.com</t>
  </si>
  <si>
    <t>daisybbueno.md@yahoo.com</t>
  </si>
  <si>
    <t>May 19 2024</t>
  </si>
  <si>
    <t>Ob Gyn Utz</t>
  </si>
  <si>
    <t>Juler</t>
  </si>
  <si>
    <t>Cuyasan</t>
  </si>
  <si>
    <t>julercuyasan@e.ubaguio.edu</t>
  </si>
  <si>
    <t>13/07/2023</t>
  </si>
  <si>
    <t>Loreville</t>
  </si>
  <si>
    <t>Tagulob</t>
  </si>
  <si>
    <t>lorevilletagulob05@gmail.com</t>
  </si>
  <si>
    <t>Health office, Chrisadelle C. Cardenas</t>
  </si>
  <si>
    <t>Health</t>
  </si>
  <si>
    <t>office, Chrisadelle C. Cardenas</t>
  </si>
  <si>
    <t>chrisadelle.cardenas@gmail.com</t>
  </si>
  <si>
    <t>ROBERT POL</t>
  </si>
  <si>
    <t>BLASCO</t>
  </si>
  <si>
    <t>docrobertblasco@gmail.com</t>
  </si>
  <si>
    <t>FUENSALIDA</t>
  </si>
  <si>
    <t>Zarate</t>
  </si>
  <si>
    <t>badethzarate@yahoo.com</t>
  </si>
  <si>
    <t>18/08/2024</t>
  </si>
  <si>
    <t>Maria Corazon Caquilala</t>
  </si>
  <si>
    <t>maricoraquilala@gmail.com</t>
  </si>
  <si>
    <t>rivillegas071971@gmail.com</t>
  </si>
  <si>
    <t>Isanan</t>
  </si>
  <si>
    <t>Er Nurse</t>
  </si>
  <si>
    <t>Chrinssie Vivien</t>
  </si>
  <si>
    <t>ruizvivien9@gmail.com</t>
  </si>
  <si>
    <t>16/10/2024</t>
  </si>
  <si>
    <t>cruzcherry102@gmail.com</t>
  </si>
  <si>
    <t>Kathleen Grace</t>
  </si>
  <si>
    <t>kathleen_ojoylan@yahoo.com</t>
  </si>
  <si>
    <t>Peña</t>
  </si>
  <si>
    <t>Amira</t>
  </si>
  <si>
    <t>Amy@metacomet.group</t>
  </si>
  <si>
    <t>Clarito-Lobrio# Kristy Ann</t>
  </si>
  <si>
    <t>Clarito-Lobrio,</t>
  </si>
  <si>
    <t>Kristy Ann</t>
  </si>
  <si>
    <t>kristyclaritomd@gmail.com</t>
  </si>
  <si>
    <t>Rosaroso</t>
  </si>
  <si>
    <t>Carmela Sanchez</t>
  </si>
  <si>
    <t>macarmelasanchez@gmail.com</t>
  </si>
  <si>
    <t>Khrizia Joyce</t>
  </si>
  <si>
    <t>sha.palma07@idc.edu.ph</t>
  </si>
  <si>
    <t>Pamplon</t>
  </si>
  <si>
    <t>Paden</t>
  </si>
  <si>
    <t>nestlepaden@gmail.com</t>
  </si>
  <si>
    <t>Arobo</t>
  </si>
  <si>
    <t>anna</t>
  </si>
  <si>
    <t>derla</t>
  </si>
  <si>
    <t>annaderla28@gmail.com</t>
  </si>
  <si>
    <t>lacanlale</t>
  </si>
  <si>
    <t>28/07/2023</t>
  </si>
  <si>
    <t>law</t>
  </si>
  <si>
    <t>LAVILLA</t>
  </si>
  <si>
    <t>lavdon1990@gmail.com</t>
  </si>
  <si>
    <t>SACLOT</t>
  </si>
  <si>
    <t>Paula Monette</t>
  </si>
  <si>
    <t>Montañez</t>
  </si>
  <si>
    <t>montanezmonette19@gmail.com</t>
  </si>
  <si>
    <t>Mochelia</t>
  </si>
  <si>
    <t>micheliamanuel@gmail.com</t>
  </si>
  <si>
    <t>Florence Policarpio</t>
  </si>
  <si>
    <t>Florence</t>
  </si>
  <si>
    <t>policarpioflorencemae@gmail.com</t>
  </si>
  <si>
    <t>Llanne Concepcion</t>
  </si>
  <si>
    <t>Llanne</t>
  </si>
  <si>
    <t>liannejc@gmail.com</t>
  </si>
  <si>
    <t>28/10/2024</t>
  </si>
  <si>
    <t>Patient safety</t>
  </si>
  <si>
    <t>May Rose</t>
  </si>
  <si>
    <t>Goloyugo</t>
  </si>
  <si>
    <t>mayrosegoloyugo@punp.edu.ph</t>
  </si>
  <si>
    <t>Parlan</t>
  </si>
  <si>
    <t>paulparlan2014@gmail.com</t>
  </si>
  <si>
    <t>Macaranas</t>
  </si>
  <si>
    <t>Yousef</t>
  </si>
  <si>
    <t>Sayed Soliman</t>
  </si>
  <si>
    <t>yousefsoliman52@gmail.com</t>
  </si>
  <si>
    <t>Bondad</t>
  </si>
  <si>
    <t>bondadramil@gmail.com</t>
  </si>
  <si>
    <t>Riches Marie</t>
  </si>
  <si>
    <t>doc.rich15@gmail.com</t>
  </si>
  <si>
    <t>Obina</t>
  </si>
  <si>
    <t>Elvin Jr</t>
  </si>
  <si>
    <t>elvinortizjr@yahoo.com</t>
  </si>
  <si>
    <t>Coper</t>
  </si>
  <si>
    <t>Christine Gay Lorraine Galicinao</t>
  </si>
  <si>
    <t>Christine Gay Lorraine</t>
  </si>
  <si>
    <t>Galicinao</t>
  </si>
  <si>
    <t>raine15galicinao@gmail.com</t>
  </si>
  <si>
    <t>Mirafuentes</t>
  </si>
  <si>
    <t>Filaine Velez</t>
  </si>
  <si>
    <t>Filaine</t>
  </si>
  <si>
    <t>filaine.velez@gmail.com</t>
  </si>
  <si>
    <t>ANGELES</t>
  </si>
  <si>
    <t>Blessilda Mae</t>
  </si>
  <si>
    <t>Dumo</t>
  </si>
  <si>
    <t>hipolblessildamae@yahoo.com</t>
  </si>
  <si>
    <t>Glendaline</t>
  </si>
  <si>
    <t>glenllan@gmail.com</t>
  </si>
  <si>
    <t>Victor</t>
  </si>
  <si>
    <t>Asisvictor@ymail.com</t>
  </si>
  <si>
    <t>Lizalimram@gmail.com</t>
  </si>
  <si>
    <t>20/05/1978</t>
  </si>
  <si>
    <t>Mary syla Surtida</t>
  </si>
  <si>
    <t>syla Surtida</t>
  </si>
  <si>
    <t>syla72@yahoo.com</t>
  </si>
  <si>
    <t>andamon</t>
  </si>
  <si>
    <t>aileen_paglinawan_md@yahoo.com</t>
  </si>
  <si>
    <t>Valino</t>
  </si>
  <si>
    <t>Aela</t>
  </si>
  <si>
    <t>Quistadio</t>
  </si>
  <si>
    <t>aeyquistadio@gmail.com</t>
  </si>
  <si>
    <t>Peñol</t>
  </si>
  <si>
    <t>Arianna Krystelle</t>
  </si>
  <si>
    <t>Yaranon</t>
  </si>
  <si>
    <t>yaranona4233@uerm.edu.ph</t>
  </si>
  <si>
    <t>Revamontan</t>
  </si>
  <si>
    <t>Post graduate Intern</t>
  </si>
  <si>
    <t>Charie Lou Dante</t>
  </si>
  <si>
    <t>Charie Lou</t>
  </si>
  <si>
    <t>pegs_peggy@yahoo.com</t>
  </si>
  <si>
    <t>Valdueza</t>
  </si>
  <si>
    <t>08/07/2021n</t>
  </si>
  <si>
    <t>Ma. Magdalena</t>
  </si>
  <si>
    <t>Maggie.cruz0612@gmail.com</t>
  </si>
  <si>
    <t>Maida Bandal</t>
  </si>
  <si>
    <t>Maida</t>
  </si>
  <si>
    <t>Bandal</t>
  </si>
  <si>
    <t>maibandal22@gmail.com</t>
  </si>
  <si>
    <t>Generoso</t>
  </si>
  <si>
    <t>Surgical</t>
  </si>
  <si>
    <t>Anacleto Clent</t>
  </si>
  <si>
    <t>Banaay Jr</t>
  </si>
  <si>
    <t>clentbanaayjr@yahoo.com</t>
  </si>
  <si>
    <t>Liao</t>
  </si>
  <si>
    <t>21/12/1984</t>
  </si>
  <si>
    <t>Nikka</t>
  </si>
  <si>
    <t>missnikka.aguilar@gmail.com</t>
  </si>
  <si>
    <t>Gatpandan</t>
  </si>
  <si>
    <t>Elijah Belicano</t>
  </si>
  <si>
    <t>Elijah</t>
  </si>
  <si>
    <t>Belicano</t>
  </si>
  <si>
    <t>ejbee.03@gmail.com</t>
  </si>
  <si>
    <t>Jambongana</t>
  </si>
  <si>
    <t>Junilyn</t>
  </si>
  <si>
    <t>Dangsi</t>
  </si>
  <si>
    <t>dangsijunilyn@gmail.com</t>
  </si>
  <si>
    <t>Aluyen</t>
  </si>
  <si>
    <t>Christian Faye</t>
  </si>
  <si>
    <t>cfurbiztondo@gmail.com</t>
  </si>
  <si>
    <t>Mercilyn</t>
  </si>
  <si>
    <t>mercilyn@yahoo.com</t>
  </si>
  <si>
    <t>Pamittan</t>
  </si>
  <si>
    <t>pamittanjo@yahoo.com</t>
  </si>
  <si>
    <t>Mañabo</t>
  </si>
  <si>
    <t>Ob-gyn ultrasound</t>
  </si>
  <si>
    <t>Euness Ann David</t>
  </si>
  <si>
    <t>Euness Ann</t>
  </si>
  <si>
    <t>eunesselosophies23@gmail.com</t>
  </si>
  <si>
    <t>ma. louella paz</t>
  </si>
  <si>
    <t>espra</t>
  </si>
  <si>
    <t>my_wingkles@yahoo.com</t>
  </si>
  <si>
    <t>LUMONTOD</t>
  </si>
  <si>
    <t>John King</t>
  </si>
  <si>
    <t>johnking_soliman@yahoo.com</t>
  </si>
  <si>
    <t>Corcega</t>
  </si>
  <si>
    <t>Manthana</t>
  </si>
  <si>
    <t>ah7840589@gmail.com</t>
  </si>
  <si>
    <t>Engson</t>
  </si>
  <si>
    <t>June 29 2025</t>
  </si>
  <si>
    <t>Charmyl</t>
  </si>
  <si>
    <t>tupascharmyl@gmail.com</t>
  </si>
  <si>
    <t>Suello</t>
  </si>
  <si>
    <t>Pauline Marie</t>
  </si>
  <si>
    <t>Combis</t>
  </si>
  <si>
    <t>paulinemariebajwacombis@gmail.com</t>
  </si>
  <si>
    <t>Bajwa</t>
  </si>
  <si>
    <t>BALUNCIO</t>
  </si>
  <si>
    <t>RETCHIEBEL</t>
  </si>
  <si>
    <t>balunciochie@gmail.com</t>
  </si>
  <si>
    <t>MARAÑO</t>
  </si>
  <si>
    <t>Noreen</t>
  </si>
  <si>
    <t>Bibit</t>
  </si>
  <si>
    <t>noreenbibit@yahoo.com</t>
  </si>
  <si>
    <t>Lustado</t>
  </si>
  <si>
    <t>30/08/2025</t>
  </si>
  <si>
    <t>Christine Eli Bance</t>
  </si>
  <si>
    <t>Christine Eli</t>
  </si>
  <si>
    <t>Bance</t>
  </si>
  <si>
    <t>christinebance02@gmail.com</t>
  </si>
  <si>
    <t>Pajutining</t>
  </si>
  <si>
    <t>Radtech</t>
  </si>
  <si>
    <t>Lourem</t>
  </si>
  <si>
    <t>Sioson</t>
  </si>
  <si>
    <t>louremdsioson@gmail.com</t>
  </si>
  <si>
    <t>Diamante</t>
  </si>
  <si>
    <t>Kristine Anne</t>
  </si>
  <si>
    <t>kristine.anne.monte@gmail.com</t>
  </si>
  <si>
    <t>Banayat</t>
  </si>
  <si>
    <t>abigail justine luna</t>
  </si>
  <si>
    <t>abigail justine</t>
  </si>
  <si>
    <t>luna</t>
  </si>
  <si>
    <t>abigailjluna@gmail.com</t>
  </si>
  <si>
    <t>juliano</t>
  </si>
  <si>
    <t>mental health</t>
  </si>
  <si>
    <t>Morcilla</t>
  </si>
  <si>
    <t>morcilla_joy@yahoo.com</t>
  </si>
  <si>
    <t>Latag</t>
  </si>
  <si>
    <t>12/28/2022⁸9</t>
  </si>
  <si>
    <t>DUQUE</t>
  </si>
  <si>
    <t>jenduque28@gmail.com</t>
  </si>
  <si>
    <t>ANTONIO</t>
  </si>
  <si>
    <t>28/01/1997</t>
  </si>
  <si>
    <t>Belleza</t>
  </si>
  <si>
    <t>mylenebelleza08@gmail.com</t>
  </si>
  <si>
    <t>Jovel Allyn</t>
  </si>
  <si>
    <t>Villamater</t>
  </si>
  <si>
    <t>jovelallyn@gmail.com</t>
  </si>
  <si>
    <t>Urreta</t>
  </si>
  <si>
    <t>Jessa Joy</t>
  </si>
  <si>
    <t>Amaranto</t>
  </si>
  <si>
    <t>jessajoy.amaranto@bicol-u.edu.ph</t>
  </si>
  <si>
    <t>Aleth Grace</t>
  </si>
  <si>
    <t>alethfernandez76@yahoo.com</t>
  </si>
  <si>
    <t>Lagera</t>
  </si>
  <si>
    <t>Keynna Kemberlin</t>
  </si>
  <si>
    <t>kkdcanto@gmail.com</t>
  </si>
  <si>
    <t>Dusaran</t>
  </si>
  <si>
    <t>virginiapua@yahoo.com</t>
  </si>
  <si>
    <t>Luzvi</t>
  </si>
  <si>
    <t>Lugo</t>
  </si>
  <si>
    <t>luzviminda.lugo@abbott.com</t>
  </si>
  <si>
    <t>Gadingan</t>
  </si>
  <si>
    <t>Oct. 10, 2021</t>
  </si>
  <si>
    <t>Med rep</t>
  </si>
  <si>
    <t>Ternida</t>
  </si>
  <si>
    <t>maricarternida21@yahoo.com</t>
  </si>
  <si>
    <t>Webb</t>
  </si>
  <si>
    <t>21/10/2022</t>
  </si>
  <si>
    <t>Emelyn Bless</t>
  </si>
  <si>
    <t>bless_delizo@yahoo.com</t>
  </si>
  <si>
    <t>Ann Carmel</t>
  </si>
  <si>
    <t>Buaquiña</t>
  </si>
  <si>
    <t>annskibaltazar@gmail.com</t>
  </si>
  <si>
    <t>Obstetrician gynecologist</t>
  </si>
  <si>
    <t>Lora Mae Matute</t>
  </si>
  <si>
    <t>Lora Mae</t>
  </si>
  <si>
    <t>Matute</t>
  </si>
  <si>
    <t>Loramae.matute@yahoo.com</t>
  </si>
  <si>
    <t>Opulencia</t>
  </si>
  <si>
    <t>12/10/12023</t>
  </si>
  <si>
    <t>marangelodeleon@gmail.com</t>
  </si>
  <si>
    <t>Calvo Jochelle</t>
  </si>
  <si>
    <t>Jochelle</t>
  </si>
  <si>
    <t>jochellecalvo@gmail.com</t>
  </si>
  <si>
    <t>Naya</t>
  </si>
  <si>
    <t>Airene</t>
  </si>
  <si>
    <t>Baje</t>
  </si>
  <si>
    <t>airenebaje01@gmail.com</t>
  </si>
  <si>
    <t>Oct.26-2024</t>
  </si>
  <si>
    <t>bryan</t>
  </si>
  <si>
    <t>barte</t>
  </si>
  <si>
    <t>bryanbarte@yahoo.com</t>
  </si>
  <si>
    <t>Quiñones</t>
  </si>
  <si>
    <t>july052024</t>
  </si>
  <si>
    <t>surgery ward</t>
  </si>
  <si>
    <t>Chester Allen</t>
  </si>
  <si>
    <t>chesterallenvgloria@gmail.com</t>
  </si>
  <si>
    <t>Villagracia</t>
  </si>
  <si>
    <t>20/09/2022</t>
  </si>
  <si>
    <t>Honie Haidie</t>
  </si>
  <si>
    <t>roosev12@yahoo.com</t>
  </si>
  <si>
    <t>Aguibay</t>
  </si>
  <si>
    <t>Boncales</t>
  </si>
  <si>
    <t>mcboncales@up.edu.ph</t>
  </si>
  <si>
    <t>Zuhaira</t>
  </si>
  <si>
    <t>zuhairazhen8@gmail.com</t>
  </si>
  <si>
    <t>Ibrahim</t>
  </si>
  <si>
    <t>Pauline Anne</t>
  </si>
  <si>
    <t>Palomares</t>
  </si>
  <si>
    <t>Paulineemen@gmail.com</t>
  </si>
  <si>
    <t>victoria radia</t>
  </si>
  <si>
    <t>victoria</t>
  </si>
  <si>
    <t>radia</t>
  </si>
  <si>
    <t>radiavictoria25@gmail.com</t>
  </si>
  <si>
    <t>Christie</t>
  </si>
  <si>
    <t>Manguray</t>
  </si>
  <si>
    <t>mhiofy76@gmail.com</t>
  </si>
  <si>
    <t>MARIA LEAH</t>
  </si>
  <si>
    <t>CADA</t>
  </si>
  <si>
    <t>leah.cada@yahoo.com</t>
  </si>
  <si>
    <t>CUNANAN</t>
  </si>
  <si>
    <t>Mark Christian</t>
  </si>
  <si>
    <t>Fabio</t>
  </si>
  <si>
    <t>ban_mido004@yahoo.com</t>
  </si>
  <si>
    <t>Irene Tingson</t>
  </si>
  <si>
    <t>Tingson</t>
  </si>
  <si>
    <t>ibtingson08@gmail.com</t>
  </si>
  <si>
    <t>Atanacio</t>
  </si>
  <si>
    <t>mavicatanacio0519@gmail.com</t>
  </si>
  <si>
    <t>Parungo</t>
  </si>
  <si>
    <t>bebi060785@outlook.com</t>
  </si>
  <si>
    <t>Marque</t>
  </si>
  <si>
    <t>Jeejane</t>
  </si>
  <si>
    <t>Bonggao</t>
  </si>
  <si>
    <t>janebonggao_obgyn@yahoo.com</t>
  </si>
  <si>
    <t>Aureus</t>
  </si>
  <si>
    <t>Jo Anne</t>
  </si>
  <si>
    <t>Abiera</t>
  </si>
  <si>
    <t>Jo19anne83@gmail.com</t>
  </si>
  <si>
    <t>Zaide Anas</t>
  </si>
  <si>
    <t>Anas</t>
  </si>
  <si>
    <t>zdmns16@gmail.com</t>
  </si>
  <si>
    <t>Tiopianco</t>
  </si>
  <si>
    <t>vineditiopianco@yahoo.com.ph</t>
  </si>
  <si>
    <t>Panaligan</t>
  </si>
  <si>
    <t>Meliza</t>
  </si>
  <si>
    <t>melizamd@yahoo.com</t>
  </si>
  <si>
    <t>Miraflor</t>
  </si>
  <si>
    <t>md.lgf@energy.com.ph</t>
  </si>
  <si>
    <t>ABBOTT Mark Tan</t>
  </si>
  <si>
    <t>ABBOTT</t>
  </si>
  <si>
    <t>Mark Tan</t>
  </si>
  <si>
    <t>markvincent.tan@abbott.com</t>
  </si>
  <si>
    <t>Chio</t>
  </si>
  <si>
    <t>Villareal-Fortaleza</t>
  </si>
  <si>
    <t>aovillareal@ymail.com</t>
  </si>
  <si>
    <t>Melanie E.</t>
  </si>
  <si>
    <t>laniemagpantay@yahoo.com</t>
  </si>
  <si>
    <t>Espares</t>
  </si>
  <si>
    <t>Laboratory Aide II</t>
  </si>
  <si>
    <t>Porteza</t>
  </si>
  <si>
    <t>Maroporteza@gmail.com</t>
  </si>
  <si>
    <t>Ma. Fatima Alcantara</t>
  </si>
  <si>
    <t>Ma. Fatima</t>
  </si>
  <si>
    <t>mfdalcantara@gmail.com</t>
  </si>
  <si>
    <t>Contessa Louise</t>
  </si>
  <si>
    <t>Hamada- Ostrea</t>
  </si>
  <si>
    <t>Contessa.hamada@gmail.com</t>
  </si>
  <si>
    <t>Balawan</t>
  </si>
  <si>
    <t>Emmanuel Gillian</t>
  </si>
  <si>
    <t>Almosa</t>
  </si>
  <si>
    <t>eg.almosa@yahoo.com</t>
  </si>
  <si>
    <t>PA</t>
  </si>
  <si>
    <t>Panama</t>
  </si>
  <si>
    <t>Santiago_Nobelyn</t>
  </si>
  <si>
    <t>nobelyn.agapito@qsu.edu.ph</t>
  </si>
  <si>
    <t>aarontibayvinluan1208@gmail.com</t>
  </si>
  <si>
    <t>Tibay</t>
  </si>
  <si>
    <t>Kendra</t>
  </si>
  <si>
    <t>Bolante-Rosaoroso</t>
  </si>
  <si>
    <t>kendrabolante@yahoo.com</t>
  </si>
  <si>
    <t>MARIE JOY ALINGOG</t>
  </si>
  <si>
    <t>MARIE JOY</t>
  </si>
  <si>
    <t>senseimajoy@gmail.com</t>
  </si>
  <si>
    <t>cathmendoza0130@gmail.com</t>
  </si>
  <si>
    <t>Gengoyon</t>
  </si>
  <si>
    <t>Shiela Mae Capulong</t>
  </si>
  <si>
    <t>Shiela Mae</t>
  </si>
  <si>
    <t>capulongshiela0828@gmail.com</t>
  </si>
  <si>
    <t>Caverte</t>
  </si>
  <si>
    <t>Sygaco</t>
  </si>
  <si>
    <t>Bernalyn A.</t>
  </si>
  <si>
    <t>allhenbc@gmail.com</t>
  </si>
  <si>
    <t>Rcillas</t>
  </si>
  <si>
    <t>Lagrimas</t>
  </si>
  <si>
    <t>Jenevieve</t>
  </si>
  <si>
    <t>lagrimasjenevieve@gmail.com</t>
  </si>
  <si>
    <t>Jezzel joice</t>
  </si>
  <si>
    <t>Lagare</t>
  </si>
  <si>
    <t>jezzellagare@gmail.com</t>
  </si>
  <si>
    <t>Guarnes</t>
  </si>
  <si>
    <t>Jonas Rafter Manuel</t>
  </si>
  <si>
    <t>Jonas Rafter</t>
  </si>
  <si>
    <t>manuelrafter.rn@gmail.com</t>
  </si>
  <si>
    <t>Menguita</t>
  </si>
  <si>
    <t>merlyn</t>
  </si>
  <si>
    <t>fortich</t>
  </si>
  <si>
    <t>Merlynfortich@gmail.com</t>
  </si>
  <si>
    <t>tom</t>
  </si>
  <si>
    <t>Samarita-Galapia</t>
  </si>
  <si>
    <t>maricel.samarita@yahoo.com</t>
  </si>
  <si>
    <t>jendesilvaleonardo@yahoo.com</t>
  </si>
  <si>
    <t>De Silva</t>
  </si>
  <si>
    <t>Maria Christina</t>
  </si>
  <si>
    <t>Jacildo</t>
  </si>
  <si>
    <t>tinadroid01@gmail.com</t>
  </si>
  <si>
    <t>Talento</t>
  </si>
  <si>
    <t>IM / Dermatology</t>
  </si>
  <si>
    <t>Clarisse Kaye</t>
  </si>
  <si>
    <t>agustinclarissekaye@gmail.com</t>
  </si>
  <si>
    <t>Quitang</t>
  </si>
  <si>
    <t>Nathaly Therese</t>
  </si>
  <si>
    <t>Adaban</t>
  </si>
  <si>
    <t>e19_nythien@yahoo.com</t>
  </si>
  <si>
    <t>srpmdchua@yahoo.com</t>
  </si>
  <si>
    <t>Plantilla</t>
  </si>
  <si>
    <t>Rosete, RN</t>
  </si>
  <si>
    <t>Rovy</t>
  </si>
  <si>
    <t>rosete1111@yahoo.com</t>
  </si>
  <si>
    <t>Joshevieve Joy</t>
  </si>
  <si>
    <t>Canilla</t>
  </si>
  <si>
    <t>malditha_35@yahoo.com</t>
  </si>
  <si>
    <t>Lopezmalabs@yahoo.com</t>
  </si>
  <si>
    <t>Annie Chua</t>
  </si>
  <si>
    <t>annie_chua3283@yahoo.com</t>
  </si>
  <si>
    <t>let0209@yahoo.com</t>
  </si>
  <si>
    <t>Lica Jamane</t>
  </si>
  <si>
    <t>Carabaña</t>
  </si>
  <si>
    <t>licajamlira@gmail.com</t>
  </si>
  <si>
    <t>Lira</t>
  </si>
  <si>
    <t>Maria Annel Amor</t>
  </si>
  <si>
    <t>Santias</t>
  </si>
  <si>
    <t>nelsantias@yahoo.com</t>
  </si>
  <si>
    <t>Fermindoza</t>
  </si>
  <si>
    <t>Maryjane</t>
  </si>
  <si>
    <t>janeconzaga.29@gmail.com</t>
  </si>
  <si>
    <t>gracetamayo327@gmail.com</t>
  </si>
  <si>
    <t>Capuli</t>
  </si>
  <si>
    <t>Paday</t>
  </si>
  <si>
    <t>elainemopon@yahoo.com</t>
  </si>
  <si>
    <t>Mopon</t>
  </si>
  <si>
    <t>Aina Crizyl Amigable</t>
  </si>
  <si>
    <t>Aina Crizyl</t>
  </si>
  <si>
    <t>amigableaina@gmail.com</t>
  </si>
  <si>
    <t>Ortea</t>
  </si>
  <si>
    <t>Morniwati Morshid</t>
  </si>
  <si>
    <t>Morniwati</t>
  </si>
  <si>
    <t>Morshid</t>
  </si>
  <si>
    <t>missmornimorshid@gmail.com</t>
  </si>
  <si>
    <t>31/12/2024</t>
  </si>
  <si>
    <t>mmallari@leads-international.com</t>
  </si>
  <si>
    <t>Gabrinao</t>
  </si>
  <si>
    <t>Leynes Tembrevilla</t>
  </si>
  <si>
    <t>Leynes</t>
  </si>
  <si>
    <t>Tembrevilla</t>
  </si>
  <si>
    <t>Gharrley@gmail.com</t>
  </si>
  <si>
    <t>Exito</t>
  </si>
  <si>
    <t>DonnaCapili</t>
  </si>
  <si>
    <t>Capili</t>
  </si>
  <si>
    <t>maxicap@yahoo.com</t>
  </si>
  <si>
    <t>July 7 2024</t>
  </si>
  <si>
    <t>Gennika</t>
  </si>
  <si>
    <t>Lisayen</t>
  </si>
  <si>
    <t>nikagan04@gmail.com</t>
  </si>
  <si>
    <t>Erika Joyce</t>
  </si>
  <si>
    <t>errkaarellano@gmail.com</t>
  </si>
  <si>
    <t>Bayta</t>
  </si>
  <si>
    <t>Cenense</t>
  </si>
  <si>
    <t>michellecenense16@gmail.com</t>
  </si>
  <si>
    <t>Izon-Carag</t>
  </si>
  <si>
    <t>kathy_izon@yahoo.com</t>
  </si>
  <si>
    <t>John</t>
  </si>
  <si>
    <t>Bugayong</t>
  </si>
  <si>
    <t>johnboggsmd@gmail.com</t>
  </si>
  <si>
    <t>Bedana</t>
  </si>
  <si>
    <t>25/05/2022</t>
  </si>
  <si>
    <t>Jaroda</t>
  </si>
  <si>
    <t>estelitatrinidadj@gmail.com</t>
  </si>
  <si>
    <t>Villa Abrille</t>
  </si>
  <si>
    <t>Leii Striker</t>
  </si>
  <si>
    <t>Leii</t>
  </si>
  <si>
    <t>Striker</t>
  </si>
  <si>
    <t>simply_leo27@yahoo.com</t>
  </si>
  <si>
    <t>Dar</t>
  </si>
  <si>
    <t>Galila</t>
  </si>
  <si>
    <t>Leo Salvador</t>
  </si>
  <si>
    <t>leosalvadorg@yahoo.com</t>
  </si>
  <si>
    <t>Mallada</t>
  </si>
  <si>
    <t>15/04/2023</t>
  </si>
  <si>
    <t>ANGELIE</t>
  </si>
  <si>
    <t>EBREO</t>
  </si>
  <si>
    <t>angelieebreo@idc.edu.ph</t>
  </si>
  <si>
    <t>ESTAMA</t>
  </si>
  <si>
    <t>AILEEN</t>
  </si>
  <si>
    <t>aileen.cliede@gmail.com</t>
  </si>
  <si>
    <t>Dullas</t>
  </si>
  <si>
    <t>27/12/2024</t>
  </si>
  <si>
    <t>louise</t>
  </si>
  <si>
    <t>hernandez.louiseb@yahoo.com</t>
  </si>
  <si>
    <t>abad_mean19@yahoo.com</t>
  </si>
  <si>
    <t>Gubatanga</t>
  </si>
  <si>
    <t>73665/ 0365369</t>
  </si>
  <si>
    <t>jerry</t>
  </si>
  <si>
    <t>lazarito</t>
  </si>
  <si>
    <t>dun_kie@yahoo.com</t>
  </si>
  <si>
    <t>Legaria</t>
  </si>
  <si>
    <t>nurse attendant</t>
  </si>
  <si>
    <t>Marie Christine</t>
  </si>
  <si>
    <t>Cayton</t>
  </si>
  <si>
    <t>marie.christine.bartolome@gmail.com</t>
  </si>
  <si>
    <t>Shane</t>
  </si>
  <si>
    <t>apiladoshane@gmail.com</t>
  </si>
  <si>
    <t>Danette</t>
  </si>
  <si>
    <t>djarabe_mata@yahoo.com.ph</t>
  </si>
  <si>
    <t>Jarabe</t>
  </si>
  <si>
    <t>Oct. 28,  2023</t>
  </si>
  <si>
    <t>Marie Evangeline</t>
  </si>
  <si>
    <t>aileenhealthmed@yahoo.com</t>
  </si>
  <si>
    <t>Pe Benito</t>
  </si>
  <si>
    <t>katherinepebenito80@yahoo.com</t>
  </si>
  <si>
    <t>Mona Lisa</t>
  </si>
  <si>
    <t>lacson.monalisa@auf.edu.ph</t>
  </si>
  <si>
    <t>Matilde</t>
  </si>
  <si>
    <t>Venzon</t>
  </si>
  <si>
    <t>mvenzon1221@gmail.com</t>
  </si>
  <si>
    <t>Mary Caren</t>
  </si>
  <si>
    <t>carenmacavinta_delacruz@yahoo.com.ph</t>
  </si>
  <si>
    <t>Macavinta</t>
  </si>
  <si>
    <t>Lapena</t>
  </si>
  <si>
    <t>gracelapenamd@gmail.com</t>
  </si>
  <si>
    <t>Llorente</t>
  </si>
  <si>
    <t>Catherine Rose</t>
  </si>
  <si>
    <t>Limos</t>
  </si>
  <si>
    <t>clarkreine123@gmail.com</t>
  </si>
  <si>
    <t>Pilac</t>
  </si>
  <si>
    <t>Cruzado</t>
  </si>
  <si>
    <t>cruzado_jamaica@yahoo.com</t>
  </si>
  <si>
    <t>Tubon</t>
  </si>
  <si>
    <t>luz</t>
  </si>
  <si>
    <t>luzandayavelasco@gmail.com</t>
  </si>
  <si>
    <t>Jean Catherine Dimaano</t>
  </si>
  <si>
    <t>Jean Catherine</t>
  </si>
  <si>
    <t>jeancatherinedimaano@gmail.com</t>
  </si>
  <si>
    <t>Malacas</t>
  </si>
  <si>
    <t>Mary Jingle</t>
  </si>
  <si>
    <t>Auro</t>
  </si>
  <si>
    <t>auromaryjingle@gmail.com</t>
  </si>
  <si>
    <t>DANICA PRADO</t>
  </si>
  <si>
    <t>DANICA</t>
  </si>
  <si>
    <t>danicaprado014@gmail.com</t>
  </si>
  <si>
    <t>DUMAGUING</t>
  </si>
  <si>
    <t>Eddie</t>
  </si>
  <si>
    <t>Simbulas</t>
  </si>
  <si>
    <t>simbulaseddie17@gmail.com</t>
  </si>
  <si>
    <t>Getigan</t>
  </si>
  <si>
    <t>Alexander  P. Collado Jr.</t>
  </si>
  <si>
    <t xml:space="preserve"> P. Collado Jr.</t>
  </si>
  <si>
    <t>alexanderperezcolladojr25@yahoo.com</t>
  </si>
  <si>
    <t>PEREZ</t>
  </si>
  <si>
    <t>Balinghasay</t>
  </si>
  <si>
    <t>liezlmd2004@gmail.com</t>
  </si>
  <si>
    <t>Salaveria</t>
  </si>
  <si>
    <t>fatima grace alejandro</t>
  </si>
  <si>
    <t>fatima</t>
  </si>
  <si>
    <t>grace alejandro</t>
  </si>
  <si>
    <t>amitafgrace@gmail.com</t>
  </si>
  <si>
    <t>Ramoso</t>
  </si>
  <si>
    <t>Urbano Angelica</t>
  </si>
  <si>
    <t>angelica.urbano7517@gmail.com</t>
  </si>
  <si>
    <t>jonathan.ocampo031@gmail.com</t>
  </si>
  <si>
    <t>Ismaelita</t>
  </si>
  <si>
    <t>Alimo-on</t>
  </si>
  <si>
    <t>smileumadhay171963@gmail.com</t>
  </si>
  <si>
    <t>Umadhay</t>
  </si>
  <si>
    <t>17/06/2023</t>
  </si>
  <si>
    <t>Victor Gabriel</t>
  </si>
  <si>
    <t>Mapili</t>
  </si>
  <si>
    <t>vgmapili@gmail.com</t>
  </si>
  <si>
    <t>Adina</t>
  </si>
  <si>
    <t>Patricia Gayl</t>
  </si>
  <si>
    <t>patriciagaylreyes@gmail.com</t>
  </si>
  <si>
    <t>Dr. Ica Perez-Abad</t>
  </si>
  <si>
    <t>Ica Perez-Abad</t>
  </si>
  <si>
    <t>icaperezmd@gmail.com</t>
  </si>
  <si>
    <t>Laot</t>
  </si>
  <si>
    <t>Carol Joanna</t>
  </si>
  <si>
    <t>Violago</t>
  </si>
  <si>
    <t>jaycy_89@yahoo.com</t>
  </si>
  <si>
    <t>Charlie May-an</t>
  </si>
  <si>
    <t>caparas@carc.pshs.edu.ph</t>
  </si>
  <si>
    <t>Djuhara</t>
  </si>
  <si>
    <t>Banocag</t>
  </si>
  <si>
    <t>dj513ksw@gmail.com</t>
  </si>
  <si>
    <t>Lucman</t>
  </si>
  <si>
    <t>Kathleen Kaye</t>
  </si>
  <si>
    <t>Bandales</t>
  </si>
  <si>
    <t>kbandales@yahoo.com</t>
  </si>
  <si>
    <t>Gorobia</t>
  </si>
  <si>
    <t>jackie.denz.clark@gmail.com</t>
  </si>
  <si>
    <t>Cabasan</t>
  </si>
  <si>
    <t>Patricia Jane</t>
  </si>
  <si>
    <t>patriciajanetan@gmail.com</t>
  </si>
  <si>
    <t>28/11/2022</t>
  </si>
  <si>
    <t>Maricar Piamonte</t>
  </si>
  <si>
    <t>Morada</t>
  </si>
  <si>
    <t>maricarpmorada0415@gmail.com</t>
  </si>
  <si>
    <t>Jasmin Joy</t>
  </si>
  <si>
    <t>Picones</t>
  </si>
  <si>
    <t>piconesjasmin9@gmail.com</t>
  </si>
  <si>
    <t>Matacsil</t>
  </si>
  <si>
    <t>kjpolicarpio18@gmail.com</t>
  </si>
  <si>
    <t>Magluyan</t>
  </si>
  <si>
    <t>Icasas-Inducil</t>
  </si>
  <si>
    <t>fe_inducil_md@yahoo.com</t>
  </si>
  <si>
    <t>Akcantara</t>
  </si>
  <si>
    <t>annelacay14@gmail.com</t>
  </si>
  <si>
    <t>Louselle Velasquez</t>
  </si>
  <si>
    <t>Louselle</t>
  </si>
  <si>
    <t>velasquez.louselle@gmail.com</t>
  </si>
  <si>
    <t>Dorado</t>
  </si>
  <si>
    <t>Jessica Rose</t>
  </si>
  <si>
    <t>Tabequero</t>
  </si>
  <si>
    <t>tabequero14@gmail.com</t>
  </si>
  <si>
    <t>Hala</t>
  </si>
  <si>
    <t>Hassan</t>
  </si>
  <si>
    <t>halamerinhassan@gmail.com</t>
  </si>
  <si>
    <t>Amerin</t>
  </si>
  <si>
    <t>CHRISTIAN MERD</t>
  </si>
  <si>
    <t>christian_merd@yahoo.com</t>
  </si>
  <si>
    <t>eileen torres</t>
  </si>
  <si>
    <t>eileen</t>
  </si>
  <si>
    <t>eileen.torres456@gmail.com</t>
  </si>
  <si>
    <t>13/05/1973</t>
  </si>
  <si>
    <t>Daryne Aya</t>
  </si>
  <si>
    <t>Bolla</t>
  </si>
  <si>
    <t>dhbolla@up.edu.ph</t>
  </si>
  <si>
    <t>Hoggang</t>
  </si>
  <si>
    <t>17/02/2024</t>
  </si>
  <si>
    <t>Queen Kristelle</t>
  </si>
  <si>
    <t>queenalbano@gmail.com</t>
  </si>
  <si>
    <t>Millan</t>
  </si>
  <si>
    <t>leahsoylon@yahoo.com</t>
  </si>
  <si>
    <t>Soylon</t>
  </si>
  <si>
    <t>Pauline Anne Marie</t>
  </si>
  <si>
    <t>paulineannecezar@gmail.com</t>
  </si>
  <si>
    <t>Pediatric Oncology</t>
  </si>
  <si>
    <t>Estephanie</t>
  </si>
  <si>
    <t>pepayfernandez@yahoo.com</t>
  </si>
  <si>
    <t>Bolusan</t>
  </si>
  <si>
    <t>haideebutac@gmail.com</t>
  </si>
  <si>
    <t>Butac</t>
  </si>
  <si>
    <t>Precious Somairha</t>
  </si>
  <si>
    <t>somairhagio@gmail.com</t>
  </si>
  <si>
    <t>Alibasa</t>
  </si>
  <si>
    <t>florencesgarcia@gmail.com</t>
  </si>
  <si>
    <t>Sarsiban</t>
  </si>
  <si>
    <t>Mikka Angela</t>
  </si>
  <si>
    <t>Aytona</t>
  </si>
  <si>
    <t>kimsalaz@gmail.com</t>
  </si>
  <si>
    <t>JOE ISMAEL</t>
  </si>
  <si>
    <t>espejoja2015@gmail.com</t>
  </si>
  <si>
    <t>ACADEMIA</t>
  </si>
  <si>
    <t>or</t>
  </si>
  <si>
    <t>RHEA ESTRELLA</t>
  </si>
  <si>
    <t>RHEA</t>
  </si>
  <si>
    <t>ESTRELLA</t>
  </si>
  <si>
    <t>rhea_estrella2000@yahoo.com</t>
  </si>
  <si>
    <t>Ariana Calabinhi, MD</t>
  </si>
  <si>
    <t>Ariana</t>
  </si>
  <si>
    <t>Calabinhi, MD</t>
  </si>
  <si>
    <t>ryansalarda@gmail.com</t>
  </si>
  <si>
    <t>Salarda</t>
  </si>
  <si>
    <t>KARLO ENRIQUE</t>
  </si>
  <si>
    <t>EGUIA</t>
  </si>
  <si>
    <t>kaloy_enrique@yahoo.com</t>
  </si>
  <si>
    <t>QUIMPANG</t>
  </si>
  <si>
    <t>21/12/2022</t>
  </si>
  <si>
    <t>Lita</t>
  </si>
  <si>
    <t>tessa_52234@yahoo.com</t>
  </si>
  <si>
    <t>Ceedeña</t>
  </si>
  <si>
    <t>lizaalzaga@gmail.com</t>
  </si>
  <si>
    <t>gerald jan</t>
  </si>
  <si>
    <t>gerald</t>
  </si>
  <si>
    <t>jan</t>
  </si>
  <si>
    <t>baltazargerald1993@gmail.com</t>
  </si>
  <si>
    <t>Bajo</t>
  </si>
  <si>
    <t>28/01/2013</t>
  </si>
  <si>
    <t>Laki-Pillas</t>
  </si>
  <si>
    <t>caraprofiles.ent@gmail.com</t>
  </si>
  <si>
    <t>02 17 23</t>
  </si>
  <si>
    <t>Brian</t>
  </si>
  <si>
    <t>Latayan</t>
  </si>
  <si>
    <t>brianlatayanmd@gmail.com</t>
  </si>
  <si>
    <t>edhoyadeguzman58@gmail.com</t>
  </si>
  <si>
    <t>Aborido</t>
  </si>
  <si>
    <t>Ebony Therese</t>
  </si>
  <si>
    <t>mirandabon@yahoo.com</t>
  </si>
  <si>
    <t>Pusta</t>
  </si>
  <si>
    <t>ms.sheena.velasco@gmail.com</t>
  </si>
  <si>
    <t>Generalao Laarne</t>
  </si>
  <si>
    <t>Generalao</t>
  </si>
  <si>
    <t>Laarne</t>
  </si>
  <si>
    <t>drake040215@gmail.com</t>
  </si>
  <si>
    <t>Ypanto</t>
  </si>
  <si>
    <t>Agdamag</t>
  </si>
  <si>
    <t>margieagdamag@yahoo.com</t>
  </si>
  <si>
    <t>Margarette</t>
  </si>
  <si>
    <t>Baldeo</t>
  </si>
  <si>
    <t>margarette.baldeo@yahoo.com</t>
  </si>
  <si>
    <t>Dela Trinidad</t>
  </si>
  <si>
    <t>jinkypasicolandelatrinidad@gmail.com</t>
  </si>
  <si>
    <t>Pasicolan</t>
  </si>
  <si>
    <t>21/01/2024</t>
  </si>
  <si>
    <t>lorena serrano</t>
  </si>
  <si>
    <t>serrano</t>
  </si>
  <si>
    <t>bgaa9@yahoo.com</t>
  </si>
  <si>
    <t>Maria Morante</t>
  </si>
  <si>
    <t>mslorana@yahoo.com</t>
  </si>
  <si>
    <t>Ignacio Angelie</t>
  </si>
  <si>
    <t>ignacioangeliem@gmail.com</t>
  </si>
  <si>
    <t>Mationg</t>
  </si>
  <si>
    <t>PRC 0098489</t>
  </si>
  <si>
    <t>Marie Charyll</t>
  </si>
  <si>
    <t>Jamolo</t>
  </si>
  <si>
    <t>mch_jamolo@yahoo.com</t>
  </si>
  <si>
    <t>habin</t>
  </si>
  <si>
    <t>Kriselda Mae</t>
  </si>
  <si>
    <t>Caspe-Divinagracia</t>
  </si>
  <si>
    <t>apolcaspe@gmail.com</t>
  </si>
  <si>
    <t>shelleybramos@yahoo.com</t>
  </si>
  <si>
    <t>Aura Lynn</t>
  </si>
  <si>
    <t>docaura@yahoo.com</t>
  </si>
  <si>
    <t>Talavera</t>
  </si>
  <si>
    <t>Ailyn Uy</t>
  </si>
  <si>
    <t>Ailyn</t>
  </si>
  <si>
    <t>ailyntanmd@gmail.com</t>
  </si>
  <si>
    <t>Shayne Marie</t>
  </si>
  <si>
    <t>Hechanova</t>
  </si>
  <si>
    <t>smrhechanova@yahoo.com</t>
  </si>
  <si>
    <t>Rebadomia</t>
  </si>
  <si>
    <t>Ma. Katherine</t>
  </si>
  <si>
    <t>Peñalosa</t>
  </si>
  <si>
    <t>erine7399@gmail.com</t>
  </si>
  <si>
    <t>Magcosta</t>
  </si>
  <si>
    <t>getamzmagcosta@gmail.com</t>
  </si>
  <si>
    <t>Beronilla</t>
  </si>
  <si>
    <t>Shayne Rose</t>
  </si>
  <si>
    <t>de Vega</t>
  </si>
  <si>
    <t>sr_devega05@yahoo.com</t>
  </si>
  <si>
    <t>Cate</t>
  </si>
  <si>
    <t>_</t>
  </si>
  <si>
    <t>CDUH Aprille Lorraine Liao</t>
  </si>
  <si>
    <t>CDUH</t>
  </si>
  <si>
    <t>Aprille Lorraine Liao</t>
  </si>
  <si>
    <t>apleliao@yahoo.com</t>
  </si>
  <si>
    <t>Kattleia Au</t>
  </si>
  <si>
    <t>kattleiaredulla@gmail.com</t>
  </si>
  <si>
    <t>Redulla</t>
  </si>
  <si>
    <t>Cruel</t>
  </si>
  <si>
    <t>Falc450@gmail.com</t>
  </si>
  <si>
    <t>rizel</t>
  </si>
  <si>
    <t>Rizel</t>
  </si>
  <si>
    <t>arizel30@yahoo.com</t>
  </si>
  <si>
    <t>30/13/2024</t>
  </si>
  <si>
    <t>Andrew Joel Ricacho</t>
  </si>
  <si>
    <t>Joel Ricacho</t>
  </si>
  <si>
    <t>aj22ricacho@gmail.com</t>
  </si>
  <si>
    <t>ignacio</t>
  </si>
  <si>
    <t>kathignacio19@yahoo.com</t>
  </si>
  <si>
    <t>Taraya</t>
  </si>
  <si>
    <t>eric adaoag</t>
  </si>
  <si>
    <t>eric</t>
  </si>
  <si>
    <t>adaoag</t>
  </si>
  <si>
    <t>gerona.rhu3@gmail.com</t>
  </si>
  <si>
    <t>Kek</t>
  </si>
  <si>
    <t>MARIE JOSEPHINE</t>
  </si>
  <si>
    <t>BOSCH</t>
  </si>
  <si>
    <t>boschmariejosephine@gmail.com</t>
  </si>
  <si>
    <t>Barbara Anne Espiritu</t>
  </si>
  <si>
    <t>Barbara Anne</t>
  </si>
  <si>
    <t>Barbaradiazespiritu@gmail.com</t>
  </si>
  <si>
    <t>Mitch Mercado</t>
  </si>
  <si>
    <t>Mitch</t>
  </si>
  <si>
    <t>michellemercadorn@gmail.com</t>
  </si>
  <si>
    <t>Venturina</t>
  </si>
  <si>
    <t>Wen Esther</t>
  </si>
  <si>
    <t>newrehtse6@yahoo.com</t>
  </si>
  <si>
    <t>Barillas</t>
  </si>
  <si>
    <t>Raniel Joseph</t>
  </si>
  <si>
    <t>adjhong28@gmail.com</t>
  </si>
  <si>
    <t>Ruby Stella Dela Cruz</t>
  </si>
  <si>
    <t>Ruby Stella</t>
  </si>
  <si>
    <t>lexy1927@gmail.com</t>
  </si>
  <si>
    <t>Ditchon</t>
  </si>
  <si>
    <t>27/03/2025</t>
  </si>
  <si>
    <t>Emil Altar</t>
  </si>
  <si>
    <t>Emil</t>
  </si>
  <si>
    <t>emilaltarzoom@gmail.com</t>
  </si>
  <si>
    <t>Sabater</t>
  </si>
  <si>
    <t>Kim Hariett Pua</t>
  </si>
  <si>
    <t>Kim Hariett</t>
  </si>
  <si>
    <t>kimpua51@idc.edu.ph</t>
  </si>
  <si>
    <t>Tacardon</t>
  </si>
  <si>
    <t>Bostre</t>
  </si>
  <si>
    <t>melbostre09@gmail.com</t>
  </si>
  <si>
    <t>Sagritalo</t>
  </si>
  <si>
    <t>Jean Myreen</t>
  </si>
  <si>
    <t>nstp.riverajm@gmail.com</t>
  </si>
  <si>
    <t>Nañagas</t>
  </si>
  <si>
    <t>Alexandria</t>
  </si>
  <si>
    <t>Bayaoa</t>
  </si>
  <si>
    <t>alexreyesmd@yahoo.com</t>
  </si>
  <si>
    <t>Joanna April</t>
  </si>
  <si>
    <t>Albura</t>
  </si>
  <si>
    <t>joannaalbs88@gmail.com</t>
  </si>
  <si>
    <t>Ponteres</t>
  </si>
  <si>
    <t>cess_guevarra@yahoo.com</t>
  </si>
  <si>
    <t>Normelita</t>
  </si>
  <si>
    <t>Zalamea</t>
  </si>
  <si>
    <t>normelita_zalamea@yahoo.com</t>
  </si>
  <si>
    <t>Brandon</t>
  </si>
  <si>
    <t>Suminggao</t>
  </si>
  <si>
    <t>suminggao.brandon.a@gmail.com</t>
  </si>
  <si>
    <t>Aboc</t>
  </si>
  <si>
    <t>Med Student</t>
  </si>
  <si>
    <t>Irene Rose Marie</t>
  </si>
  <si>
    <t>Capayan</t>
  </si>
  <si>
    <t>irmcapayan@gmail.com</t>
  </si>
  <si>
    <t>Luceño</t>
  </si>
  <si>
    <t>Ireene</t>
  </si>
  <si>
    <t>Cacas-David</t>
  </si>
  <si>
    <t>ireene.cacas@yahoo.com</t>
  </si>
  <si>
    <t>OB GYN -MFM</t>
  </si>
  <si>
    <t>myangel02ph@gmail.com</t>
  </si>
  <si>
    <t>Rolando Combas</t>
  </si>
  <si>
    <t>Combas</t>
  </si>
  <si>
    <t>rolandocombasmd@gmail.com</t>
  </si>
  <si>
    <t>28/01/2024</t>
  </si>
  <si>
    <t>erwinmmendoza.em@gmail.com</t>
  </si>
  <si>
    <t>Mangabat</t>
  </si>
  <si>
    <t>Umipig</t>
  </si>
  <si>
    <t>mhyemd17@yahoo.com</t>
  </si>
  <si>
    <t>Maria Jesusa</t>
  </si>
  <si>
    <t>Resuena</t>
  </si>
  <si>
    <t>delarafael20@gmail.com</t>
  </si>
  <si>
    <t>Caceres</t>
  </si>
  <si>
    <t>Melissa Murao</t>
  </si>
  <si>
    <t>Murao</t>
  </si>
  <si>
    <t>trajanojhen061999@gmail.com</t>
  </si>
  <si>
    <t>Trajano</t>
  </si>
  <si>
    <t>19/06/2025</t>
  </si>
  <si>
    <t>ma. Carmella</t>
  </si>
  <si>
    <t>calvelo</t>
  </si>
  <si>
    <t>mella_calvelo@yahoo.com</t>
  </si>
  <si>
    <t>Patricia Mariano</t>
  </si>
  <si>
    <t>patriciamariano26@yahoo.com</t>
  </si>
  <si>
    <t>Yashica Finella</t>
  </si>
  <si>
    <t>tweet.tams0825@gmail.com</t>
  </si>
  <si>
    <t>Arlet</t>
  </si>
  <si>
    <t>Gamis</t>
  </si>
  <si>
    <t>arletgamis30@gmail.com</t>
  </si>
  <si>
    <t>Balaguer</t>
  </si>
  <si>
    <t>Heruela</t>
  </si>
  <si>
    <t>clheruela@up.edu.ph</t>
  </si>
  <si>
    <t>Laguerta</t>
  </si>
  <si>
    <t>Ruben</t>
  </si>
  <si>
    <t>chua_ruben0423@yahoo.com</t>
  </si>
  <si>
    <t>Amie</t>
  </si>
  <si>
    <t>amietadiong@gmail.com</t>
  </si>
  <si>
    <t>Toting</t>
  </si>
  <si>
    <t>DIANA TEJADA</t>
  </si>
  <si>
    <t>DIANA</t>
  </si>
  <si>
    <t>TEJADA</t>
  </si>
  <si>
    <t>dianetejada43@yahoo.com</t>
  </si>
  <si>
    <t>15/01/2024</t>
  </si>
  <si>
    <t>Andeve Grace Paredes</t>
  </si>
  <si>
    <t>Andeve Grace</t>
  </si>
  <si>
    <t>Paredes</t>
  </si>
  <si>
    <t>andevegraceparedes@gmail.com</t>
  </si>
  <si>
    <t>Lacuesta</t>
  </si>
  <si>
    <t>Rojean</t>
  </si>
  <si>
    <t>suarez.rojean7@gmail.com</t>
  </si>
  <si>
    <t>Rosanes</t>
  </si>
  <si>
    <t>Michael Vic</t>
  </si>
  <si>
    <t>Beluso</t>
  </si>
  <si>
    <t>dr.micbeluso@gmail.com</t>
  </si>
  <si>
    <t>IM-Cardiology</t>
  </si>
  <si>
    <t>Siti Munira</t>
  </si>
  <si>
    <t>Haji Emran</t>
  </si>
  <si>
    <t>izeberq8898@gmail.com</t>
  </si>
  <si>
    <t>Kimberleynicolas@gmail.com</t>
  </si>
  <si>
    <t>Esmeralda</t>
  </si>
  <si>
    <t>TAPIA, Nelia</t>
  </si>
  <si>
    <t>TAPIA,</t>
  </si>
  <si>
    <t>Nelia</t>
  </si>
  <si>
    <t>tapianelia@gmail.com</t>
  </si>
  <si>
    <t>Tucay</t>
  </si>
  <si>
    <t>Aristoteles</t>
  </si>
  <si>
    <t>aristotelescecille4@gmail.com</t>
  </si>
  <si>
    <t>Añon</t>
  </si>
  <si>
    <t>Ivy Cris</t>
  </si>
  <si>
    <t>ivycris0011@gmail.com</t>
  </si>
  <si>
    <t>Cobre</t>
  </si>
  <si>
    <t>Cherrie Ann</t>
  </si>
  <si>
    <t>cherrie.gutierrez@viatris.com</t>
  </si>
  <si>
    <t>delcarmen.janine@yahoo.com</t>
  </si>
  <si>
    <t>Del Carmen</t>
  </si>
  <si>
    <t>Jezper Mossellie</t>
  </si>
  <si>
    <t>jezperaquino@yahoo.com</t>
  </si>
  <si>
    <t>Moskito</t>
  </si>
  <si>
    <t>30/05/2022</t>
  </si>
  <si>
    <t>Mary Ann Blay</t>
  </si>
  <si>
    <t>Ann Blay</t>
  </si>
  <si>
    <t>maryann03051230@gmail.com</t>
  </si>
  <si>
    <t>28/07/2024</t>
  </si>
  <si>
    <t>Marivic Cerillo</t>
  </si>
  <si>
    <t>Cerillo</t>
  </si>
  <si>
    <t>mariviccerillo@gmail.com</t>
  </si>
  <si>
    <t>Gallera</t>
  </si>
  <si>
    <t>tecson_ruth@yahoo.com</t>
  </si>
  <si>
    <t>Maria Ana</t>
  </si>
  <si>
    <t>hassanmariaana@gmail.com</t>
  </si>
  <si>
    <t>General pediatrics</t>
  </si>
  <si>
    <t>jobelleesquivel@gmail.com</t>
  </si>
  <si>
    <t>Palentinos</t>
  </si>
  <si>
    <t>Songcog</t>
  </si>
  <si>
    <t>songcoggeraldine@gmail.com</t>
  </si>
  <si>
    <t>Mary Bianca Corpuz</t>
  </si>
  <si>
    <t>Mary Bianca</t>
  </si>
  <si>
    <t>biancacorpuz10@gmail.com</t>
  </si>
  <si>
    <t>Tomarong</t>
  </si>
  <si>
    <t>LETIGIO</t>
  </si>
  <si>
    <t>RODULFO</t>
  </si>
  <si>
    <t>rodulfo.letigio.img@gmail.com</t>
  </si>
  <si>
    <t>Homecillo</t>
  </si>
  <si>
    <t>13/11/2023</t>
  </si>
  <si>
    <t>Marexie</t>
  </si>
  <si>
    <t>marexiecastro@gmail.com</t>
  </si>
  <si>
    <t>Verceles</t>
  </si>
  <si>
    <t>DIANA GRACE</t>
  </si>
  <si>
    <t>PERLADO</t>
  </si>
  <si>
    <t>shinbi.wushu@gmail.com</t>
  </si>
  <si>
    <t>Verba-Suanino</t>
  </si>
  <si>
    <t>evswan27@gmail.com</t>
  </si>
  <si>
    <t>Verba</t>
  </si>
  <si>
    <t>Felliever</t>
  </si>
  <si>
    <t>fellieverdejesus30@gmail.com</t>
  </si>
  <si>
    <t>Saenz</t>
  </si>
  <si>
    <t>Dina</t>
  </si>
  <si>
    <t>torresdina1971@yahoo.com</t>
  </si>
  <si>
    <t>January 15 2023</t>
  </si>
  <si>
    <t>Rica Marie Hernaez</t>
  </si>
  <si>
    <t>Rica Marie</t>
  </si>
  <si>
    <t>Hernaez</t>
  </si>
  <si>
    <t>rixrh@yahoo.com</t>
  </si>
  <si>
    <t>22/02/2025</t>
  </si>
  <si>
    <t>Marian Abelija</t>
  </si>
  <si>
    <t>Abelija</t>
  </si>
  <si>
    <t>marianabelija@gmail.com</t>
  </si>
  <si>
    <t>Senerado</t>
  </si>
  <si>
    <t>noelduque011980@gmail.com</t>
  </si>
  <si>
    <t>Tabuyan</t>
  </si>
  <si>
    <t>OR NURSE</t>
  </si>
  <si>
    <t>Ivern Bennett</t>
  </si>
  <si>
    <t>sorianoivern0210@gmail.com</t>
  </si>
  <si>
    <t>Reanzares</t>
  </si>
  <si>
    <t>April 17 2025</t>
  </si>
  <si>
    <t>Nini Angelica</t>
  </si>
  <si>
    <t>Siringan</t>
  </si>
  <si>
    <t>nini.siringan@astra.feu-nrmf.edu.ph</t>
  </si>
  <si>
    <t>Taguba</t>
  </si>
  <si>
    <t>xtobs17@gmail.com</t>
  </si>
  <si>
    <t>Lobendino</t>
  </si>
  <si>
    <t>SHARON</t>
  </si>
  <si>
    <t>PEÑAFIEL</t>
  </si>
  <si>
    <t>stcpenafiel@gmail.com</t>
  </si>
  <si>
    <t>CUSTODIO</t>
  </si>
  <si>
    <t>Community Nurse</t>
  </si>
  <si>
    <t>ANNAMAE</t>
  </si>
  <si>
    <t>Garbe</t>
  </si>
  <si>
    <t>annamae_garbe@yahoo.com</t>
  </si>
  <si>
    <t>Diola</t>
  </si>
  <si>
    <t>Angel Dalisay</t>
  </si>
  <si>
    <t>angelcdalisay@gmail.com</t>
  </si>
  <si>
    <t>ELYLIN</t>
  </si>
  <si>
    <t>ASUNCION</t>
  </si>
  <si>
    <t>elylinasuncion18@gmail.com</t>
  </si>
  <si>
    <t>GOMEZ</t>
  </si>
  <si>
    <t>draelizago@gmail.com</t>
  </si>
  <si>
    <t>UP Med Webinars</t>
  </si>
  <si>
    <t>charisseorjalo@gmail.com</t>
  </si>
  <si>
    <t>Yasmin Jumao-as</t>
  </si>
  <si>
    <t>Yasmin</t>
  </si>
  <si>
    <t>Jumao-as</t>
  </si>
  <si>
    <t>yjumaoasmd@gmail.com</t>
  </si>
  <si>
    <t>Ana Rucel</t>
  </si>
  <si>
    <t>Lazarte</t>
  </si>
  <si>
    <t>amlazarte@up.edu.ph</t>
  </si>
  <si>
    <t>NOT APPLICABLE</t>
  </si>
  <si>
    <t>KELVIN GARCIA</t>
  </si>
  <si>
    <t>KELVIN</t>
  </si>
  <si>
    <t>nivlek.det85@gmail.com</t>
  </si>
  <si>
    <t>Lilymae Timonera</t>
  </si>
  <si>
    <t>Lilymae</t>
  </si>
  <si>
    <t>Timonera</t>
  </si>
  <si>
    <t>menggot1969@gmail.com</t>
  </si>
  <si>
    <t>BLANCAFLOR</t>
  </si>
  <si>
    <t>26/08/2021</t>
  </si>
  <si>
    <t>Kristine Idulsa</t>
  </si>
  <si>
    <t>Idulsa</t>
  </si>
  <si>
    <t>kidulsa@yahoo.com</t>
  </si>
  <si>
    <t>Darunday</t>
  </si>
  <si>
    <t>Heintje</t>
  </si>
  <si>
    <t>Esio</t>
  </si>
  <si>
    <t>heintjeesio@yahoo.com</t>
  </si>
  <si>
    <t>EUNICE ROLLODA</t>
  </si>
  <si>
    <t>EUNICE</t>
  </si>
  <si>
    <t>ROLLODA</t>
  </si>
  <si>
    <t>rollodaeunice20@gmail.com</t>
  </si>
  <si>
    <t>ASTRONOMIA</t>
  </si>
  <si>
    <t>Cayong</t>
  </si>
  <si>
    <t>nildacayong91@gmail.com</t>
  </si>
  <si>
    <t>Gahindan</t>
  </si>
  <si>
    <t>rx.mvandres@gmail.com</t>
  </si>
  <si>
    <t>Villarosasa</t>
  </si>
  <si>
    <t>Ma lena</t>
  </si>
  <si>
    <t>Mempin</t>
  </si>
  <si>
    <t>lenamempin@yahoo.com</t>
  </si>
  <si>
    <t>cristina</t>
  </si>
  <si>
    <t>prieto</t>
  </si>
  <si>
    <t>bienpritz@gmail.com</t>
  </si>
  <si>
    <t>claros</t>
  </si>
  <si>
    <t>Jen Robillos</t>
  </si>
  <si>
    <t>Robillos</t>
  </si>
  <si>
    <t>robillos88@gmail.com</t>
  </si>
  <si>
    <t>Velayo</t>
  </si>
  <si>
    <t>Gorgonio</t>
  </si>
  <si>
    <t>lizagorg_md@yahoo.com</t>
  </si>
  <si>
    <t>Ilao</t>
  </si>
  <si>
    <t>Obstetrics &amp; gynecology</t>
  </si>
  <si>
    <t>Ana Leah Galay</t>
  </si>
  <si>
    <t>Ana Leah</t>
  </si>
  <si>
    <t>Galay</t>
  </si>
  <si>
    <t>analeah813@yahoo.com</t>
  </si>
  <si>
    <t>Krizzia Maria</t>
  </si>
  <si>
    <t>Zuñiga</t>
  </si>
  <si>
    <t>zia.s.zuniga@gmail.com</t>
  </si>
  <si>
    <t>De Torres</t>
  </si>
  <si>
    <t>edetorres04@gmail.com</t>
  </si>
  <si>
    <t>Mabiling</t>
  </si>
  <si>
    <t>16/08/1976</t>
  </si>
  <si>
    <t>Aron</t>
  </si>
  <si>
    <t>Pedrosa</t>
  </si>
  <si>
    <t>wisdomkeeper01@gmail.com</t>
  </si>
  <si>
    <t>Gemotra</t>
  </si>
  <si>
    <t>Gremarielle</t>
  </si>
  <si>
    <t>gremdivina26@gmail.com</t>
  </si>
  <si>
    <t>Sheila Fatima</t>
  </si>
  <si>
    <t>sheilafats@yahoo.com</t>
  </si>
  <si>
    <t>Irene Joyce</t>
  </si>
  <si>
    <t>irene.estabillo@gmail.com</t>
  </si>
  <si>
    <t>Estabillo</t>
  </si>
  <si>
    <t>Jox Villanueva</t>
  </si>
  <si>
    <t>Jox</t>
  </si>
  <si>
    <t>joxvilla70@gmail.com</t>
  </si>
  <si>
    <t>Rivo</t>
  </si>
  <si>
    <t>Frossard</t>
  </si>
  <si>
    <t>kimgmanuel@yahoo.com</t>
  </si>
  <si>
    <t>Roveras</t>
  </si>
  <si>
    <t>glaiza.ortega21@gmail.com</t>
  </si>
  <si>
    <t>ORTEGA</t>
  </si>
  <si>
    <t>Niña</t>
  </si>
  <si>
    <t>Fortunado</t>
  </si>
  <si>
    <t>ninaorozcofortunado@gmail.com</t>
  </si>
  <si>
    <t>Orozco</t>
  </si>
  <si>
    <t>Grageda</t>
  </si>
  <si>
    <t>florencegrageda.md@gmail.com</t>
  </si>
  <si>
    <t>Nov 1 2024</t>
  </si>
  <si>
    <t>Alejandriaobispo@gmail.com</t>
  </si>
  <si>
    <t>Maria Fr</t>
  </si>
  <si>
    <t>Villafria</t>
  </si>
  <si>
    <t>dr_fe@yahoo.com</t>
  </si>
  <si>
    <t>Prospero</t>
  </si>
  <si>
    <t>hyacinth</t>
  </si>
  <si>
    <t>cinth_666@yahoo.com</t>
  </si>
  <si>
    <t>Manocsoc</t>
  </si>
  <si>
    <t>jeanettemanocsoc@gmail.com</t>
  </si>
  <si>
    <t>Gagatiga</t>
  </si>
  <si>
    <t>Maria Asean Briones# MD</t>
  </si>
  <si>
    <t>Maria Asean</t>
  </si>
  <si>
    <t>Briones, MD</t>
  </si>
  <si>
    <t>aseanmd2002@yahoo.com</t>
  </si>
  <si>
    <t>Mary Angelique</t>
  </si>
  <si>
    <t>gelli_de_guzman@yahoo.com</t>
  </si>
  <si>
    <t>Abenojar</t>
  </si>
  <si>
    <t>Scarlet Ann</t>
  </si>
  <si>
    <t>Cagampan</t>
  </si>
  <si>
    <t>bscarletann@yahoo.com</t>
  </si>
  <si>
    <t>Benid</t>
  </si>
  <si>
    <t>Areglo</t>
  </si>
  <si>
    <t>lester.areglo@abbott.com</t>
  </si>
  <si>
    <t>llaguno</t>
  </si>
  <si>
    <t>schizobyprenia89@gmail.com</t>
  </si>
  <si>
    <t>14/06/2023</t>
  </si>
  <si>
    <t>Verquiza</t>
  </si>
  <si>
    <t>Misuari</t>
  </si>
  <si>
    <t>verquizamisuari35@gmail.com</t>
  </si>
  <si>
    <t>Malahim</t>
  </si>
  <si>
    <t>NC II from Tesda (17098302002630)</t>
  </si>
  <si>
    <t>22/06/2020</t>
  </si>
  <si>
    <t>Clarisse</t>
  </si>
  <si>
    <t>Malsi</t>
  </si>
  <si>
    <t>clarissemalsi@gmail.com</t>
  </si>
  <si>
    <t>Banang</t>
  </si>
  <si>
    <t>irilynfrancia@gmail.com</t>
  </si>
  <si>
    <t>valerie sheila</t>
  </si>
  <si>
    <t>bernales</t>
  </si>
  <si>
    <t>vsbernales@cspc.edu.ph</t>
  </si>
  <si>
    <t>moran</t>
  </si>
  <si>
    <t>30/03/2022</t>
  </si>
  <si>
    <t>Anne Lorenz Tabangcurda</t>
  </si>
  <si>
    <t>Anne Lorenz</t>
  </si>
  <si>
    <t>Tabangcurda</t>
  </si>
  <si>
    <t>annelorenztabangcurda@idc.edu.ph</t>
  </si>
  <si>
    <t>Humilde</t>
  </si>
  <si>
    <t>corazon.cabading2019@gmail.com</t>
  </si>
  <si>
    <t>maryannhidalgomd@gmail.com</t>
  </si>
  <si>
    <t>Doctolero</t>
  </si>
  <si>
    <t>eldoctolero@gmail.com</t>
  </si>
  <si>
    <t>Lara Ellaine</t>
  </si>
  <si>
    <t>Galapon</t>
  </si>
  <si>
    <t>laraellaine.galapon@yahoo.com</t>
  </si>
  <si>
    <t>14/08/2024</t>
  </si>
  <si>
    <t>Firdauza M. Tunga, RN (SPMC)</t>
  </si>
  <si>
    <t>Firdauza</t>
  </si>
  <si>
    <t>M. Tunga, RN (SPMC)</t>
  </si>
  <si>
    <t>firdauzamtunga@gmail.com</t>
  </si>
  <si>
    <t>dulnuanshayne2017@gmail.com</t>
  </si>
  <si>
    <t>Watan</t>
  </si>
  <si>
    <t>AIRA JOY CRUZ</t>
  </si>
  <si>
    <t>AIRA</t>
  </si>
  <si>
    <t>JOY CRUZ</t>
  </si>
  <si>
    <t>airajoy.cruz.pharma@ust.edu.ph</t>
  </si>
  <si>
    <t>Adina Isolde</t>
  </si>
  <si>
    <t>icastiva@yahoo.com</t>
  </si>
  <si>
    <t>27/10/2020</t>
  </si>
  <si>
    <t>Elshaier</t>
  </si>
  <si>
    <t>madzcapuyan.mc@gmail.com</t>
  </si>
  <si>
    <t>Capuyan</t>
  </si>
  <si>
    <t>Noree Anne</t>
  </si>
  <si>
    <t>Plarion</t>
  </si>
  <si>
    <t>jereniah07@yahoo.com</t>
  </si>
  <si>
    <t>Gimarino</t>
  </si>
  <si>
    <t>Efraem</t>
  </si>
  <si>
    <t>Tanglao</t>
  </si>
  <si>
    <t>efraemtanglao@gmail.com</t>
  </si>
  <si>
    <t>Chariss Fritzie</t>
  </si>
  <si>
    <t>Lattao</t>
  </si>
  <si>
    <t>charisslattaorn@icloud.com</t>
  </si>
  <si>
    <t>Damil</t>
  </si>
  <si>
    <t>Dianne Melanie Lagman</t>
  </si>
  <si>
    <t>Dianne Melanie</t>
  </si>
  <si>
    <t>diannecelestino_0305@yahoo.com</t>
  </si>
  <si>
    <t>Ditas Salvahan</t>
  </si>
  <si>
    <t>Salvahan</t>
  </si>
  <si>
    <t>bersal2004@yahoo.com</t>
  </si>
  <si>
    <t>Salvatus</t>
  </si>
  <si>
    <t>jjnayve@gmail.com</t>
  </si>
  <si>
    <t>Noraind</t>
  </si>
  <si>
    <t>Nohaddin</t>
  </si>
  <si>
    <t>Norainddnc@gmail.com</t>
  </si>
  <si>
    <t>24/09/2007</t>
  </si>
  <si>
    <t>apostolannie27@gmail.com</t>
  </si>
  <si>
    <t>Girme Lee</t>
  </si>
  <si>
    <t>Ranay</t>
  </si>
  <si>
    <t>Girmepotato@gmail.com</t>
  </si>
  <si>
    <t>Ana Maria Carmen</t>
  </si>
  <si>
    <t>Zaballero</t>
  </si>
  <si>
    <t>amczab@yahoo.com</t>
  </si>
  <si>
    <t>Laredo</t>
  </si>
  <si>
    <t>Ma. Sharon</t>
  </si>
  <si>
    <t>Dela cruz</t>
  </si>
  <si>
    <t>kulitmd_26@yahoo.com</t>
  </si>
  <si>
    <t>delfin</t>
  </si>
  <si>
    <t>Louriane</t>
  </si>
  <si>
    <t>mylouriane@gmail.com</t>
  </si>
  <si>
    <t>Dr. Karina</t>
  </si>
  <si>
    <t>Daluz-Reyes</t>
  </si>
  <si>
    <t>kjdaluz.reyes@gmail.com</t>
  </si>
  <si>
    <t>Rasheena</t>
  </si>
  <si>
    <t>Ibarani</t>
  </si>
  <si>
    <t>rasheenamalicdem@gmail.com</t>
  </si>
  <si>
    <t>Maisula</t>
  </si>
  <si>
    <t>Grace Hope</t>
  </si>
  <si>
    <t>Acance</t>
  </si>
  <si>
    <t>ghsacance@slu.edu.ph</t>
  </si>
  <si>
    <t>Saplaco</t>
  </si>
  <si>
    <t>Medical Surgical Nursing</t>
  </si>
  <si>
    <t>Maylaine</t>
  </si>
  <si>
    <t>Banan</t>
  </si>
  <si>
    <t>maylaine_b@yahoo.com</t>
  </si>
  <si>
    <t>Tumanguil</t>
  </si>
  <si>
    <t>Phoebe Kaye Perez</t>
  </si>
  <si>
    <t>Phoebe Kaye</t>
  </si>
  <si>
    <t>eyakebeohp@gmail.com</t>
  </si>
  <si>
    <t>Mapanao</t>
  </si>
  <si>
    <t>riveracleofe0111@gmail.com</t>
  </si>
  <si>
    <t>Tabaday</t>
  </si>
  <si>
    <t>Payoyo</t>
  </si>
  <si>
    <t>Rizza.payoyo@moh.gov.bn</t>
  </si>
  <si>
    <t>Pallanan</t>
  </si>
  <si>
    <t>31/ 12  / 2022</t>
  </si>
  <si>
    <t>Paediatric nurse</t>
  </si>
  <si>
    <t>nydomino@ymail.com</t>
  </si>
  <si>
    <t>Domino</t>
  </si>
  <si>
    <t>Lilia Melissa Caseria</t>
  </si>
  <si>
    <t>Lilia</t>
  </si>
  <si>
    <t>Melissa Caseria</t>
  </si>
  <si>
    <t>lizzaantonio24@gmail.com</t>
  </si>
  <si>
    <t>Ugalde</t>
  </si>
  <si>
    <t>Charmaine Gwen</t>
  </si>
  <si>
    <t>gwensiervo@gmail.com</t>
  </si>
  <si>
    <t>Estrellas</t>
  </si>
  <si>
    <t>Kristine May</t>
  </si>
  <si>
    <t>kmdv86@outlook.com</t>
  </si>
  <si>
    <t>Ma.Genelia</t>
  </si>
  <si>
    <t>Portillo-Rosales</t>
  </si>
  <si>
    <t>genieportillo@yahoo.com</t>
  </si>
  <si>
    <t>Arendain</t>
  </si>
  <si>
    <t>O023002</t>
  </si>
  <si>
    <t>Donna Mae</t>
  </si>
  <si>
    <t>donnamae12355@gmail.com</t>
  </si>
  <si>
    <t>Libang</t>
  </si>
  <si>
    <t>Nemie Gallardo</t>
  </si>
  <si>
    <t>Nemie</t>
  </si>
  <si>
    <t>ngreal@yahoo.com</t>
  </si>
  <si>
    <t>Alpha Camille</t>
  </si>
  <si>
    <t>alphacamilleg@gmail.com</t>
  </si>
  <si>
    <t>Sorreda</t>
  </si>
  <si>
    <t>jay_sorreda@yahoo.com</t>
  </si>
  <si>
    <t>Tabuzo</t>
  </si>
  <si>
    <t>Jun 14 2023</t>
  </si>
  <si>
    <t>marlene.ramosmd@gmail.com</t>
  </si>
  <si>
    <t>Physician, Nurse, Med Tech</t>
  </si>
  <si>
    <t>Emmanuel Taruc</t>
  </si>
  <si>
    <t>emmanuelltaruc78@gmail.com</t>
  </si>
  <si>
    <t>Ma. Jovy Ann Resma</t>
  </si>
  <si>
    <t>Jovy Ann Resma</t>
  </si>
  <si>
    <t>ma.jovyann@gmail.com</t>
  </si>
  <si>
    <t>21/01/25</t>
  </si>
  <si>
    <t>Catolico</t>
  </si>
  <si>
    <t>tadz_catolicorn@yahoo.com</t>
  </si>
  <si>
    <t>Haidee Rosette</t>
  </si>
  <si>
    <t>rosettecardona16@gmail.com</t>
  </si>
  <si>
    <t>Noelle Angelene</t>
  </si>
  <si>
    <t>angelenepanganiban026@gmail.com</t>
  </si>
  <si>
    <t>Jonah</t>
  </si>
  <si>
    <t>Oraza</t>
  </si>
  <si>
    <t>jonahoraza14@gmail.com</t>
  </si>
  <si>
    <t>Maria Micaela</t>
  </si>
  <si>
    <t>Cardeño</t>
  </si>
  <si>
    <t>mmcardeno@gmail.com</t>
  </si>
  <si>
    <t>Mangahas</t>
  </si>
  <si>
    <t>cathygen6482@gmail.com</t>
  </si>
  <si>
    <t>JIEL</t>
  </si>
  <si>
    <t>CORTES</t>
  </si>
  <si>
    <t>jielcortes@gmail.com</t>
  </si>
  <si>
    <t>MAGAMANO</t>
  </si>
  <si>
    <t>Jervin Jay</t>
  </si>
  <si>
    <t>Potcheejay@gmail.com</t>
  </si>
  <si>
    <t>Romeo Padua Jr</t>
  </si>
  <si>
    <t>Padua Jr</t>
  </si>
  <si>
    <t>jomsbdc06@gmail.com</t>
  </si>
  <si>
    <t>20/11/1980</t>
  </si>
  <si>
    <t>Marlo</t>
  </si>
  <si>
    <t>samsonmarloantonio@gmail.com</t>
  </si>
  <si>
    <t>Basil</t>
  </si>
  <si>
    <t>bcbaylon2012@gmail.com</t>
  </si>
  <si>
    <t>Corcino</t>
  </si>
  <si>
    <t>Girlie May</t>
  </si>
  <si>
    <t>ramilogirliemay@gmail.com</t>
  </si>
  <si>
    <t>Serbania</t>
  </si>
  <si>
    <t>mamascael@gmail.com</t>
  </si>
  <si>
    <t>Membela</t>
  </si>
  <si>
    <t>Nason</t>
  </si>
  <si>
    <t>ellen</t>
  </si>
  <si>
    <t>ellen_nason@yahoo.com</t>
  </si>
  <si>
    <t>Mark John</t>
  </si>
  <si>
    <t>Futalan</t>
  </si>
  <si>
    <t>gakulangot@yahoo.com</t>
  </si>
  <si>
    <t>Ballicud</t>
  </si>
  <si>
    <t>24/06/22</t>
  </si>
  <si>
    <t>HD</t>
  </si>
  <si>
    <t>Aster Lani</t>
  </si>
  <si>
    <t>Ocreto</t>
  </si>
  <si>
    <t>asterlaniocreto@yahoo.com</t>
  </si>
  <si>
    <t>Operating Room Nurse</t>
  </si>
  <si>
    <t>Mark Reyes</t>
  </si>
  <si>
    <t>mac04015@yahoo.com</t>
  </si>
  <si>
    <t>Jeune</t>
  </si>
  <si>
    <t>jeune.auro@yahoo.com</t>
  </si>
  <si>
    <t>Camille Joy</t>
  </si>
  <si>
    <t>Loredo</t>
  </si>
  <si>
    <t>cloredo2102@idc.edu.ph</t>
  </si>
  <si>
    <t>Mary Grace Cabingan</t>
  </si>
  <si>
    <t>Grace Cabingan</t>
  </si>
  <si>
    <t>marygracecabingan1994@gmail.com</t>
  </si>
  <si>
    <t>Gulla</t>
  </si>
  <si>
    <t>19/02/2023</t>
  </si>
  <si>
    <t>Dr Christopher Rey</t>
  </si>
  <si>
    <t>docchris99@gmail.com</t>
  </si>
  <si>
    <t>Granpenas</t>
  </si>
  <si>
    <t>26 10 2024</t>
  </si>
  <si>
    <t>Allergy. I.M.</t>
  </si>
  <si>
    <t>Arkisa</t>
  </si>
  <si>
    <t>Nooh</t>
  </si>
  <si>
    <t>superwomomblog@gmail.com</t>
  </si>
  <si>
    <t>Bensali</t>
  </si>
  <si>
    <t>J. GABRIEL</t>
  </si>
  <si>
    <t>DE BORJA</t>
  </si>
  <si>
    <t>gabriel_deborja@yahoo.com</t>
  </si>
  <si>
    <t>Chaves</t>
  </si>
  <si>
    <t>Riena-Aiza</t>
  </si>
  <si>
    <t>Alcuizar</t>
  </si>
  <si>
    <t>msriena_17@yahoo.com</t>
  </si>
  <si>
    <t>Hatab</t>
  </si>
  <si>
    <t>LUISITO SALINAS</t>
  </si>
  <si>
    <t>LUISITO</t>
  </si>
  <si>
    <t>SALINAS</t>
  </si>
  <si>
    <t>luisito_salinas@yahoo.com</t>
  </si>
  <si>
    <t>CABATIT</t>
  </si>
  <si>
    <t>Ron Lee</t>
  </si>
  <si>
    <t>rqleemd@gmail.com</t>
  </si>
  <si>
    <t>Q</t>
  </si>
  <si>
    <t>Alma Bella</t>
  </si>
  <si>
    <t>cuarteroalmabella@gmail.com</t>
  </si>
  <si>
    <t>Carrascoso</t>
  </si>
  <si>
    <t>Mario</t>
  </si>
  <si>
    <t>Sembrano</t>
  </si>
  <si>
    <t>ram2sembrano@gmail.com</t>
  </si>
  <si>
    <t>25/03/2023</t>
  </si>
  <si>
    <t>Bragado</t>
  </si>
  <si>
    <t>Noreen Angela</t>
  </si>
  <si>
    <t>norgela_829@yahoo.com</t>
  </si>
  <si>
    <t>Caharian</t>
  </si>
  <si>
    <t>08/292025</t>
  </si>
  <si>
    <t>Jubeth</t>
  </si>
  <si>
    <t>Casilla</t>
  </si>
  <si>
    <t>jubethbautista12@gmail.com</t>
  </si>
  <si>
    <t>Emmylou Lace Angela</t>
  </si>
  <si>
    <t>Cirunay</t>
  </si>
  <si>
    <t>elangela_0202@yahoo.com</t>
  </si>
  <si>
    <t>Dela Torre</t>
  </si>
  <si>
    <t>Anthony</t>
  </si>
  <si>
    <t>Figurasin Jr.</t>
  </si>
  <si>
    <t>anthonyfigurasin@gmail.com</t>
  </si>
  <si>
    <t>Fabreag</t>
  </si>
  <si>
    <t>Ma. Aileen</t>
  </si>
  <si>
    <t>Bernas</t>
  </si>
  <si>
    <t>missaieye@gmail.com</t>
  </si>
  <si>
    <t>Theater</t>
  </si>
  <si>
    <t>Maria Laiza</t>
  </si>
  <si>
    <t>Zandueta</t>
  </si>
  <si>
    <t>laiza_pediamd@yahoo.com</t>
  </si>
  <si>
    <t>De la Peña</t>
  </si>
  <si>
    <t>Noemie</t>
  </si>
  <si>
    <t>Cedeño</t>
  </si>
  <si>
    <t>cedenonoemie@gmail.com</t>
  </si>
  <si>
    <t>Marefe Aragon</t>
  </si>
  <si>
    <t>Marefe</t>
  </si>
  <si>
    <t>ping2gnc@yahoo.com</t>
  </si>
  <si>
    <t>Juvy Canicula</t>
  </si>
  <si>
    <t>Juvy</t>
  </si>
  <si>
    <t>Canicula</t>
  </si>
  <si>
    <t>juvycanicula@gmail.com</t>
  </si>
  <si>
    <t>mabborang</t>
  </si>
  <si>
    <t>Joanne Grace</t>
  </si>
  <si>
    <t>joe19anne@gmail.com</t>
  </si>
  <si>
    <t>MARIA CRISTINA</t>
  </si>
  <si>
    <t>Teotico</t>
  </si>
  <si>
    <t>crischingsnb@gmail.com</t>
  </si>
  <si>
    <t>05 20 2025</t>
  </si>
  <si>
    <t>CHARMAINE ANGELIQUE BUTAWAN</t>
  </si>
  <si>
    <t>CHARMAINE ANGELIQUE</t>
  </si>
  <si>
    <t>BUTAWAN</t>
  </si>
  <si>
    <t>charmaineangeliquebutawan@gmail.com</t>
  </si>
  <si>
    <t>MUNDA</t>
  </si>
  <si>
    <t>Kathryn Xyryl Marie</t>
  </si>
  <si>
    <t>kxmcjocano@gmail.com</t>
  </si>
  <si>
    <t>Rona Victoria</t>
  </si>
  <si>
    <t>ronavictoriacruz@gmail.com</t>
  </si>
  <si>
    <t>Hanna Trizzia Salve</t>
  </si>
  <si>
    <t>hanna.ramos@deped.gov.ph</t>
  </si>
  <si>
    <t>Ferma</t>
  </si>
  <si>
    <t>Jenica</t>
  </si>
  <si>
    <t>Gamas</t>
  </si>
  <si>
    <t>jenica.gamas@yahoo.com</t>
  </si>
  <si>
    <t>Agato</t>
  </si>
  <si>
    <t>Arelie</t>
  </si>
  <si>
    <t>arelie.jacildo001@deped.gov.ph</t>
  </si>
  <si>
    <t>Casuga</t>
  </si>
  <si>
    <t>hect.danganan@gmail.com</t>
  </si>
  <si>
    <t>Parman</t>
  </si>
  <si>
    <t>docbobot@yahoo.com</t>
  </si>
  <si>
    <t>29/06/2021</t>
  </si>
  <si>
    <t>Leah-Mel Dennesa</t>
  </si>
  <si>
    <t>Bourbon</t>
  </si>
  <si>
    <t>dennesa_icalla@yahoo.com</t>
  </si>
  <si>
    <t>Icalla</t>
  </si>
  <si>
    <t>Caduhada,Jose</t>
  </si>
  <si>
    <t>joecaduds@gmail.com</t>
  </si>
  <si>
    <t>Amina Yamile Abubakar</t>
  </si>
  <si>
    <t>Amina Yamile</t>
  </si>
  <si>
    <t>aminabubakar03@gmail.com</t>
  </si>
  <si>
    <t>Tìzon</t>
  </si>
  <si>
    <t>26/03/22</t>
  </si>
  <si>
    <t>dermatology</t>
  </si>
  <si>
    <t>Wong-espiritu</t>
  </si>
  <si>
    <t>abbey_wong22@yahoo.com</t>
  </si>
  <si>
    <t>Antivola</t>
  </si>
  <si>
    <t>Mary Evangeline</t>
  </si>
  <si>
    <t>Alanis</t>
  </si>
  <si>
    <t>maryevangelinenarce@gmail.com</t>
  </si>
  <si>
    <t>Narce</t>
  </si>
  <si>
    <t>Julius Ray Atienza</t>
  </si>
  <si>
    <t>Julius Ray</t>
  </si>
  <si>
    <t>juliusatienza19@gmail.com</t>
  </si>
  <si>
    <t>Artificio</t>
  </si>
  <si>
    <t>Industrial Nurse</t>
  </si>
  <si>
    <t>Aezalyn</t>
  </si>
  <si>
    <t>Pula</t>
  </si>
  <si>
    <t>paezalyn@yahoo.com</t>
  </si>
  <si>
    <t>Bugauisan</t>
  </si>
  <si>
    <t>Porquez</t>
  </si>
  <si>
    <t>porquezmd@gmail.com</t>
  </si>
  <si>
    <t>Gulanes</t>
  </si>
  <si>
    <t>26/10/23</t>
  </si>
  <si>
    <t>francis eris fuentes</t>
  </si>
  <si>
    <t>francis</t>
  </si>
  <si>
    <t>eris fuentes</t>
  </si>
  <si>
    <t>franciseris29@gmail.com</t>
  </si>
  <si>
    <t>Aguro</t>
  </si>
  <si>
    <t>Jomark Palgan</t>
  </si>
  <si>
    <t>Jomark</t>
  </si>
  <si>
    <t>Palgan</t>
  </si>
  <si>
    <t>palganjomark84@gmail.com</t>
  </si>
  <si>
    <t>BARDINAS</t>
  </si>
  <si>
    <t>Jo Janette</t>
  </si>
  <si>
    <t>de la Calzada</t>
  </si>
  <si>
    <t>Jojanettemd@yahoo.com</t>
  </si>
  <si>
    <t>donsolan@yahoo.com</t>
  </si>
  <si>
    <t>22/11/2023</t>
  </si>
  <si>
    <t>John Carloe</t>
  </si>
  <si>
    <t>Cayanan</t>
  </si>
  <si>
    <t>cayanancarloe@gmail.com</t>
  </si>
  <si>
    <t>21/11/2024</t>
  </si>
  <si>
    <t>Imelda Luna</t>
  </si>
  <si>
    <t>ialuna200711@gmail.com</t>
  </si>
  <si>
    <t>ALMEIDA</t>
  </si>
  <si>
    <t>RETIRED</t>
  </si>
  <si>
    <t>Lomboy</t>
  </si>
  <si>
    <t>mclomboy@gmail.com</t>
  </si>
  <si>
    <t>Jarabelo</t>
  </si>
  <si>
    <t>eleanor alvarez</t>
  </si>
  <si>
    <t>eleanor</t>
  </si>
  <si>
    <t>alvarez</t>
  </si>
  <si>
    <t>eleanoralvarezmd@yahoo.com</t>
  </si>
  <si>
    <t>Bollozos</t>
  </si>
  <si>
    <t>Holgado</t>
  </si>
  <si>
    <t>amy.holgi@yahoo.com</t>
  </si>
  <si>
    <t>JOHN LORENZ</t>
  </si>
  <si>
    <t>SABUG</t>
  </si>
  <si>
    <t>pringles.md@gmail.com</t>
  </si>
  <si>
    <t>RUMBAUA</t>
  </si>
  <si>
    <t>Salibay</t>
  </si>
  <si>
    <t>mejus2007@gmail.com</t>
  </si>
  <si>
    <t>Urquia</t>
  </si>
  <si>
    <t>Aljane</t>
  </si>
  <si>
    <t>Lapinid</t>
  </si>
  <si>
    <t>aljane_lapinid@yahoo.com</t>
  </si>
  <si>
    <t>Jill</t>
  </si>
  <si>
    <t>Villaroel</t>
  </si>
  <si>
    <t>jilljvillarroel@yahoo.com</t>
  </si>
  <si>
    <t>Maria Shenn Alday</t>
  </si>
  <si>
    <t>Maria Shenn</t>
  </si>
  <si>
    <t>shennalday@gmail.com</t>
  </si>
  <si>
    <t>Lasanas</t>
  </si>
  <si>
    <t>macorlasanas73@gmail.com</t>
  </si>
  <si>
    <t>bautistalhencortez@gmail.com</t>
  </si>
  <si>
    <t>marygracesiason@gmail.com</t>
  </si>
  <si>
    <t>ICU nurse</t>
  </si>
  <si>
    <t>esperon</t>
  </si>
  <si>
    <t>myraesperon@ymail.com</t>
  </si>
  <si>
    <t>rosete</t>
  </si>
  <si>
    <t>Jennefer Abanes</t>
  </si>
  <si>
    <t>Jennefer</t>
  </si>
  <si>
    <t>Abanes</t>
  </si>
  <si>
    <t>jhingabanes@gmail.com</t>
  </si>
  <si>
    <t>Torilla</t>
  </si>
  <si>
    <t>maricel.gelocagonato@gmail.com</t>
  </si>
  <si>
    <t>Geloca</t>
  </si>
  <si>
    <t>02 20 2025</t>
  </si>
  <si>
    <t>Lacanlale</t>
  </si>
  <si>
    <t>lacanlalekaren21@gmail.com</t>
  </si>
  <si>
    <t>Mark Anthony Canada</t>
  </si>
  <si>
    <t>markanthonycanada@gmail.com</t>
  </si>
  <si>
    <t>Lepit</t>
  </si>
  <si>
    <t>JOAN YUMUL 25240482</t>
  </si>
  <si>
    <t>JOAN</t>
  </si>
  <si>
    <t>YUMUL 25240482</t>
  </si>
  <si>
    <t>oanjgb@yahoo.com</t>
  </si>
  <si>
    <t>Johannah Hallelujah</t>
  </si>
  <si>
    <t>Pine-Panganiban</t>
  </si>
  <si>
    <t>drajmpine@gmail.com</t>
  </si>
  <si>
    <t>Mangussad</t>
  </si>
  <si>
    <t>28/04/2023</t>
  </si>
  <si>
    <t>Isabel Santiago</t>
  </si>
  <si>
    <t>isabel.santiago19@yahoo.com</t>
  </si>
  <si>
    <t>Albelda</t>
  </si>
  <si>
    <t>Amelita</t>
  </si>
  <si>
    <t>Huraño</t>
  </si>
  <si>
    <t>amelitarep05@gmail.com</t>
  </si>
  <si>
    <t>Reponte</t>
  </si>
  <si>
    <t>Codilla# Ma. Caridad</t>
  </si>
  <si>
    <t>Codilla,</t>
  </si>
  <si>
    <t>Ma. Caridad</t>
  </si>
  <si>
    <t>quinchana1123@yahoo.com</t>
  </si>
  <si>
    <t>Tayco</t>
  </si>
  <si>
    <t>Jaqueline Flores</t>
  </si>
  <si>
    <t>Jaqueline</t>
  </si>
  <si>
    <t>jac.flores13@gmail.com</t>
  </si>
  <si>
    <t>Manlambus</t>
  </si>
  <si>
    <t>Madelyn</t>
  </si>
  <si>
    <t>nyledam88@gmail.com</t>
  </si>
  <si>
    <t>Bito</t>
  </si>
  <si>
    <t>30/08/2023</t>
  </si>
  <si>
    <t>AIZZA</t>
  </si>
  <si>
    <t>FRANCISCO</t>
  </si>
  <si>
    <t>aizzyfrancisco@gmail.com</t>
  </si>
  <si>
    <t>Broñola</t>
  </si>
  <si>
    <t>Ma. Perla</t>
  </si>
  <si>
    <t>perchieramos@yahoo.com</t>
  </si>
  <si>
    <t>Tabasondra</t>
  </si>
  <si>
    <t>Ronilo</t>
  </si>
  <si>
    <t>ronitcruz69@gmail.com</t>
  </si>
  <si>
    <t>Toca</t>
  </si>
  <si>
    <t>maridolcondes05@gmail.com</t>
  </si>
  <si>
    <t>Fabregas</t>
  </si>
  <si>
    <t>Ma Encarnacion</t>
  </si>
  <si>
    <t>maricardelosangeles@gmail.com</t>
  </si>
  <si>
    <t>Norhanifa</t>
  </si>
  <si>
    <t>Macatangcop</t>
  </si>
  <si>
    <t>hanie.macatangcop@yahoo.com.ph</t>
  </si>
  <si>
    <t>Tabo</t>
  </si>
  <si>
    <t>Joan Manarang</t>
  </si>
  <si>
    <t>Manarang</t>
  </si>
  <si>
    <t>joh.dizon30@gmail.com</t>
  </si>
  <si>
    <t>Raisa Theresa</t>
  </si>
  <si>
    <t>Hugo-Agregado</t>
  </si>
  <si>
    <t>Lynooz24@gmail.com</t>
  </si>
  <si>
    <t>Adille</t>
  </si>
  <si>
    <t>Ma. Christine</t>
  </si>
  <si>
    <t>maicatin12@gmail.com</t>
  </si>
  <si>
    <t>BUAN</t>
  </si>
  <si>
    <t>Christer Paul</t>
  </si>
  <si>
    <t>Parreno</t>
  </si>
  <si>
    <t>tca4everr@gmail.com</t>
  </si>
  <si>
    <t>Basilonia</t>
  </si>
  <si>
    <t>Trezza Marie</t>
  </si>
  <si>
    <t>gtrezzamarie@yahoo.com</t>
  </si>
  <si>
    <t>Gremarin</t>
  </si>
  <si>
    <t>Janina</t>
  </si>
  <si>
    <t>Marohombsar</t>
  </si>
  <si>
    <t>Iamhappywithallahswt@gmail.com</t>
  </si>
  <si>
    <t>Alawi</t>
  </si>
  <si>
    <t>LARA SABINE</t>
  </si>
  <si>
    <t>laravsab@gmail.com</t>
  </si>
  <si>
    <t>Ouano</t>
  </si>
  <si>
    <t>Ma Carla Memoracion</t>
  </si>
  <si>
    <t>Ma Carla</t>
  </si>
  <si>
    <t>Memoracion</t>
  </si>
  <si>
    <t>memoracioncarla81@gmail.com</t>
  </si>
  <si>
    <t>cesar</t>
  </si>
  <si>
    <t>mae</t>
  </si>
  <si>
    <t>maecesar.mc@gmail.com</t>
  </si>
  <si>
    <t>polancos</t>
  </si>
  <si>
    <t>racquelvpoblete@gmail.com</t>
  </si>
  <si>
    <t>Vianzon</t>
  </si>
  <si>
    <t>Maria Angelica</t>
  </si>
  <si>
    <t>Ong-Parayno</t>
  </si>
  <si>
    <t>mavong.sbcm@gmail.com</t>
  </si>
  <si>
    <t>Ma.Ruby - Ann</t>
  </si>
  <si>
    <t>Solo</t>
  </si>
  <si>
    <t>simplyann_gemstone22@yahoo.com</t>
  </si>
  <si>
    <t>ATAYDE</t>
  </si>
  <si>
    <t>Nursing</t>
  </si>
  <si>
    <t>ZENAIDA</t>
  </si>
  <si>
    <t>zenle80@gmail.com</t>
  </si>
  <si>
    <t>Salera</t>
  </si>
  <si>
    <t>Janika Mae</t>
  </si>
  <si>
    <t>janikamaealba1020@gmail.com</t>
  </si>
  <si>
    <t>Masungsong</t>
  </si>
  <si>
    <t>rose.aga09@gmail.com</t>
  </si>
  <si>
    <t>Janelyn</t>
  </si>
  <si>
    <t>Gabayno</t>
  </si>
  <si>
    <t>gabaynojanelyn@gmail.com</t>
  </si>
  <si>
    <t>alo</t>
  </si>
  <si>
    <t>25-10-2023</t>
  </si>
  <si>
    <t>ramonet provido</t>
  </si>
  <si>
    <t>ramonet</t>
  </si>
  <si>
    <t>provido</t>
  </si>
  <si>
    <t>provido4786@gmail.com</t>
  </si>
  <si>
    <t>Dao-ang</t>
  </si>
  <si>
    <t>Rowena Francesca</t>
  </si>
  <si>
    <t>cheska_md@yahoo.com</t>
  </si>
  <si>
    <t>Amores</t>
  </si>
  <si>
    <t>13/04/2023</t>
  </si>
  <si>
    <t>Grazielle Joy</t>
  </si>
  <si>
    <t>Pagute</t>
  </si>
  <si>
    <t>grazmaniandevil@gmail.com</t>
  </si>
  <si>
    <t>Balbutin</t>
  </si>
  <si>
    <t>Aiko Carina</t>
  </si>
  <si>
    <t>aikocarina11@gmail.com</t>
  </si>
  <si>
    <t>LARRADEL</t>
  </si>
  <si>
    <t>ICO</t>
  </si>
  <si>
    <t>larradelico@gmail.com</t>
  </si>
  <si>
    <t>HERNAEZ</t>
  </si>
  <si>
    <t>tanantonio88@gmail.com</t>
  </si>
  <si>
    <t>Jereza</t>
  </si>
  <si>
    <t>Capadocia</t>
  </si>
  <si>
    <t>Ellaine</t>
  </si>
  <si>
    <t>ellainecapadocia@gmail.com</t>
  </si>
  <si>
    <t>Manuel Manabat</t>
  </si>
  <si>
    <t>msmanabatmd@yahoo.com</t>
  </si>
  <si>
    <t>Roland Tiopianco</t>
  </si>
  <si>
    <t>Roland</t>
  </si>
  <si>
    <t>tiopiancorolly@gmail.com</t>
  </si>
  <si>
    <t>Marion Joy</t>
  </si>
  <si>
    <t>mjaguilar90@gmail.com</t>
  </si>
  <si>
    <t>Kairee Mae</t>
  </si>
  <si>
    <t>2d.villarosa.km@gmail.com</t>
  </si>
  <si>
    <t>Silatory</t>
  </si>
  <si>
    <t>Julieta Hipolito</t>
  </si>
  <si>
    <t>jahipolito1@up.edu.ph</t>
  </si>
  <si>
    <t>Alpasan</t>
  </si>
  <si>
    <t>Myla Barcelo</t>
  </si>
  <si>
    <t>myla.bautista19@yahoo.com</t>
  </si>
  <si>
    <t>Kristia Cecilia</t>
  </si>
  <si>
    <t>kriscel@gmail.com</t>
  </si>
  <si>
    <t>Espiridon Libang</t>
  </si>
  <si>
    <t>Espiridon</t>
  </si>
  <si>
    <t>libangespiridon@gmail.com</t>
  </si>
  <si>
    <t>Falaw-ed</t>
  </si>
  <si>
    <t>Faeza</t>
  </si>
  <si>
    <t>Jumana</t>
  </si>
  <si>
    <t>faezajumana04@gmail.com</t>
  </si>
  <si>
    <t>Donna Irene</t>
  </si>
  <si>
    <t>Sibao</t>
  </si>
  <si>
    <t>donna_chie7mfc@yahoo.com</t>
  </si>
  <si>
    <t>Quenie Marie</t>
  </si>
  <si>
    <t>Lomillo</t>
  </si>
  <si>
    <t>queniemnierves@yahoo.com</t>
  </si>
  <si>
    <t>Nierves</t>
  </si>
  <si>
    <t>Tristan Laurent</t>
  </si>
  <si>
    <t>Gozun</t>
  </si>
  <si>
    <t>gozun.tristan@gmail.com</t>
  </si>
  <si>
    <t>Ma Gizelle Valdez</t>
  </si>
  <si>
    <t>Ma Gizelle</t>
  </si>
  <si>
    <t>magizellebvaldez@gmail.com</t>
  </si>
  <si>
    <t>Darlyn Iza Dela Pena</t>
  </si>
  <si>
    <t>Darlyn</t>
  </si>
  <si>
    <t>Iza Dela Pena</t>
  </si>
  <si>
    <t>darlyniza.delapena@deped.gov.ph</t>
  </si>
  <si>
    <t>DOCDOCIL</t>
  </si>
  <si>
    <t>Mary Menuro</t>
  </si>
  <si>
    <t>Acda</t>
  </si>
  <si>
    <t>mfacda@alum.up.edu.ph</t>
  </si>
  <si>
    <t>Mary Ellen</t>
  </si>
  <si>
    <t>rosalesellen0323@gmail.com</t>
  </si>
  <si>
    <t>Naaman</t>
  </si>
  <si>
    <t>Leonor Bahoy</t>
  </si>
  <si>
    <t>Leonor</t>
  </si>
  <si>
    <t>Bahoy</t>
  </si>
  <si>
    <t>LeonorTumaliuanBahoy@gmail.com</t>
  </si>
  <si>
    <t>Asoy</t>
  </si>
  <si>
    <t>janetasoy@gmail.com</t>
  </si>
  <si>
    <t>Balucan</t>
  </si>
  <si>
    <t>estrellabalucan@gmail.com</t>
  </si>
  <si>
    <t>25/08/2024</t>
  </si>
  <si>
    <t>rosariomanalili17@gmail.com</t>
  </si>
  <si>
    <t>Nsd</t>
  </si>
  <si>
    <t>Cez Lising</t>
  </si>
  <si>
    <t>Cez</t>
  </si>
  <si>
    <t>Lising</t>
  </si>
  <si>
    <t>mcl061271@gmail.com</t>
  </si>
  <si>
    <t>LILIBETH</t>
  </si>
  <si>
    <t>lsrambayon@up.edu.ph</t>
  </si>
  <si>
    <t>NINETTE</t>
  </si>
  <si>
    <t>TRAZONA</t>
  </si>
  <si>
    <t>bhansky15@yahoo.com</t>
  </si>
  <si>
    <t>NARAVAL</t>
  </si>
  <si>
    <t>Infection control</t>
  </si>
  <si>
    <t>ANA KARINA</t>
  </si>
  <si>
    <t>DE LARA</t>
  </si>
  <si>
    <t>akdelaramd@gmail.com</t>
  </si>
  <si>
    <t>DE JESUS</t>
  </si>
  <si>
    <t>MED ONCO</t>
  </si>
  <si>
    <t>Manso</t>
  </si>
  <si>
    <t>mansoirene7@gmail.com</t>
  </si>
  <si>
    <t>Acas</t>
  </si>
  <si>
    <t>Cherylina</t>
  </si>
  <si>
    <t>Dalilis</t>
  </si>
  <si>
    <t>cgdalilis@slu.edu.ph</t>
  </si>
  <si>
    <t>Charity Mae Juario</t>
  </si>
  <si>
    <t>Juario</t>
  </si>
  <si>
    <t>charitymaejuario@gmail.com</t>
  </si>
  <si>
    <t>13/05/2025</t>
  </si>
  <si>
    <t>Auraphel Bautista</t>
  </si>
  <si>
    <t>Auraphel</t>
  </si>
  <si>
    <t>aubernardino27@gmail.com</t>
  </si>
  <si>
    <t>bernardino</t>
  </si>
  <si>
    <t>Louella Jeanne</t>
  </si>
  <si>
    <t>ljalao28@yahoo.com.ph</t>
  </si>
  <si>
    <t>Agdeppa</t>
  </si>
  <si>
    <t>24/05/2022</t>
  </si>
  <si>
    <t>OB- Gyne</t>
  </si>
  <si>
    <t>Tomasa Donnabel</t>
  </si>
  <si>
    <t>donna12096@gmail.com</t>
  </si>
  <si>
    <t>Gasmido</t>
  </si>
  <si>
    <t>Ahirin Jamaluddin</t>
  </si>
  <si>
    <t>Ahirin</t>
  </si>
  <si>
    <t>Jamaluddin</t>
  </si>
  <si>
    <t>a_jam@rocketmail.com</t>
  </si>
  <si>
    <t>Butungan</t>
  </si>
  <si>
    <t>Janea</t>
  </si>
  <si>
    <t>hamhanea@gmail.com</t>
  </si>
  <si>
    <t>Monreal</t>
  </si>
  <si>
    <t>SALAPANTAN CANDY# SAINZ</t>
  </si>
  <si>
    <t>SALAPANTAN</t>
  </si>
  <si>
    <t>CANDY, SAINZ</t>
  </si>
  <si>
    <t>candysalapantan13@idc.edu.ph</t>
  </si>
  <si>
    <t>Sainz</t>
  </si>
  <si>
    <t>marktmartinez01@gmail.com</t>
  </si>
  <si>
    <t>Tria</t>
  </si>
  <si>
    <t>Gautane</t>
  </si>
  <si>
    <t>ragsoriano25@gmail.com</t>
  </si>
  <si>
    <t>Amante</t>
  </si>
  <si>
    <t>Joje Marie</t>
  </si>
  <si>
    <t>Tambis</t>
  </si>
  <si>
    <t>jmatambis.82786@gmail.com</t>
  </si>
  <si>
    <t>Roy Albert</t>
  </si>
  <si>
    <t>Royresurreccion@gmail.com</t>
  </si>
  <si>
    <t>Almando</t>
  </si>
  <si>
    <t>30/12/24</t>
  </si>
  <si>
    <t>Gemmari</t>
  </si>
  <si>
    <t>Dela Merced</t>
  </si>
  <si>
    <t>gemmari_dlm@yahoo.com</t>
  </si>
  <si>
    <t>Gundran</t>
  </si>
  <si>
    <t>AYN BERNADETTE</t>
  </si>
  <si>
    <t>aynbernadette.galang@gmail.com</t>
  </si>
  <si>
    <t>CLAUDIO</t>
  </si>
  <si>
    <t>drjojosantos@gmail.com</t>
  </si>
  <si>
    <t>ACE GABRIEL CULAS# RN# MD</t>
  </si>
  <si>
    <t>ACE GABRIEL</t>
  </si>
  <si>
    <t>CULAS, RN, MD</t>
  </si>
  <si>
    <t>dokacegabriel@gmail.com</t>
  </si>
  <si>
    <t>DUREZA</t>
  </si>
  <si>
    <t>bello_noreen@yahoo.com</t>
  </si>
  <si>
    <t>Sheri Michelle</t>
  </si>
  <si>
    <t>mimicpadua@gmail.com</t>
  </si>
  <si>
    <t>Lubguban</t>
  </si>
  <si>
    <t>Palomaria</t>
  </si>
  <si>
    <t>victoriadayot_palomaria@yahoo.com</t>
  </si>
  <si>
    <t>Dayot</t>
  </si>
  <si>
    <t>medicine</t>
  </si>
  <si>
    <t>KRISTIN</t>
  </si>
  <si>
    <t>PEÑA</t>
  </si>
  <si>
    <t>tinpenamd@gmail.com</t>
  </si>
  <si>
    <t>MASARATE</t>
  </si>
  <si>
    <t>Butch Harvey</t>
  </si>
  <si>
    <t>butchharveyc@gmail.com</t>
  </si>
  <si>
    <t>HAZEL</t>
  </si>
  <si>
    <t>AGBAYANI</t>
  </si>
  <si>
    <t>hazel_agbayani@buksu.edu.ph</t>
  </si>
  <si>
    <t>PALOMA</t>
  </si>
  <si>
    <t>ACADEME</t>
  </si>
  <si>
    <t>Amado</t>
  </si>
  <si>
    <t>dr_pacio@yahoo.com</t>
  </si>
  <si>
    <t>James Eric</t>
  </si>
  <si>
    <t>Guleng</t>
  </si>
  <si>
    <t>jamesericguleng@yahoo.com</t>
  </si>
  <si>
    <t>Gotoman</t>
  </si>
  <si>
    <t>Ma. Shiril</t>
  </si>
  <si>
    <t>Armero</t>
  </si>
  <si>
    <t>docshiarmero@gmail.com</t>
  </si>
  <si>
    <t>Jalad</t>
  </si>
  <si>
    <t>Elizabeth So</t>
  </si>
  <si>
    <t>So</t>
  </si>
  <si>
    <t>ahaaha818@gmail.com</t>
  </si>
  <si>
    <t>Kit</t>
  </si>
  <si>
    <t>CC - Yodong Trishia  Lyn</t>
  </si>
  <si>
    <t>CC</t>
  </si>
  <si>
    <t>'- Yodong Trishia  Lyn</t>
  </si>
  <si>
    <t>meds_tyodong@unp.edu.ph</t>
  </si>
  <si>
    <t>Alnalyn</t>
  </si>
  <si>
    <t>Saja</t>
  </si>
  <si>
    <t>Naaalynnn@gmail.com</t>
  </si>
  <si>
    <t>Ahiyal</t>
  </si>
  <si>
    <t>Mari Grace</t>
  </si>
  <si>
    <t>andres.marigrace@gmail.com</t>
  </si>
  <si>
    <t>Elgario</t>
  </si>
  <si>
    <t>Maria Gladys Beria</t>
  </si>
  <si>
    <t>Maria Gladys</t>
  </si>
  <si>
    <t>Beria</t>
  </si>
  <si>
    <t>maria.gladys.beria@adamson.edu.ph</t>
  </si>
  <si>
    <t>Beleno</t>
  </si>
  <si>
    <t>Jenny By</t>
  </si>
  <si>
    <t>jbrclemente@gmail.com</t>
  </si>
  <si>
    <t>Rizalva</t>
  </si>
  <si>
    <t>abigael_martin15@yahoo.com</t>
  </si>
  <si>
    <t>gracia</t>
  </si>
  <si>
    <t>Gprsdiego@rocketmail.com</t>
  </si>
  <si>
    <t>Pre</t>
  </si>
  <si>
    <t>Ncr</t>
  </si>
  <si>
    <t>emilie</t>
  </si>
  <si>
    <t>quitasol</t>
  </si>
  <si>
    <t>emsgquitasol@yahoo.com</t>
  </si>
  <si>
    <t>Gadong</t>
  </si>
  <si>
    <t>Angelique Love</t>
  </si>
  <si>
    <t>Bayon</t>
  </si>
  <si>
    <t>angeliquelove28@gmail.com</t>
  </si>
  <si>
    <t>Pelera</t>
  </si>
  <si>
    <t>28-01-2023</t>
  </si>
  <si>
    <t>rosemarie</t>
  </si>
  <si>
    <t>samson-blanco</t>
  </si>
  <si>
    <t>rsamsonblanco@yahoo.com</t>
  </si>
  <si>
    <t>Merino</t>
  </si>
  <si>
    <t>Joy-zel</t>
  </si>
  <si>
    <t>joyzel_terrenal_morales@yahoo.com</t>
  </si>
  <si>
    <t>Terrenal</t>
  </si>
  <si>
    <t>monalinda.alota@deped.gov.ph</t>
  </si>
  <si>
    <t>Borja Mark Joseph</t>
  </si>
  <si>
    <t>Mark Joseph</t>
  </si>
  <si>
    <t>Borjamarkjoseph31@yahoo.com</t>
  </si>
  <si>
    <t>Angat</t>
  </si>
  <si>
    <t>Lyn Dela Cruz - deleon</t>
  </si>
  <si>
    <t>Dela Cruz - deleon</t>
  </si>
  <si>
    <t>lyndeleon23@yahoo.com</t>
  </si>
  <si>
    <t>Resente</t>
  </si>
  <si>
    <t>Liza Marie</t>
  </si>
  <si>
    <t>lizamariedevera@gmail.com</t>
  </si>
  <si>
    <t>15-05-2023</t>
  </si>
  <si>
    <t>Felyn Vaneza</t>
  </si>
  <si>
    <t>pasionvaneza@yahoo.com</t>
  </si>
  <si>
    <t>Caluducan</t>
  </si>
  <si>
    <t>Arvie</t>
  </si>
  <si>
    <t>Tanay</t>
  </si>
  <si>
    <t>arvietanay@gmail.com</t>
  </si>
  <si>
    <t>Zaballa</t>
  </si>
  <si>
    <t>Margarita isabel</t>
  </si>
  <si>
    <t>marga.artes@me.com</t>
  </si>
  <si>
    <t>may ann</t>
  </si>
  <si>
    <t>lizardo</t>
  </si>
  <si>
    <t>mdlizardo@gmail.com</t>
  </si>
  <si>
    <t>Jacee Dolojan</t>
  </si>
  <si>
    <t>Jacee</t>
  </si>
  <si>
    <t>Dolojan</t>
  </si>
  <si>
    <t>dolojanjacee@gmail.com</t>
  </si>
  <si>
    <t>Gomba</t>
  </si>
  <si>
    <t>Diana Pearl</t>
  </si>
  <si>
    <t>jayhianne27@gmail.com</t>
  </si>
  <si>
    <t>Elegores</t>
  </si>
  <si>
    <t>Centinaje</t>
  </si>
  <si>
    <t>cbcentinaje@up.edu.ph</t>
  </si>
  <si>
    <t>Simon Paul Rodriguez MD</t>
  </si>
  <si>
    <t>Paul Rodriguez MD</t>
  </si>
  <si>
    <t>nomisvenx89@yahoo.com</t>
  </si>
  <si>
    <t>occupational medicine</t>
  </si>
  <si>
    <t>KRIS JOHN ERNEL</t>
  </si>
  <si>
    <t>APAL</t>
  </si>
  <si>
    <t>apalkris2018@gmail.com</t>
  </si>
  <si>
    <t>CAJILIG</t>
  </si>
  <si>
    <t>docsansu@yahoo.com</t>
  </si>
  <si>
    <t>Cabote</t>
  </si>
  <si>
    <t>Nikah Mae</t>
  </si>
  <si>
    <t>Simbajon</t>
  </si>
  <si>
    <t>bananaz.tres@yahoo.com</t>
  </si>
  <si>
    <t>Doroja</t>
  </si>
  <si>
    <t>Mariel Kim</t>
  </si>
  <si>
    <t>kimdltr22@yahoo.com</t>
  </si>
  <si>
    <t>Pura Corazon</t>
  </si>
  <si>
    <t>Nacion</t>
  </si>
  <si>
    <t>verdotenacion@yahoo.com</t>
  </si>
  <si>
    <t>Verdote</t>
  </si>
  <si>
    <t>Kerremans</t>
  </si>
  <si>
    <t>sylviakerremans83@gmail.com</t>
  </si>
  <si>
    <t>Iblasin</t>
  </si>
  <si>
    <t>pci_mitz@yahoo.com</t>
  </si>
  <si>
    <t>alejandro.soriano001@deped.gov.ph</t>
  </si>
  <si>
    <t>Rayo</t>
  </si>
  <si>
    <t>rayohannah123456@gmail.com</t>
  </si>
  <si>
    <t>29/05/2022</t>
  </si>
  <si>
    <t>Renal</t>
  </si>
  <si>
    <t>dcarlos@psu.palawan.edu.ph</t>
  </si>
  <si>
    <t>Ani</t>
  </si>
  <si>
    <t>BBB</t>
  </si>
  <si>
    <t>triplebmd108@gmail.com</t>
  </si>
  <si>
    <t>Basinal</t>
  </si>
  <si>
    <t>Perinatology</t>
  </si>
  <si>
    <t>Lucianne Angelicque</t>
  </si>
  <si>
    <t>lucianneacbernal@gmail.com</t>
  </si>
  <si>
    <t>Czarina Louise Enriquez</t>
  </si>
  <si>
    <t>Czarina Louise</t>
  </si>
  <si>
    <t>clouisetrias@yahoo.com</t>
  </si>
  <si>
    <t>Trias</t>
  </si>
  <si>
    <t>Mario Benito F</t>
  </si>
  <si>
    <t>dr_mario_b@yahoo.com</t>
  </si>
  <si>
    <t>O7/09/2022</t>
  </si>
  <si>
    <t>Fritzel</t>
  </si>
  <si>
    <t>fritzelcorazon@gmail.com</t>
  </si>
  <si>
    <t>medeguzman2@up.edu.ph</t>
  </si>
  <si>
    <t>15/05/2023</t>
  </si>
  <si>
    <t>Sherylyn</t>
  </si>
  <si>
    <t>smcsalinas78@gmail.com</t>
  </si>
  <si>
    <t>Glenn</t>
  </si>
  <si>
    <t>Apuhin</t>
  </si>
  <si>
    <t>glennapuhin@gmail.com</t>
  </si>
  <si>
    <t>Santamaria</t>
  </si>
  <si>
    <t>christina_maria_ph@yahoo.com</t>
  </si>
  <si>
    <t>alyssa.cleofe@gmail.com</t>
  </si>
  <si>
    <t>Castelo</t>
  </si>
  <si>
    <t>roby hermoso</t>
  </si>
  <si>
    <t>roby</t>
  </si>
  <si>
    <t>hermoso</t>
  </si>
  <si>
    <t>robycute04@gmail.com</t>
  </si>
  <si>
    <t>Postrano</t>
  </si>
  <si>
    <t>Juliet G. Leonor</t>
  </si>
  <si>
    <t>Juliet G.</t>
  </si>
  <si>
    <t>julietleonor03@gmail.com</t>
  </si>
  <si>
    <t>N/Aby</t>
  </si>
  <si>
    <t>Michele Anne</t>
  </si>
  <si>
    <t>Payofelin</t>
  </si>
  <si>
    <t>magpayofelin@gmail.com</t>
  </si>
  <si>
    <t>SHAIRA DE CASTRO</t>
  </si>
  <si>
    <t>SHAIRA</t>
  </si>
  <si>
    <t>DE CASTRO</t>
  </si>
  <si>
    <t>shairatejerodecastro@gmail.com</t>
  </si>
  <si>
    <t>TEJERO</t>
  </si>
  <si>
    <t>joansolartamd@gmail.com</t>
  </si>
  <si>
    <t>Solarta</t>
  </si>
  <si>
    <t>Jessa Marie</t>
  </si>
  <si>
    <t>jessamarie_matalog@yahoo.com</t>
  </si>
  <si>
    <t>Matalog</t>
  </si>
  <si>
    <t>Debbie</t>
  </si>
  <si>
    <t>sweetdedomingo18@gmail.com</t>
  </si>
  <si>
    <t>Bayaban</t>
  </si>
  <si>
    <t>Jodelyn</t>
  </si>
  <si>
    <t>Buslay</t>
  </si>
  <si>
    <t>jodelyndb1984@gmail.com</t>
  </si>
  <si>
    <t>Kristine Diana</t>
  </si>
  <si>
    <t>ms_rnfairy@yahoo.com</t>
  </si>
  <si>
    <t>Ampoloquio</t>
  </si>
  <si>
    <t>dampoloquio.md@yahoo.com</t>
  </si>
  <si>
    <t>Vallecera</t>
  </si>
  <si>
    <t>rene.p.carsula@gmail.com</t>
  </si>
  <si>
    <t>July 31 2024</t>
  </si>
  <si>
    <t>Maybelle</t>
  </si>
  <si>
    <t>Montarde-Joaquin</t>
  </si>
  <si>
    <t>ehm_22@yahoo.com</t>
  </si>
  <si>
    <t>palabrica</t>
  </si>
  <si>
    <t>Ma Lucille Rufon</t>
  </si>
  <si>
    <t>Ma Lucille</t>
  </si>
  <si>
    <t>Rufon</t>
  </si>
  <si>
    <t>oblucille@yahoo.com</t>
  </si>
  <si>
    <t>Senupe</t>
  </si>
  <si>
    <t>Jesmene Santie</t>
  </si>
  <si>
    <t>jesmenesantie0501@gmail.com</t>
  </si>
  <si>
    <t>Abungan</t>
  </si>
  <si>
    <t>Christie Luz</t>
  </si>
  <si>
    <t>christieluz.rosal@gmail.com</t>
  </si>
  <si>
    <t>Wella Dea</t>
  </si>
  <si>
    <t>Obuyes</t>
  </si>
  <si>
    <t>wella.obuyes@gmail.com</t>
  </si>
  <si>
    <t>Zeny Soriano</t>
  </si>
  <si>
    <t>zenysoriano59@gmail.com</t>
  </si>
  <si>
    <t>bonifacio</t>
  </si>
  <si>
    <t>Lamie Mae</t>
  </si>
  <si>
    <t>lamiemaenicolasora@yahoo.com</t>
  </si>
  <si>
    <t>Nicolasora</t>
  </si>
  <si>
    <t>01/302024</t>
  </si>
  <si>
    <t>Lamira</t>
  </si>
  <si>
    <t>Maria Soledad</t>
  </si>
  <si>
    <t>mariasoledadlamirarn@yahoo.com</t>
  </si>
  <si>
    <t>Gilbert Sanidad</t>
  </si>
  <si>
    <t>Gilbert</t>
  </si>
  <si>
    <t>Sanidad</t>
  </si>
  <si>
    <t>sanidad.gilbert19@gmail.com</t>
  </si>
  <si>
    <t>Christine Cagadas</t>
  </si>
  <si>
    <t>Cagadas</t>
  </si>
  <si>
    <t>ma_tintin@yahoo.com</t>
  </si>
  <si>
    <t>Oculam</t>
  </si>
  <si>
    <t>Baran</t>
  </si>
  <si>
    <t>baranmaricel@gmail.com</t>
  </si>
  <si>
    <t>Tardaguila</t>
  </si>
  <si>
    <t>ROBERT</t>
  </si>
  <si>
    <t>Bertchavez00@yahoo.com</t>
  </si>
  <si>
    <t>Rhaivenluv@gmail.com</t>
  </si>
  <si>
    <t>Singca</t>
  </si>
  <si>
    <t>Andrea Grace</t>
  </si>
  <si>
    <t>Testa</t>
  </si>
  <si>
    <t>agetesta@gmail.com</t>
  </si>
  <si>
    <t>Analinda</t>
  </si>
  <si>
    <t>santos_lennie30@yahoo.com.ph</t>
  </si>
  <si>
    <t>santos</t>
  </si>
  <si>
    <t>Karen Morales</t>
  </si>
  <si>
    <t>khaye_0517@yahoo.com</t>
  </si>
  <si>
    <t>Gelly Anne</t>
  </si>
  <si>
    <t>gellyanneancheta@gmail.com</t>
  </si>
  <si>
    <t>Balmaceda</t>
  </si>
  <si>
    <t>Ma. Regine</t>
  </si>
  <si>
    <t>espinoregine012@yahoo.com</t>
  </si>
  <si>
    <t>Gatus</t>
  </si>
  <si>
    <t>Marie Jean</t>
  </si>
  <si>
    <t>Aranda</t>
  </si>
  <si>
    <t>jeannamd@yahoo.com</t>
  </si>
  <si>
    <t>Natal</t>
  </si>
  <si>
    <t>ROLAND RENZ</t>
  </si>
  <si>
    <t>LIMOS</t>
  </si>
  <si>
    <t>rolandrenz24@yahoo.com</t>
  </si>
  <si>
    <t>MALTO</t>
  </si>
  <si>
    <t>24/09/2024</t>
  </si>
  <si>
    <t>Marie Roelen</t>
  </si>
  <si>
    <t>Cabalza</t>
  </si>
  <si>
    <t>roelencabalza@yahoo.com</t>
  </si>
  <si>
    <t>Marilove Grace</t>
  </si>
  <si>
    <t>marilovegracemencero@yahoo.com</t>
  </si>
  <si>
    <t>Mencero</t>
  </si>
  <si>
    <t>Zuphia</t>
  </si>
  <si>
    <t>Demontano</t>
  </si>
  <si>
    <t>zdemontanomd3965@gmail.com</t>
  </si>
  <si>
    <t>alcalde</t>
  </si>
  <si>
    <t>Mahalia</t>
  </si>
  <si>
    <t>yaoz_yeh@yahoo.com.ph</t>
  </si>
  <si>
    <t>Reyles</t>
  </si>
  <si>
    <t>Mark William</t>
  </si>
  <si>
    <t>Borillo</t>
  </si>
  <si>
    <t>borillomarkwilliam@yahoo.com</t>
  </si>
  <si>
    <t>Cabalsa</t>
  </si>
  <si>
    <t>Kathleen Anne</t>
  </si>
  <si>
    <t>kathleen031792@gmail.com</t>
  </si>
  <si>
    <t>Villan</t>
  </si>
  <si>
    <t>Carmelita</t>
  </si>
  <si>
    <t>millet.garces@yahoo.com</t>
  </si>
  <si>
    <t>Pediatics</t>
  </si>
  <si>
    <t>Frezel Joy</t>
  </si>
  <si>
    <t>jealowgurl@yahoo.com</t>
  </si>
  <si>
    <t>Nermal</t>
  </si>
  <si>
    <t>Mina</t>
  </si>
  <si>
    <t>mina_angela@yahoo.com.ph</t>
  </si>
  <si>
    <t>Eufemia</t>
  </si>
  <si>
    <t>Arabia</t>
  </si>
  <si>
    <t>femarabia8@gmail.com</t>
  </si>
  <si>
    <t>Maria Theresa Estolas</t>
  </si>
  <si>
    <t>Estolas</t>
  </si>
  <si>
    <t>theresa.estolas@yahoo.com</t>
  </si>
  <si>
    <t>Gilyn Angela</t>
  </si>
  <si>
    <t>gamarasiganmd@gmail.com</t>
  </si>
  <si>
    <t>29/01/2025</t>
  </si>
  <si>
    <t>Lubaton-Uy</t>
  </si>
  <si>
    <t>inlubaton@yahoo.com</t>
  </si>
  <si>
    <t>Narida</t>
  </si>
  <si>
    <t>Ma.Cristina</t>
  </si>
  <si>
    <t>Gorospe</t>
  </si>
  <si>
    <t>macristina.gorospe@abbott.com</t>
  </si>
  <si>
    <t>Kristine Kaye</t>
  </si>
  <si>
    <t>Batongbakal</t>
  </si>
  <si>
    <t>kristine.batongbakal@gmail.com</t>
  </si>
  <si>
    <t>May 17 2023</t>
  </si>
  <si>
    <t>marvie blanes</t>
  </si>
  <si>
    <t>marvie</t>
  </si>
  <si>
    <t>blanes</t>
  </si>
  <si>
    <t>marvieblanes@yahoo.com</t>
  </si>
  <si>
    <t>Sechong</t>
  </si>
  <si>
    <t>errinesamson@gmail.com</t>
  </si>
  <si>
    <t>Karla alexa</t>
  </si>
  <si>
    <t>Tayros</t>
  </si>
  <si>
    <t>karlalexatayros@gmail.com</t>
  </si>
  <si>
    <t>Kirk</t>
  </si>
  <si>
    <t>Monteclar</t>
  </si>
  <si>
    <t>keifer_kirk@yahoo.com</t>
  </si>
  <si>
    <t>JUDY ANNE</t>
  </si>
  <si>
    <t>PALTONG</t>
  </si>
  <si>
    <t>judyannepaltong@gmail.com</t>
  </si>
  <si>
    <t>PUÑO</t>
  </si>
  <si>
    <t>Maria Theresa Daos</t>
  </si>
  <si>
    <t>Daos</t>
  </si>
  <si>
    <t>tessa_diego0409@yahoo.com</t>
  </si>
  <si>
    <t>Ruela Joyce</t>
  </si>
  <si>
    <t>Sigue</t>
  </si>
  <si>
    <t>whela.sigue@gmail.com</t>
  </si>
  <si>
    <t>Jurilla</t>
  </si>
  <si>
    <t>jurillalynn@gmail.com</t>
  </si>
  <si>
    <t>aizatrinidad3@gmail.com</t>
  </si>
  <si>
    <t>Mahinay</t>
  </si>
  <si>
    <t>Virgie</t>
  </si>
  <si>
    <t>Marcha</t>
  </si>
  <si>
    <t>virgie201975@gmail.com</t>
  </si>
  <si>
    <t>20/06/2022</t>
  </si>
  <si>
    <t>Leilani Ballesteros</t>
  </si>
  <si>
    <t>Leilani</t>
  </si>
  <si>
    <t>leilanitrillesballesteros@gmail.com</t>
  </si>
  <si>
    <t>Trilles</t>
  </si>
  <si>
    <t>Acharon</t>
  </si>
  <si>
    <t>ysabhelle12@gmail.com</t>
  </si>
  <si>
    <t>Angieline Lopez</t>
  </si>
  <si>
    <t>Angieline</t>
  </si>
  <si>
    <t>angieline.lopez@gmail.com</t>
  </si>
  <si>
    <t>Lombat</t>
  </si>
  <si>
    <t>Dela Victoria</t>
  </si>
  <si>
    <t>gigidelavictoria@yahoo.com.ph</t>
  </si>
  <si>
    <t>Magallanes</t>
  </si>
  <si>
    <t>Meriani</t>
  </si>
  <si>
    <t>merianicalejandro@gmail.com</t>
  </si>
  <si>
    <t>Catanyag</t>
  </si>
  <si>
    <t>University nurse</t>
  </si>
  <si>
    <t>Maria Bilen Liberty O. Villanueva</t>
  </si>
  <si>
    <t>Bilen Liberty O. Villanueva</t>
  </si>
  <si>
    <t>mariabilen24nurse@yahoo.com</t>
  </si>
  <si>
    <t>CARMELA</t>
  </si>
  <si>
    <t>LABERINTO</t>
  </si>
  <si>
    <t>carmelalaberinto@gmail.com</t>
  </si>
  <si>
    <t>TEJANO</t>
  </si>
  <si>
    <t>Katrine Anne</t>
  </si>
  <si>
    <t>Kdlconcepcionmd@gmail.com</t>
  </si>
  <si>
    <t>Ortaleza</t>
  </si>
  <si>
    <t>rachelleortaleza1@gmail.com</t>
  </si>
  <si>
    <t>24/11/2024</t>
  </si>
  <si>
    <t>Brodeth</t>
  </si>
  <si>
    <t>jfbrodeth@up.edu.ph</t>
  </si>
  <si>
    <t>Under Board</t>
  </si>
  <si>
    <t>Post anesthesia care unit</t>
  </si>
  <si>
    <t>Maxima Vera</t>
  </si>
  <si>
    <t>Pinalgan</t>
  </si>
  <si>
    <t>maximaverapinalgan@yahoo.com</t>
  </si>
  <si>
    <t>Merlyn</t>
  </si>
  <si>
    <t>Monterozo Bucsit</t>
  </si>
  <si>
    <t>Merlynmbucsit@gmail.com</t>
  </si>
  <si>
    <t>Kristoperson</t>
  </si>
  <si>
    <t>Martizano</t>
  </si>
  <si>
    <t>2tonmartizano@gmail.com</t>
  </si>
  <si>
    <t>Gazelle Dionne</t>
  </si>
  <si>
    <t>Mojica-Famor</t>
  </si>
  <si>
    <t>gazelledionne@gmail.com</t>
  </si>
  <si>
    <t>Michelle Pauline</t>
  </si>
  <si>
    <t>mitchn.talavera@gmail.com</t>
  </si>
  <si>
    <t>Cantera Ma. Adora</t>
  </si>
  <si>
    <t>Cantera</t>
  </si>
  <si>
    <t>Ma. Adora</t>
  </si>
  <si>
    <t>adcantera@yahoo.com</t>
  </si>
  <si>
    <t>Durano</t>
  </si>
  <si>
    <t>Maricel Chua</t>
  </si>
  <si>
    <t>celcuchua@gmail.com</t>
  </si>
  <si>
    <t>Cu</t>
  </si>
  <si>
    <t>Jamima Nicole</t>
  </si>
  <si>
    <t>cruzj2908@uerm.edu.ph</t>
  </si>
  <si>
    <t>Aganda</t>
  </si>
  <si>
    <t>Ma. Elvira Krystalyn</t>
  </si>
  <si>
    <t>mackieguanzon@gmail.com</t>
  </si>
  <si>
    <t>September 5 1985</t>
  </si>
  <si>
    <t>Shirley Cecilia</t>
  </si>
  <si>
    <t>Nano- Obay</t>
  </si>
  <si>
    <t>shirlmd5759@yahoo.com</t>
  </si>
  <si>
    <t>Pulmo</t>
  </si>
  <si>
    <t>Goddessa</t>
  </si>
  <si>
    <t>Nono</t>
  </si>
  <si>
    <t>goddessa413@gmail.com</t>
  </si>
  <si>
    <t>13/04/2020</t>
  </si>
  <si>
    <t>Patrice Shayne</t>
  </si>
  <si>
    <t>Tan- Viado</t>
  </si>
  <si>
    <t>patriceshayneongtan@gmail.com</t>
  </si>
  <si>
    <t>Queen Zenriel</t>
  </si>
  <si>
    <t>Velas</t>
  </si>
  <si>
    <t>queenvelas@gmail.com</t>
  </si>
  <si>
    <t>Ma. Caroline</t>
  </si>
  <si>
    <t>Tanpoco</t>
  </si>
  <si>
    <t>carrietanpoco@yahoo.com</t>
  </si>
  <si>
    <t>Dioso</t>
  </si>
  <si>
    <t>Baja</t>
  </si>
  <si>
    <t>anbajamd@yahoo.com</t>
  </si>
  <si>
    <t>ABATAYO</t>
  </si>
  <si>
    <t>ANTONETTE</t>
  </si>
  <si>
    <t>abatayo.antonette@yahoo.com</t>
  </si>
  <si>
    <t>Lumapas</t>
  </si>
  <si>
    <t>MedPed Nurse</t>
  </si>
  <si>
    <t>Cosep</t>
  </si>
  <si>
    <t>rakelr10@hotmail.com</t>
  </si>
  <si>
    <t>Pepanio</t>
  </si>
  <si>
    <t>iyakin10181982@gmail.com</t>
  </si>
  <si>
    <t>cortez_antonio@hotmail.com</t>
  </si>
  <si>
    <t>austriakathleen1957@gmail.com</t>
  </si>
  <si>
    <t>Iranzo</t>
  </si>
  <si>
    <t>Sandy Geraldine</t>
  </si>
  <si>
    <t>sandybautistamd@gmail.com</t>
  </si>
  <si>
    <t>de Borja</t>
  </si>
  <si>
    <t>Mary Catherine</t>
  </si>
  <si>
    <t>cathy2mendoza@yahoo.com</t>
  </si>
  <si>
    <t>Montalban</t>
  </si>
  <si>
    <t>am_sumugat@yahoo.com</t>
  </si>
  <si>
    <t>Sumugat</t>
  </si>
  <si>
    <t>janinemendrezpadillarn@gmail.com</t>
  </si>
  <si>
    <t>MARIE ROSE</t>
  </si>
  <si>
    <t>VILLEZA</t>
  </si>
  <si>
    <t>yhanney10042013@gmail.com</t>
  </si>
  <si>
    <t>ABES</t>
  </si>
  <si>
    <t>Amara Camille</t>
  </si>
  <si>
    <t>amaraellimac.16@gmail.com</t>
  </si>
  <si>
    <t>Regaton</t>
  </si>
  <si>
    <t>ilegnarn27@gmail.com</t>
  </si>
  <si>
    <t>Bianca Sophia Luna</t>
  </si>
  <si>
    <t>Bianca Sophia</t>
  </si>
  <si>
    <t>bsvluna@gmail.com</t>
  </si>
  <si>
    <t>20/07/2025</t>
  </si>
  <si>
    <t>Jobelle Roque CO2021-8851</t>
  </si>
  <si>
    <t>Roque CO2021-8851</t>
  </si>
  <si>
    <t>roque_jobelle05@yahoo.com</t>
  </si>
  <si>
    <t>Adriano</t>
  </si>
  <si>
    <t>Jenelyn</t>
  </si>
  <si>
    <t>perez.jenelyn@yahoo.com</t>
  </si>
  <si>
    <t>Abrenzosa</t>
  </si>
  <si>
    <t>María Jennifer</t>
  </si>
  <si>
    <t>María</t>
  </si>
  <si>
    <t>jenny_mjda2005@yahoo.com</t>
  </si>
  <si>
    <t>de Asis</t>
  </si>
  <si>
    <t>catherinedcruz27@idc.edu.ph</t>
  </si>
  <si>
    <t>Betita</t>
  </si>
  <si>
    <t>Gadiano</t>
  </si>
  <si>
    <t>Glaize_1217@yahoo.com</t>
  </si>
  <si>
    <t>sylviaramilo@yahoo.com</t>
  </si>
  <si>
    <t>seanranaa@gmail.com</t>
  </si>
  <si>
    <t>Golda Benelie</t>
  </si>
  <si>
    <t>gbsadalin@gmail.com</t>
  </si>
  <si>
    <t>Sumilang</t>
  </si>
  <si>
    <t>April Anne</t>
  </si>
  <si>
    <t>bebopthestaffy@gmail.com</t>
  </si>
  <si>
    <t>Thaemar</t>
  </si>
  <si>
    <t>Braos</t>
  </si>
  <si>
    <t>thaemarm@gmail.com</t>
  </si>
  <si>
    <t>lesaida</t>
  </si>
  <si>
    <t>cardinal</t>
  </si>
  <si>
    <t>lesaida.cardinal001@deped.gov.ph</t>
  </si>
  <si>
    <t>besa</t>
  </si>
  <si>
    <t>Zabrina</t>
  </si>
  <si>
    <t>Zabrinacualam@gmail.com</t>
  </si>
  <si>
    <t>Louise Nicole</t>
  </si>
  <si>
    <t>Combate</t>
  </si>
  <si>
    <t>lncombate@gmail.com</t>
  </si>
  <si>
    <t>Naranjilla</t>
  </si>
  <si>
    <t>aileen</t>
  </si>
  <si>
    <t>daclis</t>
  </si>
  <si>
    <t>intsikgwapa@gmail.com</t>
  </si>
  <si>
    <t>Elino</t>
  </si>
  <si>
    <t>limelino@yahoo.com</t>
  </si>
  <si>
    <t>Mila Ana Estrella</t>
  </si>
  <si>
    <t>Polinar</t>
  </si>
  <si>
    <t>milaanaestrella@gmail.com</t>
  </si>
  <si>
    <t>Gumawid</t>
  </si>
  <si>
    <t>juaning.gee@gmail.com</t>
  </si>
  <si>
    <t>Bantigue</t>
  </si>
  <si>
    <t>Cabanes</t>
  </si>
  <si>
    <t>Angelacabanes21@gmail.com</t>
  </si>
  <si>
    <t>Maria Michelle Guzman</t>
  </si>
  <si>
    <t>Michelle Guzman</t>
  </si>
  <si>
    <t>guzmanmariamichelle@gmail.com</t>
  </si>
  <si>
    <t>Capco</t>
  </si>
  <si>
    <t>rsmr1008@yahoo.com</t>
  </si>
  <si>
    <t>Hamoy</t>
  </si>
  <si>
    <t>Cflhamoy@gmail.com</t>
  </si>
  <si>
    <t>Labang</t>
  </si>
  <si>
    <t>Marilen</t>
  </si>
  <si>
    <t>marilenvargas72@gmail.com</t>
  </si>
  <si>
    <t>Jan.24, 2024</t>
  </si>
  <si>
    <t>Lycelle</t>
  </si>
  <si>
    <t>lycellebelarmino@gmail.com</t>
  </si>
  <si>
    <t>Kirong</t>
  </si>
  <si>
    <t>Lenie</t>
  </si>
  <si>
    <t>ldeleonprincess@gmail.com</t>
  </si>
  <si>
    <t>Sureta</t>
  </si>
  <si>
    <t>albycalderon@yahoo.com</t>
  </si>
  <si>
    <t>Jose M. Chan Jr</t>
  </si>
  <si>
    <t>M. Chan Jr</t>
  </si>
  <si>
    <t>chanjosejr69@gmail.com</t>
  </si>
  <si>
    <t>Morla</t>
  </si>
  <si>
    <t>Oct. 31,  2022</t>
  </si>
  <si>
    <t>Louvelle Thess</t>
  </si>
  <si>
    <t>Sorolla-Berame</t>
  </si>
  <si>
    <t>louvelle.thess0223@gmail.com</t>
  </si>
  <si>
    <t>Sorolla</t>
  </si>
  <si>
    <t>Wendy Pearl</t>
  </si>
  <si>
    <t>Diga</t>
  </si>
  <si>
    <t>momynurseaendie@gmail.com</t>
  </si>
  <si>
    <t>Shamiera</t>
  </si>
  <si>
    <t>Tutoh</t>
  </si>
  <si>
    <t>shamierasaidtutoh@gmail.com</t>
  </si>
  <si>
    <t>Said</t>
  </si>
  <si>
    <t>Ramonina</t>
  </si>
  <si>
    <t>docgerona@gmail.com</t>
  </si>
  <si>
    <t>kathbandalanrabe@gmail.com</t>
  </si>
  <si>
    <t>Dagala</t>
  </si>
  <si>
    <t>dagala48@yahoo.com</t>
  </si>
  <si>
    <t>Paul Matthew</t>
  </si>
  <si>
    <t>pdpasco@up.edu.ph</t>
  </si>
  <si>
    <t>Dimaguila</t>
  </si>
  <si>
    <t>Denise</t>
  </si>
  <si>
    <t>Cagahastian</t>
  </si>
  <si>
    <t>cagahastian19@gmail.com</t>
  </si>
  <si>
    <t>Uriza</t>
  </si>
  <si>
    <t>Keisha Mae</t>
  </si>
  <si>
    <t>Subaldo</t>
  </si>
  <si>
    <t>kmae.subaldo@gmail.com</t>
  </si>
  <si>
    <t>Dietitian</t>
  </si>
  <si>
    <t>Airish May</t>
  </si>
  <si>
    <t>Lamarca</t>
  </si>
  <si>
    <t>airishmaylamarca@gmail.com</t>
  </si>
  <si>
    <t>Enojado</t>
  </si>
  <si>
    <t>joycalalimlaliman@gmail.com</t>
  </si>
  <si>
    <t>Jo -Ann</t>
  </si>
  <si>
    <t>joanngonzales349@gmail.com</t>
  </si>
  <si>
    <t>Ma Czarina Anne Panahon</t>
  </si>
  <si>
    <t>Czarina Anne Panahon</t>
  </si>
  <si>
    <t>maczarinaannepanahon@gmail.com</t>
  </si>
  <si>
    <t>Jesmae gel</t>
  </si>
  <si>
    <t>antolihao</t>
  </si>
  <si>
    <t>lahlah_mendoza@yahoo.com</t>
  </si>
  <si>
    <t>May Fair</t>
  </si>
  <si>
    <t>Damalerio</t>
  </si>
  <si>
    <t>mfldamalerio@gmail.com</t>
  </si>
  <si>
    <t>Lacierda</t>
  </si>
  <si>
    <t>Robert Francis</t>
  </si>
  <si>
    <t>Dikio</t>
  </si>
  <si>
    <t>rfdikio@gmail.com</t>
  </si>
  <si>
    <t>Guiao</t>
  </si>
  <si>
    <t>Ma.MelissaPasion-Dabao</t>
  </si>
  <si>
    <t>Melissa C. Pasion-Dabao</t>
  </si>
  <si>
    <t>mcpasion_dabao@yahoo.com</t>
  </si>
  <si>
    <t>al_ortiz13@yahoo.com.ph</t>
  </si>
  <si>
    <t>Lagunilla</t>
  </si>
  <si>
    <t>Roxane Magsombol</t>
  </si>
  <si>
    <t>Roxane</t>
  </si>
  <si>
    <t>Magsombol</t>
  </si>
  <si>
    <t>roxane_magsombol@yahoo.com</t>
  </si>
  <si>
    <t>Aldrine Carlo</t>
  </si>
  <si>
    <t>aldrinetalentornmd@gmail.com</t>
  </si>
  <si>
    <t>Cuenco</t>
  </si>
  <si>
    <t>16/01/2025</t>
  </si>
  <si>
    <t>Richmond</t>
  </si>
  <si>
    <t>mongreyes13@gmail.com</t>
  </si>
  <si>
    <t>13/06/2024</t>
  </si>
  <si>
    <t>Rafaelita</t>
  </si>
  <si>
    <t>marasiganrafaelita@gmail.com</t>
  </si>
  <si>
    <t>Juatco</t>
  </si>
  <si>
    <t>KENRICK ALMAZAN</t>
  </si>
  <si>
    <t>KENRICK</t>
  </si>
  <si>
    <t>ALMAZAN</t>
  </si>
  <si>
    <t>lifeline68wrn@gmail.com</t>
  </si>
  <si>
    <t>BALINGIT</t>
  </si>
  <si>
    <t>21/04/2024</t>
  </si>
  <si>
    <t>Jasel</t>
  </si>
  <si>
    <t>rodriguezjcel@yahoo.com</t>
  </si>
  <si>
    <t>Sarsoza</t>
  </si>
  <si>
    <t>Noelyn</t>
  </si>
  <si>
    <t>Bantola</t>
  </si>
  <si>
    <t>noelt.bantola@gmail.com</t>
  </si>
  <si>
    <t>Ocde</t>
  </si>
  <si>
    <t>Hasmin</t>
  </si>
  <si>
    <t>kgrpls420@gmail.com</t>
  </si>
  <si>
    <t>Macabalang</t>
  </si>
  <si>
    <t>MARIE YVETTE</t>
  </si>
  <si>
    <t>chuckyvette777@yahoo.com</t>
  </si>
  <si>
    <t>Suyko</t>
  </si>
  <si>
    <t>Marife Rodado</t>
  </si>
  <si>
    <t>Rodado</t>
  </si>
  <si>
    <t>marife.rodado76@gmail.com</t>
  </si>
  <si>
    <t>Sabas</t>
  </si>
  <si>
    <t>Olivera Orquia</t>
  </si>
  <si>
    <t>Olivera</t>
  </si>
  <si>
    <t>Orquia</t>
  </si>
  <si>
    <t>oleng_mmcs@yahoo.com</t>
  </si>
  <si>
    <t>admarcelo@stlukes.com.ph</t>
  </si>
  <si>
    <t>De Borja</t>
  </si>
  <si>
    <t>14/04/2022</t>
  </si>
  <si>
    <t>Pedracio</t>
  </si>
  <si>
    <t>gladz.pedracio@gmail.com</t>
  </si>
  <si>
    <t>Lynie Ann</t>
  </si>
  <si>
    <t>lee_ann2467@yahoo.com</t>
  </si>
  <si>
    <t>Bebila</t>
  </si>
  <si>
    <t>Community &amp; School Health</t>
  </si>
  <si>
    <t>Jhay Awil</t>
  </si>
  <si>
    <t>Jhay</t>
  </si>
  <si>
    <t>Awil</t>
  </si>
  <si>
    <t>Jhey_rn@yahoo.com</t>
  </si>
  <si>
    <t>Cadeleña</t>
  </si>
  <si>
    <t>uy_jd@yahoo.com</t>
  </si>
  <si>
    <t>Domoguen</t>
  </si>
  <si>
    <t>Stephanie Grace Monforte</t>
  </si>
  <si>
    <t>Stephanie Grace</t>
  </si>
  <si>
    <t>Monforte</t>
  </si>
  <si>
    <t>steph.tribaco@gmail.com</t>
  </si>
  <si>
    <t>TRIBACO</t>
  </si>
  <si>
    <t>ma_ansarmiento@yahoo.com</t>
  </si>
  <si>
    <t>Rozaldo</t>
  </si>
  <si>
    <t>S45 Embuscado, Gilbertine</t>
  </si>
  <si>
    <t>S45</t>
  </si>
  <si>
    <t>Embuscado, Gilbertine</t>
  </si>
  <si>
    <t>tin.embuscado@gmail.com</t>
  </si>
  <si>
    <t>Maria Lidwina Aleksei</t>
  </si>
  <si>
    <t>Tadifa</t>
  </si>
  <si>
    <t>aleksei.tadifa.09@gmail.com</t>
  </si>
  <si>
    <t>Benueza</t>
  </si>
  <si>
    <t>Isaran Gizelle Q.</t>
  </si>
  <si>
    <t>Isaran</t>
  </si>
  <si>
    <t>Gizelle Q.</t>
  </si>
  <si>
    <t>gzelcorreche1@gmail.com</t>
  </si>
  <si>
    <t>forondamarita3@gmail.com</t>
  </si>
  <si>
    <t>Sept. 8,  2023</t>
  </si>
  <si>
    <t>Quinnen</t>
  </si>
  <si>
    <t>quinnxinn032388@gmail.com</t>
  </si>
  <si>
    <t>Panisal</t>
  </si>
  <si>
    <t>Elaine Angeline</t>
  </si>
  <si>
    <t>4a.elainev@gmail.com</t>
  </si>
  <si>
    <t>Aure</t>
  </si>
  <si>
    <t>Mary Sherwin Evangelista</t>
  </si>
  <si>
    <t>Mary Sherwin</t>
  </si>
  <si>
    <t>msevangelista@up.edu.ph</t>
  </si>
  <si>
    <t>Urology/Orl</t>
  </si>
  <si>
    <t>balugot@yahoo.com</t>
  </si>
  <si>
    <t>June 8 2023</t>
  </si>
  <si>
    <t>Jenifred Lorenzo</t>
  </si>
  <si>
    <t>Jenifred</t>
  </si>
  <si>
    <t>jenifredlorenzo@gmail.com</t>
  </si>
  <si>
    <t>Oria</t>
  </si>
  <si>
    <t>kmbalagot@gmail.com</t>
  </si>
  <si>
    <t>Rexie</t>
  </si>
  <si>
    <t>rexiesantelices2780@gmail.com</t>
  </si>
  <si>
    <t>Johnlee</t>
  </si>
  <si>
    <t>Yogyog</t>
  </si>
  <si>
    <t>yogiebits@gmail.com</t>
  </si>
  <si>
    <t>Hangdaan</t>
  </si>
  <si>
    <t>Allan Buenaventura</t>
  </si>
  <si>
    <t>allan_buenaventura@yahoo.com</t>
  </si>
  <si>
    <t>Brasino</t>
  </si>
  <si>
    <t>Alei Preciosa Cabanlit</t>
  </si>
  <si>
    <t>Alei Preciosa</t>
  </si>
  <si>
    <t>Cabanlit</t>
  </si>
  <si>
    <t>aleiciosa@gmail.com</t>
  </si>
  <si>
    <t>Rizada</t>
  </si>
  <si>
    <t>27/05/2024</t>
  </si>
  <si>
    <t>Ralph Lawrence</t>
  </si>
  <si>
    <t>ralphfaral@gmail.com</t>
  </si>
  <si>
    <t>Bagui</t>
  </si>
  <si>
    <t>SITI NURZAWANI HAJI MATJAIR</t>
  </si>
  <si>
    <t>SITI NURZAWANI</t>
  </si>
  <si>
    <t>HAJI MATJAIR</t>
  </si>
  <si>
    <t>nurzawani.matjair@moh.gov.bn</t>
  </si>
  <si>
    <t>kenneth jay porras</t>
  </si>
  <si>
    <t>kenneth</t>
  </si>
  <si>
    <t>jay porras</t>
  </si>
  <si>
    <t>jenneth412@gmail.com</t>
  </si>
  <si>
    <t>Esteva</t>
  </si>
  <si>
    <t>mavic0129@gmail.com</t>
  </si>
  <si>
    <t>29/01/2023</t>
  </si>
  <si>
    <t>ELLEN MAY</t>
  </si>
  <si>
    <t>benggayob@yahoo.com</t>
  </si>
  <si>
    <t>PAUIG</t>
  </si>
  <si>
    <t>Villaseñor</t>
  </si>
  <si>
    <t>vscynthia@yahoo.com</t>
  </si>
  <si>
    <t>Miracle Catangay</t>
  </si>
  <si>
    <t>Miracle</t>
  </si>
  <si>
    <t>Catangay</t>
  </si>
  <si>
    <t>catangaymiracle@gmail.com</t>
  </si>
  <si>
    <t>Wenceslao</t>
  </si>
  <si>
    <t>Jannina Coleene</t>
  </si>
  <si>
    <t>jpcastro6@up.edu.ph</t>
  </si>
  <si>
    <t>Marie Eloisa</t>
  </si>
  <si>
    <t>2decholoisfrani@gmail.com</t>
  </si>
  <si>
    <t>Ma. Lourdes P.</t>
  </si>
  <si>
    <t>malourdespchan@gmail.com</t>
  </si>
  <si>
    <t>21-01-737/Judilyn Marquez</t>
  </si>
  <si>
    <t>21-01-737/Judilyn</t>
  </si>
  <si>
    <t>jhoy_0710@yahoo.com</t>
  </si>
  <si>
    <t>Laguna Maternal Program</t>
  </si>
  <si>
    <t>Maternal Program</t>
  </si>
  <si>
    <t>vhianedelein@gmail.com</t>
  </si>
  <si>
    <t>ballestar</t>
  </si>
  <si>
    <t>Ellen Carillo</t>
  </si>
  <si>
    <t>Eleonorapangilinan@gmail.com</t>
  </si>
  <si>
    <t>Sept 24 2022</t>
  </si>
  <si>
    <t>JUNE FAITH</t>
  </si>
  <si>
    <t>HACHERO</t>
  </si>
  <si>
    <t>faithhachero11@gmail.com</t>
  </si>
  <si>
    <t>YASA</t>
  </si>
  <si>
    <t>Ana Myla</t>
  </si>
  <si>
    <t>Lomocso</t>
  </si>
  <si>
    <t>anamylapanol@yahoo.com</t>
  </si>
  <si>
    <t>panol</t>
  </si>
  <si>
    <t>14/02/2022</t>
  </si>
  <si>
    <t>Paddy Ngan</t>
  </si>
  <si>
    <t>Paddy</t>
  </si>
  <si>
    <t>Ngan</t>
  </si>
  <si>
    <t>nganpaddy@gmail.com</t>
  </si>
  <si>
    <t>YUEN</t>
  </si>
  <si>
    <t>M12954</t>
  </si>
  <si>
    <t>Joana Marie</t>
  </si>
  <si>
    <t>Germise</t>
  </si>
  <si>
    <t>keng_germise@yahoo.com</t>
  </si>
  <si>
    <t>Osiones</t>
  </si>
  <si>
    <t>Carl kevin</t>
  </si>
  <si>
    <t>iamckevs@gmail.com</t>
  </si>
  <si>
    <t>Salvaleon</t>
  </si>
  <si>
    <t>SUSANA</t>
  </si>
  <si>
    <t>DE LOS REYES</t>
  </si>
  <si>
    <t>susandlr_md@yahoo.com</t>
  </si>
  <si>
    <t>SANTIAGO</t>
  </si>
  <si>
    <t>Feb. 9,  2024</t>
  </si>
  <si>
    <t>aeyquistadio@idc.edu.ph</t>
  </si>
  <si>
    <t>Resus</t>
  </si>
  <si>
    <t>justin.resus@merckgroup.com</t>
  </si>
  <si>
    <t>jamille elizabeth</t>
  </si>
  <si>
    <t>mabalo</t>
  </si>
  <si>
    <t>jamillemabalo@yahoo.com</t>
  </si>
  <si>
    <t>Dela luna</t>
  </si>
  <si>
    <t>Ma. Cecilia</t>
  </si>
  <si>
    <t>ces.cruz31@gmail.com</t>
  </si>
  <si>
    <t>Alyssa Reis</t>
  </si>
  <si>
    <t>alyssamaycacayan15@gmail.com</t>
  </si>
  <si>
    <t>Rods Anthony</t>
  </si>
  <si>
    <t>ultimusrodsanthonyreyes@gmail.com</t>
  </si>
  <si>
    <t>Tacal</t>
  </si>
  <si>
    <t>Chinjen</t>
  </si>
  <si>
    <t>Nerissia</t>
  </si>
  <si>
    <t>docnerichinjen@gmail.com</t>
  </si>
  <si>
    <t>Mitchell</t>
  </si>
  <si>
    <t>Gretchen obedo</t>
  </si>
  <si>
    <t>obedo</t>
  </si>
  <si>
    <t>chenobedopausal@gmail.com</t>
  </si>
  <si>
    <t>abarquez</t>
  </si>
  <si>
    <t>PGI Egang, Carla</t>
  </si>
  <si>
    <t>Egang, Carla</t>
  </si>
  <si>
    <t>carlwarm27@gmail.com</t>
  </si>
  <si>
    <t>Romarate</t>
  </si>
  <si>
    <t>Denise Marionne</t>
  </si>
  <si>
    <t>agraviodenise@gmail.com</t>
  </si>
  <si>
    <t>April Gay</t>
  </si>
  <si>
    <t>Buncad</t>
  </si>
  <si>
    <t>buncad_aprilgay@yahoo.com</t>
  </si>
  <si>
    <t>Bagalay</t>
  </si>
  <si>
    <t>Maria Czarina</t>
  </si>
  <si>
    <t>czarinagoes@gmail.com</t>
  </si>
  <si>
    <t>Ramirez-Amurao</t>
  </si>
  <si>
    <t>oblynar@yahoo.com</t>
  </si>
  <si>
    <t>Christian Paolo</t>
  </si>
  <si>
    <t>Sementela</t>
  </si>
  <si>
    <t>pao.sementela@gmail.com</t>
  </si>
  <si>
    <t>Mayores</t>
  </si>
  <si>
    <t>Nerissa Valenzuela</t>
  </si>
  <si>
    <t>Nerissa</t>
  </si>
  <si>
    <t>nerissa.valenzuela001@deped.gov.ph</t>
  </si>
  <si>
    <t>Alayon</t>
  </si>
  <si>
    <t>Nicheale Elaine</t>
  </si>
  <si>
    <t>Manglicmot</t>
  </si>
  <si>
    <t>nicheale@gmail.com</t>
  </si>
  <si>
    <t>Appstol</t>
  </si>
  <si>
    <t>Donna Marie C. Mitra-Baladad,</t>
  </si>
  <si>
    <t>donna.marie.mitra@adamson.edu.ph</t>
  </si>
  <si>
    <t>Jen Bancifra</t>
  </si>
  <si>
    <t>Bancifra</t>
  </si>
  <si>
    <t>jennilynbancifraMD@gmail.com</t>
  </si>
  <si>
    <t>Jennica Maeri</t>
  </si>
  <si>
    <t>jennicamunoz777@gmail.com</t>
  </si>
  <si>
    <t>Enesio</t>
  </si>
  <si>
    <t>Renna</t>
  </si>
  <si>
    <t>de Leon</t>
  </si>
  <si>
    <t>rennabums@icloud.com</t>
  </si>
  <si>
    <t>bumatay</t>
  </si>
  <si>
    <t>obgyn- pag</t>
  </si>
  <si>
    <t>[RPT 4] John Tanchuco</t>
  </si>
  <si>
    <t>[RPT</t>
  </si>
  <si>
    <t>4] John Tanchuco</t>
  </si>
  <si>
    <t>jotanchuco@up.edu.ph</t>
  </si>
  <si>
    <t>Occeno</t>
  </si>
  <si>
    <t>Caslangen</t>
  </si>
  <si>
    <t>jbangsiel11@yahoo.com</t>
  </si>
  <si>
    <t>Bangsiel</t>
  </si>
  <si>
    <t>Hazel Ann</t>
  </si>
  <si>
    <t>Olvida</t>
  </si>
  <si>
    <t>hazelannolvida@buksu.edu.ph</t>
  </si>
  <si>
    <t>Jamis</t>
  </si>
  <si>
    <t>20/12/1990</t>
  </si>
  <si>
    <t>Group 2- Danna</t>
  </si>
  <si>
    <t>Group</t>
  </si>
  <si>
    <t>2- Danna</t>
  </si>
  <si>
    <t>dannapatricia27@gmail.com</t>
  </si>
  <si>
    <t>Jaclyn</t>
  </si>
  <si>
    <t>Gella-Cabotaje</t>
  </si>
  <si>
    <t>bjachyst20@gmail.com</t>
  </si>
  <si>
    <t>Lizan</t>
  </si>
  <si>
    <t>Sistine Salonica</t>
  </si>
  <si>
    <t>sistinesalonica@yahoo.com</t>
  </si>
  <si>
    <t>Larion</t>
  </si>
  <si>
    <t>Era</t>
  </si>
  <si>
    <t>eranoble21@gmail.com</t>
  </si>
  <si>
    <t>Castres</t>
  </si>
  <si>
    <t>Ray Ann</t>
  </si>
  <si>
    <t>navarrorayann@gmail.com</t>
  </si>
  <si>
    <t>Kiana Marie Bulquerin</t>
  </si>
  <si>
    <t>Kiana Marie</t>
  </si>
  <si>
    <t>Bulquerin</t>
  </si>
  <si>
    <t>kiana_bulquerin19@idc.edu.ph</t>
  </si>
  <si>
    <t>Hijosa</t>
  </si>
  <si>
    <t>Zhela</t>
  </si>
  <si>
    <t>elago1028@gmail.com</t>
  </si>
  <si>
    <t>28/10/1987</t>
  </si>
  <si>
    <t>rosemariebuena@yahoo.com</t>
  </si>
  <si>
    <t>16/12/1953</t>
  </si>
  <si>
    <t>Ayesa</t>
  </si>
  <si>
    <t>Katalbas</t>
  </si>
  <si>
    <t>ayesakatalbas@gmail.com</t>
  </si>
  <si>
    <t>Tianio</t>
  </si>
  <si>
    <t>4 11 1075</t>
  </si>
  <si>
    <t>ABDULHARI, SHEELA FATIMA HAJAL</t>
  </si>
  <si>
    <t>ABDULHARI,</t>
  </si>
  <si>
    <t>SHEELA FATIMA HAJAL</t>
  </si>
  <si>
    <t>sabdulhari@gmail.com</t>
  </si>
  <si>
    <t>HAJAL</t>
  </si>
  <si>
    <t>drtropee@gmail.com</t>
  </si>
  <si>
    <t>Rizzalyn</t>
  </si>
  <si>
    <t>Yusop</t>
  </si>
  <si>
    <t>rizzalynayusop@gmail.com</t>
  </si>
  <si>
    <t>Abduraup</t>
  </si>
  <si>
    <t>Baslot</t>
  </si>
  <si>
    <t>cathy_baslot@yahoo.com.ph</t>
  </si>
  <si>
    <t>Alido</t>
  </si>
  <si>
    <t>14/06/2024</t>
  </si>
  <si>
    <t>Leah Rico</t>
  </si>
  <si>
    <t>leahrico05@gmail.com</t>
  </si>
  <si>
    <t>asuncionanthony070689@gmail.com</t>
  </si>
  <si>
    <t>Rubianes</t>
  </si>
  <si>
    <t>Shayem Diaz</t>
  </si>
  <si>
    <t>Shayem</t>
  </si>
  <si>
    <t>ioneydiaz.id@gmail.com</t>
  </si>
  <si>
    <t>Oquindo</t>
  </si>
  <si>
    <t>Jay Vince Ace</t>
  </si>
  <si>
    <t>Elica</t>
  </si>
  <si>
    <t>elica.jayvinceace@auf.edu.ph</t>
  </si>
  <si>
    <t>Melinda Gonzales</t>
  </si>
  <si>
    <t>mellacanilao05@gmail.com</t>
  </si>
  <si>
    <t>Lorraine Kate</t>
  </si>
  <si>
    <t>lorrainekate.galvez@gmail.com</t>
  </si>
  <si>
    <t>Kristel Ann Agapito-Quilang</t>
  </si>
  <si>
    <t>Ann Agapito-Quilang</t>
  </si>
  <si>
    <t>agapito_kristelann@yahoo.com</t>
  </si>
  <si>
    <t>Joy Arellano</t>
  </si>
  <si>
    <t>joyarel@gmail.com</t>
  </si>
  <si>
    <t>Rato</t>
  </si>
  <si>
    <t>lorna.dizon1203@gmail.com</t>
  </si>
  <si>
    <t>Tiangco</t>
  </si>
  <si>
    <t>Angelito David</t>
  </si>
  <si>
    <t>Angelito</t>
  </si>
  <si>
    <t>tolits14david1973@gmail.com</t>
  </si>
  <si>
    <t>14/01/2025</t>
  </si>
  <si>
    <t>sanjose.maryjane@yahoo.com</t>
  </si>
  <si>
    <t>dawnaustria@gmail.com</t>
  </si>
  <si>
    <t>Sacramento</t>
  </si>
  <si>
    <t>gracefmacapagal@gmail.com</t>
  </si>
  <si>
    <t>Funclara</t>
  </si>
  <si>
    <t>jeddoh.jt@gmail.com</t>
  </si>
  <si>
    <t>Buen Joseph</t>
  </si>
  <si>
    <t>Acevedo</t>
  </si>
  <si>
    <t>acevedobuen2@gmail.com</t>
  </si>
  <si>
    <t>Ria Katrina C. Castro</t>
  </si>
  <si>
    <t>Katrina C. Castro</t>
  </si>
  <si>
    <t>rkchie1025@gmail.com</t>
  </si>
  <si>
    <t>Cherryl</t>
  </si>
  <si>
    <t>cherrylmendiola58@gmail.com</t>
  </si>
  <si>
    <t>Luciano</t>
  </si>
  <si>
    <t>28/09/2024</t>
  </si>
  <si>
    <t>Anesthesiologist</t>
  </si>
  <si>
    <t>Hannah Gail</t>
  </si>
  <si>
    <t>Lavente</t>
  </si>
  <si>
    <t>hglavente@gmail.com</t>
  </si>
  <si>
    <t>Sanquilos</t>
  </si>
  <si>
    <t>Abasolo-Lao</t>
  </si>
  <si>
    <t>evelynlao99@gmail.com</t>
  </si>
  <si>
    <t>emilyadunaflores.122161@gmail.com</t>
  </si>
  <si>
    <t>Dominador Wayet Jr</t>
  </si>
  <si>
    <t>Dominador</t>
  </si>
  <si>
    <t>Wayet Jr</t>
  </si>
  <si>
    <t>docwyet@yahoo.com.ph</t>
  </si>
  <si>
    <t>Dangiwan</t>
  </si>
  <si>
    <t>29/12/2022</t>
  </si>
  <si>
    <t>Cadungog</t>
  </si>
  <si>
    <t>jenelyn.cocamas@yahoo.com</t>
  </si>
  <si>
    <t>Cocamas</t>
  </si>
  <si>
    <t>Phoebe Ruth</t>
  </si>
  <si>
    <t>Phoebe</t>
  </si>
  <si>
    <t>dreamers00z@yahoo.com</t>
  </si>
  <si>
    <t>Tabajonda</t>
  </si>
  <si>
    <t>Joha</t>
  </si>
  <si>
    <t>Valenciano</t>
  </si>
  <si>
    <t>johavalenciano@gmail.com</t>
  </si>
  <si>
    <t>Dalere</t>
  </si>
  <si>
    <t>karleen joy lo-oy</t>
  </si>
  <si>
    <t>karleen joy</t>
  </si>
  <si>
    <t>lo-oy</t>
  </si>
  <si>
    <t>looykarleenjoy@gmail.com</t>
  </si>
  <si>
    <t>Inbentan</t>
  </si>
  <si>
    <t>Joefrhym</t>
  </si>
  <si>
    <t>Merillana</t>
  </si>
  <si>
    <t>joefrhym@gmail.com</t>
  </si>
  <si>
    <t>mariaaagarces68@gmail.com</t>
  </si>
  <si>
    <t>Balagtas-Esteban</t>
  </si>
  <si>
    <t>doreenesteban@yahoo.com</t>
  </si>
  <si>
    <t>mateo</t>
  </si>
  <si>
    <t>maricarumeollo16@yahoo.com</t>
  </si>
  <si>
    <t>meollo</t>
  </si>
  <si>
    <t>Cristine Grace</t>
  </si>
  <si>
    <t>Discipulo</t>
  </si>
  <si>
    <t>cristinegraceufernandez@yahoo.com</t>
  </si>
  <si>
    <t>MARY ANNE CALICDAN</t>
  </si>
  <si>
    <t>ANNE CALICDAN</t>
  </si>
  <si>
    <t>mannecalicdan@gmail.com</t>
  </si>
  <si>
    <t>CAMBA</t>
  </si>
  <si>
    <t>John Nikko</t>
  </si>
  <si>
    <t>nikkoguiao@gmail.com</t>
  </si>
  <si>
    <t>Annie Rodriguez</t>
  </si>
  <si>
    <t>ninen707@gmail.com</t>
  </si>
  <si>
    <t xml:space="preserve">PEÑALOSA </t>
  </si>
  <si>
    <t>25/12/2021</t>
  </si>
  <si>
    <t>Herminio</t>
  </si>
  <si>
    <t>Clarin</t>
  </si>
  <si>
    <t>nosaj_niralc22@yahoo.com.ph</t>
  </si>
  <si>
    <t>Dawn Gelline</t>
  </si>
  <si>
    <t>Callang</t>
  </si>
  <si>
    <t>callangdawngelline@gmail.com</t>
  </si>
  <si>
    <t>Rhodora Ann</t>
  </si>
  <si>
    <t>dollyfranciscoyap@yahoo.com</t>
  </si>
  <si>
    <t>Mandaue City</t>
  </si>
  <si>
    <t>FARRAH</t>
  </si>
  <si>
    <t>rocamorafarrah8@gmail.com</t>
  </si>
  <si>
    <t>MEDINA</t>
  </si>
  <si>
    <t>esperonmyra@yahoo.com</t>
  </si>
  <si>
    <t>rubysamaniego1254@gmail.com</t>
  </si>
  <si>
    <t>ObGyne</t>
  </si>
  <si>
    <t>Clarisse Anne</t>
  </si>
  <si>
    <t>Libunao</t>
  </si>
  <si>
    <t>clarisseannelibunao@gmail.com</t>
  </si>
  <si>
    <t>18/05/2024</t>
  </si>
  <si>
    <t>Melanie Concepcion</t>
  </si>
  <si>
    <t>Mingoa</t>
  </si>
  <si>
    <t>dramelanie_arriola@yahoo.com</t>
  </si>
  <si>
    <t>Sherlynn Sambajon-Si</t>
  </si>
  <si>
    <t>Sherlynn</t>
  </si>
  <si>
    <t>Sambajon-Si</t>
  </si>
  <si>
    <t>silyn0416@gmail.com</t>
  </si>
  <si>
    <t>Dabuet</t>
  </si>
  <si>
    <t>Buenavista</t>
  </si>
  <si>
    <t>myklegin@gmail.com</t>
  </si>
  <si>
    <t>Bionat</t>
  </si>
  <si>
    <t>GILLIAN KRIS M</t>
  </si>
  <si>
    <t>ANQUILO</t>
  </si>
  <si>
    <t>gilliankrisanquilo29@gmail.com</t>
  </si>
  <si>
    <t>MACARAIG</t>
  </si>
  <si>
    <t>Joy Ann</t>
  </si>
  <si>
    <t>Mortola</t>
  </si>
  <si>
    <t>joyienyc@gmail.com</t>
  </si>
  <si>
    <t>15/12/2023</t>
  </si>
  <si>
    <t>Thelma</t>
  </si>
  <si>
    <t>Purca</t>
  </si>
  <si>
    <t>thelma.purca@yahoo.com</t>
  </si>
  <si>
    <t>ARAÑO</t>
  </si>
  <si>
    <t>naojrn@gmail.com</t>
  </si>
  <si>
    <t>Jessa Mae Villarubin</t>
  </si>
  <si>
    <t>Villarubin</t>
  </si>
  <si>
    <t>jmvillarubin@yahoo.com</t>
  </si>
  <si>
    <t>De loreto</t>
  </si>
  <si>
    <t>Maria Kathrina</t>
  </si>
  <si>
    <t>mktimbolmd@gmail.com</t>
  </si>
  <si>
    <t>Timbol</t>
  </si>
  <si>
    <t>Jenel Lyka</t>
  </si>
  <si>
    <t>Cabuang</t>
  </si>
  <si>
    <t>jenellykacabuangmd@gmail.com</t>
  </si>
  <si>
    <t>Dahonog</t>
  </si>
  <si>
    <t>2D ECHO-VASCULAR Cherry Cabuco</t>
  </si>
  <si>
    <t>2D</t>
  </si>
  <si>
    <t>ECHO-VASCULAR Cherry Cabuco</t>
  </si>
  <si>
    <t>cherrycabuco@gmail.com</t>
  </si>
  <si>
    <t>Dianne</t>
  </si>
  <si>
    <t>dianne.kay.ferrer@gmail.com</t>
  </si>
  <si>
    <t>Marilyn Pascual</t>
  </si>
  <si>
    <t>marilynpas123@yahoo.com</t>
  </si>
  <si>
    <t>15/07/2022</t>
  </si>
  <si>
    <t>Tortona</t>
  </si>
  <si>
    <t>carolyn.vinluan13@gmail.com</t>
  </si>
  <si>
    <t>Estella</t>
  </si>
  <si>
    <t>Sanciangco</t>
  </si>
  <si>
    <t>estellasanciangco05@gmail.com</t>
  </si>
  <si>
    <t>Resuelo</t>
  </si>
  <si>
    <t>Alpha</t>
  </si>
  <si>
    <t>Angway</t>
  </si>
  <si>
    <t>angwayalpha@gmail.com</t>
  </si>
  <si>
    <t>Ticuala</t>
  </si>
  <si>
    <t>Jamie Marian</t>
  </si>
  <si>
    <t>Gacayan</t>
  </si>
  <si>
    <t>jamiemarian@gmail.com</t>
  </si>
  <si>
    <t>Aromin</t>
  </si>
  <si>
    <t>28/12/2033</t>
  </si>
  <si>
    <t>Princess Rohaynah Adiong Sacar</t>
  </si>
  <si>
    <t>Rohaynah Adiong Sacar</t>
  </si>
  <si>
    <t>princessrohaynah@gmail.com</t>
  </si>
  <si>
    <t>Laboratory</t>
  </si>
  <si>
    <t>JASON SILVER LLARINAS</t>
  </si>
  <si>
    <t>JASON SILVER</t>
  </si>
  <si>
    <t>LLARINAS</t>
  </si>
  <si>
    <t>jstllarinas@yahoo.com</t>
  </si>
  <si>
    <t>TOMAS</t>
  </si>
  <si>
    <t>Phylis</t>
  </si>
  <si>
    <t>Rio</t>
  </si>
  <si>
    <t>pcrio191206@gmail.com</t>
  </si>
  <si>
    <t>Costales</t>
  </si>
  <si>
    <t>Family Med</t>
  </si>
  <si>
    <t>ginacalag76@gmail.com</t>
  </si>
  <si>
    <t>Osios</t>
  </si>
  <si>
    <t>Poleño</t>
  </si>
  <si>
    <t>christianpoleno1992@gmail.com</t>
  </si>
  <si>
    <t>Kempis</t>
  </si>
  <si>
    <t>rdandoy</t>
  </si>
  <si>
    <t>remodandoy@gmail.com</t>
  </si>
  <si>
    <t>Charmaigne</t>
  </si>
  <si>
    <t>Siocon</t>
  </si>
  <si>
    <t>charmsiocon@yahoo.com</t>
  </si>
  <si>
    <t>Labadia</t>
  </si>
  <si>
    <t>Jaren</t>
  </si>
  <si>
    <t>Cabudol</t>
  </si>
  <si>
    <t>jarencabudol56@gmail.com</t>
  </si>
  <si>
    <t>Rubino</t>
  </si>
  <si>
    <t>EntHns</t>
  </si>
  <si>
    <t>Mgracepinuela@gmail.com</t>
  </si>
  <si>
    <t>Anna Sophia</t>
  </si>
  <si>
    <t>Besa</t>
  </si>
  <si>
    <t>sophia.besa@obf.ateneo.edu</t>
  </si>
  <si>
    <t>lynbuenconcejo@yahoo.com</t>
  </si>
  <si>
    <t>Buenconcejo</t>
  </si>
  <si>
    <t>IM- Pulmo</t>
  </si>
  <si>
    <t>cayabyabvirginia35@gmail.com</t>
  </si>
  <si>
    <t>Raycel Camille</t>
  </si>
  <si>
    <t>Casas</t>
  </si>
  <si>
    <t>raycel.casas@gmail.com</t>
  </si>
  <si>
    <t>Adjohanie</t>
  </si>
  <si>
    <t>Olmedilla</t>
  </si>
  <si>
    <t>yanieolmedilla@gmail.com</t>
  </si>
  <si>
    <t>Angelique Chiu</t>
  </si>
  <si>
    <t>anjliq88@yahoo.com</t>
  </si>
  <si>
    <t>Eligoyo</t>
  </si>
  <si>
    <t>karennavaeligoyo@gmail.com</t>
  </si>
  <si>
    <t>Nava</t>
  </si>
  <si>
    <t>30/4/2025</t>
  </si>
  <si>
    <t>Polymar</t>
  </si>
  <si>
    <t>santiagopolymar@gmail.com</t>
  </si>
  <si>
    <t>Marie Charlotte</t>
  </si>
  <si>
    <t>mclorenzo0710@yahoo.com.ph</t>
  </si>
  <si>
    <t>PARUNGAO</t>
  </si>
  <si>
    <t>Ralph joyce</t>
  </si>
  <si>
    <t>Cabug</t>
  </si>
  <si>
    <t>cabug_ralphjoyce@yahoo.com</t>
  </si>
  <si>
    <t>kathyvaleros@yahoo.com</t>
  </si>
  <si>
    <t>Avellaneda</t>
  </si>
  <si>
    <t>March 22 2022</t>
  </si>
  <si>
    <t>Fiecas</t>
  </si>
  <si>
    <t>catherinefiecas1609@gmail.com</t>
  </si>
  <si>
    <t>Pergis</t>
  </si>
  <si>
    <t>Lea Mae</t>
  </si>
  <si>
    <t>leah_retuya@yahoo.com</t>
  </si>
  <si>
    <t>RETUYA</t>
  </si>
  <si>
    <t>21/09/2022</t>
  </si>
  <si>
    <t>Darmie Rose</t>
  </si>
  <si>
    <t>Campana</t>
  </si>
  <si>
    <t>darmzieee_1094@yahoo.com</t>
  </si>
  <si>
    <t>Dadole</t>
  </si>
  <si>
    <t>Joven</t>
  </si>
  <si>
    <t>marjoriejoven0122@gmail.com</t>
  </si>
  <si>
    <t>Al.ryan83@yahoo.com</t>
  </si>
  <si>
    <t>Marasigab</t>
  </si>
  <si>
    <t>drin.regondola@gmail.com</t>
  </si>
  <si>
    <t>Albo</t>
  </si>
  <si>
    <t>Desiree Mae Pido-Reyes</t>
  </si>
  <si>
    <t>Desiree</t>
  </si>
  <si>
    <t>Mae Pido-Reyes</t>
  </si>
  <si>
    <t>dmpido.tfi@gmail.com</t>
  </si>
  <si>
    <t>jaralve</t>
  </si>
  <si>
    <t>dagpinm@yahoo.com</t>
  </si>
  <si>
    <t>Caboverde</t>
  </si>
  <si>
    <t>Shonaley</t>
  </si>
  <si>
    <t>shonaleychua@yahoo.com</t>
  </si>
  <si>
    <t>quioyo</t>
  </si>
  <si>
    <t>irene</t>
  </si>
  <si>
    <t>quioyoirene17@gmail.com</t>
  </si>
  <si>
    <t>Ronnie</t>
  </si>
  <si>
    <t>ronnielao@dr.com</t>
  </si>
  <si>
    <t>cua</t>
  </si>
  <si>
    <t>neurology</t>
  </si>
  <si>
    <t>Patrick Valdeviezo</t>
  </si>
  <si>
    <t>Valdeviezo</t>
  </si>
  <si>
    <t>pvaldeviezo120@gmail.com</t>
  </si>
  <si>
    <t>Cainglet</t>
  </si>
  <si>
    <t>OR/PACU</t>
  </si>
  <si>
    <t>anitacoopertan@yahoo.com</t>
  </si>
  <si>
    <t>Cooper</t>
  </si>
  <si>
    <t>Shastine</t>
  </si>
  <si>
    <t>Tiong</t>
  </si>
  <si>
    <t>shastinetiong@gmail.com</t>
  </si>
  <si>
    <t>Pagteilan</t>
  </si>
  <si>
    <t>Anonuevo</t>
  </si>
  <si>
    <t>zdanonuevo@up.edu.ph</t>
  </si>
  <si>
    <t>Maria Carmela</t>
  </si>
  <si>
    <t>Baao</t>
  </si>
  <si>
    <t>oabab.airam@gmail.com</t>
  </si>
  <si>
    <t>Bontia</t>
  </si>
  <si>
    <t>Akikuh Shaira</t>
  </si>
  <si>
    <t>Codizar</t>
  </si>
  <si>
    <t>akikssn@gmail.com</t>
  </si>
  <si>
    <t>Salomon</t>
  </si>
  <si>
    <t>Florence Danaque</t>
  </si>
  <si>
    <t>Danaque</t>
  </si>
  <si>
    <t>florencedanaque@yahoo.com</t>
  </si>
  <si>
    <t>Cang</t>
  </si>
  <si>
    <t>Elijah Nethaniel</t>
  </si>
  <si>
    <t>enrcmdllb@gmail.com</t>
  </si>
  <si>
    <t>Redaon</t>
  </si>
  <si>
    <t>Emmie matibag</t>
  </si>
  <si>
    <t>Emmie</t>
  </si>
  <si>
    <t>matibag</t>
  </si>
  <si>
    <t>emz_allyah30@yahoo.com</t>
  </si>
  <si>
    <t>Sheena Danica</t>
  </si>
  <si>
    <t>Almoro</t>
  </si>
  <si>
    <t>sheenadanica1020@gmail.com</t>
  </si>
  <si>
    <t>Keindy</t>
  </si>
  <si>
    <t>Torcedo</t>
  </si>
  <si>
    <t>keindy.torcedo@yahoo.com</t>
  </si>
  <si>
    <t>Baliña</t>
  </si>
  <si>
    <t>Manolito</t>
  </si>
  <si>
    <t>Chy</t>
  </si>
  <si>
    <t>chymanolito@gmail.com</t>
  </si>
  <si>
    <t>Ynopia</t>
  </si>
  <si>
    <t>michelleynopia198@gmail.com</t>
  </si>
  <si>
    <t>Ma.Teresita</t>
  </si>
  <si>
    <t>materesitaventurina@yahoo.com</t>
  </si>
  <si>
    <t>msmangundayao@up.edu.ph</t>
  </si>
  <si>
    <t>Mangundayao</t>
  </si>
  <si>
    <t>Merck_Tito</t>
  </si>
  <si>
    <t>Tito.alonzo@merckgroup.com</t>
  </si>
  <si>
    <t>Pharmacist, Others</t>
  </si>
  <si>
    <t>Benguet-Amatic</t>
  </si>
  <si>
    <t>lynmaribenguet29@gmail.com</t>
  </si>
  <si>
    <t>Carino</t>
  </si>
  <si>
    <t>Connie Charmine Ambulo</t>
  </si>
  <si>
    <t>Connie Charmine</t>
  </si>
  <si>
    <t>Ambulo</t>
  </si>
  <si>
    <t>ktcoordinator@ddh.com.ph</t>
  </si>
  <si>
    <t>PRESCIOUS PEARL</t>
  </si>
  <si>
    <t>INSON</t>
  </si>
  <si>
    <t>insonpresciouspearl@gmail.com</t>
  </si>
  <si>
    <t>SIMPAS</t>
  </si>
  <si>
    <t>Sunshine Medina</t>
  </si>
  <si>
    <t>medinasunshine10@gmail.com</t>
  </si>
  <si>
    <t>Emergency Nurse</t>
  </si>
  <si>
    <t>mycel.guillen@gmail.com</t>
  </si>
  <si>
    <t>28/04/2022</t>
  </si>
  <si>
    <t>Joane Gobasco</t>
  </si>
  <si>
    <t>Joane</t>
  </si>
  <si>
    <t>Gobasco</t>
  </si>
  <si>
    <t>jogobasco@yahoo.com</t>
  </si>
  <si>
    <t>Ocenar</t>
  </si>
  <si>
    <t>Treah May</t>
  </si>
  <si>
    <t>Suacillo Sayo</t>
  </si>
  <si>
    <t>Treah_doc@yahoo.com.ph</t>
  </si>
  <si>
    <t>Deslate</t>
  </si>
  <si>
    <t>20/05/1080</t>
  </si>
  <si>
    <t>Rigonan</t>
  </si>
  <si>
    <t>vanzrigonan26@gmail.com</t>
  </si>
  <si>
    <t>Walet</t>
  </si>
  <si>
    <t>Med surg</t>
  </si>
  <si>
    <t>Retzie Manjares# RN</t>
  </si>
  <si>
    <t>Retzie</t>
  </si>
  <si>
    <t>Manjares, RN</t>
  </si>
  <si>
    <t>retziemanjares9119@gmail.com</t>
  </si>
  <si>
    <t>FUTOLAN</t>
  </si>
  <si>
    <t>Buenaagua</t>
  </si>
  <si>
    <t>julieannbuenaagua@gmail.com</t>
  </si>
  <si>
    <t>Jarylle</t>
  </si>
  <si>
    <t>Laganson</t>
  </si>
  <si>
    <t>jarylleguiani@yahoo.com</t>
  </si>
  <si>
    <t>Guiani</t>
  </si>
  <si>
    <t>Niña Susan</t>
  </si>
  <si>
    <t>Corvera</t>
  </si>
  <si>
    <t>nsn1027@gmail.com</t>
  </si>
  <si>
    <t>Ma. Janica Norvy</t>
  </si>
  <si>
    <t>missmajanicanorvy@gmail.com</t>
  </si>
  <si>
    <t>Vivian Fe</t>
  </si>
  <si>
    <t>vivianjaiford.campo1030@gmail.com</t>
  </si>
  <si>
    <t>Floresca Melanie</t>
  </si>
  <si>
    <t>lanipicu@gmail.com</t>
  </si>
  <si>
    <t>Joecymax Kahulugan Jr.</t>
  </si>
  <si>
    <t>Joecymax</t>
  </si>
  <si>
    <t>Kahulugan Jr.</t>
  </si>
  <si>
    <t>jkahulugan76@gmail.com</t>
  </si>
  <si>
    <t>erfel.tan042983@gmail.com</t>
  </si>
  <si>
    <t>Concel</t>
  </si>
  <si>
    <t>Jasmine Faye</t>
  </si>
  <si>
    <t>Rabina</t>
  </si>
  <si>
    <t>jasminefayeanibar@gmail.com</t>
  </si>
  <si>
    <t>Menes</t>
  </si>
  <si>
    <t>Gokotano</t>
  </si>
  <si>
    <t>lvlygokotano@gmail.com</t>
  </si>
  <si>
    <t>Tanilon</t>
  </si>
  <si>
    <t>Ashley</t>
  </si>
  <si>
    <t>Agoncillo</t>
  </si>
  <si>
    <t>ashleyaagoncillo@gmail.com</t>
  </si>
  <si>
    <t>Albarico</t>
  </si>
  <si>
    <t>Timi</t>
  </si>
  <si>
    <t>timibalajadia@gmail.com</t>
  </si>
  <si>
    <t>Versoza</t>
  </si>
  <si>
    <t>Jubilee Jaye</t>
  </si>
  <si>
    <t>Del Corro</t>
  </si>
  <si>
    <t>jubzjayedelcorro@gmail.com</t>
  </si>
  <si>
    <t>29/03/2024</t>
  </si>
  <si>
    <t>joanmae214@yahoo.com</t>
  </si>
  <si>
    <t>Nicolas Jr</t>
  </si>
  <si>
    <t>drnikgordo@yahoo.com</t>
  </si>
  <si>
    <t>Rimorin</t>
  </si>
  <si>
    <t>family medicine</t>
  </si>
  <si>
    <t>Ma. Riza</t>
  </si>
  <si>
    <t>Benedicto</t>
  </si>
  <si>
    <t>riza22benedicto@gmail.com</t>
  </si>
  <si>
    <t>Garfil</t>
  </si>
  <si>
    <t>vilma</t>
  </si>
  <si>
    <t>paz</t>
  </si>
  <si>
    <t>vilma.paz@viatris.com</t>
  </si>
  <si>
    <t>m</t>
  </si>
  <si>
    <t>Arrianne</t>
  </si>
  <si>
    <t>arguellesarrianne@gmail.com</t>
  </si>
  <si>
    <t>Flaviano</t>
  </si>
  <si>
    <t>27/10/2013</t>
  </si>
  <si>
    <t>Andylou</t>
  </si>
  <si>
    <t>amangubat0324@gmail.com</t>
  </si>
  <si>
    <t>Dafielmoto</t>
  </si>
  <si>
    <t>Filomena</t>
  </si>
  <si>
    <t>sanjuan_nenet@yahoo.com</t>
  </si>
  <si>
    <t>santiago</t>
  </si>
  <si>
    <t>Meryll Soriano</t>
  </si>
  <si>
    <t>Meryll</t>
  </si>
  <si>
    <t>magsoriano.sbcm@gmail.com</t>
  </si>
  <si>
    <t>Idacel Anne</t>
  </si>
  <si>
    <t>Idacel74@gmail.com</t>
  </si>
  <si>
    <t>Ado</t>
  </si>
  <si>
    <t>Malacura</t>
  </si>
  <si>
    <t>Rizza mar</t>
  </si>
  <si>
    <t>malacurarizza2020@gmail.com</t>
  </si>
  <si>
    <t>Libante</t>
  </si>
  <si>
    <t>Don</t>
  </si>
  <si>
    <t>Bongalonta</t>
  </si>
  <si>
    <t>donbongalonta@gmail.com</t>
  </si>
  <si>
    <t>Sandoval Jr.</t>
  </si>
  <si>
    <t>alwys.0621@gmail.com</t>
  </si>
  <si>
    <t>15/07/2024</t>
  </si>
  <si>
    <t>Ser Anthony Si</t>
  </si>
  <si>
    <t>Ser Anthony</t>
  </si>
  <si>
    <t>Si</t>
  </si>
  <si>
    <t>sersi30@yahoo.com</t>
  </si>
  <si>
    <t>Bonode</t>
  </si>
  <si>
    <t>Quilal-lan</t>
  </si>
  <si>
    <t>ianne_019@yahoo.com</t>
  </si>
  <si>
    <t>Balmedina</t>
  </si>
  <si>
    <t>13/11/2020</t>
  </si>
  <si>
    <t>Apples Kye</t>
  </si>
  <si>
    <t>Flores-Baratang</t>
  </si>
  <si>
    <t>appleskyeflores04@gmail.com</t>
  </si>
  <si>
    <t>JEDADIN</t>
  </si>
  <si>
    <t>Terceño</t>
  </si>
  <si>
    <t>jedadinterceno@gmail.com</t>
  </si>
  <si>
    <t>dayupay</t>
  </si>
  <si>
    <t>Ma.Elena Janette Mutia</t>
  </si>
  <si>
    <t>Ma.Elena Janette</t>
  </si>
  <si>
    <t>Mutia</t>
  </si>
  <si>
    <t>jbmutia2003@yahoo.com</t>
  </si>
  <si>
    <t>Balbastro</t>
  </si>
  <si>
    <t>Oct.2022</t>
  </si>
  <si>
    <t>lorna.e.solomon@gmail.com</t>
  </si>
  <si>
    <t>June 5 2022</t>
  </si>
  <si>
    <t>kathrine.taluban0128@gmail.com</t>
  </si>
  <si>
    <t>Difuntorum</t>
  </si>
  <si>
    <t>John Paul</t>
  </si>
  <si>
    <t>Mingi</t>
  </si>
  <si>
    <t>johnpaulmingi@gmail.com</t>
  </si>
  <si>
    <t>dralen2leonardo@yahoo.com.ph</t>
  </si>
  <si>
    <t>Jubelle</t>
  </si>
  <si>
    <t>jubellepongpong03@gmail.com</t>
  </si>
  <si>
    <t>Zhelo Clayd</t>
  </si>
  <si>
    <t>Avell</t>
  </si>
  <si>
    <t>zapuada08@gmail.com</t>
  </si>
  <si>
    <t>Apuada</t>
  </si>
  <si>
    <t>Palabyab</t>
  </si>
  <si>
    <t>eleanordbpal@yahoo.com</t>
  </si>
  <si>
    <t>17/10/22</t>
  </si>
  <si>
    <t>MARGARET EUNICE</t>
  </si>
  <si>
    <t>CAPANAS</t>
  </si>
  <si>
    <t>escapanas@yahoo.com.ph</t>
  </si>
  <si>
    <t>SANDIL</t>
  </si>
  <si>
    <t>Rodel Paulo</t>
  </si>
  <si>
    <t>garcia.paupau09@gmail.com</t>
  </si>
  <si>
    <t>Tangunan</t>
  </si>
  <si>
    <t>Agnes Jakosalem</t>
  </si>
  <si>
    <t>Jakosalem</t>
  </si>
  <si>
    <t>agnezsatentes28@gmail.com</t>
  </si>
  <si>
    <t>Duma</t>
  </si>
  <si>
    <t>Hanna Jane</t>
  </si>
  <si>
    <t>Pedrita</t>
  </si>
  <si>
    <t>hj_agot24@yahoo.com</t>
  </si>
  <si>
    <t>Ausan</t>
  </si>
  <si>
    <t>Dr. Mark Harley Tonio</t>
  </si>
  <si>
    <t>Mark Harley Tonio</t>
  </si>
  <si>
    <t>markharleytonio@gmail.com</t>
  </si>
  <si>
    <t>31/07/2025</t>
  </si>
  <si>
    <t>Family Medicine Resident</t>
  </si>
  <si>
    <t>Jezy</t>
  </si>
  <si>
    <t>Cantilleps</t>
  </si>
  <si>
    <t>cantillepsjezy@gmail.com</t>
  </si>
  <si>
    <t>Petalver</t>
  </si>
  <si>
    <t>Shan Elisabeth</t>
  </si>
  <si>
    <t>Puringue</t>
  </si>
  <si>
    <t>shanpuringue@gmail.com</t>
  </si>
  <si>
    <t>lemdejesus061619@yahoo.com</t>
  </si>
  <si>
    <t>ferrermarinel5@gmail.com</t>
  </si>
  <si>
    <t>Octa</t>
  </si>
  <si>
    <t>Maria Niña Grace</t>
  </si>
  <si>
    <t>Bastinen</t>
  </si>
  <si>
    <t>mngbMD15@yahoo.com</t>
  </si>
  <si>
    <t>Aizha Joanne</t>
  </si>
  <si>
    <t>aizhaJnty@gmail.com</t>
  </si>
  <si>
    <t>Niegos</t>
  </si>
  <si>
    <t>Ianna Fay</t>
  </si>
  <si>
    <t>liwagiannafay14@gmail.com</t>
  </si>
  <si>
    <t>Empalmado</t>
  </si>
  <si>
    <t>Anne Gabrielle</t>
  </si>
  <si>
    <t>annegabriellemb@my.dlshsi.edu.ph</t>
  </si>
  <si>
    <t>n</t>
  </si>
  <si>
    <t>Mark Denver</t>
  </si>
  <si>
    <t>markdenvermerlin@gmail.com</t>
  </si>
  <si>
    <t>Xandra Fabian</t>
  </si>
  <si>
    <t>Xandra</t>
  </si>
  <si>
    <t>xandra.021070@gmail.com</t>
  </si>
  <si>
    <t>As Physician 0092106; as Pharmacist 0030377</t>
  </si>
  <si>
    <t>Olympia</t>
  </si>
  <si>
    <t>piagalang45@gmail.com</t>
  </si>
  <si>
    <t>Talens</t>
  </si>
  <si>
    <t>altruisticrn2019@gmail.com</t>
  </si>
  <si>
    <t>suzie roales</t>
  </si>
  <si>
    <t>suzie</t>
  </si>
  <si>
    <t>roales</t>
  </si>
  <si>
    <t>suzieroales@gmail.com</t>
  </si>
  <si>
    <t>5 Jasmin Evangelista</t>
  </si>
  <si>
    <t>Jasmin Evangelista</t>
  </si>
  <si>
    <t>heywazzup25@yahoo.com</t>
  </si>
  <si>
    <t>Munar</t>
  </si>
  <si>
    <t>Rhinna</t>
  </si>
  <si>
    <t>rhinnazantua@yahoo.com</t>
  </si>
  <si>
    <t>Kristine Joy Martinez-Lero</t>
  </si>
  <si>
    <t>Joy Martinez-Lero</t>
  </si>
  <si>
    <t>Kjmlero0825@gmail.com</t>
  </si>
  <si>
    <t>Hisancha</t>
  </si>
  <si>
    <t>raizahisancha@gmail.com</t>
  </si>
  <si>
    <t>Joylyn</t>
  </si>
  <si>
    <t>mejiajoylyn14@gmail.com</t>
  </si>
  <si>
    <t>Ma Sheryll</t>
  </si>
  <si>
    <t>she_deejhay_07@yahoo.com</t>
  </si>
  <si>
    <t>Leedah</t>
  </si>
  <si>
    <t>Ranola-Nisperos</t>
  </si>
  <si>
    <t>dadah_r@yahoo.com</t>
  </si>
  <si>
    <t>jeffrey</t>
  </si>
  <si>
    <t>ingal</t>
  </si>
  <si>
    <t>ingal.jeffrey@yahoo.com</t>
  </si>
  <si>
    <t>belarmino</t>
  </si>
  <si>
    <t>Christine Deanne</t>
  </si>
  <si>
    <t>flores.christinedeanne@gmail.com</t>
  </si>
  <si>
    <t>Villacampa</t>
  </si>
  <si>
    <t>grmcherob707@gmail.com</t>
  </si>
  <si>
    <t>Nerona</t>
  </si>
  <si>
    <t>March Andrew</t>
  </si>
  <si>
    <t>marchandrewpascual@gmail.com</t>
  </si>
  <si>
    <t>Umbrosa</t>
  </si>
  <si>
    <t>Henzel Dianne</t>
  </si>
  <si>
    <t>Bolinto</t>
  </si>
  <si>
    <t>hdbolinto@gmail.com</t>
  </si>
  <si>
    <t>Cawatig</t>
  </si>
  <si>
    <t>Julius Arcis Hermosa</t>
  </si>
  <si>
    <t>Julius Arcis</t>
  </si>
  <si>
    <t>juliusarcis@gmail.com</t>
  </si>
  <si>
    <t>JOHN CHRISTOPHER</t>
  </si>
  <si>
    <t>TUQUERO</t>
  </si>
  <si>
    <t>jotuquero@up.edu.ph</t>
  </si>
  <si>
    <t>OLIVA</t>
  </si>
  <si>
    <t>noelynbantola.img@gmail.com</t>
  </si>
  <si>
    <t>Cherry Joy Datan</t>
  </si>
  <si>
    <t>Cherry Joy</t>
  </si>
  <si>
    <t>Datan</t>
  </si>
  <si>
    <t>cjdatan@gmail.com</t>
  </si>
  <si>
    <t>Hermoso</t>
  </si>
  <si>
    <t>rachel ramos</t>
  </si>
  <si>
    <t>rachel</t>
  </si>
  <si>
    <t>ramos</t>
  </si>
  <si>
    <t>rachelzita@yahoo.com</t>
  </si>
  <si>
    <t>Hornilla</t>
  </si>
  <si>
    <t>Jezzadell</t>
  </si>
  <si>
    <t>viosjezzadell@gmail.com</t>
  </si>
  <si>
    <t>Oquilan</t>
  </si>
  <si>
    <t>Katrina claire</t>
  </si>
  <si>
    <t>claire</t>
  </si>
  <si>
    <t>mskatctorres@gmail.com</t>
  </si>
  <si>
    <t>Bai Jainah Hozna Dalidig</t>
  </si>
  <si>
    <t>Bai Jainah Hozna</t>
  </si>
  <si>
    <t>Dalidig</t>
  </si>
  <si>
    <t>bai.jainah@gmail.com</t>
  </si>
  <si>
    <t>Valios</t>
  </si>
  <si>
    <t>Van Derick</t>
  </si>
  <si>
    <t>Mangulabnan</t>
  </si>
  <si>
    <t>vdamclinic07@gmail.com</t>
  </si>
  <si>
    <t>Abela</t>
  </si>
  <si>
    <t>sheraldene</t>
  </si>
  <si>
    <t>castrodmdfri@gmail.com</t>
  </si>
  <si>
    <t>celmd_547@yahoo.com</t>
  </si>
  <si>
    <t>Palacios</t>
  </si>
  <si>
    <t>Liberty</t>
  </si>
  <si>
    <t>libertypalacios@yahoo.com</t>
  </si>
  <si>
    <t>BRAVP</t>
  </si>
  <si>
    <t>Suson</t>
  </si>
  <si>
    <t>michelledavao@yahoo.com</t>
  </si>
  <si>
    <t>Paul Yu</t>
  </si>
  <si>
    <t>yu.paul.k@gmail.com</t>
  </si>
  <si>
    <t>Kwong</t>
  </si>
  <si>
    <t>Charlotte Delina</t>
  </si>
  <si>
    <t>Charlotte</t>
  </si>
  <si>
    <t>Delina</t>
  </si>
  <si>
    <t>charlotte.delina@gmail.com</t>
  </si>
  <si>
    <t>Biñas</t>
  </si>
  <si>
    <t>23/06/2022</t>
  </si>
  <si>
    <t>Zhaira Mae</t>
  </si>
  <si>
    <t>airamaenoble16@gmail.com</t>
  </si>
  <si>
    <t>Boadilla</t>
  </si>
  <si>
    <t>Ma.lalaine Adarna</t>
  </si>
  <si>
    <t>Ma.lalaine</t>
  </si>
  <si>
    <t>Adarna</t>
  </si>
  <si>
    <t>Malalaineadarna8716@gmail.com</t>
  </si>
  <si>
    <t>Villaruel</t>
  </si>
  <si>
    <t>markandrada123@gmail.com</t>
  </si>
  <si>
    <t>Onod</t>
  </si>
  <si>
    <t>ricardomamaril67@gmail.com</t>
  </si>
  <si>
    <t>Paca</t>
  </si>
  <si>
    <t>Glynda</t>
  </si>
  <si>
    <t>Capoy</t>
  </si>
  <si>
    <t>glindacapoy@icloud.com</t>
  </si>
  <si>
    <t>Postrero</t>
  </si>
  <si>
    <t>04 04 2022</t>
  </si>
  <si>
    <t>Ester Valera</t>
  </si>
  <si>
    <t>keyr2luv@yahoo.com</t>
  </si>
  <si>
    <t>Calimag</t>
  </si>
  <si>
    <t>Francis Angelo</t>
  </si>
  <si>
    <t>Maniego</t>
  </si>
  <si>
    <t>fmaniegomd@gmail.com</t>
  </si>
  <si>
    <t>Mai R. Salas</t>
  </si>
  <si>
    <t>Mai</t>
  </si>
  <si>
    <t>R. Salas</t>
  </si>
  <si>
    <t>salasmaia888@gmail.com</t>
  </si>
  <si>
    <t>June/19/2024</t>
  </si>
  <si>
    <t>Al Rashid</t>
  </si>
  <si>
    <t>Sauti</t>
  </si>
  <si>
    <t>alrashid.sauti@gmail.com</t>
  </si>
  <si>
    <t>Tarassan</t>
  </si>
  <si>
    <t>19/09/2022</t>
  </si>
  <si>
    <t>Laurilyn</t>
  </si>
  <si>
    <t>Teodoro</t>
  </si>
  <si>
    <t>Lauryteodoro@hotmail.com</t>
  </si>
  <si>
    <t>Ellis</t>
  </si>
  <si>
    <t>Alice Chiong</t>
  </si>
  <si>
    <t>chiongalice55@gmail.com</t>
  </si>
  <si>
    <t>Quan</t>
  </si>
  <si>
    <t>Paatan</t>
  </si>
  <si>
    <t>ggpaatan@yahoo.com</t>
  </si>
  <si>
    <t>Sanqui</t>
  </si>
  <si>
    <t>Nueva Ecija</t>
  </si>
  <si>
    <t>Nikolai Andrea</t>
  </si>
  <si>
    <t>Isalos</t>
  </si>
  <si>
    <t>heyniknaks05@gmail.com</t>
  </si>
  <si>
    <t>10.05.2022</t>
  </si>
  <si>
    <t>GILDA</t>
  </si>
  <si>
    <t>MARTINEZ</t>
  </si>
  <si>
    <t>ggmartinez@up.edu.ph</t>
  </si>
  <si>
    <t>GERMAR</t>
  </si>
  <si>
    <t>22/07/22</t>
  </si>
  <si>
    <t>reyangmd@yahoo.com</t>
  </si>
  <si>
    <t>15/10/1955</t>
  </si>
  <si>
    <t>Orthopedics</t>
  </si>
  <si>
    <t>Abesamis</t>
  </si>
  <si>
    <t>maandecastro@gmail.com</t>
  </si>
  <si>
    <t>OB Gyn (REI)</t>
  </si>
  <si>
    <t>Dosdos</t>
  </si>
  <si>
    <t>kristinadosdos@gmail.com</t>
  </si>
  <si>
    <t>Lamela</t>
  </si>
  <si>
    <t>Florabel Cariño</t>
  </si>
  <si>
    <t>Florabel</t>
  </si>
  <si>
    <t>fpcarino@up.edu.ph</t>
  </si>
  <si>
    <t>Maydeline</t>
  </si>
  <si>
    <t>Dangca</t>
  </si>
  <si>
    <t>maydelineb@yahoo.com</t>
  </si>
  <si>
    <t>Bajelot</t>
  </si>
  <si>
    <t>adetlina2019@gmail.com</t>
  </si>
  <si>
    <t>Micro</t>
  </si>
  <si>
    <t>Jack Gilbert</t>
  </si>
  <si>
    <t>Medrana</t>
  </si>
  <si>
    <t>jglmedrana@yahoo.com</t>
  </si>
  <si>
    <t>Lauyan</t>
  </si>
  <si>
    <t>Ong-Castro</t>
  </si>
  <si>
    <t>april.ong_md@yahoo.com</t>
  </si>
  <si>
    <t>Anthony Gustilo</t>
  </si>
  <si>
    <t>anthonygustilo@gmail.com</t>
  </si>
  <si>
    <t>Amanda</t>
  </si>
  <si>
    <t>Frago</t>
  </si>
  <si>
    <t>fragoamanda@gmail.com</t>
  </si>
  <si>
    <t>Posillo</t>
  </si>
  <si>
    <t>Connie Tayag</t>
  </si>
  <si>
    <t>connietayag@yahoo.com</t>
  </si>
  <si>
    <t>Aprille Rose</t>
  </si>
  <si>
    <t>roseprille04@yahoo.com</t>
  </si>
  <si>
    <t>Nena</t>
  </si>
  <si>
    <t>Hesus Angelo</t>
  </si>
  <si>
    <t>Buluran</t>
  </si>
  <si>
    <t>hesus.angelo@yahoo.com</t>
  </si>
  <si>
    <t>Narciso, RN</t>
  </si>
  <si>
    <t>Jherica.narciso08@gmail.com</t>
  </si>
  <si>
    <t>gabriel.angelica.28@gmail.com</t>
  </si>
  <si>
    <t>Ladybird</t>
  </si>
  <si>
    <t>Panelo</t>
  </si>
  <si>
    <t>paneloladybird@gmail.com</t>
  </si>
  <si>
    <t>Penullar</t>
  </si>
  <si>
    <t>Higgins</t>
  </si>
  <si>
    <t>higgins30sarz@gmail.com</t>
  </si>
  <si>
    <t>Obregon</t>
  </si>
  <si>
    <t>Frenie Tamano</t>
  </si>
  <si>
    <t>Frenie</t>
  </si>
  <si>
    <t>frenztamano@gmail.com</t>
  </si>
  <si>
    <t>De la Riarte</t>
  </si>
  <si>
    <t>Mark Emil</t>
  </si>
  <si>
    <t>lime.kram24@gmail.com</t>
  </si>
  <si>
    <t>Ucol</t>
  </si>
  <si>
    <t>Maden</t>
  </si>
  <si>
    <t>Paiton</t>
  </si>
  <si>
    <t>paitonmaden@gmail.com</t>
  </si>
  <si>
    <t>punzalan</t>
  </si>
  <si>
    <t>Audrey</t>
  </si>
  <si>
    <t>rosalesaudrey7@gmail.com</t>
  </si>
  <si>
    <t>Madridejos</t>
  </si>
  <si>
    <t>Hazel Ann Manuel</t>
  </si>
  <si>
    <t>Ann Manuel</t>
  </si>
  <si>
    <t>hazelannmd@gmail.com</t>
  </si>
  <si>
    <t>neliaona@yahoo.com</t>
  </si>
  <si>
    <t>Jenny Ninian</t>
  </si>
  <si>
    <t>jennyninian@gmail.com</t>
  </si>
  <si>
    <t>LUMANOG</t>
  </si>
  <si>
    <t>ELIEN</t>
  </si>
  <si>
    <t>eliencabatanialumanog@yahoo.com</t>
  </si>
  <si>
    <t>Cabatania</t>
  </si>
  <si>
    <t>jaws</t>
  </si>
  <si>
    <t>jbctobias@gmail.com</t>
  </si>
  <si>
    <t>Carrion</t>
  </si>
  <si>
    <t>ajeugenio227@yahoo.com</t>
  </si>
  <si>
    <t>Manarpaac</t>
  </si>
  <si>
    <t>JENNETH DE GUZMAN</t>
  </si>
  <si>
    <t>JENNETH</t>
  </si>
  <si>
    <t>deguzmanjenneth@yahoo.com</t>
  </si>
  <si>
    <t>Rhoneil Padilla</t>
  </si>
  <si>
    <t>Rhoneil</t>
  </si>
  <si>
    <t>rpadillamd@yahoo.com</t>
  </si>
  <si>
    <t>Dalusung</t>
  </si>
  <si>
    <t>ANDREA</t>
  </si>
  <si>
    <t>MABAGA</t>
  </si>
  <si>
    <t>andydswd70@gmail.com</t>
  </si>
  <si>
    <t>CATIBIG</t>
  </si>
  <si>
    <t>Social Worker</t>
  </si>
  <si>
    <t>maribethdizon@yahoo.com.ph</t>
  </si>
  <si>
    <t>Pasaoa</t>
  </si>
  <si>
    <t>mabel_pasaoa@yahoo.com.ph</t>
  </si>
  <si>
    <t>Ledelyn</t>
  </si>
  <si>
    <t>ladeesanjuan@gmail.com</t>
  </si>
  <si>
    <t>Karen Cyril Cayanan</t>
  </si>
  <si>
    <t>Karen Cyril</t>
  </si>
  <si>
    <t>cayanan.karencyril@auf.edu.ph</t>
  </si>
  <si>
    <t>Tiatco</t>
  </si>
  <si>
    <t>Joanna Beth Tidalgo</t>
  </si>
  <si>
    <t>Joanna Beth</t>
  </si>
  <si>
    <t>joanna947@yahoo.com</t>
  </si>
  <si>
    <t>Paragoso</t>
  </si>
  <si>
    <t>ivan.rocely@gmail.com</t>
  </si>
  <si>
    <t>18/09/2023</t>
  </si>
  <si>
    <t>Janelle</t>
  </si>
  <si>
    <t>Hicarte</t>
  </si>
  <si>
    <t>janelle.hicarte@gmail.com</t>
  </si>
  <si>
    <t>emaguilar2003@yahoo.com</t>
  </si>
  <si>
    <t>Ma. Thea Bianca</t>
  </si>
  <si>
    <t>Laceda-Cruz</t>
  </si>
  <si>
    <t>ma.theabianca@gmail.com</t>
  </si>
  <si>
    <t>Seurinane Sean</t>
  </si>
  <si>
    <t>Espanola</t>
  </si>
  <si>
    <t>Seurinanesean512@gmail.com</t>
  </si>
  <si>
    <t>Borra</t>
  </si>
  <si>
    <t>Banta</t>
  </si>
  <si>
    <t>ednacbanta@yahoo.com</t>
  </si>
  <si>
    <t>April 28 2024</t>
  </si>
  <si>
    <t>Ibgyn oncologist</t>
  </si>
  <si>
    <t>OLIVER,HAZEL</t>
  </si>
  <si>
    <t>hazel_oliver@yahoo.com</t>
  </si>
  <si>
    <t>Patuga</t>
  </si>
  <si>
    <t>erwinagustinpatuga@hotmail.com</t>
  </si>
  <si>
    <t>Layda</t>
  </si>
  <si>
    <t>emilylayda121774@gmail.com</t>
  </si>
  <si>
    <t>Villacampa.faithy@gmail.com</t>
  </si>
  <si>
    <t>Serdan</t>
  </si>
  <si>
    <t>Roderico</t>
  </si>
  <si>
    <t>jay5915@yahoo.com</t>
  </si>
  <si>
    <t>Psychiatry</t>
  </si>
  <si>
    <t>Thelma Wy-Dave</t>
  </si>
  <si>
    <t>Wy-Dave</t>
  </si>
  <si>
    <t>thelmaswy@hotmail.com</t>
  </si>
  <si>
    <t xml:space="preserve">Salvo </t>
  </si>
  <si>
    <t>Princess Cleofe</t>
  </si>
  <si>
    <t>fergaliciouscess079@gmail.com</t>
  </si>
  <si>
    <t>Ballocanag</t>
  </si>
  <si>
    <t>Charles Angelo</t>
  </si>
  <si>
    <t>Mastelero</t>
  </si>
  <si>
    <t>charlieknowss@gmail.com</t>
  </si>
  <si>
    <t>Nelly Servano</t>
  </si>
  <si>
    <t>Nelly</t>
  </si>
  <si>
    <t>Servano</t>
  </si>
  <si>
    <t>ngservano@up.edu.ph</t>
  </si>
  <si>
    <t>23/4/2023</t>
  </si>
  <si>
    <t>teresita.yandoc54@gmail.com</t>
  </si>
  <si>
    <t>Delivery Room</t>
  </si>
  <si>
    <t>Charilyn</t>
  </si>
  <si>
    <t>Hablo</t>
  </si>
  <si>
    <t>chachahablo@gmail.com</t>
  </si>
  <si>
    <t>Cabarles</t>
  </si>
  <si>
    <t>26/09/2024ķ</t>
  </si>
  <si>
    <t>Frederick Borreo</t>
  </si>
  <si>
    <t>Frederick</t>
  </si>
  <si>
    <t>Borreo</t>
  </si>
  <si>
    <t>elijah.eidderf@gmail.com</t>
  </si>
  <si>
    <t>Cloma</t>
  </si>
  <si>
    <t>zusannecloma@gmail.com</t>
  </si>
  <si>
    <t>Superales</t>
  </si>
  <si>
    <t>Iraline</t>
  </si>
  <si>
    <t>ilinedomingo@gmail.com</t>
  </si>
  <si>
    <t>Adversalo</t>
  </si>
  <si>
    <t>princessdelacruzcamacho@gmail.com</t>
  </si>
  <si>
    <t>liezel.alfonso@yahoo.com</t>
  </si>
  <si>
    <t>Baradero</t>
  </si>
  <si>
    <t>10/01/2022- process on-going</t>
  </si>
  <si>
    <t>Defeo</t>
  </si>
  <si>
    <t>defeoroselyn1994@gmail.com</t>
  </si>
  <si>
    <t>JERI FLENN ATEW</t>
  </si>
  <si>
    <t>JERI</t>
  </si>
  <si>
    <t>FLENN ATEW</t>
  </si>
  <si>
    <t>047858@pcc.edu.ph</t>
  </si>
  <si>
    <t>Kenio</t>
  </si>
  <si>
    <t>Laforga</t>
  </si>
  <si>
    <t>maryroselaforga.concordia@gmail.com</t>
  </si>
  <si>
    <t>Bangalan</t>
  </si>
  <si>
    <t>Rach</t>
  </si>
  <si>
    <t>rach30zkie@gmail.com</t>
  </si>
  <si>
    <t>BR</t>
  </si>
  <si>
    <t>Ddominguezmd@gmail.com</t>
  </si>
  <si>
    <t>Meera Bhen</t>
  </si>
  <si>
    <t>Meera</t>
  </si>
  <si>
    <t>Bhen</t>
  </si>
  <si>
    <t>borbemariayvon@gmail.com</t>
  </si>
  <si>
    <t>Public Health Associate</t>
  </si>
  <si>
    <t>Paula Yvonne</t>
  </si>
  <si>
    <t>Fabros</t>
  </si>
  <si>
    <t>paulafabros14@gmail.com</t>
  </si>
  <si>
    <t>Naquitquitan</t>
  </si>
  <si>
    <t>Christine Cherluth Jaen</t>
  </si>
  <si>
    <t>Christine Cherluth</t>
  </si>
  <si>
    <t>Jaen</t>
  </si>
  <si>
    <t>jaenccdc@gmail.com</t>
  </si>
  <si>
    <t>patrickcalderon45@gmail.com</t>
  </si>
  <si>
    <t>Suante</t>
  </si>
  <si>
    <t>Tayson</t>
  </si>
  <si>
    <t>maryjoy338@yahoo.com</t>
  </si>
  <si>
    <t>Farishia Mending</t>
  </si>
  <si>
    <t>Farishia</t>
  </si>
  <si>
    <t>Mending</t>
  </si>
  <si>
    <t>farishia@yahoo.com</t>
  </si>
  <si>
    <t>Dumindin</t>
  </si>
  <si>
    <t>Andrealazo955@gmail.com</t>
  </si>
  <si>
    <t>Tumbaga</t>
  </si>
  <si>
    <t>Rena Cristina</t>
  </si>
  <si>
    <t>malayarenacristina@yahoo.com</t>
  </si>
  <si>
    <t>Koa</t>
  </si>
  <si>
    <t>Bats</t>
  </si>
  <si>
    <t>Glenn Nisperos</t>
  </si>
  <si>
    <t>glennfordnisperos@gmail.com</t>
  </si>
  <si>
    <t>DIAZ</t>
  </si>
  <si>
    <t>Izabelle Julienne</t>
  </si>
  <si>
    <t>Figueras-Prieto</t>
  </si>
  <si>
    <t>iafiguerasprieto@up.edu.ph</t>
  </si>
  <si>
    <t>Aleria</t>
  </si>
  <si>
    <t>OB-GYN Ultrasound</t>
  </si>
  <si>
    <t>erikasalvadordellosa@gmail.com</t>
  </si>
  <si>
    <t>Mariflor</t>
  </si>
  <si>
    <t>Mariflorbautista6@gmail.com</t>
  </si>
  <si>
    <t>Aiza Irish</t>
  </si>
  <si>
    <t>Edrada</t>
  </si>
  <si>
    <t>ai.edrada@gmail.com</t>
  </si>
  <si>
    <t>Palaruan</t>
  </si>
  <si>
    <t>Rica Ramos</t>
  </si>
  <si>
    <t>ricaramos.mdi@gmail.com</t>
  </si>
  <si>
    <t>17/02/2025</t>
  </si>
  <si>
    <t>mdraymundo@up.edu.ph</t>
  </si>
  <si>
    <t>22/10/2022</t>
  </si>
  <si>
    <t>Earlyn Marie</t>
  </si>
  <si>
    <t>Lagahino</t>
  </si>
  <si>
    <t>emakulita@gmail.com</t>
  </si>
  <si>
    <t>Llenos</t>
  </si>
  <si>
    <t>Elaine Claire</t>
  </si>
  <si>
    <t>ectdemesa@gmail.com</t>
  </si>
  <si>
    <t>Tulay</t>
  </si>
  <si>
    <t>Charlotte Arcansalin</t>
  </si>
  <si>
    <t>Arcansalin</t>
  </si>
  <si>
    <t>charlottearcansalin@gmail.com</t>
  </si>
  <si>
    <t>CARBONELL</t>
  </si>
  <si>
    <t>Angeline</t>
  </si>
  <si>
    <t>Wasian</t>
  </si>
  <si>
    <t>angelinewasian@yahoo.com</t>
  </si>
  <si>
    <t>PGI Sidik, Riyany</t>
  </si>
  <si>
    <t>Sidik, Riyany</t>
  </si>
  <si>
    <t>riyanysidik12345@gmail.com</t>
  </si>
  <si>
    <t>Datukon</t>
  </si>
  <si>
    <t>23/08/24</t>
  </si>
  <si>
    <t>Peligrino</t>
  </si>
  <si>
    <t>lovely.p.peligrino@gmail.com</t>
  </si>
  <si>
    <t>Maria Karla De La Peña</t>
  </si>
  <si>
    <t>De La Peña</t>
  </si>
  <si>
    <t>Makarladp28@gmail.com</t>
  </si>
  <si>
    <t>Dexter</t>
  </si>
  <si>
    <t>dexterdc30@yahoo.com</t>
  </si>
  <si>
    <t>Bernardita</t>
  </si>
  <si>
    <t>bernardita.gaspar@gmail.com</t>
  </si>
  <si>
    <t>Maria Loudette</t>
  </si>
  <si>
    <t>sweet_barbz05@yahoo.com</t>
  </si>
  <si>
    <t>Mapyo</t>
  </si>
  <si>
    <t>Ma. Grace</t>
  </si>
  <si>
    <t>grassya17@gmail.com</t>
  </si>
  <si>
    <t>Yaona</t>
  </si>
  <si>
    <t>Kirby Mark Angelo</t>
  </si>
  <si>
    <t>Retuya</t>
  </si>
  <si>
    <t>markquitosretuya@gmail.com</t>
  </si>
  <si>
    <t>Quitos</t>
  </si>
  <si>
    <t>Amolata</t>
  </si>
  <si>
    <t>nakilarubilyn@gmail.com</t>
  </si>
  <si>
    <t>Nakila</t>
  </si>
  <si>
    <t>31/10/2025</t>
  </si>
  <si>
    <t>Leo Grace</t>
  </si>
  <si>
    <t>Lg_evangelista@yahoo.com</t>
  </si>
  <si>
    <t>Aldrin Mhar Maycacayan</t>
  </si>
  <si>
    <t>Aldrin Mhar</t>
  </si>
  <si>
    <t>Maycacayan</t>
  </si>
  <si>
    <t>denmaycacayan@gmail.com</t>
  </si>
  <si>
    <t>Añonuevo</t>
  </si>
  <si>
    <t>SITTIE SAIDA</t>
  </si>
  <si>
    <t>MOHAMAD</t>
  </si>
  <si>
    <t>sittiesaidamohamad03@gmail.com</t>
  </si>
  <si>
    <t>KALI</t>
  </si>
  <si>
    <t>Bully</t>
  </si>
  <si>
    <t>beegomez1995@gmail.com</t>
  </si>
  <si>
    <t>CASTRO</t>
  </si>
  <si>
    <t>Ramir Cruz</t>
  </si>
  <si>
    <t>Ramir</t>
  </si>
  <si>
    <t>rdcruz_md@mac.com</t>
  </si>
  <si>
    <t>Diocson</t>
  </si>
  <si>
    <t>Leomer Von</t>
  </si>
  <si>
    <t>Paray</t>
  </si>
  <si>
    <t>parayleo@gmail.com</t>
  </si>
  <si>
    <t>Lorelei</t>
  </si>
  <si>
    <t>Tajon</t>
  </si>
  <si>
    <t>lorelei.tajon001@deped.gov.ph</t>
  </si>
  <si>
    <t>Karen Anne Serafin</t>
  </si>
  <si>
    <t>Anne Serafin</t>
  </si>
  <si>
    <t>karenscaranto@gmail.com</t>
  </si>
  <si>
    <t>Samera</t>
  </si>
  <si>
    <t>Mamufacturing</t>
  </si>
  <si>
    <t>Julie Natzter</t>
  </si>
  <si>
    <t>jmagdaong30@yahoo.com</t>
  </si>
  <si>
    <t>Arlyne</t>
  </si>
  <si>
    <t>brillantesarlyne@gmail.com</t>
  </si>
  <si>
    <t>Ira Erwin Caralde</t>
  </si>
  <si>
    <t>Ira Erwin</t>
  </si>
  <si>
    <t>caraldeiraerwin71@gmail.com</t>
  </si>
  <si>
    <t>Jepadilla@uc-bcf.edu.ph</t>
  </si>
  <si>
    <t>Jose  Regie</t>
  </si>
  <si>
    <t>joseregieadizon@gmail.com</t>
  </si>
  <si>
    <t>Asper Hernandez</t>
  </si>
  <si>
    <t>Asper</t>
  </si>
  <si>
    <t>asperdhernandez@gmail.com</t>
  </si>
  <si>
    <t>Maevel</t>
  </si>
  <si>
    <t>mmromero3@up.edu.ph</t>
  </si>
  <si>
    <t>Militante</t>
  </si>
  <si>
    <t>judithgalangmd@yahoo.com</t>
  </si>
  <si>
    <t>Nick</t>
  </si>
  <si>
    <t>megadatrclaboratory@gmail.com</t>
  </si>
  <si>
    <t>Rarama</t>
  </si>
  <si>
    <t>Dr. May-Ann Bringas</t>
  </si>
  <si>
    <t>May-Ann Bringas</t>
  </si>
  <si>
    <t>mbbringas@feu-nrmf.edu.ph</t>
  </si>
  <si>
    <t>Benigno</t>
  </si>
  <si>
    <t>FELICIDAD</t>
  </si>
  <si>
    <t>BANTOLINAO</t>
  </si>
  <si>
    <t>felirose2003@yahoo.com</t>
  </si>
  <si>
    <t>Granil</t>
  </si>
  <si>
    <t>hazel.granil@gmail.com</t>
  </si>
  <si>
    <t>EARLWE</t>
  </si>
  <si>
    <t>SOLORIA</t>
  </si>
  <si>
    <t>earlwe0110@gmail.com</t>
  </si>
  <si>
    <t>IBALE</t>
  </si>
  <si>
    <t>Jan.9.2024</t>
  </si>
  <si>
    <t>Lucille Araullo</t>
  </si>
  <si>
    <t>Araullo</t>
  </si>
  <si>
    <t>lbaraullo@up.edu.ph</t>
  </si>
  <si>
    <t>ROSE ANN</t>
  </si>
  <si>
    <t>ALMEN</t>
  </si>
  <si>
    <t>roseannalmen23@gmail.com</t>
  </si>
  <si>
    <t>SUNGA</t>
  </si>
  <si>
    <t>Japhet</t>
  </si>
  <si>
    <t>Carbiero</t>
  </si>
  <si>
    <t>japhet.carbiero@g.msuiit.edu.ph</t>
  </si>
  <si>
    <t>19/11/2024</t>
  </si>
  <si>
    <t>AMB OU</t>
  </si>
  <si>
    <t>AMB</t>
  </si>
  <si>
    <t>OU</t>
  </si>
  <si>
    <t>marjongunson@gmail.com</t>
  </si>
  <si>
    <t>Zenaida Nicolas</t>
  </si>
  <si>
    <t>zenynichols@yahoo.com</t>
  </si>
  <si>
    <t>Bugtong</t>
  </si>
  <si>
    <t>rowena_jalotjot@yahoo.com</t>
  </si>
  <si>
    <t>Calisura</t>
  </si>
  <si>
    <t>OB - GYN</t>
  </si>
  <si>
    <t>Jose Jr.</t>
  </si>
  <si>
    <t>Oreta</t>
  </si>
  <si>
    <t>jforetajr@yahoo.com</t>
  </si>
  <si>
    <t>Gen surgery</t>
  </si>
  <si>
    <t>Joward</t>
  </si>
  <si>
    <t>Duey</t>
  </si>
  <si>
    <t>jo_ward2005@yahoo.com</t>
  </si>
  <si>
    <t>Vinci</t>
  </si>
  <si>
    <t>vinzlumd@yahoo.com</t>
  </si>
  <si>
    <t>Internal Medicine- Pulmonology</t>
  </si>
  <si>
    <t>April Beltran</t>
  </si>
  <si>
    <t>ajnbeltran@gmail.com</t>
  </si>
  <si>
    <t>Nebreja</t>
  </si>
  <si>
    <t>Carl Einstein</t>
  </si>
  <si>
    <t>carliology@yahoo.com</t>
  </si>
  <si>
    <t>Maude</t>
  </si>
  <si>
    <t>Levasty</t>
  </si>
  <si>
    <t>rnvan@outlook.com</t>
  </si>
  <si>
    <t>Bobila</t>
  </si>
  <si>
    <t>KATHRINA</t>
  </si>
  <si>
    <t>kathyvaldez316@gmail.com</t>
  </si>
  <si>
    <t>OBLIGACION</t>
  </si>
  <si>
    <t>Maria Paz</t>
  </si>
  <si>
    <t>mariapazmunar@gmail.com</t>
  </si>
  <si>
    <t>Luklukan</t>
  </si>
  <si>
    <t>mc_sangalang@yahoo.com</t>
  </si>
  <si>
    <t>GAONA ANALIZA</t>
  </si>
  <si>
    <t>GAONA</t>
  </si>
  <si>
    <t>ANALIZA</t>
  </si>
  <si>
    <t>xyrilkurt11@gmail.com</t>
  </si>
  <si>
    <t>Wenn Joyrenz</t>
  </si>
  <si>
    <t>Maneclang</t>
  </si>
  <si>
    <t>wennjoyrenzmaneclang@gmail.com</t>
  </si>
  <si>
    <t>Untal</t>
  </si>
  <si>
    <t>Joanna Laiza</t>
  </si>
  <si>
    <t>jlorbonsales@gmail.com</t>
  </si>
  <si>
    <t>Orbon</t>
  </si>
  <si>
    <t>Claudette</t>
  </si>
  <si>
    <t>Pasamba</t>
  </si>
  <si>
    <t>claudettepasamba03@gmail.com</t>
  </si>
  <si>
    <t>Sadsad</t>
  </si>
  <si>
    <t>Sharla Shayne Ibanez</t>
  </si>
  <si>
    <t>Sharla Shayne</t>
  </si>
  <si>
    <t>Ibanez</t>
  </si>
  <si>
    <t>sharlaibanez27@yahoo.com</t>
  </si>
  <si>
    <t>Tabasa</t>
  </si>
  <si>
    <t>EMELY</t>
  </si>
  <si>
    <t>CARISMA</t>
  </si>
  <si>
    <t>emely_carisma@yahoo.com</t>
  </si>
  <si>
    <t>BALDOS</t>
  </si>
  <si>
    <t>Girlie Tayao</t>
  </si>
  <si>
    <t>Tayao</t>
  </si>
  <si>
    <t>gdltayao@gmail.com</t>
  </si>
  <si>
    <t>De Luna</t>
  </si>
  <si>
    <t>dennis</t>
  </si>
  <si>
    <t>ortiga</t>
  </si>
  <si>
    <t>ddenjess@hotmail.com</t>
  </si>
  <si>
    <t>capili</t>
  </si>
  <si>
    <t>John Mark Jumalon</t>
  </si>
  <si>
    <t>Jumalon</t>
  </si>
  <si>
    <t>markjumalon49@gmail.com</t>
  </si>
  <si>
    <t>Dumagay</t>
  </si>
  <si>
    <t>Myra Ocubillo</t>
  </si>
  <si>
    <t>Ocubillo</t>
  </si>
  <si>
    <t>myravitafbonly@gmail.com</t>
  </si>
  <si>
    <t>Caluza-Buliyat</t>
  </si>
  <si>
    <t>aileencaluza@yahoo.com</t>
  </si>
  <si>
    <t>RADZMIA</t>
  </si>
  <si>
    <t>TUMINDEG</t>
  </si>
  <si>
    <t>rhadztumindeg@gmail.com</t>
  </si>
  <si>
    <t>ABDULKARIM</t>
  </si>
  <si>
    <t>Rose Alinas</t>
  </si>
  <si>
    <t>Alinas</t>
  </si>
  <si>
    <t>jemrose53@yahoo.com</t>
  </si>
  <si>
    <t>Joy Albert</t>
  </si>
  <si>
    <t>joy.gacutan@gmail.com</t>
  </si>
  <si>
    <t>28/10/2025</t>
  </si>
  <si>
    <t>Martirez</t>
  </si>
  <si>
    <t>almamartirezmd@gmail.com</t>
  </si>
  <si>
    <t>Lambuson</t>
  </si>
  <si>
    <t>gracemontealegre08@gmail.com</t>
  </si>
  <si>
    <t>Montealegre</t>
  </si>
  <si>
    <t>Harriet</t>
  </si>
  <si>
    <t>Caldo</t>
  </si>
  <si>
    <t>harrietcaldo@yahoo.com.ph</t>
  </si>
  <si>
    <t>Jessy Lyn</t>
  </si>
  <si>
    <t>Janeo</t>
  </si>
  <si>
    <t>jessyjaneo06@gmail.com</t>
  </si>
  <si>
    <t>Albinio</t>
  </si>
  <si>
    <t>niconeza dela rosa</t>
  </si>
  <si>
    <t>niconeza</t>
  </si>
  <si>
    <t>dela rosa</t>
  </si>
  <si>
    <t>aubreyalas@gmail.com</t>
  </si>
  <si>
    <t>Ruby Calderon</t>
  </si>
  <si>
    <t>rubycalderon.rn26@gmail.com</t>
  </si>
  <si>
    <t>Esguerrs</t>
  </si>
  <si>
    <t>Diana Toledo</t>
  </si>
  <si>
    <t>diana.martel@deped.gov.ph</t>
  </si>
  <si>
    <t>Martel</t>
  </si>
  <si>
    <t>Penny Anne</t>
  </si>
  <si>
    <t>Gatiera-Señeres</t>
  </si>
  <si>
    <t>pgatiera@yahoo.com</t>
  </si>
  <si>
    <t>Garrido</t>
  </si>
  <si>
    <t>bombasetheresa@gmail.com</t>
  </si>
  <si>
    <t>casal.annalyn04@gmail.com</t>
  </si>
  <si>
    <t>Reo Famela</t>
  </si>
  <si>
    <t>Reofamelaterrado@gmail.com</t>
  </si>
  <si>
    <t>Cristiliza Salcedo</t>
  </si>
  <si>
    <t>Cristiliza</t>
  </si>
  <si>
    <t>Salcedo</t>
  </si>
  <si>
    <t>cristilizasalcedo19@gmail.com</t>
  </si>
  <si>
    <t>DURAN</t>
  </si>
  <si>
    <t>junnel</t>
  </si>
  <si>
    <t>junnel.garcia@abbott.com</t>
  </si>
  <si>
    <t>Aefril rose</t>
  </si>
  <si>
    <t>aefrilnavarro@yahoo.com</t>
  </si>
  <si>
    <t>Virgilio Jr</t>
  </si>
  <si>
    <t>benjopcruz@gmail.com</t>
  </si>
  <si>
    <t>Paceño</t>
  </si>
  <si>
    <t>Marie Stephanie</t>
  </si>
  <si>
    <t>stephdelacruz10@gmail.com</t>
  </si>
  <si>
    <t>Sherry Mae</t>
  </si>
  <si>
    <t>sherrymaevillaruel@yahoo.com</t>
  </si>
  <si>
    <t>004/06/2023</t>
  </si>
  <si>
    <t>Marr</t>
  </si>
  <si>
    <t>Boncan MD</t>
  </si>
  <si>
    <t>marrboncan@yahoo.com</t>
  </si>
  <si>
    <t>Duazo</t>
  </si>
  <si>
    <t>Arlline</t>
  </si>
  <si>
    <t>yadaoarlline@gmail.com</t>
  </si>
  <si>
    <t>25/01/2025</t>
  </si>
  <si>
    <t>EMMANUEL</t>
  </si>
  <si>
    <t>DE LEON</t>
  </si>
  <si>
    <t>elnoelitoloco@gmail.com</t>
  </si>
  <si>
    <t>EDNA</t>
  </si>
  <si>
    <t>DUCAY</t>
  </si>
  <si>
    <t>ednaducay@gmail.com</t>
  </si>
  <si>
    <t>DALIT</t>
  </si>
  <si>
    <t>Carling</t>
  </si>
  <si>
    <t>saraleanpalaezcarlin@gmail.com</t>
  </si>
  <si>
    <t>Palaez</t>
  </si>
  <si>
    <t>Ara Barlizo</t>
  </si>
  <si>
    <t>arabellalaniog@gmail.com</t>
  </si>
  <si>
    <t>Nurse Education</t>
  </si>
  <si>
    <t>Christine Grace Genilo</t>
  </si>
  <si>
    <t>Christine Grace</t>
  </si>
  <si>
    <t>Genilo</t>
  </si>
  <si>
    <t>grace_genilo@yahoo.com</t>
  </si>
  <si>
    <t>karen tiffany pilar</t>
  </si>
  <si>
    <t>henson</t>
  </si>
  <si>
    <t>karenhensonmd@yahoo.com</t>
  </si>
  <si>
    <t>LEAN ALFONSO</t>
  </si>
  <si>
    <t>CERVANTES</t>
  </si>
  <si>
    <t>Leancervantes@yahoo.com</t>
  </si>
  <si>
    <t>Leopando</t>
  </si>
  <si>
    <t>Leovigildo</t>
  </si>
  <si>
    <t>seafleo4@yahoo.com</t>
  </si>
  <si>
    <t>leonor</t>
  </si>
  <si>
    <t>family  medicine</t>
  </si>
  <si>
    <t>Nur-iman</t>
  </si>
  <si>
    <t>Jailani</t>
  </si>
  <si>
    <t>iman.jailani04@yahoo.com</t>
  </si>
  <si>
    <t>Yasin</t>
  </si>
  <si>
    <t>Janus Anthony</t>
  </si>
  <si>
    <t>Raganas</t>
  </si>
  <si>
    <t>janusanthony.raganas@popcom.gov.ph</t>
  </si>
  <si>
    <t>Husain</t>
  </si>
  <si>
    <t>Bernadeth</t>
  </si>
  <si>
    <t>Peñales</t>
  </si>
  <si>
    <t>badethpenales08@gmail.com</t>
  </si>
  <si>
    <t>Lani Fabi</t>
  </si>
  <si>
    <t>Fabi</t>
  </si>
  <si>
    <t>lanifabi@y7mail.com</t>
  </si>
  <si>
    <t>Marmita</t>
  </si>
  <si>
    <t>Aileen Abigail Aclan</t>
  </si>
  <si>
    <t>Aileen Abigail</t>
  </si>
  <si>
    <t>lemonade_deleon@yahoo.com</t>
  </si>
  <si>
    <t>Rachel Lynne S.</t>
  </si>
  <si>
    <t>polido</t>
  </si>
  <si>
    <t>rtchl28@gmail.com</t>
  </si>
  <si>
    <t>Joneley Paguntalan</t>
  </si>
  <si>
    <t>Joneley</t>
  </si>
  <si>
    <t>trishapaguntalan27@idc.edu.ph</t>
  </si>
  <si>
    <t>Agana</t>
  </si>
  <si>
    <t>Iresh Duerme</t>
  </si>
  <si>
    <t>Iresh</t>
  </si>
  <si>
    <t>Duerme</t>
  </si>
  <si>
    <t>iresh_0021@yahoo.com</t>
  </si>
  <si>
    <t>Liezl</t>
  </si>
  <si>
    <t>liezl_mr11@yahoo.com.ph</t>
  </si>
  <si>
    <t>Dalanon</t>
  </si>
  <si>
    <t>rosemariedalanon@sksu.edu.ph</t>
  </si>
  <si>
    <t>Aganam</t>
  </si>
  <si>
    <t>kimpeecayas@gmail.com</t>
  </si>
  <si>
    <t>Moira Anne</t>
  </si>
  <si>
    <t>Dulawan</t>
  </si>
  <si>
    <t>moira.dulawan@gmail.com</t>
  </si>
  <si>
    <t>Redelynn</t>
  </si>
  <si>
    <t>redluvsu6@gmail.com</t>
  </si>
  <si>
    <t>jmdelacruz3@up.edu.ph</t>
  </si>
  <si>
    <t>RALPH PATRICK UMAYAM</t>
  </si>
  <si>
    <t>RALPH PATRICK</t>
  </si>
  <si>
    <t>UMAYAM</t>
  </si>
  <si>
    <t>patrick04umayam@yahoo.com</t>
  </si>
  <si>
    <t>RABI</t>
  </si>
  <si>
    <t>Zawahirah Samsodin</t>
  </si>
  <si>
    <t>Zawahirah</t>
  </si>
  <si>
    <t>Samsodin</t>
  </si>
  <si>
    <t>zhaw12@gmail.com</t>
  </si>
  <si>
    <t>Kusain</t>
  </si>
  <si>
    <t>Shah Nameh</t>
  </si>
  <si>
    <t>Andaman</t>
  </si>
  <si>
    <t>shhnmh17@yahoo.com</t>
  </si>
  <si>
    <t>Catubig</t>
  </si>
  <si>
    <t>Margaret Quan</t>
  </si>
  <si>
    <t>mmquan888@gmail.com</t>
  </si>
  <si>
    <t>Makim</t>
  </si>
  <si>
    <t>Jonah Mae</t>
  </si>
  <si>
    <t>jonahvital07@gmail.com</t>
  </si>
  <si>
    <t>Karen Armela</t>
  </si>
  <si>
    <t>Nisce</t>
  </si>
  <si>
    <t>nisce.karen@gmail.com</t>
  </si>
  <si>
    <t>Nelmida</t>
  </si>
  <si>
    <t>Aljessa</t>
  </si>
  <si>
    <t>Demetria</t>
  </si>
  <si>
    <t>aljessademetria@gmail.com</t>
  </si>
  <si>
    <t>Banguran</t>
  </si>
  <si>
    <t>gare_nicu@yahoo.com</t>
  </si>
  <si>
    <t>Cassey Grace</t>
  </si>
  <si>
    <t>Labong</t>
  </si>
  <si>
    <t>casseylabong@gmail.com</t>
  </si>
  <si>
    <t>Motong</t>
  </si>
  <si>
    <t>IVEE DIZON</t>
  </si>
  <si>
    <t>IVEE</t>
  </si>
  <si>
    <t>DIZON</t>
  </si>
  <si>
    <t>iveedizon061075@gmail.com</t>
  </si>
  <si>
    <t>BRYAN JAMES</t>
  </si>
  <si>
    <t>SUMULAT</t>
  </si>
  <si>
    <t>biboygoesblues@yahoo.com</t>
  </si>
  <si>
    <t>BALASOLLA</t>
  </si>
  <si>
    <t>Hernan</t>
  </si>
  <si>
    <t>badangbuena@yahoo.com</t>
  </si>
  <si>
    <t>Susana Camille</t>
  </si>
  <si>
    <t>Timbol-Sanchez</t>
  </si>
  <si>
    <t>Drcsanch@gmail.com</t>
  </si>
  <si>
    <t>Maragrette</t>
  </si>
  <si>
    <t>angel_jeliel_23@yahoo.com</t>
  </si>
  <si>
    <t>Escal</t>
  </si>
  <si>
    <t>GILOR</t>
  </si>
  <si>
    <t>ARANETA</t>
  </si>
  <si>
    <t>gilor.tino@deped.gov.ph</t>
  </si>
  <si>
    <t>SANTIBAÑEZ</t>
  </si>
  <si>
    <t>MARY NITZ</t>
  </si>
  <si>
    <t>OGENA</t>
  </si>
  <si>
    <t>marynitzogena@gmail.com</t>
  </si>
  <si>
    <t>LAVIÑA</t>
  </si>
  <si>
    <t>Sering</t>
  </si>
  <si>
    <t>Melca Joy</t>
  </si>
  <si>
    <t>milkyjoy25@gmail.com</t>
  </si>
  <si>
    <t>Cruiz</t>
  </si>
  <si>
    <t>Mitchelle Ann</t>
  </si>
  <si>
    <t>mitchann_decastro@yahoo.com</t>
  </si>
  <si>
    <t>School nurse</t>
  </si>
  <si>
    <t>John Joshua Lacson</t>
  </si>
  <si>
    <t>John Joshua</t>
  </si>
  <si>
    <t>johnmedicinestudent@gmail.com</t>
  </si>
  <si>
    <t>Everdita Joy</t>
  </si>
  <si>
    <t>adsbranch@yahoo.com</t>
  </si>
  <si>
    <t>ivf_09@yahoo.com</t>
  </si>
  <si>
    <t>Pabua</t>
  </si>
  <si>
    <t>PD Nurse</t>
  </si>
  <si>
    <t>Irish Fleur</t>
  </si>
  <si>
    <t>Villafuerte</t>
  </si>
  <si>
    <t>irishcheq@yahoo.com</t>
  </si>
  <si>
    <t>Carrasco</t>
  </si>
  <si>
    <t>Lanas</t>
  </si>
  <si>
    <t>gclt9800@gmail.com</t>
  </si>
  <si>
    <t>Cabilis</t>
  </si>
  <si>
    <t>PGI Ytienza, Sophia Isabel E.</t>
  </si>
  <si>
    <t>Ytienza, Sophia Isabel E.</t>
  </si>
  <si>
    <t>ytienzas4824@uerm.edu.ph</t>
  </si>
  <si>
    <t>gilbertmd86@gmail.com</t>
  </si>
  <si>
    <t>Aliga</t>
  </si>
  <si>
    <t>raizaaliga05@gmail.com</t>
  </si>
  <si>
    <t>Gaayon</t>
  </si>
  <si>
    <t>Pevaristorona@yahoo.com</t>
  </si>
  <si>
    <t>Bujaue</t>
  </si>
  <si>
    <t>bujawejulian22@gmail.com</t>
  </si>
  <si>
    <t>Senen</t>
  </si>
  <si>
    <t>johnnysenen@yahoo.com</t>
  </si>
  <si>
    <t>Claridad</t>
  </si>
  <si>
    <t>nonilyn</t>
  </si>
  <si>
    <t>bondoc</t>
  </si>
  <si>
    <t>anjon_noni@yahoo.com</t>
  </si>
  <si>
    <t>buiza</t>
  </si>
  <si>
    <t>Alberneth Peng-as</t>
  </si>
  <si>
    <t>Alberneth</t>
  </si>
  <si>
    <t>Peng-as</t>
  </si>
  <si>
    <t>apengas@yahoo.com</t>
  </si>
  <si>
    <t>Pelila</t>
  </si>
  <si>
    <t>Montehermoso</t>
  </si>
  <si>
    <t>joanmd81@gmail.com</t>
  </si>
  <si>
    <t>Arby</t>
  </si>
  <si>
    <t>Igualada</t>
  </si>
  <si>
    <t>ajr_igualada@yahoo.com</t>
  </si>
  <si>
    <t>Arjelyn</t>
  </si>
  <si>
    <t>Sangilan</t>
  </si>
  <si>
    <t>arjelyngcanlas@gmail.com</t>
  </si>
  <si>
    <t>Klent Rodni</t>
  </si>
  <si>
    <t>Delima</t>
  </si>
  <si>
    <t>klent.delima92@gmail.com</t>
  </si>
  <si>
    <t>Mundog</t>
  </si>
  <si>
    <t>26/01/2023</t>
  </si>
  <si>
    <t>Karla Marie</t>
  </si>
  <si>
    <t>Baylosis</t>
  </si>
  <si>
    <t>Baylosiskarla@gmail.com</t>
  </si>
  <si>
    <t>Tepace</t>
  </si>
  <si>
    <t>Marphilyn</t>
  </si>
  <si>
    <t>Abbilani</t>
  </si>
  <si>
    <t>abbilanimarphilyn@yahoo.com</t>
  </si>
  <si>
    <t>Retazo</t>
  </si>
  <si>
    <t>thessretazo@gmail.com</t>
  </si>
  <si>
    <t>teresitavillafuerte@yahoo.com</t>
  </si>
  <si>
    <t>Kate Chester</t>
  </si>
  <si>
    <t>Katechestertan@gmail.com</t>
  </si>
  <si>
    <t>Daba</t>
  </si>
  <si>
    <t>Lyn Rose</t>
  </si>
  <si>
    <t>Elayda</t>
  </si>
  <si>
    <t>elaydalynrose@gmail.com</t>
  </si>
  <si>
    <t>Quirino</t>
  </si>
  <si>
    <t>Mariel Grace</t>
  </si>
  <si>
    <t>Andrada Diokno</t>
  </si>
  <si>
    <t>andrada.mariel@gmail.com</t>
  </si>
  <si>
    <t>HASSANULBANA MACKNO</t>
  </si>
  <si>
    <t>HASSANULBANA</t>
  </si>
  <si>
    <t>MACKNO</t>
  </si>
  <si>
    <t>Hmackno31@gmail.com</t>
  </si>
  <si>
    <t>MIKUNUG</t>
  </si>
  <si>
    <t>Romana</t>
  </si>
  <si>
    <t>romanareyes069@gmail.com</t>
  </si>
  <si>
    <t>Gener</t>
  </si>
  <si>
    <t>Justine Renz</t>
  </si>
  <si>
    <t>Jardiniano</t>
  </si>
  <si>
    <t>jgjardiniano@up.edu.ph</t>
  </si>
  <si>
    <t>Gelle</t>
  </si>
  <si>
    <t>Remo Jr. Benliro</t>
  </si>
  <si>
    <t>Jr. Benliro</t>
  </si>
  <si>
    <t>docremz@gmail.com</t>
  </si>
  <si>
    <t>Lyndimae</t>
  </si>
  <si>
    <t>Celmar</t>
  </si>
  <si>
    <t>maemai041513@gmail.com</t>
  </si>
  <si>
    <t>Mello</t>
  </si>
  <si>
    <t>Lubigan</t>
  </si>
  <si>
    <t>mellolubigan010996@gmail.com</t>
  </si>
  <si>
    <t>Punzal</t>
  </si>
  <si>
    <t>vangiepunzal.vp@gmail.com</t>
  </si>
  <si>
    <t>Moico</t>
  </si>
  <si>
    <t>27/11/2022</t>
  </si>
  <si>
    <t>Aenizylle Lara</t>
  </si>
  <si>
    <t>larasalvilla@gmail.com</t>
  </si>
  <si>
    <t>Astudillo</t>
  </si>
  <si>
    <t>onie25sm@gmail.com</t>
  </si>
  <si>
    <t>Sepidoza</t>
  </si>
  <si>
    <t>25/06/1956</t>
  </si>
  <si>
    <t>Bonaleth</t>
  </si>
  <si>
    <t>bona_dvgh@yahoo.com</t>
  </si>
  <si>
    <t>Musñgi</t>
  </si>
  <si>
    <t>Honrado</t>
  </si>
  <si>
    <t>moniquehonrado@gmail.com</t>
  </si>
  <si>
    <t>Payra</t>
  </si>
  <si>
    <t>Ma Lucia</t>
  </si>
  <si>
    <t>Laguimun</t>
  </si>
  <si>
    <t>b_laguimun@yahoo.com</t>
  </si>
  <si>
    <t>Bitong</t>
  </si>
  <si>
    <t>Marion Velasco</t>
  </si>
  <si>
    <t>velascomdligsay@gmail.com</t>
  </si>
  <si>
    <t>Ligsay</t>
  </si>
  <si>
    <t>Audrey Anne</t>
  </si>
  <si>
    <t>audreyannegacosta@yahoo.com</t>
  </si>
  <si>
    <t>Gacosta</t>
  </si>
  <si>
    <t>MILLICENT SAN JOSE</t>
  </si>
  <si>
    <t>MILLICENT</t>
  </si>
  <si>
    <t>SAN JOSE</t>
  </si>
  <si>
    <t>rsjrn10@gmail.com</t>
  </si>
  <si>
    <t>gnariz43@gmail.com</t>
  </si>
  <si>
    <t>Rogene Mickel</t>
  </si>
  <si>
    <t>rgnreyesrn@gmail.com</t>
  </si>
  <si>
    <t>Kim Merck</t>
  </si>
  <si>
    <t>Ranggan</t>
  </si>
  <si>
    <t>kimerck916@gmail.com</t>
  </si>
  <si>
    <t>Chacon</t>
  </si>
  <si>
    <t>chaconl1969@uerm.edu.ph</t>
  </si>
  <si>
    <t>Eleine Rose</t>
  </si>
  <si>
    <t>andreseleine@gmail.com</t>
  </si>
  <si>
    <t>Piol</t>
  </si>
  <si>
    <t>louiegonzales0213@gmail.com</t>
  </si>
  <si>
    <t>Leanna</t>
  </si>
  <si>
    <t>Dionaldo</t>
  </si>
  <si>
    <t>dionaldoleanna@gmail.com</t>
  </si>
  <si>
    <t>mbqcastro@yahoo.com</t>
  </si>
  <si>
    <t>Quitan</t>
  </si>
  <si>
    <t>27/01/22</t>
  </si>
  <si>
    <t>Renafe</t>
  </si>
  <si>
    <t>Estrosas</t>
  </si>
  <si>
    <t>renafe@yahoo.com</t>
  </si>
  <si>
    <t>Casteloapriljoy@gmail.com</t>
  </si>
  <si>
    <t>Contante</t>
  </si>
  <si>
    <t>April 17 2022</t>
  </si>
  <si>
    <t>Nica Mae</t>
  </si>
  <si>
    <t>Cambay</t>
  </si>
  <si>
    <t>nicamaecambay@gmail.com</t>
  </si>
  <si>
    <t>Casaclang</t>
  </si>
  <si>
    <t>Peter John</t>
  </si>
  <si>
    <t>Nagal</t>
  </si>
  <si>
    <t>peternagal08@gmail.com</t>
  </si>
  <si>
    <t>Egaran</t>
  </si>
  <si>
    <t>Jan. 8,  1987</t>
  </si>
  <si>
    <t>Monemah essa</t>
  </si>
  <si>
    <t>martinezmonemahessa@yahoo.com</t>
  </si>
  <si>
    <t>21/11/2023</t>
  </si>
  <si>
    <t>RACHEL MACASAET</t>
  </si>
  <si>
    <t>MACASAET</t>
  </si>
  <si>
    <t>rbmacasaet@dswd.gov.ph</t>
  </si>
  <si>
    <t>BUROG</t>
  </si>
  <si>
    <t>Jera Mae</t>
  </si>
  <si>
    <t>Elisan</t>
  </si>
  <si>
    <t>jeramae.elisan@gmail.com</t>
  </si>
  <si>
    <t>Hayag</t>
  </si>
  <si>
    <t>April joy</t>
  </si>
  <si>
    <t>Del rio</t>
  </si>
  <si>
    <t>aj.13md@gmail.com</t>
  </si>
  <si>
    <t>Lois Geneve</t>
  </si>
  <si>
    <t>Mondejar</t>
  </si>
  <si>
    <t>guilamondejar@gmail.com</t>
  </si>
  <si>
    <t>Pabion</t>
  </si>
  <si>
    <t>rhodacasallomaneclang@gmail.com</t>
  </si>
  <si>
    <t>Casallo</t>
  </si>
  <si>
    <t>doc_medy_md@yahoo.com</t>
  </si>
  <si>
    <t>mbduran1@up.edu.ph</t>
  </si>
  <si>
    <t>Basio</t>
  </si>
  <si>
    <t>Rabara</t>
  </si>
  <si>
    <t>arielrabara123@gmail.com</t>
  </si>
  <si>
    <t>Azucenas</t>
  </si>
  <si>
    <t>Liberty Kimberly</t>
  </si>
  <si>
    <t>Carbonell-Lau</t>
  </si>
  <si>
    <t>khimmycarbonell@gmail.com</t>
  </si>
  <si>
    <t>Jnsalazar1@up.edu.ph</t>
  </si>
  <si>
    <t>Navoa</t>
  </si>
  <si>
    <t>18/06/2024</t>
  </si>
  <si>
    <t>Florence Carilla</t>
  </si>
  <si>
    <t>Carilla</t>
  </si>
  <si>
    <t>xandrathea1721@gmail.com</t>
  </si>
  <si>
    <t>CADLAON</t>
  </si>
  <si>
    <t>rdelacruz12091992@gmail.com</t>
  </si>
  <si>
    <t>ANASTACIO</t>
  </si>
  <si>
    <t>Johanna Felicity</t>
  </si>
  <si>
    <t>yohan005@yahoo.com</t>
  </si>
  <si>
    <t>Potot</t>
  </si>
  <si>
    <t>jennygalopeuchi@gmail.com</t>
  </si>
  <si>
    <t>Uchi</t>
  </si>
  <si>
    <t>reginebalonzoagcaoili@gmail.com</t>
  </si>
  <si>
    <t>Balonzo</t>
  </si>
  <si>
    <t>Janine Paola</t>
  </si>
  <si>
    <t>Rangel</t>
  </si>
  <si>
    <t>Paorangelmd@gmail.com</t>
  </si>
  <si>
    <t>Esmeña</t>
  </si>
  <si>
    <t>delia.esmena@yahoo.com</t>
  </si>
  <si>
    <t>Deinla</t>
  </si>
  <si>
    <t>Nov.02, 2022</t>
  </si>
  <si>
    <t>josefina.ong@adamson.edu.ph</t>
  </si>
  <si>
    <t>Mark Isaiah</t>
  </si>
  <si>
    <t>comarkisaiahmd@gmail.com</t>
  </si>
  <si>
    <t>IM Endocrinology</t>
  </si>
  <si>
    <t>Mark Chito Telesforo Jr</t>
  </si>
  <si>
    <t>markmolinajr@yahoo.com</t>
  </si>
  <si>
    <t>Lampaog</t>
  </si>
  <si>
    <t>Darwin Daniel</t>
  </si>
  <si>
    <t>danieldarwin1989@gmail.com</t>
  </si>
  <si>
    <t>Sabiniano</t>
  </si>
  <si>
    <t>Frances Reinalyn</t>
  </si>
  <si>
    <t>Pante-Sabangan</t>
  </si>
  <si>
    <t>sxcrei09@gmail.com</t>
  </si>
  <si>
    <t>Misador</t>
  </si>
  <si>
    <t>11/182023</t>
  </si>
  <si>
    <t>margarette22santos@gmail.com</t>
  </si>
  <si>
    <t>22/08/2024</t>
  </si>
  <si>
    <t>juclaunav@gmail.com</t>
  </si>
  <si>
    <t>Claudio</t>
  </si>
  <si>
    <t>O1 06 2023</t>
  </si>
  <si>
    <t>JEMELYN PIOL</t>
  </si>
  <si>
    <t>JEMELYN</t>
  </si>
  <si>
    <t>PIOL</t>
  </si>
  <si>
    <t>jbpiol@up.edu.ph</t>
  </si>
  <si>
    <t>BELARDO</t>
  </si>
  <si>
    <t>Marie Jenessa Faith</t>
  </si>
  <si>
    <t>reijhen112107@gmail.com</t>
  </si>
  <si>
    <t>Rebistual</t>
  </si>
  <si>
    <t>jwrebistual@gmail.com</t>
  </si>
  <si>
    <t>Wyco</t>
  </si>
  <si>
    <t>MANZANO-CHING</t>
  </si>
  <si>
    <t>maryjane.ching@deped.gov.ph</t>
  </si>
  <si>
    <t>SOBEJANA</t>
  </si>
  <si>
    <t>MPH</t>
  </si>
  <si>
    <t>kristine zeneth</t>
  </si>
  <si>
    <t>delos reyes</t>
  </si>
  <si>
    <t>ksanmocte@gmail.com</t>
  </si>
  <si>
    <t>sanmocte</t>
  </si>
  <si>
    <t>Josephine Batuampar</t>
  </si>
  <si>
    <t>Batuampar</t>
  </si>
  <si>
    <t>jjambatuampar@gmail.com</t>
  </si>
  <si>
    <t>Cammayo</t>
  </si>
  <si>
    <t>SY</t>
  </si>
  <si>
    <t>iyusy2000@yahoo.com</t>
  </si>
  <si>
    <t>Yuchongtian</t>
  </si>
  <si>
    <t>Issa Mabelle</t>
  </si>
  <si>
    <t>Palomar</t>
  </si>
  <si>
    <t>issamabelle@gmail.com</t>
  </si>
  <si>
    <t>darleeeng15@gmail.com</t>
  </si>
  <si>
    <t>Hefervez</t>
  </si>
  <si>
    <t>IVY</t>
  </si>
  <si>
    <t>SEVILLA-FIGUEROA</t>
  </si>
  <si>
    <t>dr_ivybsevilla@yahoo.com</t>
  </si>
  <si>
    <t>Bacosa</t>
  </si>
  <si>
    <t>Hanna</t>
  </si>
  <si>
    <t>Acmad</t>
  </si>
  <si>
    <t>hnnayoo@gmail.com</t>
  </si>
  <si>
    <t>Pinatara</t>
  </si>
  <si>
    <t>robertommontana@yahoo.com</t>
  </si>
  <si>
    <t>Montojo</t>
  </si>
  <si>
    <t>migsaguirre1981@gmail.com</t>
  </si>
  <si>
    <t>Alex Urfilla</t>
  </si>
  <si>
    <t>Urfilla</t>
  </si>
  <si>
    <t>boyeturfilla@gmail.com</t>
  </si>
  <si>
    <t>Dagas</t>
  </si>
  <si>
    <t>Mae Fe</t>
  </si>
  <si>
    <t>Galan</t>
  </si>
  <si>
    <t>mumaygalan@yahoo.com</t>
  </si>
  <si>
    <t>Anafe L. Jarabe</t>
  </si>
  <si>
    <t>R.M.</t>
  </si>
  <si>
    <t>anafejarabe2@gmail.com</t>
  </si>
  <si>
    <t>Landoy</t>
  </si>
  <si>
    <t>Raleen Ayzah</t>
  </si>
  <si>
    <t>Barandia</t>
  </si>
  <si>
    <t>raleenbarandia90@gmail.com</t>
  </si>
  <si>
    <t>Leopoldo</t>
  </si>
  <si>
    <t>Angela Pamintuan</t>
  </si>
  <si>
    <t>angelapamintuan88@gmail.com</t>
  </si>
  <si>
    <t>capa</t>
  </si>
  <si>
    <t>Gemina</t>
  </si>
  <si>
    <t>animeg_ellicul@rocketmail.com</t>
  </si>
  <si>
    <t>Gisella</t>
  </si>
  <si>
    <t>cruzgisella1905@gmail.com</t>
  </si>
  <si>
    <t>Quitalig</t>
  </si>
  <si>
    <t>Edwelen</t>
  </si>
  <si>
    <t>edwelenbrionesrobert@gmail.com</t>
  </si>
  <si>
    <t>Agting</t>
  </si>
  <si>
    <t>genevieve.agting@yahoo.com</t>
  </si>
  <si>
    <t>Gualingco</t>
  </si>
  <si>
    <t>ER CIU</t>
  </si>
  <si>
    <t>Alyanna Manuba</t>
  </si>
  <si>
    <t>Alyanna</t>
  </si>
  <si>
    <t>Manuba</t>
  </si>
  <si>
    <t>alymanuba.md@gmail.com</t>
  </si>
  <si>
    <t>30/03/2025</t>
  </si>
  <si>
    <t>Brenda Lee</t>
  </si>
  <si>
    <t>brenluke0202@gmail.com</t>
  </si>
  <si>
    <t>Cangas</t>
  </si>
  <si>
    <t>Richelle</t>
  </si>
  <si>
    <t>cangasrichelle12@gmail.com</t>
  </si>
  <si>
    <t>BSOA</t>
  </si>
  <si>
    <t>Juliana Elyze Bautista</t>
  </si>
  <si>
    <t>Juliana</t>
  </si>
  <si>
    <t>Elyze Bautista</t>
  </si>
  <si>
    <t>cdianambautista201718@gmail.com</t>
  </si>
  <si>
    <t>Miclat</t>
  </si>
  <si>
    <t>ANA MAY MIRANDA</t>
  </si>
  <si>
    <t>ANA MAY</t>
  </si>
  <si>
    <t>maya.lilyvalley@gmail.com</t>
  </si>
  <si>
    <t>GARSOLASCO</t>
  </si>
  <si>
    <t>14/05/2024</t>
  </si>
  <si>
    <t>Valerie Dianne Padiz-Hidalgo</t>
  </si>
  <si>
    <t>Dianne Padiz-Hidalgo</t>
  </si>
  <si>
    <t>padiz.valerie@mdc.com.ph</t>
  </si>
  <si>
    <t>Calpatura</t>
  </si>
  <si>
    <t>27/03/2024</t>
  </si>
  <si>
    <t>Occupational Nursing</t>
  </si>
  <si>
    <t>Annie Caranzo</t>
  </si>
  <si>
    <t>lavenus14@yahoo.com</t>
  </si>
  <si>
    <t>Jose Nelben</t>
  </si>
  <si>
    <t>Fano</t>
  </si>
  <si>
    <t>joseenelbenfano@gmail.com</t>
  </si>
  <si>
    <t>Garcimo</t>
  </si>
  <si>
    <t>OR PAU NURSE</t>
  </si>
  <si>
    <t>Alvez</t>
  </si>
  <si>
    <t>jayson.alvez86@gmail.com</t>
  </si>
  <si>
    <t>Maria Eloisa</t>
  </si>
  <si>
    <t>eloy_gandia@yahoo.com</t>
  </si>
  <si>
    <t>17/06/1980</t>
  </si>
  <si>
    <t>Marie Stella</t>
  </si>
  <si>
    <t>Lomotan-Karaan</t>
  </si>
  <si>
    <t>mariestellakaraan1120@gmail.com</t>
  </si>
  <si>
    <t>0069238j</t>
  </si>
  <si>
    <t>Elerose</t>
  </si>
  <si>
    <t>draelsiemartinez@yahoo.com.ph</t>
  </si>
  <si>
    <t>Colico</t>
  </si>
  <si>
    <t>Jermaine</t>
  </si>
  <si>
    <t>battung.jermaine@gmail.com</t>
  </si>
  <si>
    <t>Parale</t>
  </si>
  <si>
    <t>GAMARA</t>
  </si>
  <si>
    <t>jangcorgamara@gmail.com</t>
  </si>
  <si>
    <t>CORSINO</t>
  </si>
  <si>
    <t>EMERGENCY DEPARTMENT</t>
  </si>
  <si>
    <t>Melannie</t>
  </si>
  <si>
    <t>Napisa</t>
  </si>
  <si>
    <t>mfnapisa@usc.edu.ph</t>
  </si>
  <si>
    <t xml:space="preserve">Florentino </t>
  </si>
  <si>
    <t>Jennifer Villaruel</t>
  </si>
  <si>
    <t>Jensagaral@yahoo.com</t>
  </si>
  <si>
    <t>Sagaral</t>
  </si>
  <si>
    <t>KAISIE</t>
  </si>
  <si>
    <t>PIERSON</t>
  </si>
  <si>
    <t>kpierson.cho1@gmail.com</t>
  </si>
  <si>
    <t>Geomelle</t>
  </si>
  <si>
    <t>geomelle.gutierrez@gmail.com</t>
  </si>
  <si>
    <t>Lanzaderas</t>
  </si>
  <si>
    <t>melodylanzaderas@gmail.com</t>
  </si>
  <si>
    <t>Macapaz</t>
  </si>
  <si>
    <t>Fatima Del Rosario</t>
  </si>
  <si>
    <t>fatdelrosario08@gmail.com</t>
  </si>
  <si>
    <t>Yutoc</t>
  </si>
  <si>
    <t>marygrace.yutoc@deped.gov.ph</t>
  </si>
  <si>
    <t>Veneracion</t>
  </si>
  <si>
    <t>Junar Jakosalem</t>
  </si>
  <si>
    <t>Junar</t>
  </si>
  <si>
    <t>jakosalemjunar@gmail.com</t>
  </si>
  <si>
    <t>Padios</t>
  </si>
  <si>
    <t>Emmalyn Jilhaney</t>
  </si>
  <si>
    <t>Jilhaney</t>
  </si>
  <si>
    <t>ejilhaney@gmail.com</t>
  </si>
  <si>
    <t>Francis Alan</t>
  </si>
  <si>
    <t>Rapay</t>
  </si>
  <si>
    <t>francisrapay0607@gmail.com</t>
  </si>
  <si>
    <t>Tahirrih</t>
  </si>
  <si>
    <t>Campollo</t>
  </si>
  <si>
    <t>tajcampollo@yahoo.com</t>
  </si>
  <si>
    <t>Tyrel Monte de Ramos</t>
  </si>
  <si>
    <t>Tyrel</t>
  </si>
  <si>
    <t>Monte de Ramos</t>
  </si>
  <si>
    <t>joanne.tyrel143@gmail.com</t>
  </si>
  <si>
    <t>Buhat</t>
  </si>
  <si>
    <t>gtoribio58@yahoo.com</t>
  </si>
  <si>
    <t>Basaya</t>
  </si>
  <si>
    <t>Jennylee</t>
  </si>
  <si>
    <t>Mangoba</t>
  </si>
  <si>
    <t>mangobajen@gmail.com</t>
  </si>
  <si>
    <t>Dizo</t>
  </si>
  <si>
    <t>rowena.alvaro5@gmail.com</t>
  </si>
  <si>
    <t>july 5 2023</t>
  </si>
  <si>
    <t>Sherylyn Karessa</t>
  </si>
  <si>
    <t>Ducusin</t>
  </si>
  <si>
    <t>skducusin@dmmmsu.edu.ph</t>
  </si>
  <si>
    <t>Rimando</t>
  </si>
  <si>
    <t>Maribel Gabriela</t>
  </si>
  <si>
    <t>maribelgabriela13@gmail.com</t>
  </si>
  <si>
    <t>Begonia</t>
  </si>
  <si>
    <t>Camilo Marc</t>
  </si>
  <si>
    <t>carlosmarcmd@gmail.com</t>
  </si>
  <si>
    <t>Capua</t>
  </si>
  <si>
    <t>marjoriedayao9@yahoo.com</t>
  </si>
  <si>
    <t>Baludda</t>
  </si>
  <si>
    <t>Bregette Everly Paraiso</t>
  </si>
  <si>
    <t>Bregette Everly</t>
  </si>
  <si>
    <t>adnagko18@gmail.com</t>
  </si>
  <si>
    <t>Villasanta</t>
  </si>
  <si>
    <t>Ivy Joy Tenecio</t>
  </si>
  <si>
    <t>Ivy Joy</t>
  </si>
  <si>
    <t>Tenecio</t>
  </si>
  <si>
    <t>ivyjoygermo@yahoo.com</t>
  </si>
  <si>
    <t>Head Nurse</t>
  </si>
  <si>
    <t>Nico Cunanan</t>
  </si>
  <si>
    <t>Nico</t>
  </si>
  <si>
    <t>edrean.nico.cunanan@gmail.com</t>
  </si>
  <si>
    <t>Panglao</t>
  </si>
  <si>
    <t>15/10/1989</t>
  </si>
  <si>
    <t>emma1966md@yahoo.com</t>
  </si>
  <si>
    <t>Jennyca Maryon Quesada</t>
  </si>
  <si>
    <t>Jennyca Maryon</t>
  </si>
  <si>
    <t>Quesada</t>
  </si>
  <si>
    <t>maryonquesada@gmail.com</t>
  </si>
  <si>
    <t>Rowell</t>
  </si>
  <si>
    <t>Bunag</t>
  </si>
  <si>
    <t>rowellbunag14@gmail.com</t>
  </si>
  <si>
    <t>Rodolfo Jr.</t>
  </si>
  <si>
    <t>rodolfocastrojr@gmail.com</t>
  </si>
  <si>
    <t>Triviño</t>
  </si>
  <si>
    <t>joannetrivino8@gmail.com</t>
  </si>
  <si>
    <t>Mancia</t>
  </si>
  <si>
    <t>Jerica Miah</t>
  </si>
  <si>
    <t>Borgonia</t>
  </si>
  <si>
    <t>lala_1103@yahoo.com</t>
  </si>
  <si>
    <t>Rainerio</t>
  </si>
  <si>
    <t>rsabadmd@yahoo.com</t>
  </si>
  <si>
    <t>Rose Marie</t>
  </si>
  <si>
    <t>r.nisperos43@yahoo.com</t>
  </si>
  <si>
    <t>Je Ann Grace Arconada</t>
  </si>
  <si>
    <t>Je Ann Grace</t>
  </si>
  <si>
    <t>Arconada</t>
  </si>
  <si>
    <t>jeannarconada7@gmail.com</t>
  </si>
  <si>
    <t>Lilian Mendoza</t>
  </si>
  <si>
    <t>Lilian</t>
  </si>
  <si>
    <t>liliandmendoza15@gmail.com</t>
  </si>
  <si>
    <t>Dato-on</t>
  </si>
  <si>
    <t>Art Tomboc</t>
  </si>
  <si>
    <t>Art</t>
  </si>
  <si>
    <t>Tomboc</t>
  </si>
  <si>
    <t>mastomboc@slu.edu.ph</t>
  </si>
  <si>
    <t>Saclangan</t>
  </si>
  <si>
    <t>Petate Mia Gracia</t>
  </si>
  <si>
    <t>Petate</t>
  </si>
  <si>
    <t>Mia Gracia</t>
  </si>
  <si>
    <t>meganvlad0809@yahoo.com</t>
  </si>
  <si>
    <t>LEVIE RIZZA</t>
  </si>
  <si>
    <t>EUSEBIO</t>
  </si>
  <si>
    <t>levierizza.eusebio@deped.gov.ph</t>
  </si>
  <si>
    <t>Penafuerte</t>
  </si>
  <si>
    <t>30/04/2023</t>
  </si>
  <si>
    <t>Clarisse Sedentario</t>
  </si>
  <si>
    <t>Sedentario</t>
  </si>
  <si>
    <t>clasedentario04@gmail.com</t>
  </si>
  <si>
    <t>Nika Lianna</t>
  </si>
  <si>
    <t>nikaliannadelrosario@gmail.com</t>
  </si>
  <si>
    <t>28/08/2025</t>
  </si>
  <si>
    <t>Argie</t>
  </si>
  <si>
    <t>argiebinas@gmail.com</t>
  </si>
  <si>
    <t>Dumago</t>
  </si>
  <si>
    <t>Lyan</t>
  </si>
  <si>
    <t>lyan31baril@gmail.com</t>
  </si>
  <si>
    <t>Cagol</t>
  </si>
  <si>
    <t>Peter Angelo</t>
  </si>
  <si>
    <t>peterdexter123@gmail.com</t>
  </si>
  <si>
    <t>Mariane</t>
  </si>
  <si>
    <t>Bonita-Bautista</t>
  </si>
  <si>
    <t>MarianebonitaMD@gmail.com</t>
  </si>
  <si>
    <t>Caponong</t>
  </si>
  <si>
    <t>janet.pancho18@gmail.com</t>
  </si>
  <si>
    <t>Abrasia</t>
  </si>
  <si>
    <t>andrew.abrasia.rn@gmail.com</t>
  </si>
  <si>
    <t>Biscocho</t>
  </si>
  <si>
    <t>Ivy-Diane</t>
  </si>
  <si>
    <t>ivydianecruzmd@gmail.com</t>
  </si>
  <si>
    <t>Yvette Rochelle</t>
  </si>
  <si>
    <t>yrlleva@yahoo.com</t>
  </si>
  <si>
    <t>Lleva</t>
  </si>
  <si>
    <t>Dr Emilia</t>
  </si>
  <si>
    <t>emileealberto@ymail.com</t>
  </si>
  <si>
    <t>ian carlo valencia</t>
  </si>
  <si>
    <t>carlo valencia</t>
  </si>
  <si>
    <t>iancarlovalencia22@gmail.com</t>
  </si>
  <si>
    <t>22/04/2022</t>
  </si>
  <si>
    <t>Jeddah Lyn</t>
  </si>
  <si>
    <t>jedenriquez86@gmail.com</t>
  </si>
  <si>
    <t>Ma. Roselyn Martinez</t>
  </si>
  <si>
    <t>Ma. Roselyn</t>
  </si>
  <si>
    <t>pepeng.martinez.c@gmail.com</t>
  </si>
  <si>
    <t>Salve Valeine Tumaneng</t>
  </si>
  <si>
    <t>Valeine Tumaneng</t>
  </si>
  <si>
    <t>valeinet@yahoo.com</t>
  </si>
  <si>
    <t>torre</t>
  </si>
  <si>
    <t>Shera</t>
  </si>
  <si>
    <t>shera_san@yahoo.com</t>
  </si>
  <si>
    <t>Derilo</t>
  </si>
  <si>
    <t>JESLI JOY</t>
  </si>
  <si>
    <t>GUNCE</t>
  </si>
  <si>
    <t>jessgunce09@gmail.com</t>
  </si>
  <si>
    <t>TUMLOS</t>
  </si>
  <si>
    <t>erwin.buenavista@viatris.com</t>
  </si>
  <si>
    <t>Amorim</t>
  </si>
  <si>
    <t>michelle_mallari26@yahoo.com</t>
  </si>
  <si>
    <t>Obena</t>
  </si>
  <si>
    <t>Jesusa Aldea</t>
  </si>
  <si>
    <t>Aldea</t>
  </si>
  <si>
    <t>jsaldea1215@gmail.com</t>
  </si>
  <si>
    <t>Solangon</t>
  </si>
  <si>
    <t>ANGELICA ROSE</t>
  </si>
  <si>
    <t>geladriano@gmail.com</t>
  </si>
  <si>
    <t>LABAJO</t>
  </si>
  <si>
    <t>GEN PRACTICE</t>
  </si>
  <si>
    <t>Gumafelix</t>
  </si>
  <si>
    <t>joannegumafelix@gmail.com</t>
  </si>
  <si>
    <t>Cess Lu</t>
  </si>
  <si>
    <t>Cess</t>
  </si>
  <si>
    <t>Ces8lu@gmail.com</t>
  </si>
  <si>
    <t>Santonil</t>
  </si>
  <si>
    <t>Jacque Nuenay</t>
  </si>
  <si>
    <t>Jacque</t>
  </si>
  <si>
    <t>Nuenay</t>
  </si>
  <si>
    <t>jacques_med@yahoo.com</t>
  </si>
  <si>
    <t>Nepangue</t>
  </si>
  <si>
    <t>Kathrina</t>
  </si>
  <si>
    <t>Habaradas</t>
  </si>
  <si>
    <t>habzkath@gmail.com</t>
  </si>
  <si>
    <t>Naifha</t>
  </si>
  <si>
    <t>Kohong</t>
  </si>
  <si>
    <t>naiffkohong16@gmail.com</t>
  </si>
  <si>
    <t>Ansaman</t>
  </si>
  <si>
    <t>Sapida</t>
  </si>
  <si>
    <t>karen_solis12@yahoo.com</t>
  </si>
  <si>
    <t>christie_rn1219@yahoo.com</t>
  </si>
  <si>
    <t>Lee-Anne</t>
  </si>
  <si>
    <t>Sanglay</t>
  </si>
  <si>
    <t>leeannesanglay@gmail.com</t>
  </si>
  <si>
    <t>Ganggangan</t>
  </si>
  <si>
    <t>chrisgitango.25@gmail.com</t>
  </si>
  <si>
    <t>TANGO</t>
  </si>
  <si>
    <t>Manny Vincent</t>
  </si>
  <si>
    <t>Almarza</t>
  </si>
  <si>
    <t>mannyvincentalmarza@gmail.com</t>
  </si>
  <si>
    <t>Sebidos</t>
  </si>
  <si>
    <t>Arthur Tormes</t>
  </si>
  <si>
    <t>Arthur</t>
  </si>
  <si>
    <t>cymaryart2@gmail.com</t>
  </si>
  <si>
    <t>30/3/2023</t>
  </si>
  <si>
    <t>Monafe Morien</t>
  </si>
  <si>
    <t>La madrid</t>
  </si>
  <si>
    <t>ashethepug@gmail.com</t>
  </si>
  <si>
    <t>Mary Claudine Bubod</t>
  </si>
  <si>
    <t>Mary Claudine</t>
  </si>
  <si>
    <t>Bubod</t>
  </si>
  <si>
    <t>denzb2003@gmail.com</t>
  </si>
  <si>
    <t>Angelee</t>
  </si>
  <si>
    <t>Cabatin</t>
  </si>
  <si>
    <t>angeleecabatin@gmail.com</t>
  </si>
  <si>
    <t>arlenerauledominguez@gmail.com</t>
  </si>
  <si>
    <t>Raule</t>
  </si>
  <si>
    <t>Movilla</t>
  </si>
  <si>
    <t>joycemovilla@yahoo.com</t>
  </si>
  <si>
    <t>Marteja</t>
  </si>
  <si>
    <t>007420p</t>
  </si>
  <si>
    <t>Mary jean Dimatulac</t>
  </si>
  <si>
    <t>Mary jean</t>
  </si>
  <si>
    <t>Mjdimatulac122075@gmail.com</t>
  </si>
  <si>
    <t>Dec.20, 2024</t>
  </si>
  <si>
    <t>Ward Nursing Attendant</t>
  </si>
  <si>
    <t>Karen Flor</t>
  </si>
  <si>
    <t>karen.silvestre11483@gmail.com</t>
  </si>
  <si>
    <t>Magtoto</t>
  </si>
  <si>
    <t>Roseannmagpayo2011@gmail.com</t>
  </si>
  <si>
    <t>Maria Lorena</t>
  </si>
  <si>
    <t>Ginauli</t>
  </si>
  <si>
    <t>m_lorena_g@yahoo.com</t>
  </si>
  <si>
    <t>Genevieve Abigail</t>
  </si>
  <si>
    <t>abbyjoson@yahoo.com</t>
  </si>
  <si>
    <t>GLENN EDUARDO DE LOS REYES</t>
  </si>
  <si>
    <t>GLENN EDUARDO</t>
  </si>
  <si>
    <t>glennvdelosreyes@gmail.com</t>
  </si>
  <si>
    <t>VILLAFUERTE</t>
  </si>
  <si>
    <t>Xavier</t>
  </si>
  <si>
    <t>francisfabellorexavier@gmail.com</t>
  </si>
  <si>
    <t>Fabellore</t>
  </si>
  <si>
    <t>15/7/2022</t>
  </si>
  <si>
    <t>Kathleen Kay Young</t>
  </si>
  <si>
    <t>kiany_27@yahoo.com</t>
  </si>
  <si>
    <t>27/04/2025</t>
  </si>
  <si>
    <t>Ethel Dianne</t>
  </si>
  <si>
    <t>Cavite</t>
  </si>
  <si>
    <t>edu.cavite@gmail.com</t>
  </si>
  <si>
    <t>Umlas</t>
  </si>
  <si>
    <t>Benedict Dior</t>
  </si>
  <si>
    <t>benedictdior09@gmail.com</t>
  </si>
  <si>
    <t>Clinical Pharmacy &amp; Clinical Data Analysis</t>
  </si>
  <si>
    <t>Jamezell T. Razo</t>
  </si>
  <si>
    <t>Jamezell</t>
  </si>
  <si>
    <t>T. Razo</t>
  </si>
  <si>
    <t>jonasevillejo8@gmail.com</t>
  </si>
  <si>
    <t>Sevillejo</t>
  </si>
  <si>
    <t>Ma.Rose</t>
  </si>
  <si>
    <t>Bajado</t>
  </si>
  <si>
    <t>rosebajado038@gmail.com</t>
  </si>
  <si>
    <t>Abria</t>
  </si>
  <si>
    <t>Medicine ward</t>
  </si>
  <si>
    <t>Rocel John</t>
  </si>
  <si>
    <t>Calape</t>
  </si>
  <si>
    <t>calape.r@yahoo.com</t>
  </si>
  <si>
    <t>Anunciado</t>
  </si>
  <si>
    <t>Maria del Carmen</t>
  </si>
  <si>
    <t>china715@gmail.com</t>
  </si>
  <si>
    <t>July 15 2023</t>
  </si>
  <si>
    <t>Anne Lorraine</t>
  </si>
  <si>
    <t>annelorraineparagas@gmail.com</t>
  </si>
  <si>
    <t>Maala</t>
  </si>
  <si>
    <t>Saravillo-Saniel</t>
  </si>
  <si>
    <t>Katherine.saravillo@gmail.com</t>
  </si>
  <si>
    <t>Ma. Chantal Ann</t>
  </si>
  <si>
    <t>twinklecontreras17@gmail.com</t>
  </si>
  <si>
    <t>Ilaud</t>
  </si>
  <si>
    <t>Jamie</t>
  </si>
  <si>
    <t>Basajamie@gmail.com</t>
  </si>
  <si>
    <t>Borbe, Ben</t>
  </si>
  <si>
    <t>Borbe,</t>
  </si>
  <si>
    <t>Ben</t>
  </si>
  <si>
    <t>bbborbe@zohomail.com</t>
  </si>
  <si>
    <t>ana cecil</t>
  </si>
  <si>
    <t>arcega</t>
  </si>
  <si>
    <t>anacecilpijano25@gmail.com</t>
  </si>
  <si>
    <t>p.</t>
  </si>
  <si>
    <t>chipetel@yahoo.com</t>
  </si>
  <si>
    <t>Petel</t>
  </si>
  <si>
    <t>Hazel Ivy</t>
  </si>
  <si>
    <t>hazelivychico1989@gmail.com</t>
  </si>
  <si>
    <t>Payuyo</t>
  </si>
  <si>
    <t>Bordeos</t>
  </si>
  <si>
    <t>gelamae.agarin@gmail.com</t>
  </si>
  <si>
    <t>Agarin</t>
  </si>
  <si>
    <t>AUGUSTO TEODORO</t>
  </si>
  <si>
    <t>TEODORO</t>
  </si>
  <si>
    <t>Jteodoro_md@hotmail.com</t>
  </si>
  <si>
    <t>Cabingue</t>
  </si>
  <si>
    <t>claudettericero_md@yahoo.com</t>
  </si>
  <si>
    <t>Ricero</t>
  </si>
  <si>
    <t>17/10/1971</t>
  </si>
  <si>
    <t>Anne Jeanette</t>
  </si>
  <si>
    <t>annecruzbout@gmail.com</t>
  </si>
  <si>
    <t>Wilbert</t>
  </si>
  <si>
    <t>wilbottom@yahoo.com</t>
  </si>
  <si>
    <t>Tin</t>
  </si>
  <si>
    <t>maritesamada68@gmail.com</t>
  </si>
  <si>
    <t>Cabillo</t>
  </si>
  <si>
    <t>Paula Marie Marquez</t>
  </si>
  <si>
    <t>Paula Marie</t>
  </si>
  <si>
    <t>paumarimarquez@gmail.com</t>
  </si>
  <si>
    <t>Dumaniel</t>
  </si>
  <si>
    <t>Sheena Braile</t>
  </si>
  <si>
    <t>sheenabrailebautista@yahoo.com.ph</t>
  </si>
  <si>
    <t>Lagua</t>
  </si>
  <si>
    <t>Laurence Joy</t>
  </si>
  <si>
    <t>Abando</t>
  </si>
  <si>
    <t>laurencejoyabando@gmail.com</t>
  </si>
  <si>
    <t>GRACE JOY</t>
  </si>
  <si>
    <t>VILLENA</t>
  </si>
  <si>
    <t>gracejoyvillena26@gmail.com</t>
  </si>
  <si>
    <t>vian.vdcdv@gmail.com</t>
  </si>
  <si>
    <t>Anna Leah</t>
  </si>
  <si>
    <t>Dispo</t>
  </si>
  <si>
    <t>Annaleahdispo@gmail.com</t>
  </si>
  <si>
    <t>cjtandoc25@gmail.com</t>
  </si>
  <si>
    <t>Dinlasan</t>
  </si>
  <si>
    <t>PGI Abad, Monique B.</t>
  </si>
  <si>
    <t>Abad, Monique B.</t>
  </si>
  <si>
    <t>Mabad0507@gmail.com</t>
  </si>
  <si>
    <t>Bantique</t>
  </si>
  <si>
    <t>Nathalie Susan</t>
  </si>
  <si>
    <t>natsbulan@yahoo.com</t>
  </si>
  <si>
    <t>Sadang</t>
  </si>
  <si>
    <t>Aris Magday</t>
  </si>
  <si>
    <t>Aris</t>
  </si>
  <si>
    <t>Magday</t>
  </si>
  <si>
    <t>aris.magday@deped.gov.ph</t>
  </si>
  <si>
    <t>pia_mendez_md@yahoo.com</t>
  </si>
  <si>
    <t>General Physician</t>
  </si>
  <si>
    <t>Janina Jean</t>
  </si>
  <si>
    <t>janinahernandez.21@gmail.com</t>
  </si>
  <si>
    <t>Ma. Rebecca</t>
  </si>
  <si>
    <t>redmarebecca@gmail.com</t>
  </si>
  <si>
    <t>Allan Garcia</t>
  </si>
  <si>
    <t>garciaallan085@gmail.com</t>
  </si>
  <si>
    <t>Gadgode</t>
  </si>
  <si>
    <t>14 / 03 / 2023</t>
  </si>
  <si>
    <t>Maternal &amp; child health care</t>
  </si>
  <si>
    <t>Ereca</t>
  </si>
  <si>
    <t>ecajayomana@gmail.com</t>
  </si>
  <si>
    <t>JAYOMANA</t>
  </si>
  <si>
    <t>Ace John</t>
  </si>
  <si>
    <t>Madula</t>
  </si>
  <si>
    <t>acealudam@gmail.com</t>
  </si>
  <si>
    <t>Salares</t>
  </si>
  <si>
    <t>Libertad Mancao</t>
  </si>
  <si>
    <t>Libertad</t>
  </si>
  <si>
    <t>Mancao</t>
  </si>
  <si>
    <t>flibermancao2012@gmail.com</t>
  </si>
  <si>
    <t>Umoso</t>
  </si>
  <si>
    <t>Nuguid</t>
  </si>
  <si>
    <t>amnuguid01@gmail.com</t>
  </si>
  <si>
    <t>angelaabadu@yahoo.com</t>
  </si>
  <si>
    <t>Nucum</t>
  </si>
  <si>
    <t>florgarcianucum@gmail.com</t>
  </si>
  <si>
    <t>Lalong-isip</t>
  </si>
  <si>
    <t>lalongisipmerly@gmail.com</t>
  </si>
  <si>
    <t>Beverlyn D. Chan</t>
  </si>
  <si>
    <t>Beverlyn</t>
  </si>
  <si>
    <t>D. Chan</t>
  </si>
  <si>
    <t>beverlyn.dacumos@gmail.com</t>
  </si>
  <si>
    <t>Dacumos</t>
  </si>
  <si>
    <t>Jan. 01,  2025</t>
  </si>
  <si>
    <t>TB DOTS</t>
  </si>
  <si>
    <t>Alykca Therese</t>
  </si>
  <si>
    <t>alykca_libres@yahoo.com</t>
  </si>
  <si>
    <t>Caga</t>
  </si>
  <si>
    <t>Arvin Jeremy N. Tan</t>
  </si>
  <si>
    <t>Arvin</t>
  </si>
  <si>
    <t>Jeremy N. Tan</t>
  </si>
  <si>
    <t>arvinjeremy@gmail.com</t>
  </si>
  <si>
    <t>Malaykia</t>
  </si>
  <si>
    <t>Jani</t>
  </si>
  <si>
    <t>jmalaykia@gmail.com</t>
  </si>
  <si>
    <t>Alda</t>
  </si>
  <si>
    <t>Maria Doris</t>
  </si>
  <si>
    <t>cordovamariadoris@gmail.com</t>
  </si>
  <si>
    <t>Javelosa</t>
  </si>
  <si>
    <t>Mary Fritz</t>
  </si>
  <si>
    <t>Apalit</t>
  </si>
  <si>
    <t>maryfritz1987@gmail.com</t>
  </si>
  <si>
    <t>Enanoria</t>
  </si>
  <si>
    <t>khristine_trinidad@yahoo.com</t>
  </si>
  <si>
    <t>Hailar</t>
  </si>
  <si>
    <t>christianhailar94@yahoo.com</t>
  </si>
  <si>
    <t>Maria Leany</t>
  </si>
  <si>
    <t>Atienza RN MAN</t>
  </si>
  <si>
    <t>leanymagpantay@gmail.com</t>
  </si>
  <si>
    <t>Jo Ann Flores</t>
  </si>
  <si>
    <t>Jo Ann</t>
  </si>
  <si>
    <t>jflores012068@yahoo.com</t>
  </si>
  <si>
    <t>Aliboso</t>
  </si>
  <si>
    <t>Maria Ruth</t>
  </si>
  <si>
    <t>airam_grajo23@yahoo.com.ph</t>
  </si>
  <si>
    <t>Bonzon</t>
  </si>
  <si>
    <t>DIANNE CARLA</t>
  </si>
  <si>
    <t>dianaapolsky@yahoo.com</t>
  </si>
  <si>
    <t>OCRISMA</t>
  </si>
  <si>
    <t>Ma. Colleen Anjelica</t>
  </si>
  <si>
    <t>Munsod</t>
  </si>
  <si>
    <t>munsodcolleen@gmail.com</t>
  </si>
  <si>
    <t>rommelagarcia@hotmail.com</t>
  </si>
  <si>
    <t>Amabiles</t>
  </si>
  <si>
    <t>Bonnie Clyde Cabrera</t>
  </si>
  <si>
    <t>Bonnie Clyde</t>
  </si>
  <si>
    <t>bonnieclydecabrera26@gmail.com</t>
  </si>
  <si>
    <t>Valerie Babor</t>
  </si>
  <si>
    <t>Babor</t>
  </si>
  <si>
    <t>shadesofpurple_v09@yahoo.com</t>
  </si>
  <si>
    <t>Emilia Socorro</t>
  </si>
  <si>
    <t>Panday-Levina</t>
  </si>
  <si>
    <t>esopandaylevina_md@yahoo.com</t>
  </si>
  <si>
    <t>Frances Monica</t>
  </si>
  <si>
    <t>Villaflor</t>
  </si>
  <si>
    <t>francesmonicajacobo@yahoo.com</t>
  </si>
  <si>
    <t>Jacobo</t>
  </si>
  <si>
    <t>Michelle Barbara Mangaliman</t>
  </si>
  <si>
    <t>Michelle Barbara</t>
  </si>
  <si>
    <t>mitzieconcepcion0420@gmail.com</t>
  </si>
  <si>
    <t>20/04/22</t>
  </si>
  <si>
    <t>Rosalita</t>
  </si>
  <si>
    <t>rosalitaalejandro@yahoo.com</t>
  </si>
  <si>
    <t>Gavira</t>
  </si>
  <si>
    <t>VELARDE</t>
  </si>
  <si>
    <t>angelica.velarde@bicol-u.edu.ph</t>
  </si>
  <si>
    <t>rosendo</t>
  </si>
  <si>
    <t>arana_res@yahoo.com</t>
  </si>
  <si>
    <t>Rana</t>
  </si>
  <si>
    <t>Lynyrd Blaine</t>
  </si>
  <si>
    <t>lynyrddbaquiran@gmail.com</t>
  </si>
  <si>
    <t>Dacyon</t>
  </si>
  <si>
    <t>Niño Anthony Carr</t>
  </si>
  <si>
    <t>Ponce de Leon</t>
  </si>
  <si>
    <t>nioanthonycarr_poncedeleon@yahoo.com</t>
  </si>
  <si>
    <t>Apigo</t>
  </si>
  <si>
    <t>Christine joy</t>
  </si>
  <si>
    <t>Bermido</t>
  </si>
  <si>
    <t>cjabermido022297@gmail.com</t>
  </si>
  <si>
    <t>Rea Paulline</t>
  </si>
  <si>
    <t>rfrancisco1005@gmail.com</t>
  </si>
  <si>
    <t>Lector U. Loren</t>
  </si>
  <si>
    <t>U. Loren</t>
  </si>
  <si>
    <t>lorenlector@gmail.com</t>
  </si>
  <si>
    <t>ertsmd@yahoo.com</t>
  </si>
  <si>
    <t>Lorejane Vanessa</t>
  </si>
  <si>
    <t>Nillas</t>
  </si>
  <si>
    <t>lorejane.nillas@yahoo.com</t>
  </si>
  <si>
    <t>angelica1212_valdez@yahoo.com</t>
  </si>
  <si>
    <t>Rosalie Magnaye Calubid</t>
  </si>
  <si>
    <t>Magnaye Calubid</t>
  </si>
  <si>
    <t>rosalie.calubid@yahoo.com</t>
  </si>
  <si>
    <t>Terry Lyn</t>
  </si>
  <si>
    <t>terryilopez526@yahoo.com</t>
  </si>
  <si>
    <t>Interior</t>
  </si>
  <si>
    <t>ClarissaMMendoza@gmail.com</t>
  </si>
  <si>
    <t>sanpedrojenny88@yahoo.com</t>
  </si>
  <si>
    <t>Balas</t>
  </si>
  <si>
    <t>Jeanina</t>
  </si>
  <si>
    <t>asisjeanina@gmail.com</t>
  </si>
  <si>
    <t>Arnel De Jesus</t>
  </si>
  <si>
    <t>arneldj@gmail.com</t>
  </si>
  <si>
    <t>Michelle DC</t>
  </si>
  <si>
    <t>DC</t>
  </si>
  <si>
    <t>mrsmichelledelacruz@gmail.com</t>
  </si>
  <si>
    <t>Ma. Felicidad Mercado MD</t>
  </si>
  <si>
    <t>Felicidad Mercado MD</t>
  </si>
  <si>
    <t>mftsmercado@gmail.com</t>
  </si>
  <si>
    <t>Sayas</t>
  </si>
  <si>
    <t>Adora Christine</t>
  </si>
  <si>
    <t>torchtrefoil2000@yahoo.com</t>
  </si>
  <si>
    <t>Sept. 9,  2022</t>
  </si>
  <si>
    <t>ROMIKA</t>
  </si>
  <si>
    <t>romikadelavega32@gmail.com</t>
  </si>
  <si>
    <t>DELAVEGA</t>
  </si>
  <si>
    <t>MARIE ANNE RESUENA</t>
  </si>
  <si>
    <t>MARIE</t>
  </si>
  <si>
    <t>ANNE RESUENA</t>
  </si>
  <si>
    <t>resuena.maj@gmail.com</t>
  </si>
  <si>
    <t>Dulce</t>
  </si>
  <si>
    <t>Balmadrid</t>
  </si>
  <si>
    <t>gcbalmadrid@yahoo.com</t>
  </si>
  <si>
    <t>Azanza</t>
  </si>
  <si>
    <t>jovigalang@hotmail.com</t>
  </si>
  <si>
    <t>Palattao</t>
  </si>
  <si>
    <t>Japalattao@gmail.com</t>
  </si>
  <si>
    <t>Dr. Norina</t>
  </si>
  <si>
    <t>Aranas-Del Rosario</t>
  </si>
  <si>
    <t>norinadelrosario@gmail.com</t>
  </si>
  <si>
    <t>Bogo City,  Cebu</t>
  </si>
  <si>
    <t>Alang</t>
  </si>
  <si>
    <t>alangcharlotte9@gmail.com</t>
  </si>
  <si>
    <t>Pasaol</t>
  </si>
  <si>
    <t>Picu/Nicu</t>
  </si>
  <si>
    <t>Jojo Santiago</t>
  </si>
  <si>
    <t>Jojo</t>
  </si>
  <si>
    <t>jo2santiago@yahoo.com</t>
  </si>
  <si>
    <t>Baustista</t>
  </si>
  <si>
    <t>gretchencantuba@yahoo.com</t>
  </si>
  <si>
    <t>darlynbarrion@gmail.com</t>
  </si>
  <si>
    <t>Caamic</t>
  </si>
  <si>
    <t>Francis Mae</t>
  </si>
  <si>
    <t>Palangdosan</t>
  </si>
  <si>
    <t>fmpalangdosan@up.edu.ph</t>
  </si>
  <si>
    <t>Manonggit</t>
  </si>
  <si>
    <t>Angelica joyce</t>
  </si>
  <si>
    <t>angelicajoycegranada287@gmail.com</t>
  </si>
  <si>
    <t>07 07 2025</t>
  </si>
  <si>
    <t>Mark Ray</t>
  </si>
  <si>
    <t>markyimp@yahoo.com</t>
  </si>
  <si>
    <t>Tamse</t>
  </si>
  <si>
    <t>juliusvalencia48@gmail.com</t>
  </si>
  <si>
    <t>Negel</t>
  </si>
  <si>
    <t>Betantos</t>
  </si>
  <si>
    <t>negelebetantos@yahoo.com</t>
  </si>
  <si>
    <t>Espanto</t>
  </si>
  <si>
    <t>Karizza Joie Mangaliman</t>
  </si>
  <si>
    <t>Karizza Joie</t>
  </si>
  <si>
    <t>azzirakeioj@gmail.com</t>
  </si>
  <si>
    <t>ortiguerra</t>
  </si>
  <si>
    <t>Maria Katrina</t>
  </si>
  <si>
    <t>Bentulan</t>
  </si>
  <si>
    <t>katrina3288@gmail.com</t>
  </si>
  <si>
    <t>Bagas</t>
  </si>
  <si>
    <t>Mau Santiago</t>
  </si>
  <si>
    <t>Mau</t>
  </si>
  <si>
    <t>maureensantiago66@gmail.com</t>
  </si>
  <si>
    <t>De dios</t>
  </si>
  <si>
    <t>louiededios041172.lb@gmail.com</t>
  </si>
  <si>
    <t>Gladys Kaye</t>
  </si>
  <si>
    <t>gladyskayechua@gmail.com</t>
  </si>
  <si>
    <t>Pj</t>
  </si>
  <si>
    <t>Bariuan</t>
  </si>
  <si>
    <t>p3dmrhc5j@gmail.com</t>
  </si>
  <si>
    <t>dimaculangan</t>
  </si>
  <si>
    <t>CLARISSE CEPILLO</t>
  </si>
  <si>
    <t>hazelclarisse@yahoo.com</t>
  </si>
  <si>
    <t>Checa</t>
  </si>
  <si>
    <t>Monicacheca30@gmail.com</t>
  </si>
  <si>
    <t>APRIL JOY</t>
  </si>
  <si>
    <t>DE LA RAMA</t>
  </si>
  <si>
    <t>ajrmt41083@gmail.com</t>
  </si>
  <si>
    <t>Archie Brian</t>
  </si>
  <si>
    <t>abcramosmd@yahoo.com</t>
  </si>
  <si>
    <t>Camero</t>
  </si>
  <si>
    <t>Bialogdiana@gmail.com</t>
  </si>
  <si>
    <t>Hilarion Henry</t>
  </si>
  <si>
    <t>Malasique</t>
  </si>
  <si>
    <t>henrymalasique21@gmail.com</t>
  </si>
  <si>
    <t>Malacaman</t>
  </si>
  <si>
    <t>Princess Lianne</t>
  </si>
  <si>
    <t>Nua</t>
  </si>
  <si>
    <t>princessnua@gmail.com</t>
  </si>
  <si>
    <t>Rench Marianne</t>
  </si>
  <si>
    <t>renchsante@gmail.com</t>
  </si>
  <si>
    <t>Ruby Joy</t>
  </si>
  <si>
    <t>Emerenciana</t>
  </si>
  <si>
    <t>runexjoy@yahoo.com</t>
  </si>
  <si>
    <t>Roallos</t>
  </si>
  <si>
    <t>Princess lea</t>
  </si>
  <si>
    <t>princesslea.uidea@gmail.com</t>
  </si>
  <si>
    <t>January 1 2024</t>
  </si>
  <si>
    <t>SHARLENE</t>
  </si>
  <si>
    <t>DINGLASAN</t>
  </si>
  <si>
    <t>decastrosharlenedinglasan@gmail.com</t>
  </si>
  <si>
    <t>Nap</t>
  </si>
  <si>
    <t>Mary Ann Lorraine</t>
  </si>
  <si>
    <t>Arriesgado</t>
  </si>
  <si>
    <t>mary.loorean@gmail.com</t>
  </si>
  <si>
    <t>LYNN BATHAN</t>
  </si>
  <si>
    <t>LYNN</t>
  </si>
  <si>
    <t>bathanlynn@gmail.com</t>
  </si>
  <si>
    <t>GAHOL</t>
  </si>
  <si>
    <t>Nieleen</t>
  </si>
  <si>
    <t>Camaganacan</t>
  </si>
  <si>
    <t>Nieleencamaganacan@gmail.com</t>
  </si>
  <si>
    <t>Catipay</t>
  </si>
  <si>
    <t>Tiffany Lauren</t>
  </si>
  <si>
    <t>tiffany_donato@yahoo.com</t>
  </si>
  <si>
    <t>Micarandayo</t>
  </si>
  <si>
    <t>micarandayotj_92@yahoo.com</t>
  </si>
  <si>
    <t>Maria Rhea Trestiza</t>
  </si>
  <si>
    <t>Maria Rhea</t>
  </si>
  <si>
    <t>Trestiza</t>
  </si>
  <si>
    <t>mariarheat@yahoo.com</t>
  </si>
  <si>
    <t>marisvillanueva0104@gmail.com</t>
  </si>
  <si>
    <t>Jefrey</t>
  </si>
  <si>
    <t>jbanzon88@gmail.com</t>
  </si>
  <si>
    <t>elleriedayritmd@gmail.com</t>
  </si>
  <si>
    <t>Sto. Nino</t>
  </si>
  <si>
    <t>General practice,  public health</t>
  </si>
  <si>
    <t>Jade Justine</t>
  </si>
  <si>
    <t>Zita</t>
  </si>
  <si>
    <t>Jade.zita0827@gmail.com</t>
  </si>
  <si>
    <t>Maria Misa Baloca</t>
  </si>
  <si>
    <t>Maria Misa</t>
  </si>
  <si>
    <t>Baloca</t>
  </si>
  <si>
    <t>Mamisa0101@yahoo.com</t>
  </si>
  <si>
    <t>ADRIAN</t>
  </si>
  <si>
    <t>BALLAT</t>
  </si>
  <si>
    <t>adrianballat@yahoo.com</t>
  </si>
  <si>
    <t>BABASA</t>
  </si>
  <si>
    <t>Maebelle</t>
  </si>
  <si>
    <t>Doqueza</t>
  </si>
  <si>
    <t>mdoqueza@spuiloilo.edu.ph</t>
  </si>
  <si>
    <t>Dondon</t>
  </si>
  <si>
    <t>Rome</t>
  </si>
  <si>
    <t>alto1.pgc@gmail.com</t>
  </si>
  <si>
    <t>Jennifer Eose</t>
  </si>
  <si>
    <t>Latoja</t>
  </si>
  <si>
    <t>latojajennrose@gmail.com</t>
  </si>
  <si>
    <t>Jessica Gamit</t>
  </si>
  <si>
    <t>jvgamit@up.edu.ph</t>
  </si>
  <si>
    <t>Wency Mar Arguelles</t>
  </si>
  <si>
    <t>Wency</t>
  </si>
  <si>
    <t>Mar Arguelles</t>
  </si>
  <si>
    <t>arguelleswencymar@idc.edu.ph</t>
  </si>
  <si>
    <t>Decripito</t>
  </si>
  <si>
    <t>Celis</t>
  </si>
  <si>
    <t>violycelis@yahoo.com</t>
  </si>
  <si>
    <t>Culata</t>
  </si>
  <si>
    <t>Ana Bella</t>
  </si>
  <si>
    <t>abainfante7069@gmail.com</t>
  </si>
  <si>
    <t>go_zhela@yahoo.com</t>
  </si>
  <si>
    <t>Kaylin Marich Morados</t>
  </si>
  <si>
    <t>Kaylin Marich</t>
  </si>
  <si>
    <t>Morados</t>
  </si>
  <si>
    <t>kaylinmarich_morados@yahoo.com</t>
  </si>
  <si>
    <t>Porquis</t>
  </si>
  <si>
    <t>16-08-2023</t>
  </si>
  <si>
    <t>RC</t>
  </si>
  <si>
    <t>Agader</t>
  </si>
  <si>
    <t>agaderrc18@gmail.com</t>
  </si>
  <si>
    <t>Private Duty Nurse</t>
  </si>
  <si>
    <t>JACQUELINE</t>
  </si>
  <si>
    <t>PEDROSO</t>
  </si>
  <si>
    <t>jacqpedroso@outlook.com</t>
  </si>
  <si>
    <t>Perote</t>
  </si>
  <si>
    <t>tdnavarro@rdfishing.com.ph</t>
  </si>
  <si>
    <t>Daguplo</t>
  </si>
  <si>
    <t>16/11/2024</t>
  </si>
  <si>
    <t>John Royce Gerald</t>
  </si>
  <si>
    <t>jrgacho@gmail.com</t>
  </si>
  <si>
    <t>Perla’s iPhone</t>
  </si>
  <si>
    <t>Perla’s</t>
  </si>
  <si>
    <t>pjaotan@yahoo.com</t>
  </si>
  <si>
    <t>oliviamilleterivera@gmail.com</t>
  </si>
  <si>
    <t>Millete</t>
  </si>
  <si>
    <t>Ana Katrina Flores</t>
  </si>
  <si>
    <t>Ana Katrina</t>
  </si>
  <si>
    <t>akfmusnimd@yahoo.com</t>
  </si>
  <si>
    <t>Pamandanan</t>
  </si>
  <si>
    <t>Ma. Librada</t>
  </si>
  <si>
    <t>Bajum</t>
  </si>
  <si>
    <t>libradaph@yahoo.com</t>
  </si>
  <si>
    <t>Magma</t>
  </si>
  <si>
    <t>Noralyn</t>
  </si>
  <si>
    <t>noralynds28@gmail.com</t>
  </si>
  <si>
    <t>26/02/2023</t>
  </si>
  <si>
    <t>ALFIE</t>
  </si>
  <si>
    <t>BELIT</t>
  </si>
  <si>
    <t>alfie.belit53091@gmail.com</t>
  </si>
  <si>
    <t>BAUCAN</t>
  </si>
  <si>
    <t>Paula Bianca Jaurigue</t>
  </si>
  <si>
    <t>Bianca Jaurigue</t>
  </si>
  <si>
    <t>paulabiancajaurigue@yahoo.com</t>
  </si>
  <si>
    <t>Mundin</t>
  </si>
  <si>
    <t>Florencio IV</t>
  </si>
  <si>
    <t>jedsantos4@gmail.com</t>
  </si>
  <si>
    <t>mariaimelda_diego@yahoo.com.ph</t>
  </si>
  <si>
    <t>Milford</t>
  </si>
  <si>
    <t>Umayat</t>
  </si>
  <si>
    <t>Milfordau@gmail.com</t>
  </si>
  <si>
    <t>Addog</t>
  </si>
  <si>
    <t>Jeff James</t>
  </si>
  <si>
    <t>Alega</t>
  </si>
  <si>
    <t>jjpalega@gmail.com</t>
  </si>
  <si>
    <t>Erline Theresa</t>
  </si>
  <si>
    <t>Shih</t>
  </si>
  <si>
    <t>erlineshih@gmail.com</t>
  </si>
  <si>
    <t>Maria Lilibeth</t>
  </si>
  <si>
    <t>Sia Su</t>
  </si>
  <si>
    <t>lilibethsiasu@gmail.com</t>
  </si>
  <si>
    <t>Ln</t>
  </si>
  <si>
    <t>19/05/23</t>
  </si>
  <si>
    <t>Gyn</t>
  </si>
  <si>
    <t>Emma rose</t>
  </si>
  <si>
    <t>Fenequito</t>
  </si>
  <si>
    <t>emmarosefenequito41@gmail.com</t>
  </si>
  <si>
    <t>placente</t>
  </si>
  <si>
    <t>Dianne Katrin</t>
  </si>
  <si>
    <t>chuadk@gmail.com</t>
  </si>
  <si>
    <t>Menodiado</t>
  </si>
  <si>
    <t>Basmar</t>
  </si>
  <si>
    <t>Hasan</t>
  </si>
  <si>
    <t>hasanbasmar@gmail.com</t>
  </si>
  <si>
    <t>Ponce</t>
  </si>
  <si>
    <t>maricel.ponce30@gmail.com</t>
  </si>
  <si>
    <t>Sam_gracy12@yahoo.com</t>
  </si>
  <si>
    <t>Daulo</t>
  </si>
  <si>
    <t>Mary Lorraine Senina</t>
  </si>
  <si>
    <t>Mary Lorraine</t>
  </si>
  <si>
    <t>Senina</t>
  </si>
  <si>
    <t>marylorraine.senina@idc.edu.ph</t>
  </si>
  <si>
    <t>Rommel Balicha</t>
  </si>
  <si>
    <t>Balicha</t>
  </si>
  <si>
    <t>balicha.rommel@gmail.com</t>
  </si>
  <si>
    <t>FEB LYNN</t>
  </si>
  <si>
    <t>BIEN</t>
  </si>
  <si>
    <t>feblynn@gmail.com</t>
  </si>
  <si>
    <t>PISUENA</t>
  </si>
  <si>
    <t>Ma Belinda</t>
  </si>
  <si>
    <t>Mesoga</t>
  </si>
  <si>
    <t>docbambie@gmail.com</t>
  </si>
  <si>
    <t>Letrero</t>
  </si>
  <si>
    <t>Barron</t>
  </si>
  <si>
    <t>Mjabarron@gmail.com</t>
  </si>
  <si>
    <t>GAZA</t>
  </si>
  <si>
    <t>aegaza@up.edu.ph</t>
  </si>
  <si>
    <t>ENRILE</t>
  </si>
  <si>
    <t>vangie_devera@yahoo.com</t>
  </si>
  <si>
    <t>Anteola</t>
  </si>
  <si>
    <t>Em Ojeda</t>
  </si>
  <si>
    <t>Em</t>
  </si>
  <si>
    <t>janecamilleojeda@gmail.com</t>
  </si>
  <si>
    <t>Esteves</t>
  </si>
  <si>
    <t>Gnirkgnirk16@gmail.com</t>
  </si>
  <si>
    <t>Ma Joanavie Relleve- Baracinas</t>
  </si>
  <si>
    <t>Joanavie Relleve- Baracinas</t>
  </si>
  <si>
    <t>joanarelleve28@yahoo.com</t>
  </si>
  <si>
    <t>Relleve</t>
  </si>
  <si>
    <t>Elizabeth Uy</t>
  </si>
  <si>
    <t>uybethmd@yahoo.com</t>
  </si>
  <si>
    <t>Garizaldy</t>
  </si>
  <si>
    <t>Punzalan, Jr.</t>
  </si>
  <si>
    <t>gariwebinars2021@gmail.com</t>
  </si>
  <si>
    <t>Resma</t>
  </si>
  <si>
    <t>Yañez</t>
  </si>
  <si>
    <t>Yeaxlee Lyle</t>
  </si>
  <si>
    <t>yeaxleecyanez@su.edu.ph</t>
  </si>
  <si>
    <t>Cabio</t>
  </si>
  <si>
    <t>Rojesan Pagulayan</t>
  </si>
  <si>
    <t>Rojesan</t>
  </si>
  <si>
    <t>Pagulayan</t>
  </si>
  <si>
    <t>rpagulayan@centurypacific.com.ph</t>
  </si>
  <si>
    <t>Cepeda</t>
  </si>
  <si>
    <t>Occupational health</t>
  </si>
  <si>
    <t>Dr.Nerissa Dinah Fe</t>
  </si>
  <si>
    <t>Paalan</t>
  </si>
  <si>
    <t>nerissapaalan@gmail.com</t>
  </si>
  <si>
    <t>Batoon</t>
  </si>
  <si>
    <t>Anselm Joseph</t>
  </si>
  <si>
    <t>ajmarcelo91@yahoo.com</t>
  </si>
  <si>
    <t>Lunk</t>
  </si>
  <si>
    <t>Melanie Joy Isidro-Perez</t>
  </si>
  <si>
    <t>Joy Isidro-Perez</t>
  </si>
  <si>
    <t>melanie_isidro@yahoo.com</t>
  </si>
  <si>
    <t>0500113 11</t>
  </si>
  <si>
    <t>Charisse Mago</t>
  </si>
  <si>
    <t>Charisse</t>
  </si>
  <si>
    <t>charzmago@gmail.com</t>
  </si>
  <si>
    <t>Zenarosa</t>
  </si>
  <si>
    <t>Charity Anne</t>
  </si>
  <si>
    <t>Granja</t>
  </si>
  <si>
    <t>granja626@gmail.com</t>
  </si>
  <si>
    <t>Talaguia</t>
  </si>
  <si>
    <t>Lorelyn</t>
  </si>
  <si>
    <t>Magbitang</t>
  </si>
  <si>
    <t>loriemagbitang@gmail.com</t>
  </si>
  <si>
    <t>joycecustodio22@yahoo.com</t>
  </si>
  <si>
    <t>Beethoven</t>
  </si>
  <si>
    <t>de la Rosa</t>
  </si>
  <si>
    <t>devilhunter882000@gmail.com</t>
  </si>
  <si>
    <t>Aldrianne</t>
  </si>
  <si>
    <t>aldriyani@gmail.com</t>
  </si>
  <si>
    <t>Alviola</t>
  </si>
  <si>
    <t>Ma Pinky Bermejo Choresca</t>
  </si>
  <si>
    <t>Pinky Bermejo Choresca</t>
  </si>
  <si>
    <t>mpinxz@yahoo.com</t>
  </si>
  <si>
    <t>Beemejo</t>
  </si>
  <si>
    <t>Amber Sheil</t>
  </si>
  <si>
    <t>Jacutin</t>
  </si>
  <si>
    <t>Asnjbeer@gmail.com</t>
  </si>
  <si>
    <t>Joan Mamalayan M.</t>
  </si>
  <si>
    <t>Mamalayan M.</t>
  </si>
  <si>
    <t>lhieahne_22@yahoo.com</t>
  </si>
  <si>
    <t>Manaig</t>
  </si>
  <si>
    <t>Rhemcee</t>
  </si>
  <si>
    <t>rhemcee.pascual@gmail.com</t>
  </si>
  <si>
    <t>Dungca</t>
  </si>
  <si>
    <t>Mildred Ferrer-Banatao, MD</t>
  </si>
  <si>
    <t>Ferrer-Banatao, MD</t>
  </si>
  <si>
    <t>mcfbanatao@gmail.com</t>
  </si>
  <si>
    <t>Cantor</t>
  </si>
  <si>
    <t>Nirin</t>
  </si>
  <si>
    <t>florisachuapana@yahoo.com</t>
  </si>
  <si>
    <t>fatima_chan@yahoo.com</t>
  </si>
  <si>
    <t>Claudine Ann</t>
  </si>
  <si>
    <t>claudineannbautista1208@gmail.com</t>
  </si>
  <si>
    <t>Erica</t>
  </si>
  <si>
    <t>sproing98@gmail.com</t>
  </si>
  <si>
    <t>Mary Belle</t>
  </si>
  <si>
    <t>lucasmarybelle@yahoo.com</t>
  </si>
  <si>
    <t>Ob/Gyn</t>
  </si>
  <si>
    <t>Aron Pedrosa</t>
  </si>
  <si>
    <t>aronpedrosa@yahoo.com</t>
  </si>
  <si>
    <t>Pabaira</t>
  </si>
  <si>
    <t>dspabaira@gmail.com</t>
  </si>
  <si>
    <t>lornarmt</t>
  </si>
  <si>
    <t>anrolgonzales1059@gmail.com</t>
  </si>
  <si>
    <t>FABROS</t>
  </si>
  <si>
    <t>Ana Trisha</t>
  </si>
  <si>
    <t>Ana3sha@gmail.com</t>
  </si>
  <si>
    <t>tomas</t>
  </si>
  <si>
    <t>bacolor</t>
  </si>
  <si>
    <t>tomasbacolor5572@gmail.com</t>
  </si>
  <si>
    <t>liwanag</t>
  </si>
  <si>
    <t>mpguillen@up.edu.ph</t>
  </si>
  <si>
    <t>Cabas</t>
  </si>
  <si>
    <t>louiemacalinocabas@gmail.com</t>
  </si>
  <si>
    <t>Mike</t>
  </si>
  <si>
    <t>michael.atienza.ai@gmail.com</t>
  </si>
  <si>
    <t>Khristel Joy</t>
  </si>
  <si>
    <t>khristelflores@gmail.com</t>
  </si>
  <si>
    <t>Mako MD</t>
  </si>
  <si>
    <t>Mako</t>
  </si>
  <si>
    <t>michaeltesalvador@gmail.com</t>
  </si>
  <si>
    <t>Escalona</t>
  </si>
  <si>
    <t>Jajji</t>
  </si>
  <si>
    <t>jajblanca@gmail.com</t>
  </si>
  <si>
    <t>Epondo</t>
  </si>
  <si>
    <t>Ruffa Bea</t>
  </si>
  <si>
    <t>Buloran</t>
  </si>
  <si>
    <t>bheart17@yahoo.com</t>
  </si>
  <si>
    <t>Gondraneos</t>
  </si>
  <si>
    <t>Carla Andrea</t>
  </si>
  <si>
    <t>lhala_ian18@yahoo.com</t>
  </si>
  <si>
    <t>Anog</t>
  </si>
  <si>
    <t>Louise Adrian</t>
  </si>
  <si>
    <t>louiseadrian_gamboa@yahoo.com</t>
  </si>
  <si>
    <t>Teri Marie</t>
  </si>
  <si>
    <t>Laude</t>
  </si>
  <si>
    <t>tplaude3@up.edu.ph</t>
  </si>
  <si>
    <t>Pacho</t>
  </si>
  <si>
    <t>Klina Reyes</t>
  </si>
  <si>
    <t>Klina</t>
  </si>
  <si>
    <t>reyesklina@gmail.com</t>
  </si>
  <si>
    <t>Doyle Roy Martin</t>
  </si>
  <si>
    <t>Doyle Roy</t>
  </si>
  <si>
    <t>doyleroymartin@yahoo.com</t>
  </si>
  <si>
    <t>Ramiro</t>
  </si>
  <si>
    <t>Gyne</t>
  </si>
  <si>
    <t>Mitchpacia@gmail.com</t>
  </si>
  <si>
    <t>Dula</t>
  </si>
  <si>
    <t>Teresa Elaine Gimena</t>
  </si>
  <si>
    <t>Teresa Elaine</t>
  </si>
  <si>
    <t>teresagimena29@gmail.com</t>
  </si>
  <si>
    <t>Pedroso</t>
  </si>
  <si>
    <t>Ma. Therese</t>
  </si>
  <si>
    <t>ma.theresebarretto888@gmail.com</t>
  </si>
  <si>
    <t>Ma. Cecilia Asuncion</t>
  </si>
  <si>
    <t>Cea.bermejo@gmail.com</t>
  </si>
  <si>
    <t>PGI Perez, Amy Christine P.</t>
  </si>
  <si>
    <t>Perez, Amy Christine P.</t>
  </si>
  <si>
    <t>tin011312@gmail.com</t>
  </si>
  <si>
    <t>Russelle</t>
  </si>
  <si>
    <t>russellemartin46@gmail.com</t>
  </si>
  <si>
    <t>Him</t>
  </si>
  <si>
    <t>Keff Munda</t>
  </si>
  <si>
    <t>Keff</t>
  </si>
  <si>
    <t>Munda</t>
  </si>
  <si>
    <t>keff.munda@yahoo.com</t>
  </si>
  <si>
    <t>TILAWAN</t>
  </si>
  <si>
    <t>114/12/2024</t>
  </si>
  <si>
    <t>Gege Silverio</t>
  </si>
  <si>
    <t>Gege</t>
  </si>
  <si>
    <t>gbmapue@gmail.com</t>
  </si>
  <si>
    <t>Mapue</t>
  </si>
  <si>
    <t>Maria Erlyn</t>
  </si>
  <si>
    <t>Aznar</t>
  </si>
  <si>
    <t>erlynaznar005@gmail.com</t>
  </si>
  <si>
    <t>Rina</t>
  </si>
  <si>
    <t>rinachiongson_qatar@yahoo.com</t>
  </si>
  <si>
    <t>Obeja</t>
  </si>
  <si>
    <t>Lyra Jean</t>
  </si>
  <si>
    <t>garcia.ljmd@gmail.com</t>
  </si>
  <si>
    <t>Velo</t>
  </si>
  <si>
    <t>Lady Leene</t>
  </si>
  <si>
    <t>Legasa</t>
  </si>
  <si>
    <t>Ladyleenelegasa@gmail.com</t>
  </si>
  <si>
    <t>Rosselie</t>
  </si>
  <si>
    <t>elie_doromal@yahoo.com</t>
  </si>
  <si>
    <t>Alvin Rey</t>
  </si>
  <si>
    <t>Magdadaro</t>
  </si>
  <si>
    <t>bentong_bentong@yahoo.com</t>
  </si>
  <si>
    <t>Jessica Maceda</t>
  </si>
  <si>
    <t>jeybmac23@yahoo.com</t>
  </si>
  <si>
    <t>I Ramos</t>
  </si>
  <si>
    <t>iscrt.md.armmc@gmail.com</t>
  </si>
  <si>
    <t>FAMILY MED</t>
  </si>
  <si>
    <t>HUAWEI GR5 2017</t>
  </si>
  <si>
    <t>HUAWEI</t>
  </si>
  <si>
    <t>GR5 2017</t>
  </si>
  <si>
    <t>suribenjecris@gmail.com</t>
  </si>
  <si>
    <t>29/03 /2025</t>
  </si>
  <si>
    <t>ER/WARD</t>
  </si>
  <si>
    <t>LEIGHLANY</t>
  </si>
  <si>
    <t>CAPITO</t>
  </si>
  <si>
    <t>lanycapito0706@gmail.com</t>
  </si>
  <si>
    <t>MANZO</t>
  </si>
  <si>
    <t>nduy1@up.edu.ph</t>
  </si>
  <si>
    <t>Sherry Ann Cornito</t>
  </si>
  <si>
    <t>Sherry Ann</t>
  </si>
  <si>
    <t>Cornito</t>
  </si>
  <si>
    <t>sherryanncheng94@yahoo.com.ph</t>
  </si>
  <si>
    <t>Dr. Fung Lei C. Teo</t>
  </si>
  <si>
    <t>Fung Lei C. Teo</t>
  </si>
  <si>
    <t>fteomd2000@gmail.com</t>
  </si>
  <si>
    <t>Cathy Golong</t>
  </si>
  <si>
    <t>Cathy</t>
  </si>
  <si>
    <t>Golong</t>
  </si>
  <si>
    <t>golongcatherine@gmail.com</t>
  </si>
  <si>
    <t>Hortelano</t>
  </si>
  <si>
    <t>Rodesa Joy</t>
  </si>
  <si>
    <t>Monday</t>
  </si>
  <si>
    <t>ayellemonday@gmail.com</t>
  </si>
  <si>
    <t>Trex-cha</t>
  </si>
  <si>
    <t>Matias-Lavandero</t>
  </si>
  <si>
    <t>trexlavandero@gmail.com</t>
  </si>
  <si>
    <t>Abola</t>
  </si>
  <si>
    <t>jlabola@yahoo.com</t>
  </si>
  <si>
    <t>Ma. Potenciana Celis-Fontanilla</t>
  </si>
  <si>
    <t>Ma. Potenciana</t>
  </si>
  <si>
    <t>Celis-Fontanilla</t>
  </si>
  <si>
    <t>ten10celis@yahoo.com</t>
  </si>
  <si>
    <t>mgpayofelin@up.edu.ph</t>
  </si>
  <si>
    <t>Latorilla</t>
  </si>
  <si>
    <t>Neillatorilla70@idc.edu.ph</t>
  </si>
  <si>
    <t>Garduque</t>
  </si>
  <si>
    <t>Norma B</t>
  </si>
  <si>
    <t>sorio</t>
  </si>
  <si>
    <t>sorio.norma@yahoo.com</t>
  </si>
  <si>
    <t>Baximen</t>
  </si>
  <si>
    <t>Mexilyn</t>
  </si>
  <si>
    <t>mexilynbartolome1992@gmail.com</t>
  </si>
  <si>
    <t>Arianna Rabajante</t>
  </si>
  <si>
    <t>Arianna</t>
  </si>
  <si>
    <t>Rabajante</t>
  </si>
  <si>
    <t>arianlrabajante@gmail.com</t>
  </si>
  <si>
    <t>Lafavilla</t>
  </si>
  <si>
    <t>Pharmacovigilance</t>
  </si>
  <si>
    <t>Edward</t>
  </si>
  <si>
    <t>Hisita</t>
  </si>
  <si>
    <t>edward.hisita@deped.gov.ph</t>
  </si>
  <si>
    <t>Fionna Maree</t>
  </si>
  <si>
    <t>fionnaparagas@gmail.com</t>
  </si>
  <si>
    <t>Irenetta</t>
  </si>
  <si>
    <t>Balaba</t>
  </si>
  <si>
    <t>irenetta.balaba@deped.gov.ph</t>
  </si>
  <si>
    <t>Abedejos</t>
  </si>
  <si>
    <t>Rebecca Arrojo</t>
  </si>
  <si>
    <t>Arrojo</t>
  </si>
  <si>
    <t>beccarroj@gmail.com</t>
  </si>
  <si>
    <t>Songayab</t>
  </si>
  <si>
    <t>31/07/2023</t>
  </si>
  <si>
    <t>Jerard Jonn</t>
  </si>
  <si>
    <t>jerardo011@gmail.com</t>
  </si>
  <si>
    <t>Lumbad</t>
  </si>
  <si>
    <t>Apdo</t>
  </si>
  <si>
    <t>shielamaeapdo@gmail.com</t>
  </si>
  <si>
    <t>Pabatao</t>
  </si>
  <si>
    <t>Carlo Magno</t>
  </si>
  <si>
    <t>Lubang</t>
  </si>
  <si>
    <t>cmalubang@gmail.com</t>
  </si>
  <si>
    <t>eron.viernes@gmail.com</t>
  </si>
  <si>
    <t>Bayoya</t>
  </si>
  <si>
    <t>RASHELLE MENDOZA</t>
  </si>
  <si>
    <t>RASHELLE</t>
  </si>
  <si>
    <t>rashellesoriente@gmail.com</t>
  </si>
  <si>
    <t>GO, Lorifel P. MD</t>
  </si>
  <si>
    <t>GO,</t>
  </si>
  <si>
    <t>Lorifel P. MD</t>
  </si>
  <si>
    <t>loudpgo23@gmail.com</t>
  </si>
  <si>
    <t>27/4/23</t>
  </si>
  <si>
    <t>Harrieta Sarah</t>
  </si>
  <si>
    <t>0679707@gmail.com</t>
  </si>
  <si>
    <t>Emilaine</t>
  </si>
  <si>
    <t>Balatibat-Lustria</t>
  </si>
  <si>
    <t>emilainebalatibatmd@gmail.com</t>
  </si>
  <si>
    <t>Marfori</t>
  </si>
  <si>
    <t>NSO/SGW_NATHALIE</t>
  </si>
  <si>
    <t>nathzjardeleza@gmail.com</t>
  </si>
  <si>
    <t>Glenson</t>
  </si>
  <si>
    <t>glennhmd@gmail.com</t>
  </si>
  <si>
    <t>Marien Edel</t>
  </si>
  <si>
    <t>mariencruz_96@yahoo.com</t>
  </si>
  <si>
    <t>Rochel Ann</t>
  </si>
  <si>
    <t>khri_11@yahoo.com</t>
  </si>
  <si>
    <t>Tresmaño</t>
  </si>
  <si>
    <t>04/11/2024o</t>
  </si>
  <si>
    <t>AYESSA ARINDAY</t>
  </si>
  <si>
    <t>AYESSA</t>
  </si>
  <si>
    <t>ARINDAY</t>
  </si>
  <si>
    <t>ayessa.arinday@gmail.com</t>
  </si>
  <si>
    <t>MACARUBBO</t>
  </si>
  <si>
    <t>Imee Santos MD</t>
  </si>
  <si>
    <t>Santos MD</t>
  </si>
  <si>
    <t>imeesantosmd@gmail.com</t>
  </si>
  <si>
    <t>Christia</t>
  </si>
  <si>
    <t>Genil</t>
  </si>
  <si>
    <t>chayidaganio@gmail.com</t>
  </si>
  <si>
    <t>Azucena</t>
  </si>
  <si>
    <t>May 17 2024</t>
  </si>
  <si>
    <t>Rizell Jane</t>
  </si>
  <si>
    <t>rizelljanelayug@yahoo.com</t>
  </si>
  <si>
    <t>27/10/2025</t>
  </si>
  <si>
    <t>Erika Alyanna</t>
  </si>
  <si>
    <t>eka.oryzae@gmail.com</t>
  </si>
  <si>
    <t>05.03.2023</t>
  </si>
  <si>
    <t>angelica.eugenio@perpetualdalta.edu.ph</t>
  </si>
  <si>
    <t>Maria Lailani</t>
  </si>
  <si>
    <t>Rubio</t>
  </si>
  <si>
    <t>maria.lailani22@yahoo.com</t>
  </si>
  <si>
    <t>Nerissa Joan</t>
  </si>
  <si>
    <t>Buno-Paglinawan</t>
  </si>
  <si>
    <t>Njgbuno@yahoo.com</t>
  </si>
  <si>
    <t>Buno</t>
  </si>
  <si>
    <t>Gemmilen</t>
  </si>
  <si>
    <t>Quirona</t>
  </si>
  <si>
    <t>qgemmilen@gmail.com</t>
  </si>
  <si>
    <t>Queenie</t>
  </si>
  <si>
    <t>Lamputi</t>
  </si>
  <si>
    <t>aeonskle1718@yahoo.com</t>
  </si>
  <si>
    <t>Sumagaysay</t>
  </si>
  <si>
    <t>Ma theresa</t>
  </si>
  <si>
    <t>Dumalaon</t>
  </si>
  <si>
    <t>theresadumalaon025@gmail.com</t>
  </si>
  <si>
    <t>Morejon</t>
  </si>
  <si>
    <t>mariemallari1126@gmail.com</t>
  </si>
  <si>
    <t>Fuster</t>
  </si>
  <si>
    <t>leah.delafuente@bicol-u.edu.ph</t>
  </si>
  <si>
    <t>Delafuente</t>
  </si>
  <si>
    <t>Alameda</t>
  </si>
  <si>
    <t>Christine Sarah Pearl</t>
  </si>
  <si>
    <t>christinealameda27@gmail.com</t>
  </si>
  <si>
    <t>Else</t>
  </si>
  <si>
    <t>Alera Maristel</t>
  </si>
  <si>
    <t>Lapascua</t>
  </si>
  <si>
    <t>aleralapascua@gmail.com</t>
  </si>
  <si>
    <t>Capanang</t>
  </si>
  <si>
    <t>xxx</t>
  </si>
  <si>
    <t>Nemia</t>
  </si>
  <si>
    <t>Calimbas</t>
  </si>
  <si>
    <t>nemia_calimbas@yahoo.com</t>
  </si>
  <si>
    <t>Mary Romaine</t>
  </si>
  <si>
    <t>Dela Pasion</t>
  </si>
  <si>
    <t>mradelapasion.sbcm@gmail.com</t>
  </si>
  <si>
    <t>Laurice Gizelle</t>
  </si>
  <si>
    <t>lauricegizelleramos@gmail.com</t>
  </si>
  <si>
    <t>SUZINAH</t>
  </si>
  <si>
    <t>IBRAHIM</t>
  </si>
  <si>
    <t>SuZiETiMiE308@gmail.com</t>
  </si>
  <si>
    <t>Bin</t>
  </si>
  <si>
    <t>Paediatric</t>
  </si>
  <si>
    <t>Aaron Kelvin</t>
  </si>
  <si>
    <t>Rianzares</t>
  </si>
  <si>
    <t>kenchen_49@yahoo.com</t>
  </si>
  <si>
    <t>Abasta</t>
  </si>
  <si>
    <t>Occupational Health Nursemo</t>
  </si>
  <si>
    <t>JOHN ALBERT</t>
  </si>
  <si>
    <t>johnduhseyer01@yahoo.com</t>
  </si>
  <si>
    <t>DELA PEÑA</t>
  </si>
  <si>
    <t>15/04/1992</t>
  </si>
  <si>
    <t>Lorna Labutong</t>
  </si>
  <si>
    <t>Labutong</t>
  </si>
  <si>
    <t>lorna.e.labutong@sunlife.com.ph</t>
  </si>
  <si>
    <t>Edeza</t>
  </si>
  <si>
    <t>wengpaz@yahoo.com</t>
  </si>
  <si>
    <t>Jesti Kate</t>
  </si>
  <si>
    <t>katemartinez0707@gmail.com</t>
  </si>
  <si>
    <t>MARY JANE LUMAWAG</t>
  </si>
  <si>
    <t>LUMAWAG</t>
  </si>
  <si>
    <t>maryjanemlumawag19@gmail.com</t>
  </si>
  <si>
    <t>MORAÑA</t>
  </si>
  <si>
    <t>genelyn</t>
  </si>
  <si>
    <t>aquinoghen2@gmail.com</t>
  </si>
  <si>
    <t>balbiran</t>
  </si>
  <si>
    <t>Amoranto</t>
  </si>
  <si>
    <t>lornaamoranto9760@gmail.com</t>
  </si>
  <si>
    <t>Guico</t>
  </si>
  <si>
    <t>Mariel Ann</t>
  </si>
  <si>
    <t>Icalina</t>
  </si>
  <si>
    <t>maicalina@email.dmsf.edu.ph</t>
  </si>
  <si>
    <t xml:space="preserve">Arguelles </t>
  </si>
  <si>
    <t>Geraldine Sanjuan</t>
  </si>
  <si>
    <t>Sanjuan</t>
  </si>
  <si>
    <t>sanjuangeraldine41@gmail.com</t>
  </si>
  <si>
    <t>Christine Joyce</t>
  </si>
  <si>
    <t>Omolida</t>
  </si>
  <si>
    <t>cjpmaningasmd@gmail.com</t>
  </si>
  <si>
    <t>Maningas</t>
  </si>
  <si>
    <t>Obgynep</t>
  </si>
  <si>
    <t>Zebedee</t>
  </si>
  <si>
    <t>Luague</t>
  </si>
  <si>
    <t>zebedee655@gmail.com</t>
  </si>
  <si>
    <t>Minor</t>
  </si>
  <si>
    <t>Joan Lizzet</t>
  </si>
  <si>
    <t>jlaustria@yahoo.com</t>
  </si>
  <si>
    <t>Saflor</t>
  </si>
  <si>
    <t>IANNE KEAN</t>
  </si>
  <si>
    <t>FANTILANAN</t>
  </si>
  <si>
    <t>iannejeanfantilanan@yahoo.com.ph</t>
  </si>
  <si>
    <t>CABALLO</t>
  </si>
  <si>
    <t>estebankirki@gmail.com</t>
  </si>
  <si>
    <t>Impelido</t>
  </si>
  <si>
    <t>reginald</t>
  </si>
  <si>
    <t>dequito</t>
  </si>
  <si>
    <t>Rfd.md2019@gmail.com</t>
  </si>
  <si>
    <t>flores</t>
  </si>
  <si>
    <t>simpletine01@gmail.com</t>
  </si>
  <si>
    <t>Pagao</t>
  </si>
  <si>
    <t>yanahpagao@gmail.com</t>
  </si>
  <si>
    <t>Cabase</t>
  </si>
  <si>
    <t>Analia</t>
  </si>
  <si>
    <t>analia_legaspi_uy@yahoo.com</t>
  </si>
  <si>
    <t>Annette Cecille</t>
  </si>
  <si>
    <t>Olondriz</t>
  </si>
  <si>
    <t>annetteolondriz@yahoo.com</t>
  </si>
  <si>
    <t>Moredo</t>
  </si>
  <si>
    <t>OB GYN MFM</t>
  </si>
  <si>
    <t>Claudette joy Tarnate</t>
  </si>
  <si>
    <t>Claudette joy</t>
  </si>
  <si>
    <t>claudettetarnate@gmail.com</t>
  </si>
  <si>
    <t>Nephrology nurse</t>
  </si>
  <si>
    <t>Jofelyn</t>
  </si>
  <si>
    <t>Potoy</t>
  </si>
  <si>
    <t>jofelynnecesario@ymail.com</t>
  </si>
  <si>
    <t>Necesario</t>
  </si>
  <si>
    <t>Alvie Kayee</t>
  </si>
  <si>
    <t>alviekayeerabanes@gmail.com</t>
  </si>
  <si>
    <t>ROSEBELLE</t>
  </si>
  <si>
    <t>MACALINTAL</t>
  </si>
  <si>
    <t>roellemacalintal@yahoo.com</t>
  </si>
  <si>
    <t>TABIGNE</t>
  </si>
  <si>
    <t>Mitche</t>
  </si>
  <si>
    <t>mt.chiong38@gmail.com</t>
  </si>
  <si>
    <t>Torrentera</t>
  </si>
  <si>
    <t>alextan0816@gmail.com</t>
  </si>
  <si>
    <t>Lay</t>
  </si>
  <si>
    <t>Surgical oncology</t>
  </si>
  <si>
    <t>jvm</t>
  </si>
  <si>
    <t>janvincentmanzon@gmail.com</t>
  </si>
  <si>
    <t>Mari Louella</t>
  </si>
  <si>
    <t>moiraguzon@yahoo.com</t>
  </si>
  <si>
    <t>Avellano</t>
  </si>
  <si>
    <t>kathleenkaye27@gmail.com</t>
  </si>
  <si>
    <t>PeriOp</t>
  </si>
  <si>
    <t>MichelleVillanueva</t>
  </si>
  <si>
    <t>mtbdoc@yahoo.com</t>
  </si>
  <si>
    <t>Allison faith Agudo</t>
  </si>
  <si>
    <t>Allison</t>
  </si>
  <si>
    <t>faith Agudo</t>
  </si>
  <si>
    <t>allisonagudo@gmail.com</t>
  </si>
  <si>
    <t>Estrañero</t>
  </si>
  <si>
    <t>lovelyestranero24@gmail.com</t>
  </si>
  <si>
    <t>Avenilla</t>
  </si>
  <si>
    <t>Jenina Singun</t>
  </si>
  <si>
    <t>Jenina</t>
  </si>
  <si>
    <t>Singun</t>
  </si>
  <si>
    <t>jangsingun75@gmail.com</t>
  </si>
  <si>
    <t>Estremera</t>
  </si>
  <si>
    <t>Rapunzel</t>
  </si>
  <si>
    <t>Ebdani</t>
  </si>
  <si>
    <t>rapunzelebdani@yahoo.com</t>
  </si>
  <si>
    <t>haidee02.tsv@gmail.com</t>
  </si>
  <si>
    <t>Pacaña</t>
  </si>
  <si>
    <t>Gaza</t>
  </si>
  <si>
    <t>annapatriciagaza@gmail.com</t>
  </si>
  <si>
    <t>Enrile</t>
  </si>
  <si>
    <t>Glicery Joy Ruiz</t>
  </si>
  <si>
    <t>Glicery Joy</t>
  </si>
  <si>
    <t>joyruiz894@gmail.com</t>
  </si>
  <si>
    <t>chippy cardoso</t>
  </si>
  <si>
    <t>chippy</t>
  </si>
  <si>
    <t>cardoso</t>
  </si>
  <si>
    <t>chippycardoso@gmail.com</t>
  </si>
  <si>
    <t>compeo</t>
  </si>
  <si>
    <t>18/11/1989</t>
  </si>
  <si>
    <t>Charmaine Haydee</t>
  </si>
  <si>
    <t>charmhaydeehufana@gmail.com</t>
  </si>
  <si>
    <t>Pacis</t>
  </si>
  <si>
    <t>gnewm00n@gmail.com</t>
  </si>
  <si>
    <t>MARIA VICTORIA</t>
  </si>
  <si>
    <t>quatropro99@gmail.com</t>
  </si>
  <si>
    <t>RHOBEE JOY ARRIOLA</t>
  </si>
  <si>
    <t>RHOBEE JOY</t>
  </si>
  <si>
    <t>ARRIOLA</t>
  </si>
  <si>
    <t>rjca27@yahoo.com</t>
  </si>
  <si>
    <t>CETRON</t>
  </si>
  <si>
    <t>Flora May</t>
  </si>
  <si>
    <t>Membreve</t>
  </si>
  <si>
    <t>membrevefloramay@gmail.com</t>
  </si>
  <si>
    <t>myles_cute@hotmail.com</t>
  </si>
  <si>
    <t>Lukban</t>
  </si>
  <si>
    <t>gjoves27@gmail.com</t>
  </si>
  <si>
    <t>Joves</t>
  </si>
  <si>
    <t>TC</t>
  </si>
  <si>
    <t>Trudi Flor</t>
  </si>
  <si>
    <t>trudipramos@gmail.com</t>
  </si>
  <si>
    <t>Paiso</t>
  </si>
  <si>
    <t>Kristi Anna Javellana</t>
  </si>
  <si>
    <t>Kristi Anna</t>
  </si>
  <si>
    <t>Javellana</t>
  </si>
  <si>
    <t>kaj_0302@yahoo.com</t>
  </si>
  <si>
    <t>Gentugaya</t>
  </si>
  <si>
    <t>Borce</t>
  </si>
  <si>
    <t>borceaileen@gmail.com</t>
  </si>
  <si>
    <t>Altabano</t>
  </si>
  <si>
    <t>Carolyn Imelda</t>
  </si>
  <si>
    <t>Presnedi</t>
  </si>
  <si>
    <t>c.presnedi@gmail.com</t>
  </si>
  <si>
    <t>Aileen hi</t>
  </si>
  <si>
    <t>aileenferrer1228@gmail.com</t>
  </si>
  <si>
    <t>Irene Madamba-Balonggay</t>
  </si>
  <si>
    <t>Madamba-Balonggay</t>
  </si>
  <si>
    <t>irenebalonggay18@gmail.com</t>
  </si>
  <si>
    <t>18/01/2022</t>
  </si>
  <si>
    <t>Dianne Vi</t>
  </si>
  <si>
    <t>debai07@yahoo.com</t>
  </si>
  <si>
    <t>Rojeancatbagan@gmail.com</t>
  </si>
  <si>
    <t>Ron-Kenneth Vallester</t>
  </si>
  <si>
    <t>Ron-Kenneth</t>
  </si>
  <si>
    <t>Vallester</t>
  </si>
  <si>
    <t>ronvallester@gmail.com</t>
  </si>
  <si>
    <t>Terante</t>
  </si>
  <si>
    <t>jcterante1@up.edu.ph</t>
  </si>
  <si>
    <t>BACASMAS</t>
  </si>
  <si>
    <t>Bacasmasgabriel@gmail.com</t>
  </si>
  <si>
    <t>Lizabel</t>
  </si>
  <si>
    <t>lizabelabantecomia@gmail.com</t>
  </si>
  <si>
    <t>Abante</t>
  </si>
  <si>
    <t>Jiereen</t>
  </si>
  <si>
    <t>jiereen.fernandez@gmail.com</t>
  </si>
  <si>
    <t>Vinuya</t>
  </si>
  <si>
    <t>Vinuyagina4@gmail.com</t>
  </si>
  <si>
    <t>Lagoc</t>
  </si>
  <si>
    <t>Merill Trizzia</t>
  </si>
  <si>
    <t>ameerahziapsalm@gmail.com</t>
  </si>
  <si>
    <t>No middle name</t>
  </si>
  <si>
    <t>30/10/2022</t>
  </si>
  <si>
    <t>Sharwin Marie</t>
  </si>
  <si>
    <t>Catedral</t>
  </si>
  <si>
    <t>sharwinmariecatedral@gmail.com</t>
  </si>
  <si>
    <t>Sarno</t>
  </si>
  <si>
    <t>bernie_s_bartolome@yahoo.com</t>
  </si>
  <si>
    <t>Sumulong</t>
  </si>
  <si>
    <t>Rehabilitation Medicine</t>
  </si>
  <si>
    <t>Jan Patricio Emmanuel</t>
  </si>
  <si>
    <t>Janpatricioemmanuelfernandez@cim.edu.ph</t>
  </si>
  <si>
    <t>Calba</t>
  </si>
  <si>
    <t>NOEMI MARIE</t>
  </si>
  <si>
    <t>BULAN</t>
  </si>
  <si>
    <t>bulannoemimariem@gmail.com</t>
  </si>
  <si>
    <t>MABAET</t>
  </si>
  <si>
    <t>Ivan Daniel</t>
  </si>
  <si>
    <t>Henson</t>
  </si>
  <si>
    <t>ivandaniel.henson.pharma@ust.edu.ph</t>
  </si>
  <si>
    <t>Rosalia</t>
  </si>
  <si>
    <t>Buzon</t>
  </si>
  <si>
    <t>rose_buzon@yahoo.com</t>
  </si>
  <si>
    <t>Mumpar</t>
  </si>
  <si>
    <t>Deojelia</t>
  </si>
  <si>
    <t>Rugay</t>
  </si>
  <si>
    <t>dbrugay@up.edu.ph</t>
  </si>
  <si>
    <t>catybarrato@gmail.com</t>
  </si>
  <si>
    <t>Conde</t>
  </si>
  <si>
    <t>Ma Carolina</t>
  </si>
  <si>
    <t>carolcarlos88@gmail.com</t>
  </si>
  <si>
    <t>Jusayan</t>
  </si>
  <si>
    <t>fejusayan09@gmail.com</t>
  </si>
  <si>
    <t>Latiza</t>
  </si>
  <si>
    <t>Family Planning</t>
  </si>
  <si>
    <t>Ma Joery Deligth Berja</t>
  </si>
  <si>
    <t>Ma Joery Deligth</t>
  </si>
  <si>
    <t>Berja</t>
  </si>
  <si>
    <t>mjdberja27@gmail.com</t>
  </si>
  <si>
    <t>Ivy charmaine</t>
  </si>
  <si>
    <t>Cabangbang</t>
  </si>
  <si>
    <t>ivycharmaine.ancheta@unp.edu.ph</t>
  </si>
  <si>
    <t>jasantos1@up.edu.ph</t>
  </si>
  <si>
    <t>Jandale Ivans N. Libao</t>
  </si>
  <si>
    <t>Jandale</t>
  </si>
  <si>
    <t>Ivans N. Libao</t>
  </si>
  <si>
    <t>jil.libao@gmail.com</t>
  </si>
  <si>
    <t>Nillo</t>
  </si>
  <si>
    <t>Jabethrxist Cervantes</t>
  </si>
  <si>
    <t>Jabethrxist</t>
  </si>
  <si>
    <t>jabethrxist@gmail.com</t>
  </si>
  <si>
    <t>Bayubay</t>
  </si>
  <si>
    <t>Jocelyn Anarna</t>
  </si>
  <si>
    <t>Anarna</t>
  </si>
  <si>
    <t>jocelynanarna75@gmail.com</t>
  </si>
  <si>
    <t>PROTACIO</t>
  </si>
  <si>
    <t>casesent@yahoo.com</t>
  </si>
  <si>
    <t>Sherrie-Ann</t>
  </si>
  <si>
    <t>Sherriemd@yahoo.com</t>
  </si>
  <si>
    <t>Ligamson</t>
  </si>
  <si>
    <t>gemgem.gabriel@gmail.com</t>
  </si>
  <si>
    <t>Zaratan</t>
  </si>
  <si>
    <t>Ma Asuncion Hipolita</t>
  </si>
  <si>
    <t>Libre</t>
  </si>
  <si>
    <t>mahblibre@yahoo.com</t>
  </si>
  <si>
    <t>Batulan</t>
  </si>
  <si>
    <t>Christine Torio</t>
  </si>
  <si>
    <t>toriochristine@yahoo.com</t>
  </si>
  <si>
    <t>14/10/2022</t>
  </si>
  <si>
    <t>Ma. Kristine Grethel</t>
  </si>
  <si>
    <t>kristinerobles1988@gmail.com</t>
  </si>
  <si>
    <t>Breastfeeding Coordinator</t>
  </si>
  <si>
    <t>Athena</t>
  </si>
  <si>
    <t>athena.venus87@gmail.com</t>
  </si>
  <si>
    <t>Pabiloña Tiu</t>
  </si>
  <si>
    <t>annabellepabilonatiu@yahoo.com</t>
  </si>
  <si>
    <t>Pabiloña</t>
  </si>
  <si>
    <t>25/02/24</t>
  </si>
  <si>
    <t>Lou Khristine</t>
  </si>
  <si>
    <t>Racca</t>
  </si>
  <si>
    <t>lkdraccamd@gmail.com</t>
  </si>
  <si>
    <t>Doles</t>
  </si>
  <si>
    <t>Angelica Dianne</t>
  </si>
  <si>
    <t>dianneguts@gmail.com</t>
  </si>
  <si>
    <t>Motil</t>
  </si>
  <si>
    <t>Mia Hershey</t>
  </si>
  <si>
    <t>miahersheyglising@gmail.com</t>
  </si>
  <si>
    <t>Alexandra</t>
  </si>
  <si>
    <t>alexandracruzmallari@gmail.com</t>
  </si>
  <si>
    <t>MICHELLE ESPIRITU</t>
  </si>
  <si>
    <t>MICHELLE</t>
  </si>
  <si>
    <t>ESPIRITU</t>
  </si>
  <si>
    <t>mikee.ibanez@yahoo.com</t>
  </si>
  <si>
    <t>IBANEZ</t>
  </si>
  <si>
    <t>24/10/2022</t>
  </si>
  <si>
    <t>Estrope</t>
  </si>
  <si>
    <t>analynestrope134@gmail.com</t>
  </si>
  <si>
    <t>Mary Jane Pacaldo</t>
  </si>
  <si>
    <t>Pacaldo</t>
  </si>
  <si>
    <t>janeriway50@gmail.com</t>
  </si>
  <si>
    <t>Sumalinog</t>
  </si>
  <si>
    <t>21/08/2025</t>
  </si>
  <si>
    <t>Maternal care</t>
  </si>
  <si>
    <t>MACY NOREEN</t>
  </si>
  <si>
    <t>YAMSUAN</t>
  </si>
  <si>
    <t>macynoreen@gmail.com</t>
  </si>
  <si>
    <t>17/03/22</t>
  </si>
  <si>
    <t>arankaye@yahoo.com</t>
  </si>
  <si>
    <t>Aran</t>
  </si>
  <si>
    <t>Gelvezon</t>
  </si>
  <si>
    <t>angelgelvezon01@yahoo.com</t>
  </si>
  <si>
    <t>Galusong</t>
  </si>
  <si>
    <t>PRINCESS DESIREE</t>
  </si>
  <si>
    <t>SADIWA</t>
  </si>
  <si>
    <t>princessdesireesadiwa07@gmail.com</t>
  </si>
  <si>
    <t>Mae Valerie</t>
  </si>
  <si>
    <t>Pono</t>
  </si>
  <si>
    <t>maevalerie_pono@yahoo.com</t>
  </si>
  <si>
    <t>romeo_cammayo21@yahoo.com</t>
  </si>
  <si>
    <t>Tarayao</t>
  </si>
  <si>
    <t>Rizabeth Armamento</t>
  </si>
  <si>
    <t>Rizabeth</t>
  </si>
  <si>
    <t>rizaarmamento@gmail.com</t>
  </si>
  <si>
    <t>Pleños</t>
  </si>
  <si>
    <t>May Nograda</t>
  </si>
  <si>
    <t>Nograda</t>
  </si>
  <si>
    <t>maymaynograda88@gmail.com</t>
  </si>
  <si>
    <t>Montejo</t>
  </si>
  <si>
    <t>Cantano</t>
  </si>
  <si>
    <t>rizacantano@gmail.com</t>
  </si>
  <si>
    <t>Lapesigue</t>
  </si>
  <si>
    <t>Edward Anthony</t>
  </si>
  <si>
    <t>eabongar@gmail.com</t>
  </si>
  <si>
    <t>John Nico</t>
  </si>
  <si>
    <t>Malolos</t>
  </si>
  <si>
    <t>john.nico.malolos@gmail.com</t>
  </si>
  <si>
    <t>V.</t>
  </si>
  <si>
    <t>fmac.vergara@gmail.com</t>
  </si>
  <si>
    <t>DOT6 Myrine Jade Esmaya</t>
  </si>
  <si>
    <t>DOT6</t>
  </si>
  <si>
    <t>Myrine Jade Esmaya</t>
  </si>
  <si>
    <t>dot6.mice@gmail.com</t>
  </si>
  <si>
    <t>Rina Ricci</t>
  </si>
  <si>
    <t>Bote</t>
  </si>
  <si>
    <t>cee_nnamone@yahoo.com</t>
  </si>
  <si>
    <t>Malijan</t>
  </si>
  <si>
    <t>sm2ma1@yahoo.com</t>
  </si>
  <si>
    <t>Malapascua</t>
  </si>
  <si>
    <t>docmjalpuerto@gmail.com</t>
  </si>
  <si>
    <t>Alpuerto</t>
  </si>
  <si>
    <t>Lahsil Joy</t>
  </si>
  <si>
    <t>montanolahsil@gmail.com</t>
  </si>
  <si>
    <t>19/05/2024</t>
  </si>
  <si>
    <t>Dr</t>
  </si>
  <si>
    <t>maria sheila</t>
  </si>
  <si>
    <t>cuya</t>
  </si>
  <si>
    <t>sheilacuya@yahoo.com</t>
  </si>
  <si>
    <t>recacho</t>
  </si>
  <si>
    <t>03:18/2024</t>
  </si>
  <si>
    <t>Aldrin Paul</t>
  </si>
  <si>
    <t>aldrinpaulreyesmd@gmail.com</t>
  </si>
  <si>
    <t>arleneadriano1973@yahoo.com.ph</t>
  </si>
  <si>
    <t>Nov. 11,  2023</t>
  </si>
  <si>
    <t>Crisostomo Antonio C</t>
  </si>
  <si>
    <t>caysonmd@gmail.com</t>
  </si>
  <si>
    <t>Vanesa Faith</t>
  </si>
  <si>
    <t>Romaldon</t>
  </si>
  <si>
    <t>romaldonvanesafaith@gmail.com</t>
  </si>
  <si>
    <t>Estampa</t>
  </si>
  <si>
    <t>shahani</t>
  </si>
  <si>
    <t>ulanday</t>
  </si>
  <si>
    <t>shahaniulanday26@yahoo.com</t>
  </si>
  <si>
    <t>c</t>
  </si>
  <si>
    <t>DANAO</t>
  </si>
  <si>
    <t>hazelbudiaodanao@gmail.com</t>
  </si>
  <si>
    <t>Budiao</t>
  </si>
  <si>
    <t>Estoque</t>
  </si>
  <si>
    <t>bigstarquel@gmail.com</t>
  </si>
  <si>
    <t>Mortega</t>
  </si>
  <si>
    <t>Dorothy Cu's iPhone</t>
  </si>
  <si>
    <t>Dorothy</t>
  </si>
  <si>
    <t>Cu's iPhone</t>
  </si>
  <si>
    <t>dothycumd@yahoo.com</t>
  </si>
  <si>
    <t>Belaro</t>
  </si>
  <si>
    <t>kagawad_tapok@yahoo.com</t>
  </si>
  <si>
    <t>annetugade192202@yahoo.com</t>
  </si>
  <si>
    <t>Marmito</t>
  </si>
  <si>
    <t>sherylmmarmito@gmail.com</t>
  </si>
  <si>
    <t>Magdaraog</t>
  </si>
  <si>
    <t>tescm08@gmail.com</t>
  </si>
  <si>
    <t>Pauline</t>
  </si>
  <si>
    <t>Aviquivil</t>
  </si>
  <si>
    <t>paulineaviquivil@gmail.com</t>
  </si>
  <si>
    <t>Titular</t>
  </si>
  <si>
    <t>N/A (Student)</t>
  </si>
  <si>
    <t>Ma Jesica Rose</t>
  </si>
  <si>
    <t>majesicarose.aguda01@gmail.com</t>
  </si>
  <si>
    <t>LAURO</t>
  </si>
  <si>
    <t>Omar khan Seroy</t>
  </si>
  <si>
    <t>khan Seroy</t>
  </si>
  <si>
    <t>mr_ok_rn@yahoo.com</t>
  </si>
  <si>
    <t>Reesa Lei</t>
  </si>
  <si>
    <t>Palor</t>
  </si>
  <si>
    <t>reesaleipalor1123@gmail.com</t>
  </si>
  <si>
    <t>BERNARDINA BERJAMIN</t>
  </si>
  <si>
    <t>BERNARDINA</t>
  </si>
  <si>
    <t>BERJAMIN</t>
  </si>
  <si>
    <t>dynesq8@yahoo.com</t>
  </si>
  <si>
    <t>BUENVENIDA</t>
  </si>
  <si>
    <t>Lea Liwagon</t>
  </si>
  <si>
    <t>Lea</t>
  </si>
  <si>
    <t>Liwagon</t>
  </si>
  <si>
    <t>leasunogan@gmail.com</t>
  </si>
  <si>
    <t>Sunogan</t>
  </si>
  <si>
    <t>Nurse Educator</t>
  </si>
  <si>
    <t>Ma Louella</t>
  </si>
  <si>
    <t>Laballe</t>
  </si>
  <si>
    <t>malouellafuentes@yahoo.com</t>
  </si>
  <si>
    <t>LEILA SOCORRO</t>
  </si>
  <si>
    <t>HEDRIANA-BARONA</t>
  </si>
  <si>
    <t>docleila@yahoo.com</t>
  </si>
  <si>
    <t>YANGA</t>
  </si>
  <si>
    <t>OBGyne</t>
  </si>
  <si>
    <t>Teodora</t>
  </si>
  <si>
    <t>Cantalejo</t>
  </si>
  <si>
    <t>cantalejodoris7@gmail.com</t>
  </si>
  <si>
    <t>catherine damaso</t>
  </si>
  <si>
    <t>catherine</t>
  </si>
  <si>
    <t>damaso</t>
  </si>
  <si>
    <t>cathydamaso@gmail.com</t>
  </si>
  <si>
    <t>Ganiron</t>
  </si>
  <si>
    <t>Jenifer Katrina</t>
  </si>
  <si>
    <t>jenskie88@yahoo.com</t>
  </si>
  <si>
    <t>Pragados</t>
  </si>
  <si>
    <t>Gritan</t>
  </si>
  <si>
    <t>aileengritan@gmail.com</t>
  </si>
  <si>
    <t>Sotelo</t>
  </si>
  <si>
    <t>Maria Nanette Pagalan</t>
  </si>
  <si>
    <t>Maria Nanette</t>
  </si>
  <si>
    <t>nanettepamatian@yahoo.com</t>
  </si>
  <si>
    <t>Pamatian</t>
  </si>
  <si>
    <t>Gladys Asela</t>
  </si>
  <si>
    <t>Doblados-Zamora</t>
  </si>
  <si>
    <t>gladyszamora_md@yahoo.com</t>
  </si>
  <si>
    <t>cespeach@yahoo.com.ph</t>
  </si>
  <si>
    <t>July 25 2024</t>
  </si>
  <si>
    <t>Pogs</t>
  </si>
  <si>
    <t>Angelica Mae</t>
  </si>
  <si>
    <t>Carrera</t>
  </si>
  <si>
    <t>angelicamaecarrera15@gmail.com</t>
  </si>
  <si>
    <t>Dacoycoy</t>
  </si>
  <si>
    <t>Steve</t>
  </si>
  <si>
    <t>stevebueno57@gmail.com</t>
  </si>
  <si>
    <t>Valleser</t>
  </si>
  <si>
    <t>Jonnalyn</t>
  </si>
  <si>
    <t>jonnalyn.quitlong@yahoo.com</t>
  </si>
  <si>
    <t>Quitlong</t>
  </si>
  <si>
    <t>Fia</t>
  </si>
  <si>
    <t>Cabulay</t>
  </si>
  <si>
    <t>fia.cabulay@gmail.com</t>
  </si>
  <si>
    <t>Sanne</t>
  </si>
  <si>
    <t>rosannetayao@yahoo.com.ph</t>
  </si>
  <si>
    <t>Gladys Mae Sanoy</t>
  </si>
  <si>
    <t>Gladys Mae</t>
  </si>
  <si>
    <t>Sanoy</t>
  </si>
  <si>
    <t>gladys_char@yahoo.com</t>
  </si>
  <si>
    <t>Prosia</t>
  </si>
  <si>
    <t>Junnalyne</t>
  </si>
  <si>
    <t>jvcastillo018@gmail.com</t>
  </si>
  <si>
    <t>18/01/2021</t>
  </si>
  <si>
    <t>phercia</t>
  </si>
  <si>
    <t>sebial</t>
  </si>
  <si>
    <t>pherciasebial@gmail.com</t>
  </si>
  <si>
    <t>tare</t>
  </si>
  <si>
    <t>Faisal Salik</t>
  </si>
  <si>
    <t>Faisal</t>
  </si>
  <si>
    <t>Salik</t>
  </si>
  <si>
    <t>salikfai@gmail.com</t>
  </si>
  <si>
    <t>nathaniel narciso</t>
  </si>
  <si>
    <t>nathaniel</t>
  </si>
  <si>
    <t>narciso</t>
  </si>
  <si>
    <t>nbnarciso.rph2010@gmail.com</t>
  </si>
  <si>
    <t>26-10-1987</t>
  </si>
  <si>
    <t>Danicabautista0617@gmail.com</t>
  </si>
  <si>
    <t>Michael Singson, RN</t>
  </si>
  <si>
    <t>Singson, RN</t>
  </si>
  <si>
    <t>myk_381@yahoo.com</t>
  </si>
  <si>
    <t>Sharon De Vera</t>
  </si>
  <si>
    <t>smdevera@neu.edu.ph</t>
  </si>
  <si>
    <t>Marco</t>
  </si>
  <si>
    <t>25/12/202</t>
  </si>
  <si>
    <t>Renal Nurse</t>
  </si>
  <si>
    <t>Rochie</t>
  </si>
  <si>
    <t>Escota</t>
  </si>
  <si>
    <t>escotarochie75@gmail.com</t>
  </si>
  <si>
    <t>Rapunzel Jan-Marie</t>
  </si>
  <si>
    <t>Tejero</t>
  </si>
  <si>
    <t>rapunzeljmtejero89@gmail.com</t>
  </si>
  <si>
    <t>Defante</t>
  </si>
  <si>
    <t>addefante@up.edu.ph</t>
  </si>
  <si>
    <t>Deocampo</t>
  </si>
  <si>
    <t>24/24/2023</t>
  </si>
  <si>
    <t>Adult Care</t>
  </si>
  <si>
    <t>jan19jacob29@gmail.com</t>
  </si>
  <si>
    <t>LIBRADA</t>
  </si>
  <si>
    <t>Nympha</t>
  </si>
  <si>
    <t>nymcel@gmail.com</t>
  </si>
  <si>
    <t>Bongolan</t>
  </si>
  <si>
    <t>Kevin Catipon</t>
  </si>
  <si>
    <t>kcatipon@gmail.com</t>
  </si>
  <si>
    <t>Baladjay</t>
  </si>
  <si>
    <t>16/03/23</t>
  </si>
  <si>
    <t>Lasiste</t>
  </si>
  <si>
    <t>angel.jasmine.lasiste@gmail.com</t>
  </si>
  <si>
    <t>asherrera19@yahoo.com</t>
  </si>
  <si>
    <t>Siti Nur Fatimah</t>
  </si>
  <si>
    <t>Haji Abdullah</t>
  </si>
  <si>
    <t>nurfatimah.abdullah@moh.gov.bn</t>
  </si>
  <si>
    <t>NBB 00-1212</t>
  </si>
  <si>
    <t>Ann Lauren</t>
  </si>
  <si>
    <t>Astrero</t>
  </si>
  <si>
    <t>anne.lauren22@gmail.com</t>
  </si>
  <si>
    <t>Medalla</t>
  </si>
  <si>
    <t>Anna Philina</t>
  </si>
  <si>
    <t>inadavid14@gmail.com</t>
  </si>
  <si>
    <t>Simundo</t>
  </si>
  <si>
    <t>christinesimundo@yahoo.com</t>
  </si>
  <si>
    <t>Calooy</t>
  </si>
  <si>
    <t>March 31 1992</t>
  </si>
  <si>
    <t>Cyrille</t>
  </si>
  <si>
    <t>vergara1930298@mls.ceu.edu.ph</t>
  </si>
  <si>
    <t>Danielle Anne</t>
  </si>
  <si>
    <t>daneestrada41@gmail.com</t>
  </si>
  <si>
    <t>Maria Carolina</t>
  </si>
  <si>
    <t>carol.gonzales765@yahoo.com</t>
  </si>
  <si>
    <t>Aman</t>
  </si>
  <si>
    <t>iamnurselheen86@gmail.com</t>
  </si>
  <si>
    <t>Daquiwag</t>
  </si>
  <si>
    <t>Monika</t>
  </si>
  <si>
    <t>Yuga</t>
  </si>
  <si>
    <t>mgpdc@yahoo.com</t>
  </si>
  <si>
    <t>ob gyn resident</t>
  </si>
  <si>
    <t>Villarta</t>
  </si>
  <si>
    <t>riea_v05@yahoo.com</t>
  </si>
  <si>
    <t>Gases</t>
  </si>
  <si>
    <t>alonaromblongases808@gmail.com</t>
  </si>
  <si>
    <t>Romblon</t>
  </si>
  <si>
    <t>Ner Foxworth</t>
  </si>
  <si>
    <t>Poltic</t>
  </si>
  <si>
    <t>nvpoltic@gmail.com</t>
  </si>
  <si>
    <t>Janine Victoria</t>
  </si>
  <si>
    <t>Cabitac</t>
  </si>
  <si>
    <t>jbcabitac@up.edu.ph</t>
  </si>
  <si>
    <t>Rosanna Crisologo</t>
  </si>
  <si>
    <t>rosannacrisologo27@gmail.com</t>
  </si>
  <si>
    <t>Ulangkaya</t>
  </si>
  <si>
    <t>maeulangkaya01@gmail.com</t>
  </si>
  <si>
    <t>yram_sison12@yahoo.com.ph</t>
  </si>
  <si>
    <t>Allan Rae Canlas</t>
  </si>
  <si>
    <t>Allan Rae</t>
  </si>
  <si>
    <t>canlas.allan.r.i@gmail.com</t>
  </si>
  <si>
    <t>Nikka Ileana</t>
  </si>
  <si>
    <t>nikkaccuizon@gmail.com</t>
  </si>
  <si>
    <t>Cambri</t>
  </si>
  <si>
    <t>Serafina Legaspi</t>
  </si>
  <si>
    <t>Serafina</t>
  </si>
  <si>
    <t>serafinalegaspi05@gmail.com</t>
  </si>
  <si>
    <t>Naquiquitan</t>
  </si>
  <si>
    <t>Dalena</t>
  </si>
  <si>
    <t>Carolina</t>
  </si>
  <si>
    <t>caroldalena@yahoo.com</t>
  </si>
  <si>
    <t>rosecandelario20@gmail.com</t>
  </si>
  <si>
    <t>Jenilar</t>
  </si>
  <si>
    <t>jen_sv@yahoo.com</t>
  </si>
  <si>
    <t>SyQuimsiam</t>
  </si>
  <si>
    <t>Espiridion Alvarez</t>
  </si>
  <si>
    <t>Espiridion</t>
  </si>
  <si>
    <t>espiridionalvarezlll@gmail.com</t>
  </si>
  <si>
    <t>Danghala</t>
  </si>
  <si>
    <t>Tonyrose</t>
  </si>
  <si>
    <t>tonylazaro_md@yahoo.com</t>
  </si>
  <si>
    <t>Clamor</t>
  </si>
  <si>
    <t>Jerico</t>
  </si>
  <si>
    <t>yneco.shy@gmail.com</t>
  </si>
  <si>
    <t>Mira</t>
  </si>
  <si>
    <t>Jossan Fhey</t>
  </si>
  <si>
    <t>jossanfheyclemente@gmail.com</t>
  </si>
  <si>
    <t>Nietes</t>
  </si>
  <si>
    <t>Kimberly Espino</t>
  </si>
  <si>
    <t>kimy_espino@yahoo.com</t>
  </si>
  <si>
    <t>Oppus</t>
  </si>
  <si>
    <t>Frances Diana</t>
  </si>
  <si>
    <t>frances.angara@yahoo.com.ph</t>
  </si>
  <si>
    <t>Fernand Ralf</t>
  </si>
  <si>
    <t>Tadle</t>
  </si>
  <si>
    <t>fernandralftadle@gmail.com</t>
  </si>
  <si>
    <t>DAVID JOEL</t>
  </si>
  <si>
    <t>davidjoeldeocampo@gmail.com</t>
  </si>
  <si>
    <t>Villagonzalo</t>
  </si>
  <si>
    <t>Nursing aid</t>
  </si>
  <si>
    <t>Kathleen Anne Lozano</t>
  </si>
  <si>
    <t>kammalitao@gmail.com</t>
  </si>
  <si>
    <t>Malitao</t>
  </si>
  <si>
    <t>Jhoanna</t>
  </si>
  <si>
    <t>Coquia</t>
  </si>
  <si>
    <t>imeecocz@gmail.com</t>
  </si>
  <si>
    <t>Viliran</t>
  </si>
  <si>
    <t>Ma. Krisstella</t>
  </si>
  <si>
    <t>mddelfin1@up.edu.ph</t>
  </si>
  <si>
    <t>mommydaddy_us@yahoo.com.ph</t>
  </si>
  <si>
    <t>totojuanmd@gmail.com</t>
  </si>
  <si>
    <t>Bolibol</t>
  </si>
  <si>
    <t>agualberto88@yahoo.com</t>
  </si>
  <si>
    <t>Daryl Alfonsin</t>
  </si>
  <si>
    <t>Edan</t>
  </si>
  <si>
    <t>dapedan45@gmail.com</t>
  </si>
  <si>
    <t>Paleyan</t>
  </si>
  <si>
    <t>spingol@yahoo.com</t>
  </si>
  <si>
    <t>Bahian</t>
  </si>
  <si>
    <t>Ma Cristina</t>
  </si>
  <si>
    <t>m2438853968@gmail.com</t>
  </si>
  <si>
    <t>Misalang</t>
  </si>
  <si>
    <t>23/01 /2022</t>
  </si>
  <si>
    <t>Angela Marie</t>
  </si>
  <si>
    <t>Bayona</t>
  </si>
  <si>
    <t>amrbayona62@gmail.com</t>
  </si>
  <si>
    <t>John Perez</t>
  </si>
  <si>
    <t>john_perez680@yahoo.com</t>
  </si>
  <si>
    <t>Magayanes</t>
  </si>
  <si>
    <t>09/25)2023</t>
  </si>
  <si>
    <t>Rasmia</t>
  </si>
  <si>
    <t>Samporna</t>
  </si>
  <si>
    <t>rasmiag.samporna@yahoo.com</t>
  </si>
  <si>
    <t>LYCEL PALAMINE-PAULO</t>
  </si>
  <si>
    <t>LYCEL</t>
  </si>
  <si>
    <t>PALAMINE-PAULO</t>
  </si>
  <si>
    <t>lycelpp@gmail.com</t>
  </si>
  <si>
    <t>Palamine</t>
  </si>
  <si>
    <t>Botoy</t>
  </si>
  <si>
    <t>charmaine_botoy@yahoo.com</t>
  </si>
  <si>
    <t>Don Emmanuel</t>
  </si>
  <si>
    <t>donabrina@yahoo.com</t>
  </si>
  <si>
    <t>Madonna Gracia</t>
  </si>
  <si>
    <t>Polonan</t>
  </si>
  <si>
    <t>madonnagraciasanchezpolonan@gmail.com</t>
  </si>
  <si>
    <t>Elisha Joyce</t>
  </si>
  <si>
    <t>elishajoyceabanilla@gmail.com</t>
  </si>
  <si>
    <t>Basco-Guevarra</t>
  </si>
  <si>
    <t>babybatz1207@yahoo.com</t>
  </si>
  <si>
    <t>Obstetrician Gynecologist Ultrasound Subspecialist</t>
  </si>
  <si>
    <t>Hearty_hugs04@yahoo.com.ph</t>
  </si>
  <si>
    <t>Miraflores</t>
  </si>
  <si>
    <t>mirafloresjoy43@gmail.com</t>
  </si>
  <si>
    <t>Matunding</t>
  </si>
  <si>
    <t>Cora Blaza</t>
  </si>
  <si>
    <t>Blaza</t>
  </si>
  <si>
    <t>corablaza@yahoo.com</t>
  </si>
  <si>
    <t>PETER</t>
  </si>
  <si>
    <t>LABORDO</t>
  </si>
  <si>
    <t>peterlabordo@yahoo.com</t>
  </si>
  <si>
    <t>Esther Grace</t>
  </si>
  <si>
    <t>starvee820@gmail.com</t>
  </si>
  <si>
    <t>Paulite</t>
  </si>
  <si>
    <t>Dr.Ma.Milagros</t>
  </si>
  <si>
    <t>mamilagroscoronado@yahoo.com</t>
  </si>
  <si>
    <t>29/07/2023</t>
  </si>
  <si>
    <t>Sakeena Nay-yar</t>
  </si>
  <si>
    <t>Masorong</t>
  </si>
  <si>
    <t>snmasorong@gmail.com</t>
  </si>
  <si>
    <t>John Ace</t>
  </si>
  <si>
    <t>Jubay</t>
  </si>
  <si>
    <t>johnacejubay1991@gmail.com</t>
  </si>
  <si>
    <t>Revelo</t>
  </si>
  <si>
    <t>charis</t>
  </si>
  <si>
    <t>magsayo</t>
  </si>
  <si>
    <t>charice_magsayo@yahoo.com</t>
  </si>
  <si>
    <t>buagas</t>
  </si>
  <si>
    <t>Amabel Mendoza</t>
  </si>
  <si>
    <t>Amabel</t>
  </si>
  <si>
    <t>docamabel@yahoo.com</t>
  </si>
  <si>
    <t>Ob Gyn ultrasound</t>
  </si>
  <si>
    <t>mlabutong22@gmail.com</t>
  </si>
  <si>
    <t>Shar-leene</t>
  </si>
  <si>
    <t>sharleene6410@gamil.com</t>
  </si>
  <si>
    <t>Rmirez</t>
  </si>
  <si>
    <t>lacay.paz21@yahoo.com</t>
  </si>
  <si>
    <t>Lasona</t>
  </si>
  <si>
    <t>mrdv38904@gmail.com</t>
  </si>
  <si>
    <t>Damasing</t>
  </si>
  <si>
    <t>maria librada</t>
  </si>
  <si>
    <t>sison-garcia</t>
  </si>
  <si>
    <t>nicodax@yahoo.com</t>
  </si>
  <si>
    <t>pena</t>
  </si>
  <si>
    <t>KHO</t>
  </si>
  <si>
    <t>scc.khojacque@gmail.com</t>
  </si>
  <si>
    <t>ARTIAGA</t>
  </si>
  <si>
    <t>Bernard Lego</t>
  </si>
  <si>
    <t>Bernard</t>
  </si>
  <si>
    <t>Lego</t>
  </si>
  <si>
    <t>legob7772@gmail.com</t>
  </si>
  <si>
    <t>Manile</t>
  </si>
  <si>
    <t>Mary Chiles</t>
  </si>
  <si>
    <t>Aljapat@yahoo.com.ph</t>
  </si>
  <si>
    <t>Talamayan</t>
  </si>
  <si>
    <t>Bulala</t>
  </si>
  <si>
    <t>margiebulalaf@gmail.com</t>
  </si>
  <si>
    <t>NSD</t>
  </si>
  <si>
    <t>MARIA ELENA</t>
  </si>
  <si>
    <t>MATEO</t>
  </si>
  <si>
    <t>elenamateo70@gmail.com</t>
  </si>
  <si>
    <t>Maria Alexandra</t>
  </si>
  <si>
    <t>Umali</t>
  </si>
  <si>
    <t>lekzeeu@gmail.com</t>
  </si>
  <si>
    <t>Esmundo</t>
  </si>
  <si>
    <t>Sandy</t>
  </si>
  <si>
    <t>cyanyle04@gmail.com</t>
  </si>
  <si>
    <t>mfasnchz85@gmail.com</t>
  </si>
  <si>
    <t>ebanez2005@gmail.com</t>
  </si>
  <si>
    <t>BAÑEZ</t>
  </si>
  <si>
    <t>Gen ped</t>
  </si>
  <si>
    <t>annalynsinangote@gmail.com</t>
  </si>
  <si>
    <t>Visagas</t>
  </si>
  <si>
    <t>Perpetua</t>
  </si>
  <si>
    <t>phymed77@gmail.com</t>
  </si>
  <si>
    <t>Novemmare</t>
  </si>
  <si>
    <t>Hermosilla</t>
  </si>
  <si>
    <t>novemmare.ignalig@abbott.com</t>
  </si>
  <si>
    <t>Ignalig</t>
  </si>
  <si>
    <t>Medical Representative</t>
  </si>
  <si>
    <t>Doton</t>
  </si>
  <si>
    <t>jaysongdoton893100@gmail.com</t>
  </si>
  <si>
    <t>Ganal</t>
  </si>
  <si>
    <t>Florian May</t>
  </si>
  <si>
    <t>gayo.florianmay@yahoo.com</t>
  </si>
  <si>
    <t>Posidio</t>
  </si>
  <si>
    <t>nursemarz0804@gmail.com</t>
  </si>
  <si>
    <t>Permison</t>
  </si>
  <si>
    <t>bloodbank</t>
  </si>
  <si>
    <t>Anne Franchesca</t>
  </si>
  <si>
    <t>avmahinay@up.edu.ph</t>
  </si>
  <si>
    <t>maria082527@gmail.com</t>
  </si>
  <si>
    <t>Sulang</t>
  </si>
  <si>
    <t>Nizza</t>
  </si>
  <si>
    <t>quinesnizza@yahoo.com</t>
  </si>
  <si>
    <t>Quines</t>
  </si>
  <si>
    <t>Franz Jobert</t>
  </si>
  <si>
    <t>sebastianfranzjobert588@gmail.com</t>
  </si>
  <si>
    <t>Plana</t>
  </si>
  <si>
    <t>Lesiel</t>
  </si>
  <si>
    <t>lplana090@gmail.com</t>
  </si>
  <si>
    <t>Wednesday Marie</t>
  </si>
  <si>
    <t>Pinili</t>
  </si>
  <si>
    <t>wdnsdypnl@gmail.com</t>
  </si>
  <si>
    <t>Carleen</t>
  </si>
  <si>
    <t>Nerez</t>
  </si>
  <si>
    <t>carleen_nerez@yahoo.com</t>
  </si>
  <si>
    <t>Jeramie</t>
  </si>
  <si>
    <t>jeramiefm@gmail.com</t>
  </si>
  <si>
    <t>Fanuncio</t>
  </si>
  <si>
    <t>Marla Gem</t>
  </si>
  <si>
    <t>Alagar</t>
  </si>
  <si>
    <t>alagar.m@yahoo.com</t>
  </si>
  <si>
    <t>IMS2</t>
  </si>
  <si>
    <t>rescarez@up.edu.ph</t>
  </si>
  <si>
    <t>Advento</t>
  </si>
  <si>
    <t>michellevalencia_md@yahoo.com</t>
  </si>
  <si>
    <t>John Ralph Adrian</t>
  </si>
  <si>
    <t>Gamotin</t>
  </si>
  <si>
    <t>johnralphadrian@gmail.com</t>
  </si>
  <si>
    <t>Jomoc</t>
  </si>
  <si>
    <t>Chiara Mae</t>
  </si>
  <si>
    <t>Lascuna</t>
  </si>
  <si>
    <t>cmol27md@gmail.com</t>
  </si>
  <si>
    <t>Odchigue</t>
  </si>
  <si>
    <t>20/25/2023</t>
  </si>
  <si>
    <t>Rachelle Anne</t>
  </si>
  <si>
    <t>Sollano</t>
  </si>
  <si>
    <t>rachellelovespink@gmail.com</t>
  </si>
  <si>
    <t>AUBEE BANTA</t>
  </si>
  <si>
    <t>AUBEE</t>
  </si>
  <si>
    <t>BANTA</t>
  </si>
  <si>
    <t>agb71dmdrn@gmail.com</t>
  </si>
  <si>
    <t>Sumalbag</t>
  </si>
  <si>
    <t>vane.sumalbag14@gmail.com</t>
  </si>
  <si>
    <t>Karen Angel</t>
  </si>
  <si>
    <t>Gamayao</t>
  </si>
  <si>
    <t>karengamayao020502@gmail.com</t>
  </si>
  <si>
    <t>Cryscel Anne</t>
  </si>
  <si>
    <t>Salonga</t>
  </si>
  <si>
    <t>cryscelanne@gmail.com</t>
  </si>
  <si>
    <t>chyrell capellan</t>
  </si>
  <si>
    <t>chyrell</t>
  </si>
  <si>
    <t>capellan</t>
  </si>
  <si>
    <t>chyrellc78@gmail.com</t>
  </si>
  <si>
    <t>macatangay</t>
  </si>
  <si>
    <t>27/07/22</t>
  </si>
  <si>
    <t>Cristal Mae</t>
  </si>
  <si>
    <t>De Asio</t>
  </si>
  <si>
    <t>secondkdeasioeusebio3@gmail.com</t>
  </si>
  <si>
    <t>Hanifa</t>
  </si>
  <si>
    <t>Tambilawan</t>
  </si>
  <si>
    <t>htamcy@gmail.com</t>
  </si>
  <si>
    <t>Ampuan</t>
  </si>
  <si>
    <t>janikamaealba18@gmail.com</t>
  </si>
  <si>
    <t>20-08-2024</t>
  </si>
  <si>
    <t>Ma Felisa A.</t>
  </si>
  <si>
    <t>Mafelisha16@gmail.com</t>
  </si>
  <si>
    <t>BDL_Ma. Herna Belle Montinola</t>
  </si>
  <si>
    <t>BDL_Ma.</t>
  </si>
  <si>
    <t>Herna Belle Montinola</t>
  </si>
  <si>
    <t>ma.hernabellemontinola@yahoo.com</t>
  </si>
  <si>
    <t>Jelms Watts</t>
  </si>
  <si>
    <t>jmdacquel@up.edu.ph</t>
  </si>
  <si>
    <t>Maure</t>
  </si>
  <si>
    <t>Muamar Usman</t>
  </si>
  <si>
    <t>Muamar</t>
  </si>
  <si>
    <t>muamarusman@yahoo.com</t>
  </si>
  <si>
    <t>Mailao</t>
  </si>
  <si>
    <t>Jeminah Jakiran</t>
  </si>
  <si>
    <t>Jeminah</t>
  </si>
  <si>
    <t>Jakiran</t>
  </si>
  <si>
    <t>binglepunkee@gmail.com</t>
  </si>
  <si>
    <t>Atiolla</t>
  </si>
  <si>
    <t>12/15%2023</t>
  </si>
  <si>
    <t>jluquiaz@yahoo.com</t>
  </si>
  <si>
    <t>Luquiaz</t>
  </si>
  <si>
    <t>20/00/2022</t>
  </si>
  <si>
    <t>tsikjao@yahoo.com</t>
  </si>
  <si>
    <t>Marcelle Cartoneros</t>
  </si>
  <si>
    <t>Cartoneros</t>
  </si>
  <si>
    <t>marcellecartoneros@gmail.com</t>
  </si>
  <si>
    <t>Dacillo</t>
  </si>
  <si>
    <t>28/8/2023</t>
  </si>
  <si>
    <t>Praxedes Tesla</t>
  </si>
  <si>
    <t>Guillena</t>
  </si>
  <si>
    <t>guillenap@yahoo.com</t>
  </si>
  <si>
    <t>Presbitero</t>
  </si>
  <si>
    <t>EMELOU</t>
  </si>
  <si>
    <t>ALBIS</t>
  </si>
  <si>
    <t>mizzkhy_18@yahoo.com</t>
  </si>
  <si>
    <t>BALUCAS</t>
  </si>
  <si>
    <t>rowena</t>
  </si>
  <si>
    <t>blancia</t>
  </si>
  <si>
    <t>rowenablancia116@gmail.com</t>
  </si>
  <si>
    <t>Carmelo Miguel</t>
  </si>
  <si>
    <t>Valeña</t>
  </si>
  <si>
    <t>carmelo.val2@gmail.com</t>
  </si>
  <si>
    <t>Ongsiako</t>
  </si>
  <si>
    <t>Hilario ace</t>
  </si>
  <si>
    <t>Wanasen</t>
  </si>
  <si>
    <t>acewanasenmd@gmail.com</t>
  </si>
  <si>
    <t>Directo</t>
  </si>
  <si>
    <t>30/07/1990</t>
  </si>
  <si>
    <t>Bernadette Hogar</t>
  </si>
  <si>
    <t>Hogar</t>
  </si>
  <si>
    <t>bernadettehogar@yahoo.com</t>
  </si>
  <si>
    <t>maryrose.liwag@qsu.edu.ph</t>
  </si>
  <si>
    <t>Castigo</t>
  </si>
  <si>
    <t>15/10/2023</t>
  </si>
  <si>
    <t>April Dream Cofreros</t>
  </si>
  <si>
    <t>April Dream</t>
  </si>
  <si>
    <t>Cofreros</t>
  </si>
  <si>
    <t>aprildreamcofreros@gmail.com</t>
  </si>
  <si>
    <t>Christyn Marie</t>
  </si>
  <si>
    <t>Jarlos</t>
  </si>
  <si>
    <t>tynjarlos@gmail.com</t>
  </si>
  <si>
    <t>Baladiang</t>
  </si>
  <si>
    <t>Duldulao</t>
  </si>
  <si>
    <t>kurenay022@gmail.com</t>
  </si>
  <si>
    <t>Brito</t>
  </si>
  <si>
    <t>mariareginacalimag@yahoo.com</t>
  </si>
  <si>
    <t>RENALD</t>
  </si>
  <si>
    <t>ROBISO</t>
  </si>
  <si>
    <t>renald.robiso25@gmail.com</t>
  </si>
  <si>
    <t>Dy Tan</t>
  </si>
  <si>
    <t>kdytan@yahoo.com</t>
  </si>
  <si>
    <t>Le</t>
  </si>
  <si>
    <t>Datinguinoo</t>
  </si>
  <si>
    <t>datinguinoovioly1@gmail.com</t>
  </si>
  <si>
    <t>Asilo</t>
  </si>
  <si>
    <t>14-12-2023</t>
  </si>
  <si>
    <t>emergency room nurse</t>
  </si>
  <si>
    <t>ajpugong62.ajg@gmail.com</t>
  </si>
  <si>
    <t>Gawaan</t>
  </si>
  <si>
    <t>Nina Joy</t>
  </si>
  <si>
    <t>ncasuelamd@yahoo.com</t>
  </si>
  <si>
    <t>08231973ako@gmail.com</t>
  </si>
  <si>
    <t>Garma</t>
  </si>
  <si>
    <t>0369372/0151149</t>
  </si>
  <si>
    <t>August 23. 2024</t>
  </si>
  <si>
    <t>Bolivar</t>
  </si>
  <si>
    <t>benzn735@gmail.com</t>
  </si>
  <si>
    <t>Denton Mirk Mella</t>
  </si>
  <si>
    <t>Denton Mirk</t>
  </si>
  <si>
    <t>Mella</t>
  </si>
  <si>
    <t>dentonmella@yahoo.com</t>
  </si>
  <si>
    <t>Galapin</t>
  </si>
  <si>
    <t>Regima</t>
  </si>
  <si>
    <t>rgmcartagena@yahoo.com</t>
  </si>
  <si>
    <t>caroline astoveza</t>
  </si>
  <si>
    <t>caroline</t>
  </si>
  <si>
    <t>astoveza</t>
  </si>
  <si>
    <t>colinejardin@gmail.com</t>
  </si>
  <si>
    <t>Dr Rosemarie</t>
  </si>
  <si>
    <t>drabueno@yahoo.com</t>
  </si>
  <si>
    <t>SHERRIE ANN RABINO</t>
  </si>
  <si>
    <t>SHERRIE ANN</t>
  </si>
  <si>
    <t>RABINO</t>
  </si>
  <si>
    <t>sherrie07ann@gmail.com</t>
  </si>
  <si>
    <t>ESTIGOY</t>
  </si>
  <si>
    <t>Cyrine mae Rivera</t>
  </si>
  <si>
    <t>Cyrine</t>
  </si>
  <si>
    <t>mae Rivera</t>
  </si>
  <si>
    <t>cycottoncare@gmail.com</t>
  </si>
  <si>
    <t>Apaya</t>
  </si>
  <si>
    <t>Lascuña</t>
  </si>
  <si>
    <t>mykachan012@gmail.com</t>
  </si>
  <si>
    <t>Celendro</t>
  </si>
  <si>
    <t>Elienne</t>
  </si>
  <si>
    <t>Manjares</t>
  </si>
  <si>
    <t>eliennemariemanjares02@gmail.com</t>
  </si>
  <si>
    <t>Canaria</t>
  </si>
  <si>
    <t>Marciano</t>
  </si>
  <si>
    <t>Marcianotiu@ymail.com</t>
  </si>
  <si>
    <t>mariatheresagloria@yahoo.com</t>
  </si>
  <si>
    <t>Johaimah</t>
  </si>
  <si>
    <t>johaimah.s9plus@gmail.com</t>
  </si>
  <si>
    <t>Mantok</t>
  </si>
  <si>
    <t>Garri</t>
  </si>
  <si>
    <t>Angsinco</t>
  </si>
  <si>
    <t>rave7831@gmail.com</t>
  </si>
  <si>
    <t>Orfrecio</t>
  </si>
  <si>
    <t>Transplant Coordination</t>
  </si>
  <si>
    <t>Hilda M Sagayaga MD</t>
  </si>
  <si>
    <t>Hilda</t>
  </si>
  <si>
    <t>M Sagayaga MD</t>
  </si>
  <si>
    <t>hmsagayaga@uerm.edu.ph</t>
  </si>
  <si>
    <t>Marie Elizabeth</t>
  </si>
  <si>
    <t>marieelizabeth092890@yahoo.com</t>
  </si>
  <si>
    <t>Rich Aljoie</t>
  </si>
  <si>
    <t>rahofilena@yahoo.com</t>
  </si>
  <si>
    <t>Hofilena</t>
  </si>
  <si>
    <t>Hular</t>
  </si>
  <si>
    <t>hazehular8888@gmail.com</t>
  </si>
  <si>
    <t>Karlsson</t>
  </si>
  <si>
    <t>roscbmd@yahoo.com</t>
  </si>
  <si>
    <t>Balacuit</t>
  </si>
  <si>
    <t>Josephine Raphelle</t>
  </si>
  <si>
    <t>jsphnrphellebrmd@gmail.com</t>
  </si>
  <si>
    <t>Benitez</t>
  </si>
  <si>
    <t>americarosemarie@gmail.com</t>
  </si>
  <si>
    <t>Rubie Margaret</t>
  </si>
  <si>
    <t>Ganzon</t>
  </si>
  <si>
    <t>rubie.ganzon@gmail.com</t>
  </si>
  <si>
    <t>Calamba</t>
  </si>
  <si>
    <t>Zarinah</t>
  </si>
  <si>
    <t>zggonzaga@gmail.com</t>
  </si>
  <si>
    <t>Maria Rachel</t>
  </si>
  <si>
    <t>mariarachelmarasigan0104@gmail.com</t>
  </si>
  <si>
    <t>Kristine Dagatan</t>
  </si>
  <si>
    <t>dagzkriskate43015@gmail.com</t>
  </si>
  <si>
    <t>Dela Cerna</t>
  </si>
  <si>
    <t>Fusilero</t>
  </si>
  <si>
    <t>mbel7610@gmail.com</t>
  </si>
  <si>
    <t>Damasco</t>
  </si>
  <si>
    <t>Hawson</t>
  </si>
  <si>
    <t>3xhcch@gmail.com</t>
  </si>
  <si>
    <t>Maria Fe</t>
  </si>
  <si>
    <t>Aguit</t>
  </si>
  <si>
    <t>mariafe.aguit@abbott.com</t>
  </si>
  <si>
    <t>Karen Ajido</t>
  </si>
  <si>
    <t>Ajido</t>
  </si>
  <si>
    <t>karen.t.ajido@gmail.com</t>
  </si>
  <si>
    <t>Joseph Gamo</t>
  </si>
  <si>
    <t>j.gamo@yahoo.com</t>
  </si>
  <si>
    <t>Tesoro</t>
  </si>
  <si>
    <t>venustesoro04@gmail.com</t>
  </si>
  <si>
    <t>Gasendo</t>
  </si>
  <si>
    <t>gerardo.gasendo@yahoo.com.ph</t>
  </si>
  <si>
    <t>Family Medicine/ Occupational Medicine</t>
  </si>
  <si>
    <t>Suzanne Hannah</t>
  </si>
  <si>
    <t>Canovas</t>
  </si>
  <si>
    <t>hannah.canovas@gmail.com</t>
  </si>
  <si>
    <t>Veranda</t>
  </si>
  <si>
    <t>Mina Sirikit Claridad</t>
  </si>
  <si>
    <t>Tagra</t>
  </si>
  <si>
    <t>minatagra@yahoo.com</t>
  </si>
  <si>
    <t>Alma Josefa</t>
  </si>
  <si>
    <t>Norberte</t>
  </si>
  <si>
    <t>almanorberte@gmail.com</t>
  </si>
  <si>
    <t>Enrique</t>
  </si>
  <si>
    <t>RAQUEL</t>
  </si>
  <si>
    <t>LEGASPI</t>
  </si>
  <si>
    <t>raquellegaspi2013@gmail.com</t>
  </si>
  <si>
    <t>LUMENTAC</t>
  </si>
  <si>
    <t>Bernadette Macadaan</t>
  </si>
  <si>
    <t>Macadaan</t>
  </si>
  <si>
    <t>bernadette.macadaan.e@gmail.com</t>
  </si>
  <si>
    <t>Ma. Carlen Andrea</t>
  </si>
  <si>
    <t>mcamagsino@gmail.com</t>
  </si>
  <si>
    <t>Ma.Isabel</t>
  </si>
  <si>
    <t>maisabelnroman@gmail.com</t>
  </si>
  <si>
    <t>Navarra-Fernandez</t>
  </si>
  <si>
    <t>jocelyn.navarra@yahoo.com</t>
  </si>
  <si>
    <t>Jamero</t>
  </si>
  <si>
    <t>Rina Emelline</t>
  </si>
  <si>
    <t>Come - Secusana</t>
  </si>
  <si>
    <t>eileengember11@gmail.com</t>
  </si>
  <si>
    <t>Come</t>
  </si>
  <si>
    <t>Rhea Candie Real-Santos</t>
  </si>
  <si>
    <t>Rhea Candie</t>
  </si>
  <si>
    <t>Real-Santos</t>
  </si>
  <si>
    <t>candiemd97@gmail.com</t>
  </si>
  <si>
    <t>bang7_mss@yahoo.com</t>
  </si>
  <si>
    <t>Razel</t>
  </si>
  <si>
    <t>rgcustodio@up.edu.ph</t>
  </si>
  <si>
    <t>Gaerlan</t>
  </si>
  <si>
    <t>Feliciano, Jr.</t>
  </si>
  <si>
    <t>nariofeliciano@gmail.com</t>
  </si>
  <si>
    <t>Maria Perpetua Reyeg</t>
  </si>
  <si>
    <t>Perpetua Reyeg</t>
  </si>
  <si>
    <t>lil_pet27@yahoo.com</t>
  </si>
  <si>
    <t>Quintana</t>
  </si>
  <si>
    <t>Karl Julius</t>
  </si>
  <si>
    <t>karljuliuscortezmina@gmail.com</t>
  </si>
  <si>
    <t>Arriane Marie</t>
  </si>
  <si>
    <t>amsy1@up.edu.ph</t>
  </si>
  <si>
    <t>Nur-Asia</t>
  </si>
  <si>
    <t>Sangkula</t>
  </si>
  <si>
    <t>asiasangkula@gmail.com</t>
  </si>
  <si>
    <t>Asula</t>
  </si>
  <si>
    <t>Analy Caliao</t>
  </si>
  <si>
    <t>Analy</t>
  </si>
  <si>
    <t>Caliao</t>
  </si>
  <si>
    <t>spieffewilkie@gmail.com</t>
  </si>
  <si>
    <t>Shierlyn</t>
  </si>
  <si>
    <t>Yahiya</t>
  </si>
  <si>
    <t>kayle.yahiya@gmail.com</t>
  </si>
  <si>
    <t>Tandih</t>
  </si>
  <si>
    <t>Zamora-Ola</t>
  </si>
  <si>
    <t>julieannbzamora@gmail.com</t>
  </si>
  <si>
    <t>Bognot</t>
  </si>
  <si>
    <t>Ma. Rafaela</t>
  </si>
  <si>
    <t>ellacruz1011@gmail.com</t>
  </si>
  <si>
    <t>Puga</t>
  </si>
  <si>
    <t>Juliet Ann</t>
  </si>
  <si>
    <t>Garcellano</t>
  </si>
  <si>
    <t>jgarcellanomd@gmail.com</t>
  </si>
  <si>
    <t>Strachan</t>
  </si>
  <si>
    <t>26/07)2023</t>
  </si>
  <si>
    <t>Jovie Jane</t>
  </si>
  <si>
    <t>Yunsay</t>
  </si>
  <si>
    <t>jovieyunsay@gmail.com</t>
  </si>
  <si>
    <t>Suñer</t>
  </si>
  <si>
    <t>Gryanne</t>
  </si>
  <si>
    <t>Reyes-de la Cruz</t>
  </si>
  <si>
    <t>gryreyes@gmail.com</t>
  </si>
  <si>
    <t>06 25 2023</t>
  </si>
  <si>
    <t>Celsa</t>
  </si>
  <si>
    <t>Deananeas</t>
  </si>
  <si>
    <t>celsacdeananeas@gmail.com</t>
  </si>
  <si>
    <t>28/07/2021</t>
  </si>
  <si>
    <t>hpvaleros@tua.edu.ph</t>
  </si>
  <si>
    <t>Reslie</t>
  </si>
  <si>
    <t>Reguindin</t>
  </si>
  <si>
    <t>lt.mabagos@gmail.com</t>
  </si>
  <si>
    <t>Mabagos</t>
  </si>
  <si>
    <t>Justice May</t>
  </si>
  <si>
    <t>Tagle-Villegas</t>
  </si>
  <si>
    <t>justvillegasmd@gmail.com</t>
  </si>
  <si>
    <t>Drazen Renoir</t>
  </si>
  <si>
    <t>Tempestfury01@gmail.com</t>
  </si>
  <si>
    <t>Ma. Eva Assumpta</t>
  </si>
  <si>
    <t>maevlim@yahoo.com.ph</t>
  </si>
  <si>
    <t>Batungbacal</t>
  </si>
  <si>
    <t>marisabatungbacal@gmail.com</t>
  </si>
  <si>
    <t>Feb. 2,  2024</t>
  </si>
  <si>
    <t>Malanyaon</t>
  </si>
  <si>
    <t>jheymoneda09@gmail.com</t>
  </si>
  <si>
    <t>Osurman</t>
  </si>
  <si>
    <t>milz_dulay@yahoo.com</t>
  </si>
  <si>
    <t>christinejoy_pabia@yahoo.com</t>
  </si>
  <si>
    <t>Pabia</t>
  </si>
  <si>
    <t>Ma. Kristel Apple</t>
  </si>
  <si>
    <t>Gauani</t>
  </si>
  <si>
    <t>mcgauani27@gmail.com</t>
  </si>
  <si>
    <t>Caronan</t>
  </si>
  <si>
    <t>Nur Erwani Fazidah</t>
  </si>
  <si>
    <t>Wahap</t>
  </si>
  <si>
    <t>cnewani@gmail.com</t>
  </si>
  <si>
    <t>Erwani</t>
  </si>
  <si>
    <t>LJM89578</t>
  </si>
  <si>
    <t>Czayrin Marie</t>
  </si>
  <si>
    <t>Cerin</t>
  </si>
  <si>
    <t>czayrincerin07@gmail.com</t>
  </si>
  <si>
    <t>Community Health Nurse</t>
  </si>
  <si>
    <t>Maygan Manrique</t>
  </si>
  <si>
    <t>Maygan</t>
  </si>
  <si>
    <t>makymanrique@gmail.com</t>
  </si>
  <si>
    <t>Plamiano</t>
  </si>
  <si>
    <t>Hazel Katrina</t>
  </si>
  <si>
    <t>Lambo</t>
  </si>
  <si>
    <t>hazelkatrinalambo@gmail.com</t>
  </si>
  <si>
    <t>Regondola</t>
  </si>
  <si>
    <t>May/16/2022</t>
  </si>
  <si>
    <t>Jhoanne</t>
  </si>
  <si>
    <t>jhoanneibanez100887@gmail.com</t>
  </si>
  <si>
    <t>Renelle</t>
  </si>
  <si>
    <t>rensebastian_19@yahoo.com.ph</t>
  </si>
  <si>
    <t>Ghea</t>
  </si>
  <si>
    <t>Manzo</t>
  </si>
  <si>
    <t>manzoghea26@gmail.com</t>
  </si>
  <si>
    <t>Ratilla</t>
  </si>
  <si>
    <t>26/03/2023</t>
  </si>
  <si>
    <t>NICU Nurse</t>
  </si>
  <si>
    <t>Lanie Anne</t>
  </si>
  <si>
    <t>lapfulgencio@yahoo.com</t>
  </si>
  <si>
    <t>Pariñas</t>
  </si>
  <si>
    <t>Christine Anne</t>
  </si>
  <si>
    <t>Napilan</t>
  </si>
  <si>
    <t>christineannenapilan@gmail.com</t>
  </si>
  <si>
    <t>23/05/2024</t>
  </si>
  <si>
    <t>Reynalisa Monencillo</t>
  </si>
  <si>
    <t>Reynalisa</t>
  </si>
  <si>
    <t>Monencillo</t>
  </si>
  <si>
    <t>monencillor@yahoo.com</t>
  </si>
  <si>
    <t>Aline</t>
  </si>
  <si>
    <t>Ibasco-Coronado</t>
  </si>
  <si>
    <t>ibasco_aline@yahoo.com</t>
  </si>
  <si>
    <t>Abanador</t>
  </si>
  <si>
    <t>jba12md@gmail.com</t>
  </si>
  <si>
    <t>Beza</t>
  </si>
  <si>
    <t>Dr. Minnie Rose Estorque</t>
  </si>
  <si>
    <t>Minnie Rose Estorque</t>
  </si>
  <si>
    <t>mincz15_medic@yahoo.com</t>
  </si>
  <si>
    <t>Biaton</t>
  </si>
  <si>
    <t>Roseyne</t>
  </si>
  <si>
    <t>recruzmd0215@gmail.com</t>
  </si>
  <si>
    <t>Estomata</t>
  </si>
  <si>
    <t>Obgyb</t>
  </si>
  <si>
    <t>Ma Asuncion Georgia</t>
  </si>
  <si>
    <t>georgiaespino@yahoo.com</t>
  </si>
  <si>
    <t>Saldaña</t>
  </si>
  <si>
    <t>Dinly Joy</t>
  </si>
  <si>
    <t>Camingawan</t>
  </si>
  <si>
    <t>dcalimpusan@gmail.com</t>
  </si>
  <si>
    <t>Aninon</t>
  </si>
  <si>
    <t>Estella Badillo</t>
  </si>
  <si>
    <t>Badillo</t>
  </si>
  <si>
    <t>estellabadillo95@gmail.com</t>
  </si>
  <si>
    <t>sombiro</t>
  </si>
  <si>
    <t>caring patient</t>
  </si>
  <si>
    <t>Ailenele</t>
  </si>
  <si>
    <t>Pangan-Labrador</t>
  </si>
  <si>
    <t>oktibak@yahoo.com</t>
  </si>
  <si>
    <t>Rosalina P. San Jose</t>
  </si>
  <si>
    <t>P. San Jose</t>
  </si>
  <si>
    <t>rpsanjose@up.edu.ph</t>
  </si>
  <si>
    <t>Jessica Pamela Maniquis</t>
  </si>
  <si>
    <t>Jessica Pamela</t>
  </si>
  <si>
    <t>Maniquis</t>
  </si>
  <si>
    <t>ms.jessie516@gmail.com</t>
  </si>
  <si>
    <t>joanemunoz@gmail.com</t>
  </si>
  <si>
    <t>Popong Geconcillo</t>
  </si>
  <si>
    <t>Popong</t>
  </si>
  <si>
    <t>Geconcillo</t>
  </si>
  <si>
    <t>llopoldceazar.geconcillo@dgtwater.com</t>
  </si>
  <si>
    <t>Vincoy</t>
  </si>
  <si>
    <t>Namron Asi</t>
  </si>
  <si>
    <t>Namron</t>
  </si>
  <si>
    <t>Asi</t>
  </si>
  <si>
    <t>nightcrawler51980@yahoo.com</t>
  </si>
  <si>
    <t>tessobgyn@gmail.com</t>
  </si>
  <si>
    <t>maryjoymacadangdang@ymail.com</t>
  </si>
  <si>
    <t>Caliguia</t>
  </si>
  <si>
    <t>Minang Ismael</t>
  </si>
  <si>
    <t>Minang</t>
  </si>
  <si>
    <t>Ismael</t>
  </si>
  <si>
    <t>Yasrex99@gmail.com</t>
  </si>
  <si>
    <t>Diamel</t>
  </si>
  <si>
    <t>joanbancheta@yahoo.com.ph</t>
  </si>
  <si>
    <t>Balungay</t>
  </si>
  <si>
    <t>Carolly</t>
  </si>
  <si>
    <t>Tabaloc</t>
  </si>
  <si>
    <t>carollytabaloc@gmail.com</t>
  </si>
  <si>
    <t>Amory</t>
  </si>
  <si>
    <t>stellaluna7394@gmail.com</t>
  </si>
  <si>
    <t>Banawa</t>
  </si>
  <si>
    <t>Im</t>
  </si>
  <si>
    <t>janetteboni14@gmail.com</t>
  </si>
  <si>
    <t>Elizares</t>
  </si>
  <si>
    <t>ob</t>
  </si>
  <si>
    <t>ALMA MAE</t>
  </si>
  <si>
    <t>BEDIA</t>
  </si>
  <si>
    <t>almamae_bedia@yahoo.com</t>
  </si>
  <si>
    <t>SILVA</t>
  </si>
  <si>
    <t>Telen</t>
  </si>
  <si>
    <t>ajtelen@gmail.com</t>
  </si>
  <si>
    <t>Djavyk Djocrisson</t>
  </si>
  <si>
    <t>dds.natnat@gmail.com</t>
  </si>
  <si>
    <t>Virata</t>
  </si>
  <si>
    <t>Maria Isabelle</t>
  </si>
  <si>
    <t>mitvmd@yahoo.com</t>
  </si>
  <si>
    <t>Chiara Marie</t>
  </si>
  <si>
    <t>cayap1@up.edu.ph</t>
  </si>
  <si>
    <t>Jezelle</t>
  </si>
  <si>
    <t>Encio</t>
  </si>
  <si>
    <t>jezencio@yahoo.com</t>
  </si>
  <si>
    <t>Ecal</t>
  </si>
  <si>
    <t>Darwin Sicat</t>
  </si>
  <si>
    <t>Darwin</t>
  </si>
  <si>
    <t>darwinpinedasicat@gmail.com</t>
  </si>
  <si>
    <t>27\07\2022</t>
  </si>
  <si>
    <t>Harold Mariano</t>
  </si>
  <si>
    <t>hsm0410415@gmail.com</t>
  </si>
  <si>
    <t>Ma Elena</t>
  </si>
  <si>
    <t>piomalenv@yahoo.com</t>
  </si>
  <si>
    <t>De luna</t>
  </si>
  <si>
    <t>20/04/2021</t>
  </si>
  <si>
    <t>Nani Lea</t>
  </si>
  <si>
    <t>Wadingan</t>
  </si>
  <si>
    <t>gasiang9@gmail.com</t>
  </si>
  <si>
    <t>Dom-ayan</t>
  </si>
  <si>
    <t>Natasha</t>
  </si>
  <si>
    <t>Camlian</t>
  </si>
  <si>
    <t>nash_camz@yahoo.com.ph</t>
  </si>
  <si>
    <t>K</t>
  </si>
  <si>
    <t>Manzanero</t>
  </si>
  <si>
    <t>marilou.manzanero@deped.gov.ph</t>
  </si>
  <si>
    <t>Sheryl Harlea</t>
  </si>
  <si>
    <t>Harlea</t>
  </si>
  <si>
    <t>sheyharlea@gmail.com</t>
  </si>
  <si>
    <t>22/05/2023</t>
  </si>
  <si>
    <t>Christina Casandra</t>
  </si>
  <si>
    <t>Rios</t>
  </si>
  <si>
    <t>switfwendz@yahoo.com</t>
  </si>
  <si>
    <t>De La Viña</t>
  </si>
  <si>
    <t>Christy Anne</t>
  </si>
  <si>
    <t>Alibo</t>
  </si>
  <si>
    <t>tyanneging09@gmail.com</t>
  </si>
  <si>
    <t>Casiano</t>
  </si>
  <si>
    <t>Bradford Tan</t>
  </si>
  <si>
    <t>Bradford</t>
  </si>
  <si>
    <t>bradtanmd@gmail.com</t>
  </si>
  <si>
    <t>25/11/2021</t>
  </si>
  <si>
    <t>Heidi</t>
  </si>
  <si>
    <t>Gille-Dauigoy</t>
  </si>
  <si>
    <t>heidigillemd.0712@gmail.com</t>
  </si>
  <si>
    <t>Sean.gavin2011@gmail.com</t>
  </si>
  <si>
    <t>AX</t>
  </si>
  <si>
    <t>Pondoyo</t>
  </si>
  <si>
    <t>Åland Islands</t>
  </si>
  <si>
    <t>Agatha</t>
  </si>
  <si>
    <t>agatha.escobar@gmail.com</t>
  </si>
  <si>
    <t>Arquero</t>
  </si>
  <si>
    <t>Karla Mae</t>
  </si>
  <si>
    <t>karla05.cervantes@gmail.com</t>
  </si>
  <si>
    <t>Sheena Manalili</t>
  </si>
  <si>
    <t>sheena.c.manalili@gmail.com</t>
  </si>
  <si>
    <t>vanjmd@gmail.com</t>
  </si>
  <si>
    <t>Vince Angelo</t>
  </si>
  <si>
    <t>vinceangelolim@gmail.com</t>
  </si>
  <si>
    <t>Ela</t>
  </si>
  <si>
    <t>Gemmalyn</t>
  </si>
  <si>
    <t>aguila.gr.s@slmc-cm.edu.ph</t>
  </si>
  <si>
    <t>floresoliver79@yahoo.com</t>
  </si>
  <si>
    <t>Sibulo</t>
  </si>
  <si>
    <t>Nursing Artendant</t>
  </si>
  <si>
    <t>Kathrine Kaye</t>
  </si>
  <si>
    <t>kaye_ventura04@yahoo.com.ph</t>
  </si>
  <si>
    <t>Louela Acedera</t>
  </si>
  <si>
    <t>Louela</t>
  </si>
  <si>
    <t>Acedera</t>
  </si>
  <si>
    <t>louela.vc.acedera@gmail.com</t>
  </si>
  <si>
    <t>TH</t>
  </si>
  <si>
    <t>Thailand</t>
  </si>
  <si>
    <t>renelita</t>
  </si>
  <si>
    <t>de castro</t>
  </si>
  <si>
    <t>lhita_18@yahoo.com</t>
  </si>
  <si>
    <t>pharmacy</t>
  </si>
  <si>
    <t>Almieda</t>
  </si>
  <si>
    <t>Cepedoza</t>
  </si>
  <si>
    <t>almiedacepedoza@gmail.com</t>
  </si>
  <si>
    <t>Duenas</t>
  </si>
  <si>
    <t>mavickee10@gmail.com</t>
  </si>
  <si>
    <t>Trina Gerine Albay</t>
  </si>
  <si>
    <t>Trina Gerine</t>
  </si>
  <si>
    <t>Albay</t>
  </si>
  <si>
    <t>trinagerine@yahoo.com</t>
  </si>
  <si>
    <t>Bueta</t>
  </si>
  <si>
    <t>Paul Andrew</t>
  </si>
  <si>
    <t>Alia</t>
  </si>
  <si>
    <t>paulalia4614@gmail.com</t>
  </si>
  <si>
    <t>Cabellon</t>
  </si>
  <si>
    <t>robert_lim_69@yahoo.com.ph</t>
  </si>
  <si>
    <t>TW</t>
  </si>
  <si>
    <t>Chen</t>
  </si>
  <si>
    <t>Taiwan</t>
  </si>
  <si>
    <t>Diang</t>
  </si>
  <si>
    <t>roxansoposo@gmail.com</t>
  </si>
  <si>
    <t>Soposo</t>
  </si>
  <si>
    <t>sanchvill_pharma@yahoo.com</t>
  </si>
  <si>
    <t>24/12/2024</t>
  </si>
  <si>
    <t>Ricardo Tubon</t>
  </si>
  <si>
    <t>bong.tubon@gmail.com</t>
  </si>
  <si>
    <t>Arquion</t>
  </si>
  <si>
    <t>Cindydarquion@gmail.com</t>
  </si>
  <si>
    <t>Diacoma</t>
  </si>
  <si>
    <t>christinezehtabpalomar@gmail.com</t>
  </si>
  <si>
    <t>Baratang</t>
  </si>
  <si>
    <t>jumarbaratang@gmail.com</t>
  </si>
  <si>
    <t>Bactad</t>
  </si>
  <si>
    <t>Jan Carlo</t>
  </si>
  <si>
    <t>Tordecilla</t>
  </si>
  <si>
    <t>thatnursejc07@gmail.com</t>
  </si>
  <si>
    <t>Araja</t>
  </si>
  <si>
    <t>Vashra Mariam</t>
  </si>
  <si>
    <t>Musa</t>
  </si>
  <si>
    <t>musavashra01@gmail.com</t>
  </si>
  <si>
    <t>Salapuddin</t>
  </si>
  <si>
    <t>Vincent</t>
  </si>
  <si>
    <t>vincentsdeleon@gmail.com</t>
  </si>
  <si>
    <t>Sendin</t>
  </si>
  <si>
    <t>Patrick Benj</t>
  </si>
  <si>
    <t>patrickbenjbernabe@yahoo.com</t>
  </si>
  <si>
    <t>Alcantara-Corral</t>
  </si>
  <si>
    <t>khaealcantara@gmail.com</t>
  </si>
  <si>
    <t>BAJARIAS</t>
  </si>
  <si>
    <t>Jacel Jilhaney</t>
  </si>
  <si>
    <t>Jacel</t>
  </si>
  <si>
    <t>jiljacel@gmail.com</t>
  </si>
  <si>
    <t>Suñaz</t>
  </si>
  <si>
    <t>Analuza</t>
  </si>
  <si>
    <t>Badayos</t>
  </si>
  <si>
    <t>analuzabadayos@yahoo.com</t>
  </si>
  <si>
    <t>Deiparine</t>
  </si>
  <si>
    <t>Joana May</t>
  </si>
  <si>
    <t>Malayao</t>
  </si>
  <si>
    <t>joanamaymalayao2@gmail.com</t>
  </si>
  <si>
    <t>Bolo</t>
  </si>
  <si>
    <t>Mona Bianca</t>
  </si>
  <si>
    <t>mbiancabolo@gmail.com</t>
  </si>
  <si>
    <t>Lamparas</t>
  </si>
  <si>
    <t>Bea Jella</t>
  </si>
  <si>
    <t>Gajardo</t>
  </si>
  <si>
    <t>beajellagajardo18@gmail.com</t>
  </si>
  <si>
    <t>Lingad</t>
  </si>
  <si>
    <t>ner_raymundo@yahoo.com</t>
  </si>
  <si>
    <t>Eviota</t>
  </si>
  <si>
    <t>Dec19 2023</t>
  </si>
  <si>
    <t>Vincent Anthony</t>
  </si>
  <si>
    <t>Garing</t>
  </si>
  <si>
    <t>vincent_garing@yahoo.com</t>
  </si>
  <si>
    <t>DIOSANTA</t>
  </si>
  <si>
    <t>wen.doctolero@yahoo.com</t>
  </si>
  <si>
    <t>Med Surg</t>
  </si>
  <si>
    <t>Daphne</t>
  </si>
  <si>
    <t>daphnecanivel@icloud.com</t>
  </si>
  <si>
    <t>Canivel</t>
  </si>
  <si>
    <t>Ob- gyn</t>
  </si>
  <si>
    <t>Armi Marie</t>
  </si>
  <si>
    <t>Lagado</t>
  </si>
  <si>
    <t>armilagado061884@gmail.com</t>
  </si>
  <si>
    <t>Sabarre</t>
  </si>
  <si>
    <t>ESPIE</t>
  </si>
  <si>
    <t>espie.pascual50@gmail.com</t>
  </si>
  <si>
    <t>PANELO</t>
  </si>
  <si>
    <t>21/06/2022</t>
  </si>
  <si>
    <t>Professional Teacher</t>
  </si>
  <si>
    <t>Cabalce</t>
  </si>
  <si>
    <t>kimberlycabalce120197@gmail.com</t>
  </si>
  <si>
    <t>Cabanilla</t>
  </si>
  <si>
    <t>Giselle Marie Garcia</t>
  </si>
  <si>
    <t>Giselle Marie</t>
  </si>
  <si>
    <t>woxc@live.com</t>
  </si>
  <si>
    <t>Logmao</t>
  </si>
  <si>
    <t>29/12/2023</t>
  </si>
  <si>
    <t>Ferrie Ann Ireen</t>
  </si>
  <si>
    <t>Diza</t>
  </si>
  <si>
    <t>ferrie.dizamd@gmail.com</t>
  </si>
  <si>
    <t>Palacio</t>
  </si>
  <si>
    <t>Darnellie Fae Endaya</t>
  </si>
  <si>
    <t>Darnellie Fae</t>
  </si>
  <si>
    <t>Endaya</t>
  </si>
  <si>
    <t>darnellie.fae@gmail.com</t>
  </si>
  <si>
    <t>Shebamyrrh</t>
  </si>
  <si>
    <t>shebamyrrhalda@yahoo.com</t>
  </si>
  <si>
    <t>Damiao</t>
  </si>
  <si>
    <t>Sangho</t>
  </si>
  <si>
    <t>mjd.gardose@gmail.com</t>
  </si>
  <si>
    <t>Gardose</t>
  </si>
  <si>
    <t>AUDREI NICOLE LEYRITA</t>
  </si>
  <si>
    <t>AUDREI</t>
  </si>
  <si>
    <t>NICOLE LEYRITA</t>
  </si>
  <si>
    <t>andreavirtucio0420@gmail.com</t>
  </si>
  <si>
    <t>maritess_angeles@yahoo.com</t>
  </si>
  <si>
    <t>Macandile</t>
  </si>
  <si>
    <t>15/10/2022</t>
  </si>
  <si>
    <t>carbuenovalenzuela@gmail.com</t>
  </si>
  <si>
    <t>ROLANDO PEREZ</t>
  </si>
  <si>
    <t>ROLANDO</t>
  </si>
  <si>
    <t>rolanddonna22@gmail.com</t>
  </si>
  <si>
    <t>Tiangson</t>
  </si>
  <si>
    <t>PAUL MICHAEL</t>
  </si>
  <si>
    <t>paulmichaelmartinez2006@yahoo.com</t>
  </si>
  <si>
    <t>CALUYA</t>
  </si>
  <si>
    <t>Villarealmae@yahoo.com.ph</t>
  </si>
  <si>
    <t>Alabastro</t>
  </si>
  <si>
    <t>Maria Lemela</t>
  </si>
  <si>
    <t>lemelayu@yahoo.com.ph</t>
  </si>
  <si>
    <t>Bagona</t>
  </si>
  <si>
    <t>Andrie Jeremy</t>
  </si>
  <si>
    <t>Formanez</t>
  </si>
  <si>
    <t>docdrie@yahoo.com</t>
  </si>
  <si>
    <t>19/01/2025</t>
  </si>
  <si>
    <t>John Thomas Lawrence</t>
  </si>
  <si>
    <t>lawrenceng1994@gmail.com</t>
  </si>
  <si>
    <t>joan.agustin10202014@gmail.com</t>
  </si>
  <si>
    <t>Rigodon</t>
  </si>
  <si>
    <t>jaredpedroso@gmail.com</t>
  </si>
  <si>
    <t>Linacero</t>
  </si>
  <si>
    <t>redgzdv@yahoo.com</t>
  </si>
  <si>
    <t>Datugan</t>
  </si>
  <si>
    <t>sallychuamd@gmail.com</t>
  </si>
  <si>
    <t>Dionisio</t>
  </si>
  <si>
    <t>Khriska</t>
  </si>
  <si>
    <t>khriskac@gmail.com</t>
  </si>
  <si>
    <t>rachix_o29@yahoo.com</t>
  </si>
  <si>
    <t>Kidney Transplant Unit MDH</t>
  </si>
  <si>
    <t>Kidney</t>
  </si>
  <si>
    <t>Transplant Unit MDH</t>
  </si>
  <si>
    <t>mdh.kidneytransplant@gmail.com</t>
  </si>
  <si>
    <t>zazajacob79@yahoo.com</t>
  </si>
  <si>
    <t>Hermosura</t>
  </si>
  <si>
    <t>Gerardo Lirag</t>
  </si>
  <si>
    <t>Lirag</t>
  </si>
  <si>
    <t>gerrylirag@yahoo.com</t>
  </si>
  <si>
    <t>Ilumin</t>
  </si>
  <si>
    <t>Florita</t>
  </si>
  <si>
    <t>Dueñas Grajo</t>
  </si>
  <si>
    <t>floritagrajo69@gmail.com</t>
  </si>
  <si>
    <t>Dueñas</t>
  </si>
  <si>
    <t>Rogo</t>
  </si>
  <si>
    <t>rogohomecillo@gmail.com</t>
  </si>
  <si>
    <t>Curiano</t>
  </si>
  <si>
    <t>carlo_bagay@yahoo.com</t>
  </si>
  <si>
    <t>Raqueldeplian08@gmail.com</t>
  </si>
  <si>
    <t>Deplian</t>
  </si>
  <si>
    <t>Christian James Villegas</t>
  </si>
  <si>
    <t>Christian James</t>
  </si>
  <si>
    <t>cjbvillegas@yahoo.com</t>
  </si>
  <si>
    <t>anesthesiology</t>
  </si>
  <si>
    <t>Stacy Yin</t>
  </si>
  <si>
    <t>Ting</t>
  </si>
  <si>
    <t>ting.stacy90@gmail.com</t>
  </si>
  <si>
    <t>Macapayag</t>
  </si>
  <si>
    <t>OH</t>
  </si>
  <si>
    <t>Anna Santos</t>
  </si>
  <si>
    <t>annacarmilasantos@gmail.com</t>
  </si>
  <si>
    <t>Budol</t>
  </si>
  <si>
    <t>Kristia Lauren</t>
  </si>
  <si>
    <t>kristiamercado02@gmail.com</t>
  </si>
  <si>
    <t>Pilares</t>
  </si>
  <si>
    <t>Catherine Baniqued-Licuanan MD</t>
  </si>
  <si>
    <t>Baniqued-Licuanan MD</t>
  </si>
  <si>
    <t>doc_catbaniqued904@yahoo.com.ph</t>
  </si>
  <si>
    <t>Calugay</t>
  </si>
  <si>
    <t>Anne Jezzamine Escorpiso</t>
  </si>
  <si>
    <t>Anne Jezzamine</t>
  </si>
  <si>
    <t>Escorpiso</t>
  </si>
  <si>
    <t>anneenriquez18@yahoo.com</t>
  </si>
  <si>
    <t>Argabioso</t>
  </si>
  <si>
    <t>Arriane</t>
  </si>
  <si>
    <t>Langcay</t>
  </si>
  <si>
    <t>aclangcay@gmail.com</t>
  </si>
  <si>
    <t>Acierto</t>
  </si>
  <si>
    <t>rolando-leodel.villarante@merckgroup.com</t>
  </si>
  <si>
    <t>wave fabria</t>
  </si>
  <si>
    <t>wave</t>
  </si>
  <si>
    <t>fabria</t>
  </si>
  <si>
    <t>wavefabria72@gmail.com</t>
  </si>
  <si>
    <t>22/062024</t>
  </si>
  <si>
    <t>Julie Anne</t>
  </si>
  <si>
    <t>julie111886@gmail.com</t>
  </si>
  <si>
    <t>Paet</t>
  </si>
  <si>
    <t>ra.paet23@gmail.com</t>
  </si>
  <si>
    <t>joydungca@yahoo.com</t>
  </si>
  <si>
    <t>Charmaine Vitin</t>
  </si>
  <si>
    <t>Vitin</t>
  </si>
  <si>
    <t>vcharm_31@yahoo.com</t>
  </si>
  <si>
    <t>31/10/1985</t>
  </si>
  <si>
    <t>Edgardo Jose</t>
  </si>
  <si>
    <t>Clasio</t>
  </si>
  <si>
    <t>edgardojose.clasio@viatris.com</t>
  </si>
  <si>
    <t>Velarde</t>
  </si>
  <si>
    <t>Janelle grace</t>
  </si>
  <si>
    <t>Billano</t>
  </si>
  <si>
    <t>jgbillano@gmail.com</t>
  </si>
  <si>
    <t>Deluna</t>
  </si>
  <si>
    <t>Jan. 31,  2023</t>
  </si>
  <si>
    <t>Zenaida Butalid, MD</t>
  </si>
  <si>
    <t>Butalid, MD</t>
  </si>
  <si>
    <t>zen.bee1818@gmail.com</t>
  </si>
  <si>
    <t>Gerobiese</t>
  </si>
  <si>
    <t>jasmin</t>
  </si>
  <si>
    <t>co so</t>
  </si>
  <si>
    <t>ericsoncoso@yahoo.com</t>
  </si>
  <si>
    <t>Vanessa Loisa</t>
  </si>
  <si>
    <t>CONCOLES</t>
  </si>
  <si>
    <t>vhan_nesha04@yahoo.com.ph</t>
  </si>
  <si>
    <t>Angelorna</t>
  </si>
  <si>
    <t>angelorna_pascua@yahoo.com</t>
  </si>
  <si>
    <t>weng.cagape@gmail.com</t>
  </si>
  <si>
    <t>amcruz700@yahoo.com</t>
  </si>
  <si>
    <t>Tismo</t>
  </si>
  <si>
    <t>erladnil@gmail.com</t>
  </si>
  <si>
    <t>LIEZEL GAYLE</t>
  </si>
  <si>
    <t>ROLLO</t>
  </si>
  <si>
    <t>liezelrollo@yahoo.com</t>
  </si>
  <si>
    <t>SALTING</t>
  </si>
  <si>
    <t>Jaymelyn</t>
  </si>
  <si>
    <t>jaymelynnaval081796@gmail.com</t>
  </si>
  <si>
    <t>Chamen</t>
  </si>
  <si>
    <t>chamen_george@yahoo.com</t>
  </si>
  <si>
    <t>Banluta</t>
  </si>
  <si>
    <t>ABIGAIL</t>
  </si>
  <si>
    <t>BAGARINAO</t>
  </si>
  <si>
    <t>ABBYBARBASO@GMAIL.COM</t>
  </si>
  <si>
    <t>BARBASO</t>
  </si>
  <si>
    <t>Sheyenne Joy</t>
  </si>
  <si>
    <t>Marata</t>
  </si>
  <si>
    <t>sheyenne1288@gmail.com</t>
  </si>
  <si>
    <t>Apongol</t>
  </si>
  <si>
    <t>OBGYN - Abigail Corpuz</t>
  </si>
  <si>
    <t>'- Abigail Corpuz</t>
  </si>
  <si>
    <t>minksabbie@gmail.com</t>
  </si>
  <si>
    <t>Lucido</t>
  </si>
  <si>
    <t>Mary Antonette</t>
  </si>
  <si>
    <t>potanes3@gmail.com</t>
  </si>
  <si>
    <t>Dk Norlizawati</t>
  </si>
  <si>
    <t>Pg Salleh</t>
  </si>
  <si>
    <t>Rusylizasalleh@gmail.com</t>
  </si>
  <si>
    <t>DK NORLIZAWATI</t>
  </si>
  <si>
    <t>Joanne Kristine</t>
  </si>
  <si>
    <t>Elcarte</t>
  </si>
  <si>
    <t>joanne.kristine.86@gmail.com</t>
  </si>
  <si>
    <t>Conturno</t>
  </si>
  <si>
    <t>Charity Grace</t>
  </si>
  <si>
    <t>alegrecharity@gmail.com</t>
  </si>
  <si>
    <t>Lamera</t>
  </si>
  <si>
    <t>Nicu and Pediatric</t>
  </si>
  <si>
    <t>Ma. Erika Rovienne</t>
  </si>
  <si>
    <t>ekarovienne@gmail.com</t>
  </si>
  <si>
    <t>Don Aseoche</t>
  </si>
  <si>
    <t>Aseoche</t>
  </si>
  <si>
    <t>killua.zoldick21@gmail.com</t>
  </si>
  <si>
    <t>Docusin</t>
  </si>
  <si>
    <t>Ivonette</t>
  </si>
  <si>
    <t>Siggayo</t>
  </si>
  <si>
    <t>ivonettetabbumd@yahoo.com</t>
  </si>
  <si>
    <t>Tabbu</t>
  </si>
  <si>
    <t>kt_forever@hotmail.com</t>
  </si>
  <si>
    <t>danielcardinal433@idc.edu.ph</t>
  </si>
  <si>
    <t>Dr. Michelle Anne Encinas-Latoy</t>
  </si>
  <si>
    <t>Michelle Anne Encinas-Latoy</t>
  </si>
  <si>
    <t>mmencinaslatoy@up.edu.ph</t>
  </si>
  <si>
    <t>Menghamal</t>
  </si>
  <si>
    <t>Queliffuer Jireh Taño</t>
  </si>
  <si>
    <t>Queliffuer Jireh</t>
  </si>
  <si>
    <t>tanoqueliffuer@gmail.com</t>
  </si>
  <si>
    <t>Suyamin</t>
  </si>
  <si>
    <t>Charo</t>
  </si>
  <si>
    <t>charo22simon@gmail.com</t>
  </si>
  <si>
    <t>Donita</t>
  </si>
  <si>
    <t>Laroya</t>
  </si>
  <si>
    <t>donitalaroya@gmail.com</t>
  </si>
  <si>
    <t>Meña</t>
  </si>
  <si>
    <t>Maria Rosanna Cecille</t>
  </si>
  <si>
    <t>Catindig</t>
  </si>
  <si>
    <t>cecille.catindig@gmail.com</t>
  </si>
  <si>
    <t>21/10/1965</t>
  </si>
  <si>
    <t>Luis Philip</t>
  </si>
  <si>
    <t>luisphilip0712@gmail.com</t>
  </si>
  <si>
    <t>NAPIZA</t>
  </si>
  <si>
    <t>PUBLIC HEALTH SERVICES</t>
  </si>
  <si>
    <t>Autea</t>
  </si>
  <si>
    <t>theresejoyautea.28@gmail.com</t>
  </si>
  <si>
    <t>Defensor</t>
  </si>
  <si>
    <t>Gerald Paul</t>
  </si>
  <si>
    <t>gpdsantos.md@gmail.com</t>
  </si>
  <si>
    <t>Malabon City</t>
  </si>
  <si>
    <t>Geroche</t>
  </si>
  <si>
    <t>gerochemylene@yahoo.com.ph</t>
  </si>
  <si>
    <t>Iñigo</t>
  </si>
  <si>
    <t>joanneinigo17@yahoo.com</t>
  </si>
  <si>
    <t>September 17 2023</t>
  </si>
  <si>
    <t>CHEENEE JOY TRINIDAD</t>
  </si>
  <si>
    <t>CHEENEE JOY</t>
  </si>
  <si>
    <t>mariannekaeceetrinidad.0629@gmail.com</t>
  </si>
  <si>
    <t>Zambrano</t>
  </si>
  <si>
    <t>abpedro.sbcm@gmail.com</t>
  </si>
  <si>
    <t>Balanon</t>
  </si>
  <si>
    <t>sharonbalanon15@gmail.com</t>
  </si>
  <si>
    <t>allanne18@yahoo.com</t>
  </si>
  <si>
    <t>Emeterio</t>
  </si>
  <si>
    <t>Jenny Mae</t>
  </si>
  <si>
    <t>Nieto</t>
  </si>
  <si>
    <t>jennymaenieto@gmail.com</t>
  </si>
  <si>
    <t>Jornacion</t>
  </si>
  <si>
    <t>Stella Jolito</t>
  </si>
  <si>
    <t>Jolito</t>
  </si>
  <si>
    <t>whois_stella@yahoo.com</t>
  </si>
  <si>
    <t>Mary Angelica Teoffy</t>
  </si>
  <si>
    <t>mryangelica@gmail.com</t>
  </si>
  <si>
    <t>Nhoella Marie</t>
  </si>
  <si>
    <t>nhoellasanchez@gmail.com</t>
  </si>
  <si>
    <t>Ma. Andrea</t>
  </si>
  <si>
    <t>Mojares</t>
  </si>
  <si>
    <t>ma.andreamojares@gmail.com</t>
  </si>
  <si>
    <t>mariejoydominguez@yahoo.com</t>
  </si>
  <si>
    <t>Gillana</t>
  </si>
  <si>
    <t>com_jbgillana@metro.edu.ph</t>
  </si>
  <si>
    <t>JEAN</t>
  </si>
  <si>
    <t>jeansison021094@gmail.com</t>
  </si>
  <si>
    <t>GABION</t>
  </si>
  <si>
    <t>19/01/22</t>
  </si>
  <si>
    <t>Prieto</t>
  </si>
  <si>
    <t>glendamprieto@yahoo.com</t>
  </si>
  <si>
    <t>08.12.22</t>
  </si>
  <si>
    <t>Pugong</t>
  </si>
  <si>
    <t>hannahdaang@gmail.com</t>
  </si>
  <si>
    <t>Da-ang</t>
  </si>
  <si>
    <t>Regaspi</t>
  </si>
  <si>
    <t>giselleregaspi80@yahoo.com</t>
  </si>
  <si>
    <t>Noguera</t>
  </si>
  <si>
    <t>Wilson Maynard</t>
  </si>
  <si>
    <t>heaven_denver@yahoo.com</t>
  </si>
  <si>
    <t>Calixtro</t>
  </si>
  <si>
    <t>Maria Margarita</t>
  </si>
  <si>
    <t>agie17.mendoza@gmail.com</t>
  </si>
  <si>
    <t>Arca</t>
  </si>
  <si>
    <t>Dec. 17, 2023</t>
  </si>
  <si>
    <t>Roux</t>
  </si>
  <si>
    <t>kimberlydalupingroux@gmail.com</t>
  </si>
  <si>
    <t>Daluping</t>
  </si>
  <si>
    <t>Guiritan-Banguis</t>
  </si>
  <si>
    <t>chris_anneguiritan@yahoo.com</t>
  </si>
  <si>
    <t>Secuya</t>
  </si>
  <si>
    <t>Ob Gynecology</t>
  </si>
  <si>
    <t>Alvie</t>
  </si>
  <si>
    <t>Saxby</t>
  </si>
  <si>
    <t>havysantiago11@gmail.com</t>
  </si>
  <si>
    <t>Requitillo</t>
  </si>
  <si>
    <t>Juliah Marie Olmo</t>
  </si>
  <si>
    <t>Juliah Marie</t>
  </si>
  <si>
    <t>Olmo</t>
  </si>
  <si>
    <t>juliah07marie@gmail.com</t>
  </si>
  <si>
    <t>Arcenal</t>
  </si>
  <si>
    <t>LOVELLA</t>
  </si>
  <si>
    <t>ALAVA</t>
  </si>
  <si>
    <t>lovellaalava3@gmail.com</t>
  </si>
  <si>
    <t>LUNA</t>
  </si>
  <si>
    <t>11 11 2022</t>
  </si>
  <si>
    <t>Rosemarie Balatbat</t>
  </si>
  <si>
    <t>rlbalatbat@plm.edu.ph</t>
  </si>
  <si>
    <t>Amira Pauline</t>
  </si>
  <si>
    <t>Fenol</t>
  </si>
  <si>
    <t>amirapauline@yahoo.com</t>
  </si>
  <si>
    <t>Tabi</t>
  </si>
  <si>
    <t>Ramil Garcia</t>
  </si>
  <si>
    <t>garciaramil56@gmail.com</t>
  </si>
  <si>
    <t>Baldonado</t>
  </si>
  <si>
    <t>John Vincent</t>
  </si>
  <si>
    <t>jvocampo8896@gmail.com</t>
  </si>
  <si>
    <t>Patricia Mae</t>
  </si>
  <si>
    <t>centenopatricia@hotmail.com</t>
  </si>
  <si>
    <t>Loremae</t>
  </si>
  <si>
    <t>Ejalon</t>
  </si>
  <si>
    <t>loremae_18@yahoo.com</t>
  </si>
  <si>
    <t>Saquin</t>
  </si>
  <si>
    <t>Cristina Ong</t>
  </si>
  <si>
    <t>wangzhenna1205@gmail.com</t>
  </si>
  <si>
    <t>Baello</t>
  </si>
  <si>
    <t>jabaello@gmail.com</t>
  </si>
  <si>
    <t>Dionolo</t>
  </si>
  <si>
    <t>Manilyn Judea</t>
  </si>
  <si>
    <t>Bacnis</t>
  </si>
  <si>
    <t>manilynjudea@gmail.com</t>
  </si>
  <si>
    <t>Farina</t>
  </si>
  <si>
    <t>farinasabado778@gmail.com</t>
  </si>
  <si>
    <t>Gene Ann</t>
  </si>
  <si>
    <t>geanaorinodelacruz@gmail.com</t>
  </si>
  <si>
    <t>Oriño</t>
  </si>
  <si>
    <t>Reina</t>
  </si>
  <si>
    <t>reinfernandez@icloud.com</t>
  </si>
  <si>
    <t>Genetializa</t>
  </si>
  <si>
    <t>Gabrielle</t>
  </si>
  <si>
    <t>gabearienda@gmail.com</t>
  </si>
  <si>
    <t>Ivy Christine</t>
  </si>
  <si>
    <t>Magsambol-Arceño</t>
  </si>
  <si>
    <t>ivychristinemagz@gmail.com</t>
  </si>
  <si>
    <t>Panganoron</t>
  </si>
  <si>
    <t>JO1 Abdul Jabbar Ansarola</t>
  </si>
  <si>
    <t>JO1</t>
  </si>
  <si>
    <t>Abdul Jabbar Ansarola</t>
  </si>
  <si>
    <t>aansarola@gmail.com</t>
  </si>
  <si>
    <t>Pangcog</t>
  </si>
  <si>
    <t>Reyzel Nikki</t>
  </si>
  <si>
    <t>freyzelnikki@yahoo.com</t>
  </si>
  <si>
    <t>Cherie Rica</t>
  </si>
  <si>
    <t>cheriericatan@gmail.com</t>
  </si>
  <si>
    <t>Ara Yzavel Bascruz</t>
  </si>
  <si>
    <t>Ara Yzavel</t>
  </si>
  <si>
    <t>Bascruz</t>
  </si>
  <si>
    <t>arayzavel24@gmail.com</t>
  </si>
  <si>
    <t>Alinsod</t>
  </si>
  <si>
    <t>Kimberly Grace</t>
  </si>
  <si>
    <t>Oquias</t>
  </si>
  <si>
    <t>kgpo0314@gmail.com</t>
  </si>
  <si>
    <t>jeninaescalderonmd@gmail.com</t>
  </si>
  <si>
    <t>De Joya</t>
  </si>
  <si>
    <t>21/10/23</t>
  </si>
  <si>
    <t>Ruby Rose</t>
  </si>
  <si>
    <t>rubyrosepe25@yahoo.com</t>
  </si>
  <si>
    <t>Jhovie Jao</t>
  </si>
  <si>
    <t>Jhovie</t>
  </si>
  <si>
    <t>heavensentjl@yahoo.com</t>
  </si>
  <si>
    <t>Lana</t>
  </si>
  <si>
    <t>KIARRA</t>
  </si>
  <si>
    <t>NERI</t>
  </si>
  <si>
    <t>zurc.ara01@gmail.com</t>
  </si>
  <si>
    <t>BAGUIO</t>
  </si>
  <si>
    <t>Rose Uy</t>
  </si>
  <si>
    <t>roseuy12@yahoo.com</t>
  </si>
  <si>
    <t>Fe Lim</t>
  </si>
  <si>
    <t>fayelim130@gmail.com</t>
  </si>
  <si>
    <t>Taguibao</t>
  </si>
  <si>
    <t>30/1/2024</t>
  </si>
  <si>
    <t>Lara Kate</t>
  </si>
  <si>
    <t>fernandez.larakate@gmail.com</t>
  </si>
  <si>
    <t>JeAnne Goh</t>
  </si>
  <si>
    <t>JeAnne</t>
  </si>
  <si>
    <t>Goh</t>
  </si>
  <si>
    <t>jeanfgoh123@gmail.com</t>
  </si>
  <si>
    <t>Edita</t>
  </si>
  <si>
    <t>edithlayugrph@gmail.com</t>
  </si>
  <si>
    <t>ANICIETE</t>
  </si>
  <si>
    <t>Lalaine</t>
  </si>
  <si>
    <t>Sacris</t>
  </si>
  <si>
    <t>arroyosacrismd@gmail.com</t>
  </si>
  <si>
    <t>Gizelle Deanna</t>
  </si>
  <si>
    <t>gizelledeannavelasco@gmail.com</t>
  </si>
  <si>
    <t>Abat</t>
  </si>
  <si>
    <t>jenelyn_bolima_noble@yahoo.com</t>
  </si>
  <si>
    <t>Gretchen Hale</t>
  </si>
  <si>
    <t>gzcarreon@uerm.edu.ph</t>
  </si>
  <si>
    <t>Hazelyn</t>
  </si>
  <si>
    <t>Contiga</t>
  </si>
  <si>
    <t>hazelyncontiga@yahoo.com</t>
  </si>
  <si>
    <t>Dinglasansharlenern@gmail.com</t>
  </si>
  <si>
    <t>TERRONES</t>
  </si>
  <si>
    <t>terronesmhel@gmail.com</t>
  </si>
  <si>
    <t>Marisol</t>
  </si>
  <si>
    <t>alvarezmarisolv@gmail.com</t>
  </si>
  <si>
    <t>John Marvic</t>
  </si>
  <si>
    <t>Tumamak</t>
  </si>
  <si>
    <t>johntumamak05@gmail.com</t>
  </si>
  <si>
    <t>Pacot</t>
  </si>
  <si>
    <t>liezelvelasco76@yahoo.com</t>
  </si>
  <si>
    <t>Reginaldo</t>
  </si>
  <si>
    <t>Vernice Mae</t>
  </si>
  <si>
    <t>Casin</t>
  </si>
  <si>
    <t>casin_vern4@yahoo.com</t>
  </si>
  <si>
    <t>Baduya</t>
  </si>
  <si>
    <t>Chester Marie</t>
  </si>
  <si>
    <t>chestermariefronda@gmail.com</t>
  </si>
  <si>
    <t>Alcayaga</t>
  </si>
  <si>
    <t>Jeriko Henry</t>
  </si>
  <si>
    <t>jhbaguirre@yahoo.com</t>
  </si>
  <si>
    <t>paul.custodio@ahn.org</t>
  </si>
  <si>
    <t>Palafox</t>
  </si>
  <si>
    <t>efsantos_2002@yahoo.com</t>
  </si>
  <si>
    <t>Joanna Pascual</t>
  </si>
  <si>
    <t>Joanna</t>
  </si>
  <si>
    <t>jzerlopas@gmail.com</t>
  </si>
  <si>
    <t>Josephine Ann</t>
  </si>
  <si>
    <t>Alban</t>
  </si>
  <si>
    <t>joandarthur2012@gmail.com</t>
  </si>
  <si>
    <t>Maria Elena Buenaventura</t>
  </si>
  <si>
    <t>Maria Elena</t>
  </si>
  <si>
    <t>mebuenaventura13@gmail.com</t>
  </si>
  <si>
    <t>John Henry Galura</t>
  </si>
  <si>
    <t>Pascual, RPh, BCIP</t>
  </si>
  <si>
    <t>johnadampascual@gmail.com</t>
  </si>
  <si>
    <t>Galura</t>
  </si>
  <si>
    <t>Immunizing Pharmacist</t>
  </si>
  <si>
    <t>Bragais</t>
  </si>
  <si>
    <t>raine99_2000@yahoo.com</t>
  </si>
  <si>
    <t>Dianalyn</t>
  </si>
  <si>
    <t>dinasazon_carlos@yahoo.com</t>
  </si>
  <si>
    <t>Sazon</t>
  </si>
  <si>
    <t>Margarita Betina</t>
  </si>
  <si>
    <t>mbacruzrnmd@gmail.com</t>
  </si>
  <si>
    <t>Agulto</t>
  </si>
  <si>
    <t>Post Graduate Intern,  RN</t>
  </si>
  <si>
    <t>egaymd1086@gmail.com</t>
  </si>
  <si>
    <t>Clarissa Dianne</t>
  </si>
  <si>
    <t>Kariri</t>
  </si>
  <si>
    <t>kaririadelclarissa@yahoo.com</t>
  </si>
  <si>
    <t>15/07/2023</t>
  </si>
  <si>
    <t>Hamza</t>
  </si>
  <si>
    <t>Laguiab</t>
  </si>
  <si>
    <t>Hamzter03@gmail.com</t>
  </si>
  <si>
    <t>Singcang</t>
  </si>
  <si>
    <t>Jenifer Olbes</t>
  </si>
  <si>
    <t>jenbenvillarin@gmail.com</t>
  </si>
  <si>
    <t>Rhenia Joy</t>
  </si>
  <si>
    <t>rhenzdalen@gmail.com</t>
  </si>
  <si>
    <t>Dalen</t>
  </si>
  <si>
    <t>Lea Ann</t>
  </si>
  <si>
    <t>leaalcedoyumul@gmail.com</t>
  </si>
  <si>
    <t>Alcedo</t>
  </si>
  <si>
    <t>russianize76@yahoo.com</t>
  </si>
  <si>
    <t>Escala</t>
  </si>
  <si>
    <t>marc.franco.leong@gmail.com</t>
  </si>
  <si>
    <t>Herman</t>
  </si>
  <si>
    <t>Maritess Lambino</t>
  </si>
  <si>
    <t>mplambino2018@gmail.com</t>
  </si>
  <si>
    <t>Paguigi</t>
  </si>
  <si>
    <t>21/05/1977</t>
  </si>
  <si>
    <t>MariaGuia</t>
  </si>
  <si>
    <t>Well8aged@gmail.com</t>
  </si>
  <si>
    <t>Retired.  Vestibular Rehab.</t>
  </si>
  <si>
    <t>PADAONG</t>
  </si>
  <si>
    <t>rgpadaong@gmail.com</t>
  </si>
  <si>
    <t>Loayon</t>
  </si>
  <si>
    <t>drmarjloayon@gmail.com</t>
  </si>
  <si>
    <t>OB-Gyne Sonologist</t>
  </si>
  <si>
    <t>Clarine Mae</t>
  </si>
  <si>
    <t>clarinemaebuan@gmail.com</t>
  </si>
  <si>
    <t>Ojano</t>
  </si>
  <si>
    <t>Elizabeth Solinap</t>
  </si>
  <si>
    <t>eliz0290@yahoo.com</t>
  </si>
  <si>
    <t>Denelle Joyce</t>
  </si>
  <si>
    <t>joyceefiguracion@gmail.com</t>
  </si>
  <si>
    <t>Lagulos</t>
  </si>
  <si>
    <t>shalimar</t>
  </si>
  <si>
    <t>docsassyobgyne@gmail.com</t>
  </si>
  <si>
    <t>Serafica</t>
  </si>
  <si>
    <t>monsky39@yahoo.com</t>
  </si>
  <si>
    <t>Urmeneta</t>
  </si>
  <si>
    <t>HESSAH</t>
  </si>
  <si>
    <t>hibrahim@email.dmsf.edu.ph</t>
  </si>
  <si>
    <t>AMBA</t>
  </si>
  <si>
    <t>Mark Edward</t>
  </si>
  <si>
    <t>markedwardp.regala@gmail.com</t>
  </si>
  <si>
    <t>Nancy S. Oriola,RN, RM</t>
  </si>
  <si>
    <t>S. Oriola,RN, RM</t>
  </si>
  <si>
    <t>let_oriola@yahoo.com</t>
  </si>
  <si>
    <t>Sedanto</t>
  </si>
  <si>
    <t>Diana Louie Bigayan</t>
  </si>
  <si>
    <t>Diana Louie</t>
  </si>
  <si>
    <t>Bigayan</t>
  </si>
  <si>
    <t>diana.garcia@amway.com</t>
  </si>
  <si>
    <t>Corazon Adviento</t>
  </si>
  <si>
    <t>Adviento</t>
  </si>
  <si>
    <t>corazonadviento18@gmail.com</t>
  </si>
  <si>
    <t>wanason</t>
  </si>
  <si>
    <t>Tricia Marie</t>
  </si>
  <si>
    <t>Obrero</t>
  </si>
  <si>
    <t>Obiemd@yahoo.com</t>
  </si>
  <si>
    <t>Panulaya</t>
  </si>
  <si>
    <t>Mary anne</t>
  </si>
  <si>
    <t>anneefran@gmail.com</t>
  </si>
  <si>
    <t>14/11/2022</t>
  </si>
  <si>
    <t>Divine Maurine T. Doria</t>
  </si>
  <si>
    <t>Maurine T. Doria</t>
  </si>
  <si>
    <t>huntercrusade@yahoo.com</t>
  </si>
  <si>
    <t>Toralba</t>
  </si>
  <si>
    <t>Aloy</t>
  </si>
  <si>
    <t>aloymarlyn@gmail.com</t>
  </si>
  <si>
    <t>Olivia Jo Ann</t>
  </si>
  <si>
    <t>bayolive_2815@yahoo.com</t>
  </si>
  <si>
    <t>Maria Angelica Rose</t>
  </si>
  <si>
    <t>Supremo</t>
  </si>
  <si>
    <t>mar.supremo@yahoo.com</t>
  </si>
  <si>
    <t>mariaaileen03@gmail.com</t>
  </si>
  <si>
    <t>Anna Kristel Amoncio</t>
  </si>
  <si>
    <t>Anna Kristel</t>
  </si>
  <si>
    <t>Amoncio</t>
  </si>
  <si>
    <t>annakristelperez21@yahoo.com</t>
  </si>
  <si>
    <t>iehmildizon@icloud.com</t>
  </si>
  <si>
    <t>Celen</t>
  </si>
  <si>
    <t>NESCELYN</t>
  </si>
  <si>
    <t>SALONDRO</t>
  </si>
  <si>
    <t>elyn.salondro@gmail.com</t>
  </si>
  <si>
    <t>Jimenea-Ellorin</t>
  </si>
  <si>
    <t>nora_jellorin@yahoo.com</t>
  </si>
  <si>
    <t>Butanas</t>
  </si>
  <si>
    <t>sarahbutanas@gmail.com</t>
  </si>
  <si>
    <t>Democrito, John Roland</t>
  </si>
  <si>
    <t>Democrito,</t>
  </si>
  <si>
    <t>John Roland</t>
  </si>
  <si>
    <t>john.democz@gmail.com</t>
  </si>
  <si>
    <t>Alfeche</t>
  </si>
  <si>
    <t>occupational medicine/anesthesiology</t>
  </si>
  <si>
    <t>Grace Yvonne</t>
  </si>
  <si>
    <t>graceacierto24@gmail.com</t>
  </si>
  <si>
    <t>Jennalyn</t>
  </si>
  <si>
    <t>jhenncorpuz1117@gmail.com</t>
  </si>
  <si>
    <t>Ramizo</t>
  </si>
  <si>
    <t>Zoom user</t>
  </si>
  <si>
    <t>Zoom</t>
  </si>
  <si>
    <t>user</t>
  </si>
  <si>
    <t>trickdelrosario2020@gmail.com</t>
  </si>
  <si>
    <t>Rawvah</t>
  </si>
  <si>
    <t>Nawa</t>
  </si>
  <si>
    <t>rawvah@gmail.com</t>
  </si>
  <si>
    <t>Manicey</t>
  </si>
  <si>
    <t>kathrine.taluban.0128@gmail.com</t>
  </si>
  <si>
    <t>9/12/8/24</t>
  </si>
  <si>
    <t>Anilyn Denico</t>
  </si>
  <si>
    <t>Anilyn</t>
  </si>
  <si>
    <t>Denico</t>
  </si>
  <si>
    <t>wandering.flipflops@yahoo.com.ph</t>
  </si>
  <si>
    <t>Galletes</t>
  </si>
  <si>
    <t>Mary Ann Grace</t>
  </si>
  <si>
    <t>Sarmiento-Abastar</t>
  </si>
  <si>
    <t>jingabastar208@gmail.com</t>
  </si>
  <si>
    <t>Marilyn Quiambao</t>
  </si>
  <si>
    <t>mai_tenorio@yahoo.com</t>
  </si>
  <si>
    <t>Parayno</t>
  </si>
  <si>
    <t>theresa.parayno@deped.gov.ph</t>
  </si>
  <si>
    <t>Madeline Florendo</t>
  </si>
  <si>
    <t>Madeline</t>
  </si>
  <si>
    <t>madzdvflorendo@gmail.com</t>
  </si>
  <si>
    <t>Jenny Tura</t>
  </si>
  <si>
    <t>Tura</t>
  </si>
  <si>
    <t>jennifer_tura4@yahoo.com</t>
  </si>
  <si>
    <t>jocelyndvillaluz25@gmail.com</t>
  </si>
  <si>
    <t>Elaine Kyle</t>
  </si>
  <si>
    <t>Jadsac</t>
  </si>
  <si>
    <t>elainejadsac@yahoo.com</t>
  </si>
  <si>
    <t>(13/10/2023)</t>
  </si>
  <si>
    <t>Diniega</t>
  </si>
  <si>
    <t>diniegamelissa23@gmail.com</t>
  </si>
  <si>
    <t>Manoos</t>
  </si>
  <si>
    <t>gladys_bnty@yahoo.com</t>
  </si>
  <si>
    <t>Bantiyao</t>
  </si>
  <si>
    <t>Jodie Kim</t>
  </si>
  <si>
    <t>Gaboy</t>
  </si>
  <si>
    <t>jodie_kim09@yahoo.com</t>
  </si>
  <si>
    <t>Darleen</t>
  </si>
  <si>
    <t>Logroño</t>
  </si>
  <si>
    <t>darleenlogrono@gmail.com</t>
  </si>
  <si>
    <t>alfredo_sablay@dlsu.edu.ph</t>
  </si>
  <si>
    <t>Miloudy</t>
  </si>
  <si>
    <t>Bauding</t>
  </si>
  <si>
    <t>miloudybauding11@gmail.com</t>
  </si>
  <si>
    <t>Betenio</t>
  </si>
  <si>
    <t>Fe Fabros</t>
  </si>
  <si>
    <t>fenaquitquitanfabros@gmail.com</t>
  </si>
  <si>
    <t>Micah Kim</t>
  </si>
  <si>
    <t>Cabatu</t>
  </si>
  <si>
    <t>micahcabatu@gmail.com</t>
  </si>
  <si>
    <t>donna15_61987@yahoo.com</t>
  </si>
  <si>
    <t>Jennica Anne</t>
  </si>
  <si>
    <t>jennicaannegonzales@gmail.com</t>
  </si>
  <si>
    <t>Maricon F. Unson</t>
  </si>
  <si>
    <t>Maricon</t>
  </si>
  <si>
    <t>F. Unson</t>
  </si>
  <si>
    <t>mariconfabros11814@yahoo.com</t>
  </si>
  <si>
    <t>Adecer</t>
  </si>
  <si>
    <t>armi_adecer@yahoo.com</t>
  </si>
  <si>
    <t>Aleja</t>
  </si>
  <si>
    <t>Chilo</t>
  </si>
  <si>
    <t>Padernilla</t>
  </si>
  <si>
    <t>sheng_padz@yahoo.com</t>
  </si>
  <si>
    <t>Pagayon</t>
  </si>
  <si>
    <t>Seeping</t>
  </si>
  <si>
    <t>regielon@hotmail.com</t>
  </si>
  <si>
    <t>lmflunar@gmail.com</t>
  </si>
  <si>
    <t>Leenea Divina</t>
  </si>
  <si>
    <t>leenea.serrano@gmail.com</t>
  </si>
  <si>
    <t>Hazel A. Balbido</t>
  </si>
  <si>
    <t>A. Balbido</t>
  </si>
  <si>
    <t>hazelmd_2003@yahoo.com</t>
  </si>
  <si>
    <t>Avanceña</t>
  </si>
  <si>
    <t>Crismar Ampongan</t>
  </si>
  <si>
    <t>Crismar</t>
  </si>
  <si>
    <t>Ampongan</t>
  </si>
  <si>
    <t>crismar.ampongan@gmail.com</t>
  </si>
  <si>
    <t>Saludsod</t>
  </si>
  <si>
    <t>Clarinda</t>
  </si>
  <si>
    <t>clarindapelegrino@yahoo.com</t>
  </si>
  <si>
    <t>17/11/22</t>
  </si>
  <si>
    <t>Carey Faustine</t>
  </si>
  <si>
    <t>Galacinao</t>
  </si>
  <si>
    <t>carey18faustine@gmail.com</t>
  </si>
  <si>
    <t>JANIS AMOUR</t>
  </si>
  <si>
    <t>MERTO</t>
  </si>
  <si>
    <t>janishilariomerto@gmail.com</t>
  </si>
  <si>
    <t>HILARIO</t>
  </si>
  <si>
    <t>fabello</t>
  </si>
  <si>
    <t>karen.fabello83@gmail.com</t>
  </si>
  <si>
    <t>Bacayana</t>
  </si>
  <si>
    <t>jingbacayanamd@yahoo.com</t>
  </si>
  <si>
    <t>Nathalia Lagazon</t>
  </si>
  <si>
    <t>Nathalia</t>
  </si>
  <si>
    <t>Lagazon</t>
  </si>
  <si>
    <t>lagazon.nathalia@yahoo.com</t>
  </si>
  <si>
    <t>Claudine</t>
  </si>
  <si>
    <t>ccadurban@gmail.com</t>
  </si>
  <si>
    <t>Arnaldo</t>
  </si>
  <si>
    <t>Jose Marino</t>
  </si>
  <si>
    <t>joeylab2004@yahoo.com.ph</t>
  </si>
  <si>
    <t>agapecms@yahoo.com</t>
  </si>
  <si>
    <t>jbautista2134@gmail.com</t>
  </si>
  <si>
    <t>Jilliane Monique</t>
  </si>
  <si>
    <t>jillianemonique@yahoo.com</t>
  </si>
  <si>
    <t>Magbag</t>
  </si>
  <si>
    <t>Ivy Paulette</t>
  </si>
  <si>
    <t>ivyantoniorph@gmail.com</t>
  </si>
  <si>
    <t>Balnao</t>
  </si>
  <si>
    <t>Lucot</t>
  </si>
  <si>
    <t>Ma. Carme Rose</t>
  </si>
  <si>
    <t>macarmerose@gmail.com</t>
  </si>
  <si>
    <t>Tapayan</t>
  </si>
  <si>
    <t>barit</t>
  </si>
  <si>
    <t>mary anne</t>
  </si>
  <si>
    <t>barit_maryanne@yahoo.com</t>
  </si>
  <si>
    <t>camunay</t>
  </si>
  <si>
    <t>Dianne Eugenie</t>
  </si>
  <si>
    <t>eugeniedianne.diaz@gmail.com</t>
  </si>
  <si>
    <t>Jaro</t>
  </si>
  <si>
    <t>Nikolo Ariel</t>
  </si>
  <si>
    <t>Ansaldo</t>
  </si>
  <si>
    <t>nikoloarielmansaldo@gmail.com</t>
  </si>
  <si>
    <t>Mesias</t>
  </si>
  <si>
    <t>ORL- HNS</t>
  </si>
  <si>
    <t>Kenneth Adrian</t>
  </si>
  <si>
    <t>kennethadrianrosa@yahoo.com</t>
  </si>
  <si>
    <t>Al-nazaer</t>
  </si>
  <si>
    <t>Usop</t>
  </si>
  <si>
    <t>alnazaer1994@gmail.com</t>
  </si>
  <si>
    <t>B. Seño, RM</t>
  </si>
  <si>
    <t>senovivian@gmail.com</t>
  </si>
  <si>
    <t>Baconga</t>
  </si>
  <si>
    <t>30/11/2023</t>
  </si>
  <si>
    <t>Joseph Romel</t>
  </si>
  <si>
    <t>josephromelbuan@yahoo.com</t>
  </si>
  <si>
    <t>Anis</t>
  </si>
  <si>
    <t>ER NURSE</t>
  </si>
  <si>
    <t>April Joyce Maelem</t>
  </si>
  <si>
    <t>Maelem00@yahoo.com</t>
  </si>
  <si>
    <t>Berbano</t>
  </si>
  <si>
    <t>bernadetteberbano6@gmail.com</t>
  </si>
  <si>
    <t>Nogueras</t>
  </si>
  <si>
    <t>Ivy Jane</t>
  </si>
  <si>
    <t>Araquel</t>
  </si>
  <si>
    <t>ivyjanearaquel@gmail.com</t>
  </si>
  <si>
    <t>Casumpang</t>
  </si>
  <si>
    <t>ALBERTO</t>
  </si>
  <si>
    <t>albertodiaz76581@gmail.com</t>
  </si>
  <si>
    <t>dapo</t>
  </si>
  <si>
    <t>manila</t>
  </si>
  <si>
    <t>roxan jr</t>
  </si>
  <si>
    <t>saguyan</t>
  </si>
  <si>
    <t>roxanjrsaguyan1218@gmail.com</t>
  </si>
  <si>
    <t>pasion</t>
  </si>
  <si>
    <t>may 16 2022</t>
  </si>
  <si>
    <t>ortho</t>
  </si>
  <si>
    <t>Charlemagne Judy</t>
  </si>
  <si>
    <t>Rasco</t>
  </si>
  <si>
    <t>cjtrasco619@gmail.com</t>
  </si>
  <si>
    <t>Tacata</t>
  </si>
  <si>
    <t>19/06/2023</t>
  </si>
  <si>
    <t>Mary shyne</t>
  </si>
  <si>
    <t>maryshynecorpuz@gmail.com</t>
  </si>
  <si>
    <t>Agajona</t>
  </si>
  <si>
    <t>Jeuz</t>
  </si>
  <si>
    <t>Geluz</t>
  </si>
  <si>
    <t>jeuz.geluz@gmail.com</t>
  </si>
  <si>
    <t>Aadra Camille</t>
  </si>
  <si>
    <t>acgacad@gmail.com</t>
  </si>
  <si>
    <t>Mar</t>
  </si>
  <si>
    <t>mar_lorenz@yahoo.com</t>
  </si>
  <si>
    <t>Mikki Ellaine</t>
  </si>
  <si>
    <t>Bulanan</t>
  </si>
  <si>
    <t>mmbulanan@student.fatima.edu.ph</t>
  </si>
  <si>
    <t>Elaine Joyce</t>
  </si>
  <si>
    <t>Kochoa</t>
  </si>
  <si>
    <t>ekochoa@yahoo.com</t>
  </si>
  <si>
    <t>Princess Lei</t>
  </si>
  <si>
    <t>pleiespiritu@yahoo.com</t>
  </si>
  <si>
    <t>Sapalo</t>
  </si>
  <si>
    <t>Dale Alvin</t>
  </si>
  <si>
    <t>dalecoo1994@gmail.com</t>
  </si>
  <si>
    <t>rj so</t>
  </si>
  <si>
    <t>rj</t>
  </si>
  <si>
    <t>so</t>
  </si>
  <si>
    <t>docso2000@gmail.com</t>
  </si>
  <si>
    <t>Marris</t>
  </si>
  <si>
    <t>Bonga</t>
  </si>
  <si>
    <t>marris_13@yahoo.com</t>
  </si>
  <si>
    <t>Homeres</t>
  </si>
  <si>
    <t>011140q</t>
  </si>
  <si>
    <t>Marie Betie</t>
  </si>
  <si>
    <t>zoeyalexies13@gmail.com</t>
  </si>
  <si>
    <t>krissarm1989@gmail.com</t>
  </si>
  <si>
    <t>Bendanillo</t>
  </si>
  <si>
    <t>deniselchua@yahoo.com</t>
  </si>
  <si>
    <t>Kathrene</t>
  </si>
  <si>
    <t>Elias</t>
  </si>
  <si>
    <t>akosikath081084@gmail.com</t>
  </si>
  <si>
    <t>Romesita</t>
  </si>
  <si>
    <t>Marcos</t>
  </si>
  <si>
    <t>romesita_marcos@yahoo.com</t>
  </si>
  <si>
    <t>NiniRobz Moncatar Galanza</t>
  </si>
  <si>
    <t>NiniRobz</t>
  </si>
  <si>
    <t>Moncatar Galanza</t>
  </si>
  <si>
    <t>robiemg@gmail.com</t>
  </si>
  <si>
    <t>Moncatar</t>
  </si>
  <si>
    <t>Minor OR_Ronald V. Ongcangco</t>
  </si>
  <si>
    <t>OR_Ronald V. Ongcangco</t>
  </si>
  <si>
    <t>ronald032765@gmail.com</t>
  </si>
  <si>
    <t>March 27 2022</t>
  </si>
  <si>
    <t>drompong@yahoo.com</t>
  </si>
  <si>
    <t>Cuesta</t>
  </si>
  <si>
    <t>Angeli Baleros</t>
  </si>
  <si>
    <t>Baleros</t>
  </si>
  <si>
    <t>gi_balerosmd@yahoo.com</t>
  </si>
  <si>
    <t>ZW</t>
  </si>
  <si>
    <t>H</t>
  </si>
  <si>
    <t>Zimbabwe</t>
  </si>
  <si>
    <t>Jaeson</t>
  </si>
  <si>
    <t>jaeson.jimenez@astra.feu-nrmf.edu.ph</t>
  </si>
  <si>
    <t>Maninang</t>
  </si>
  <si>
    <t>Marilou Gaid</t>
  </si>
  <si>
    <t>Gaid</t>
  </si>
  <si>
    <t>missmarilougaid@gmail.com</t>
  </si>
  <si>
    <t>Quinia</t>
  </si>
  <si>
    <t>Maria Liza</t>
  </si>
  <si>
    <t>lizcruz0126@gmail.com</t>
  </si>
  <si>
    <t>26/01/2022</t>
  </si>
  <si>
    <t>CC Tan, Catrina</t>
  </si>
  <si>
    <t>Tan, Catrina</t>
  </si>
  <si>
    <t>catrinatan1995@gmail.com</t>
  </si>
  <si>
    <t>Cherry Ann</t>
  </si>
  <si>
    <t>Diasanta</t>
  </si>
  <si>
    <t>cherryann_diasanta@yahoo.com</t>
  </si>
  <si>
    <t>Nasol</t>
  </si>
  <si>
    <t>Chelseanasol@gmail.com</t>
  </si>
  <si>
    <t>Llander</t>
  </si>
  <si>
    <t>Ibias</t>
  </si>
  <si>
    <t>ibias.daryl@yahoo.com</t>
  </si>
  <si>
    <t>Occuparional Nurse</t>
  </si>
  <si>
    <t>Mikaela Marie</t>
  </si>
  <si>
    <t>mdaquino2@up.edu.ph</t>
  </si>
  <si>
    <t>faith</t>
  </si>
  <si>
    <t>tatcho</t>
  </si>
  <si>
    <t>tatcho_bsn23@yahoo.com</t>
  </si>
  <si>
    <t>roxas</t>
  </si>
  <si>
    <t>Pariolan</t>
  </si>
  <si>
    <t>irenebuslon44@gmail.com</t>
  </si>
  <si>
    <t>Buslon</t>
  </si>
  <si>
    <t>Noime</t>
  </si>
  <si>
    <t>Lacdang</t>
  </si>
  <si>
    <t>noimelacdang8@gmail.com</t>
  </si>
  <si>
    <t>Tapangco</t>
  </si>
  <si>
    <t>Tpx_04@yahoo.com</t>
  </si>
  <si>
    <t>Orl</t>
  </si>
  <si>
    <t>edlyn</t>
  </si>
  <si>
    <t>mance</t>
  </si>
  <si>
    <t>mance.edlynardina@gmail.com</t>
  </si>
  <si>
    <t>ardina</t>
  </si>
  <si>
    <t>Mikaella Rosialda</t>
  </si>
  <si>
    <t>Mikaella</t>
  </si>
  <si>
    <t>Rosialda</t>
  </si>
  <si>
    <t>mkarosialda@gmail.com</t>
  </si>
  <si>
    <t>Fadri</t>
  </si>
  <si>
    <t>Sheene laarne</t>
  </si>
  <si>
    <t>Gribialde</t>
  </si>
  <si>
    <t>shinemery67@gmail.com</t>
  </si>
  <si>
    <t>Dilay</t>
  </si>
  <si>
    <t>Romulo Jr</t>
  </si>
  <si>
    <t>romulojr.tanigue1225@gmail.com</t>
  </si>
  <si>
    <t>CHARL - Liza</t>
  </si>
  <si>
    <t>MANALANG</t>
  </si>
  <si>
    <t>mcharlliza@gmail.com</t>
  </si>
  <si>
    <t>CABANG</t>
  </si>
  <si>
    <t>Winnie Joyce</t>
  </si>
  <si>
    <t>Simangan</t>
  </si>
  <si>
    <t>ysabelsimangan@yahoo.com</t>
  </si>
  <si>
    <t>Alilam</t>
  </si>
  <si>
    <t>Janine C. Cabatay# RN</t>
  </si>
  <si>
    <t>C. Cabatay, RN</t>
  </si>
  <si>
    <t>janinecabatay18@gmail.com</t>
  </si>
  <si>
    <t>carmend</t>
  </si>
  <si>
    <t>Marie Niecel</t>
  </si>
  <si>
    <t>Magbaleta</t>
  </si>
  <si>
    <t>marie.niecel@gmail.com</t>
  </si>
  <si>
    <t>Malatag</t>
  </si>
  <si>
    <t>Leizel</t>
  </si>
  <si>
    <t>leizelcoching@yahoo.com.ph</t>
  </si>
  <si>
    <t>Iquina</t>
  </si>
  <si>
    <t>Regie</t>
  </si>
  <si>
    <t>Musca</t>
  </si>
  <si>
    <t>manalonregie0201@gmail.com</t>
  </si>
  <si>
    <t>Manalon</t>
  </si>
  <si>
    <t>Marvin</t>
  </si>
  <si>
    <t>Manalaysay</t>
  </si>
  <si>
    <t>marvinlim90@gmail.com</t>
  </si>
  <si>
    <t>Jessa Louise C. Cadacio</t>
  </si>
  <si>
    <t>Louise C. Cadacio</t>
  </si>
  <si>
    <t>jloccadacio@gmail.com</t>
  </si>
  <si>
    <t>Calabia</t>
  </si>
  <si>
    <t>Karizza Claire</t>
  </si>
  <si>
    <t>Galang-Raguro</t>
  </si>
  <si>
    <t>Karizzaclaire@rocketmail.com</t>
  </si>
  <si>
    <t>Elento</t>
  </si>
  <si>
    <t>Juri Lamadrid</t>
  </si>
  <si>
    <t>Juri</t>
  </si>
  <si>
    <t>Lamadrid</t>
  </si>
  <si>
    <t>diem_yoj@yahoo.com</t>
  </si>
  <si>
    <t>Mañago</t>
  </si>
  <si>
    <t>Amethyst Mae</t>
  </si>
  <si>
    <t>amlimgonzaga@gmail.com</t>
  </si>
  <si>
    <t>Limquiaco</t>
  </si>
  <si>
    <t>jackie_0474@yahoo.com</t>
  </si>
  <si>
    <t>Panlaqui</t>
  </si>
  <si>
    <t>Rochelle Victoria Monterozo</t>
  </si>
  <si>
    <t>Rochelle Victoria</t>
  </si>
  <si>
    <t>Monterozo</t>
  </si>
  <si>
    <t>rochellevictoria.monterozo.pharma@ust.edu.ph</t>
  </si>
  <si>
    <t>Olayvar</t>
  </si>
  <si>
    <t>Allyzza Fe</t>
  </si>
  <si>
    <t>Amboni</t>
  </si>
  <si>
    <t>rockstar_amboni@yahoo.com</t>
  </si>
  <si>
    <t>Mamitag</t>
  </si>
  <si>
    <t>Jacklyn</t>
  </si>
  <si>
    <t>jackielazatin3@gmail.com</t>
  </si>
  <si>
    <t>Johanna Paula</t>
  </si>
  <si>
    <t>johannaxzyl@gmail.com</t>
  </si>
  <si>
    <t>Bacho</t>
  </si>
  <si>
    <t>BSRT Student</t>
  </si>
  <si>
    <t>Besabe</t>
  </si>
  <si>
    <t>Besabejosephine@gmail.com</t>
  </si>
  <si>
    <t>Obstetrician Gynecologist</t>
  </si>
  <si>
    <t>Jose Alvin</t>
  </si>
  <si>
    <t>Ysulat</t>
  </si>
  <si>
    <t>alvinysulat@gmail.com</t>
  </si>
  <si>
    <t>Ramona</t>
  </si>
  <si>
    <t>Balagapo</t>
  </si>
  <si>
    <t>ramonabalagapo@gmail.com</t>
  </si>
  <si>
    <t>Gerarda</t>
  </si>
  <si>
    <t>Angkico</t>
  </si>
  <si>
    <t>angkicogerarda@yahoo.com.ph</t>
  </si>
  <si>
    <t>Marck Carlo</t>
  </si>
  <si>
    <t>marckcarlosagun@yahoo.com.ph</t>
  </si>
  <si>
    <t>Bota</t>
  </si>
  <si>
    <t>Balbido</t>
  </si>
  <si>
    <t>menics13@gmail.com</t>
  </si>
  <si>
    <t>de los Trinos</t>
  </si>
  <si>
    <t>Maria Anjelette Patricia</t>
  </si>
  <si>
    <t>anjelette.belen@gmail.com</t>
  </si>
  <si>
    <t>Faylon</t>
  </si>
  <si>
    <t>Marigrace</t>
  </si>
  <si>
    <t>angelofgrace4973@yahoo.com</t>
  </si>
  <si>
    <t>0288853 Suresh</t>
  </si>
  <si>
    <t>jenny lyn solinap</t>
  </si>
  <si>
    <t>jenny</t>
  </si>
  <si>
    <t>lyn solinap</t>
  </si>
  <si>
    <t>Lynsolinap13@gmail.com</t>
  </si>
  <si>
    <t>Josemaria Jed Lemuel</t>
  </si>
  <si>
    <t>castrojed@rocketmail.com</t>
  </si>
  <si>
    <t>Gino Paulino</t>
  </si>
  <si>
    <t>Agra</t>
  </si>
  <si>
    <t>gino.agra@gmail.com</t>
  </si>
  <si>
    <t>Jannelyn</t>
  </si>
  <si>
    <t>jannelyn.chan@gmail.com</t>
  </si>
  <si>
    <t>dax</t>
  </si>
  <si>
    <t>ganzon</t>
  </si>
  <si>
    <t>so_darn_groovy@yahoo.com</t>
  </si>
  <si>
    <t>baquir</t>
  </si>
  <si>
    <t>Natasha Farrah Mae</t>
  </si>
  <si>
    <t>Farrahmaecollado@yahoo.com</t>
  </si>
  <si>
    <t>Mera</t>
  </si>
  <si>
    <t>Crispo</t>
  </si>
  <si>
    <t>meracrispo@gmail.com</t>
  </si>
  <si>
    <t>Alvaira</t>
  </si>
  <si>
    <t>Ann Margarett</t>
  </si>
  <si>
    <t>amf2173@gmail.com</t>
  </si>
  <si>
    <t>ralph_08_borja@yahoo.com.ph</t>
  </si>
  <si>
    <t>Ma. Abigail</t>
  </si>
  <si>
    <t>Belisario</t>
  </si>
  <si>
    <t>maquino999@yahoo.com</t>
  </si>
  <si>
    <t>Almira</t>
  </si>
  <si>
    <t>mimieala@gmail.com</t>
  </si>
  <si>
    <t>Medical Staff Nurse</t>
  </si>
  <si>
    <t>Hiyasmin</t>
  </si>
  <si>
    <t>hiyasmin2394@gmail.com</t>
  </si>
  <si>
    <t>Cabriga</t>
  </si>
  <si>
    <t>marinasjobelle7@gmail.com</t>
  </si>
  <si>
    <t>Mojica</t>
  </si>
  <si>
    <t>Ria Santos</t>
  </si>
  <si>
    <t>anngeliqrn@gmail.com</t>
  </si>
  <si>
    <t>Sherilyn</t>
  </si>
  <si>
    <t>sherilyn11javier@gmail.com</t>
  </si>
  <si>
    <t>FROILAN</t>
  </si>
  <si>
    <t>froilansantosmd@gmail.com</t>
  </si>
  <si>
    <t>tessdyuy@gmail.com</t>
  </si>
  <si>
    <t>Erlyn Patrice Lovely</t>
  </si>
  <si>
    <t>Siasoco</t>
  </si>
  <si>
    <t>lovelydsmd@yahoo.com</t>
  </si>
  <si>
    <t>rpgarcia2@up.edu.ph</t>
  </si>
  <si>
    <t>Ebalane</t>
  </si>
  <si>
    <t>ebalane1989@gmail.com</t>
  </si>
  <si>
    <t>nipal</t>
  </si>
  <si>
    <t>Alodie Joy</t>
  </si>
  <si>
    <t>Abagatnan</t>
  </si>
  <si>
    <t>alodie.abagatnan@gmail.com</t>
  </si>
  <si>
    <t>Florentina Batan</t>
  </si>
  <si>
    <t>batanflorentina@gmail.com</t>
  </si>
  <si>
    <t>Aticor</t>
  </si>
  <si>
    <t>Diana Rose Tenorio</t>
  </si>
  <si>
    <t>deetenorio23@gmail.com</t>
  </si>
  <si>
    <t>NATASHA FAYE</t>
  </si>
  <si>
    <t>UNTALAN</t>
  </si>
  <si>
    <t>natashauntalan@gmail.com</t>
  </si>
  <si>
    <t>REGINALDO</t>
  </si>
  <si>
    <t>Ma.Christina</t>
  </si>
  <si>
    <t>tinaestoesta@yahoo.com</t>
  </si>
  <si>
    <t>Nurse III</t>
  </si>
  <si>
    <t>nestleclorenzo@gmail.com</t>
  </si>
  <si>
    <t>Tul-id</t>
  </si>
  <si>
    <t>tulid.chris14@gmail.com</t>
  </si>
  <si>
    <t>SERATO</t>
  </si>
  <si>
    <t>Mylov</t>
  </si>
  <si>
    <t>mylov_05@yahoo.com</t>
  </si>
  <si>
    <t>Johanna Rae</t>
  </si>
  <si>
    <t>johanna.tayag@gmail.com</t>
  </si>
  <si>
    <t>Purificacion</t>
  </si>
  <si>
    <t>Excelsa Padua</t>
  </si>
  <si>
    <t>Excelsa</t>
  </si>
  <si>
    <t>excelsa_manjares@yahoo.com</t>
  </si>
  <si>
    <t>Idanan-Devillena</t>
  </si>
  <si>
    <t>devillena.m@yahoo.com</t>
  </si>
  <si>
    <t>Idanan</t>
  </si>
  <si>
    <t>Diana Jean Marie</t>
  </si>
  <si>
    <t>Pobre</t>
  </si>
  <si>
    <t>Dianapobre@gmail.com</t>
  </si>
  <si>
    <t>Shanelle Fae</t>
  </si>
  <si>
    <t>Generato</t>
  </si>
  <si>
    <t>generatoshanellefae@idc.edu.ph</t>
  </si>
  <si>
    <t>Jessalee</t>
  </si>
  <si>
    <t>Alindao</t>
  </si>
  <si>
    <t>iamjessalee@gmail.com</t>
  </si>
  <si>
    <t>Cosme</t>
  </si>
  <si>
    <t>Larcille</t>
  </si>
  <si>
    <t>arszhey@yahoo.com</t>
  </si>
  <si>
    <t>other</t>
  </si>
  <si>
    <t>Jefferson Vertucio</t>
  </si>
  <si>
    <t>Vertucio</t>
  </si>
  <si>
    <t>jeff.vertucio@gmail.com</t>
  </si>
  <si>
    <t>MARILYN</t>
  </si>
  <si>
    <t>ICACHA</t>
  </si>
  <si>
    <t>galling57@gmail.com</t>
  </si>
  <si>
    <t>COOP</t>
  </si>
  <si>
    <t>MARICEL</t>
  </si>
  <si>
    <t>BALICLIC</t>
  </si>
  <si>
    <t>celbaliclic@gmail.com</t>
  </si>
  <si>
    <t>SEBANDAL</t>
  </si>
  <si>
    <t>Flordelaine</t>
  </si>
  <si>
    <t>candyh_fz@yahoo.com</t>
  </si>
  <si>
    <t>Zaldarriaga</t>
  </si>
  <si>
    <t>Jhoanna Marie Garcia</t>
  </si>
  <si>
    <t>Marie Garcia</t>
  </si>
  <si>
    <t>joan_2426@yahoo.com</t>
  </si>
  <si>
    <t>FLORENCIO</t>
  </si>
  <si>
    <t>Mark David</t>
  </si>
  <si>
    <t>Tablizo</t>
  </si>
  <si>
    <t>doctormd07@gmail.com</t>
  </si>
  <si>
    <t>Elynor</t>
  </si>
  <si>
    <t>ronyle14@yahoo.com</t>
  </si>
  <si>
    <t>Grecilda</t>
  </si>
  <si>
    <t>Labrinto</t>
  </si>
  <si>
    <t>gelabrinto@up.edu.ph</t>
  </si>
  <si>
    <t>Ecleo</t>
  </si>
  <si>
    <t>larryzenarosa79@gmail.com</t>
  </si>
  <si>
    <t>Saman</t>
  </si>
  <si>
    <t>Joycy Peña</t>
  </si>
  <si>
    <t>Joycy</t>
  </si>
  <si>
    <t>joyce.pena06@gmail.com</t>
  </si>
  <si>
    <t>Delumen</t>
  </si>
  <si>
    <t>Jennifer Baquiran</t>
  </si>
  <si>
    <t>jennyjbaquiran@gmail.com</t>
  </si>
  <si>
    <t>Stephanie Mia</t>
  </si>
  <si>
    <t>biannevam08@gmail.com</t>
  </si>
  <si>
    <t>Majd Amira</t>
  </si>
  <si>
    <t>advientomajdamira@gmail.com</t>
  </si>
  <si>
    <t>kristine_031992@yahoo.com</t>
  </si>
  <si>
    <t>De Vega</t>
  </si>
  <si>
    <t>Gabrielle Louise</t>
  </si>
  <si>
    <t>balderama.gabriellelouise@gmail.com</t>
  </si>
  <si>
    <t>Mauricio</t>
  </si>
  <si>
    <t>Debz</t>
  </si>
  <si>
    <t>debzrgldo@gmail.com</t>
  </si>
  <si>
    <t>sslavina@up.edu.ph</t>
  </si>
  <si>
    <t>mmvivaldi@yahoo.com</t>
  </si>
  <si>
    <t>Y.</t>
  </si>
  <si>
    <t>fguevarra112548@gmail.com</t>
  </si>
  <si>
    <t>25-11-21</t>
  </si>
  <si>
    <t>MA. THERESA</t>
  </si>
  <si>
    <t>tess.sarmiento@upskillsfoundation.org</t>
  </si>
  <si>
    <t>DIMALIBOT</t>
  </si>
  <si>
    <t>Gypsy Jane</t>
  </si>
  <si>
    <t>Tabora</t>
  </si>
  <si>
    <t>gypsyjanetabora@yahoo.com</t>
  </si>
  <si>
    <t>ALMONICAR</t>
  </si>
  <si>
    <t>Penny Rose</t>
  </si>
  <si>
    <t>pennymelad01@gmail.com</t>
  </si>
  <si>
    <t>Melad</t>
  </si>
  <si>
    <t>Maahn Aileen Laggui</t>
  </si>
  <si>
    <t>Maahn Aileen</t>
  </si>
  <si>
    <t>Laggui</t>
  </si>
  <si>
    <t>lagguimaahn@gmail.com</t>
  </si>
  <si>
    <t>Zingapan</t>
  </si>
  <si>
    <t>leeyo21@yahoo.com</t>
  </si>
  <si>
    <t>Rizon</t>
  </si>
  <si>
    <t>Syle Alejaga-Vesagas</t>
  </si>
  <si>
    <t>Syle</t>
  </si>
  <si>
    <t>Alejaga-Vesagas</t>
  </si>
  <si>
    <t>alejaga.syllen82@gmail.com</t>
  </si>
  <si>
    <t>bebedelapena0@gmail.com</t>
  </si>
  <si>
    <t>Maria Romina Panambo</t>
  </si>
  <si>
    <t>Maria Romina</t>
  </si>
  <si>
    <t>Panambo</t>
  </si>
  <si>
    <t>rominapanambo@gmail.com</t>
  </si>
  <si>
    <t>Seguin</t>
  </si>
  <si>
    <t>vaccinator</t>
  </si>
  <si>
    <t>jellydelacruz1897@yahoo.com</t>
  </si>
  <si>
    <t>Villar</t>
  </si>
  <si>
    <t>Cindy Aizel</t>
  </si>
  <si>
    <t>aizelquinn15@gmail.com</t>
  </si>
  <si>
    <t>Mary beth</t>
  </si>
  <si>
    <t>trishania2002@yahoo.com</t>
  </si>
  <si>
    <t>Pearl Elyza Monzaga</t>
  </si>
  <si>
    <t>Pearl</t>
  </si>
  <si>
    <t>Elyza Monzaga</t>
  </si>
  <si>
    <t>pearlmonzaga03@idc.edu.ph</t>
  </si>
  <si>
    <t>TEJERESO</t>
  </si>
  <si>
    <t>Radiologic TECHNOLOGIST</t>
  </si>
  <si>
    <t>Cafe</t>
  </si>
  <si>
    <t>aldrinembalsado31@gmail.com</t>
  </si>
  <si>
    <t>Embalsado</t>
  </si>
  <si>
    <t>Rocelyn</t>
  </si>
  <si>
    <t>tuliao1977@gmail.com</t>
  </si>
  <si>
    <t>Kathereen</t>
  </si>
  <si>
    <t>Canindo</t>
  </si>
  <si>
    <t>kr18canindo@yahoo.com</t>
  </si>
  <si>
    <t>Post graduate intern</t>
  </si>
  <si>
    <t>Ricolen W Quimson</t>
  </si>
  <si>
    <t>Ricolen</t>
  </si>
  <si>
    <t>W Quimson</t>
  </si>
  <si>
    <t>sgtquimson896632.bncoc209@gmail.com</t>
  </si>
  <si>
    <t>wee</t>
  </si>
  <si>
    <t>30/10/2024</t>
  </si>
  <si>
    <t>jenyeesy@yahoo.com</t>
  </si>
  <si>
    <t>21/02//2024</t>
  </si>
  <si>
    <t>JOMA ROSE VERACES</t>
  </si>
  <si>
    <t>JOMA</t>
  </si>
  <si>
    <t>ROSE VERACES</t>
  </si>
  <si>
    <t>jhamma07@gmail.com</t>
  </si>
  <si>
    <t>fadrinancyrn24@gmail.com</t>
  </si>
  <si>
    <t>24 05 2024</t>
  </si>
  <si>
    <t>Diabetes Educator</t>
  </si>
  <si>
    <t>Raldi Diaz</t>
  </si>
  <si>
    <t>Raldi</t>
  </si>
  <si>
    <t>raldidiaz@yahoo.com</t>
  </si>
  <si>
    <t>LYANN</t>
  </si>
  <si>
    <t>ESCLARES</t>
  </si>
  <si>
    <t>esclareslyann@gmail.com</t>
  </si>
  <si>
    <t>GUMBA</t>
  </si>
  <si>
    <t>Jessabeth</t>
  </si>
  <si>
    <t>jessabethmercado08@gmail.com</t>
  </si>
  <si>
    <t>Bibat</t>
  </si>
  <si>
    <t>Amerah Madiha</t>
  </si>
  <si>
    <t>Ati</t>
  </si>
  <si>
    <t>amerahmadihaati@gmail.com</t>
  </si>
  <si>
    <t>Mackno</t>
  </si>
  <si>
    <t>Liz Roque</t>
  </si>
  <si>
    <t>Liz</t>
  </si>
  <si>
    <t>rvleziel@gmail.com</t>
  </si>
  <si>
    <t>Cabatuandoprincess@gmail.com</t>
  </si>
  <si>
    <t>Cabatuando</t>
  </si>
  <si>
    <t>Blasco</t>
  </si>
  <si>
    <t>kdblasco@up.edu.ph</t>
  </si>
  <si>
    <t>Maria Nerizza</t>
  </si>
  <si>
    <t>mntf72@gmail.com</t>
  </si>
  <si>
    <t>PGI Feliciano, Jennifer M.</t>
  </si>
  <si>
    <t>Feliciano, Jennifer M.</t>
  </si>
  <si>
    <t>jmf12696@gmail.com</t>
  </si>
  <si>
    <t>MACAPIA</t>
  </si>
  <si>
    <t>thessa</t>
  </si>
  <si>
    <t>anyayahan</t>
  </si>
  <si>
    <t>thessaanyayahan21@gmail.com</t>
  </si>
  <si>
    <t>bello</t>
  </si>
  <si>
    <t>oct. 21,  2024</t>
  </si>
  <si>
    <t>J. Abagay</t>
  </si>
  <si>
    <t>Abagay</t>
  </si>
  <si>
    <t>jenna.abagay@yahoo.com</t>
  </si>
  <si>
    <t>Beloso</t>
  </si>
  <si>
    <t>Amichelle</t>
  </si>
  <si>
    <t>Ebes-Sofla</t>
  </si>
  <si>
    <t>amichellesebe@yahoo.com</t>
  </si>
  <si>
    <t>Appay</t>
  </si>
  <si>
    <t>Jane Abigail</t>
  </si>
  <si>
    <t>Fajardo-Perez</t>
  </si>
  <si>
    <t>janeabifajardo@yahoo.com</t>
  </si>
  <si>
    <t>James Lloyd</t>
  </si>
  <si>
    <t>Galutera</t>
  </si>
  <si>
    <t>galutera_james@yahoo.com</t>
  </si>
  <si>
    <t>Ma. Melody Garcia</t>
  </si>
  <si>
    <t>Ma. Melody</t>
  </si>
  <si>
    <t>mamelodyegarcia27@gmail.com</t>
  </si>
  <si>
    <t>Eroles</t>
  </si>
  <si>
    <t>Anjelly Rubi</t>
  </si>
  <si>
    <t>Anjelly</t>
  </si>
  <si>
    <t>anjellyrubi.13@gmail.com</t>
  </si>
  <si>
    <t>Polvoreza</t>
  </si>
  <si>
    <t>Hui Sing</t>
  </si>
  <si>
    <t>huisingliu@yahoo.com</t>
  </si>
  <si>
    <t>Hackman</t>
  </si>
  <si>
    <t>arashi_blade@yahoo.com</t>
  </si>
  <si>
    <t>Calateto</t>
  </si>
  <si>
    <t>Diorico</t>
  </si>
  <si>
    <t>lornasdiorico@yahoo.com</t>
  </si>
  <si>
    <t>Sarausad</t>
  </si>
  <si>
    <t>Marbee Pherenice</t>
  </si>
  <si>
    <t>Torrizo</t>
  </si>
  <si>
    <t>marbeetorrizo@gmail.com</t>
  </si>
  <si>
    <t xml:space="preserve">Beduya </t>
  </si>
  <si>
    <t>Concordia</t>
  </si>
  <si>
    <t>concordiahernandez13@gmail.com</t>
  </si>
  <si>
    <t>Deo Robert</t>
  </si>
  <si>
    <t>drcastro@cducm.edu.ph</t>
  </si>
  <si>
    <t>Bodiongan</t>
  </si>
  <si>
    <t>Marycel</t>
  </si>
  <si>
    <t>santos_marycel@yahoo.com</t>
  </si>
  <si>
    <t>Maria Janet</t>
  </si>
  <si>
    <t>janetbobiles8@gmail.com</t>
  </si>
  <si>
    <t>Katrin Waterle</t>
  </si>
  <si>
    <t>waterleerelampagos@gmail.com</t>
  </si>
  <si>
    <t>Relampagos</t>
  </si>
  <si>
    <t>Tony Rose</t>
  </si>
  <si>
    <t>tonyroseoliver03@gmail.com</t>
  </si>
  <si>
    <t>Jeffrey J. Pagola</t>
  </si>
  <si>
    <t>J. Pagola</t>
  </si>
  <si>
    <t>jjpagola@up.edu.ph</t>
  </si>
  <si>
    <t>Arlene G. Villamor, MD</t>
  </si>
  <si>
    <t>G. Villamor, MD</t>
  </si>
  <si>
    <t>agvmd@yahoo.com</t>
  </si>
  <si>
    <t>obstetrics and Gynecology</t>
  </si>
  <si>
    <t>chrismarq23@gmail.com</t>
  </si>
  <si>
    <t>Taccad</t>
  </si>
  <si>
    <t>mvtaccad27@yahoo.com</t>
  </si>
  <si>
    <t>doc_anndelros@yahoo.com</t>
  </si>
  <si>
    <t>Ronidel</t>
  </si>
  <si>
    <t>Eent</t>
  </si>
  <si>
    <t>Clarizza</t>
  </si>
  <si>
    <t>clarizsalazar@yahoo.com</t>
  </si>
  <si>
    <t>Marie Carl</t>
  </si>
  <si>
    <t>Jasa</t>
  </si>
  <si>
    <t>carlaracho2905@gmail.com</t>
  </si>
  <si>
    <t>Rondero</t>
  </si>
  <si>
    <t>gracef.rondero@gmail.com</t>
  </si>
  <si>
    <t>Glaiza Beth Go</t>
  </si>
  <si>
    <t>Glaiza Beth</t>
  </si>
  <si>
    <t>izaethgo@gmail.com</t>
  </si>
  <si>
    <t>DELA FUENTE, JERIZZA MARIE C.</t>
  </si>
  <si>
    <t>FUENTE, JERIZZA MARIE C.</t>
  </si>
  <si>
    <t>jerizza@gmail.com</t>
  </si>
  <si>
    <t>Cardenas</t>
  </si>
  <si>
    <t>Shekinah Danielle</t>
  </si>
  <si>
    <t>shekainahxx@gmail.com</t>
  </si>
  <si>
    <t>Jamerlan</t>
  </si>
  <si>
    <t>MARIE JOSEPHINE CONIFEDD</t>
  </si>
  <si>
    <t>ALMARIA</t>
  </si>
  <si>
    <t>jaycee_almaria@yahoo.com</t>
  </si>
  <si>
    <t>Guanlao</t>
  </si>
  <si>
    <t>Jaclyn Ann</t>
  </si>
  <si>
    <t>jac_cardenas@yahoo.com</t>
  </si>
  <si>
    <t>Leonoras</t>
  </si>
  <si>
    <t>azenithleonoras@gmail.com</t>
  </si>
  <si>
    <t>Togle</t>
  </si>
  <si>
    <t>Grace Ederly</t>
  </si>
  <si>
    <t>gc.godoy@yahoo.com</t>
  </si>
  <si>
    <t>SHANE ROSE</t>
  </si>
  <si>
    <t>SALAZAR</t>
  </si>
  <si>
    <t>shanerosesalazar@gmail.com</t>
  </si>
  <si>
    <t>Kurt Gloriani</t>
  </si>
  <si>
    <t>Kurt</t>
  </si>
  <si>
    <t>Gloriani</t>
  </si>
  <si>
    <t>kurtgloriani@gmail.com</t>
  </si>
  <si>
    <t>Tandoc</t>
  </si>
  <si>
    <t>Christine love</t>
  </si>
  <si>
    <t>parreñas</t>
  </si>
  <si>
    <t>tinparrenas@gmail.com</t>
  </si>
  <si>
    <t>babaison</t>
  </si>
  <si>
    <t>PACU</t>
  </si>
  <si>
    <t>asereht88@gmail.com</t>
  </si>
  <si>
    <t>Panzo</t>
  </si>
  <si>
    <t>Pilar kyn</t>
  </si>
  <si>
    <t>Ewican</t>
  </si>
  <si>
    <t>kyn.ewican@gmail.com</t>
  </si>
  <si>
    <t>Xyra Marie</t>
  </si>
  <si>
    <t>Bronia</t>
  </si>
  <si>
    <t>xybronia123@gmail.com</t>
  </si>
  <si>
    <t>10/22/1023</t>
  </si>
  <si>
    <t>Delantar</t>
  </si>
  <si>
    <t>Katherine.delantar@deped.gov.ph</t>
  </si>
  <si>
    <t>Malihan</t>
  </si>
  <si>
    <t>Titian Ulse</t>
  </si>
  <si>
    <t>Tayo</t>
  </si>
  <si>
    <t>titianulse.tayo2018@gmail.com</t>
  </si>
  <si>
    <t>cyn_hanna@yahoo.com.ph</t>
  </si>
  <si>
    <t>endocrinology</t>
  </si>
  <si>
    <t>iza</t>
  </si>
  <si>
    <t>maniego</t>
  </si>
  <si>
    <t>iza_maniego@yahoo.com</t>
  </si>
  <si>
    <t>Rutchelle</t>
  </si>
  <si>
    <t>Marabulas</t>
  </si>
  <si>
    <t>ruthmarabulas@gmail.com</t>
  </si>
  <si>
    <t>Ebasan</t>
  </si>
  <si>
    <t>juls</t>
  </si>
  <si>
    <t>Juliusschuck@gmail.com</t>
  </si>
  <si>
    <t>Jessa Alexis</t>
  </si>
  <si>
    <t>alexisjessa22@yahoo.com</t>
  </si>
  <si>
    <t>Labayo</t>
  </si>
  <si>
    <t>14-09-2022</t>
  </si>
  <si>
    <t>Maria Carla</t>
  </si>
  <si>
    <t>carla.esquivias_chua@yahoo.com</t>
  </si>
  <si>
    <t>Esquivias</t>
  </si>
  <si>
    <t>ObGyn sono</t>
  </si>
  <si>
    <t>Jesper Bayaua</t>
  </si>
  <si>
    <t>Jesper</t>
  </si>
  <si>
    <t>jesper.bayaua@deped.gov.ph</t>
  </si>
  <si>
    <t>Domincil</t>
  </si>
  <si>
    <t>September 14 2024</t>
  </si>
  <si>
    <t>tinzmariz58@gmail.com</t>
  </si>
  <si>
    <t>Capapas</t>
  </si>
  <si>
    <t>loisaflores1231@gmail.com</t>
  </si>
  <si>
    <t>Sharmaine Light</t>
  </si>
  <si>
    <t>sharvergara@gmail.com</t>
  </si>
  <si>
    <t>Ragot</t>
  </si>
  <si>
    <t>Marie Claire</t>
  </si>
  <si>
    <t>Cansino</t>
  </si>
  <si>
    <t>mcdc.rn22@gmail.com</t>
  </si>
  <si>
    <t>Dalandan</t>
  </si>
  <si>
    <t>Mariz Anne</t>
  </si>
  <si>
    <t>delmundomarizanne17@gmail.com</t>
  </si>
  <si>
    <t>Merry Rose</t>
  </si>
  <si>
    <t>Sigui</t>
  </si>
  <si>
    <t>merryrosebsigui27@gmail.com</t>
  </si>
  <si>
    <t>Boni</t>
  </si>
  <si>
    <t>Randy</t>
  </si>
  <si>
    <t>dyvacio23@gmail.com</t>
  </si>
  <si>
    <t>Remandaban</t>
  </si>
  <si>
    <t>nathaniel1324remandaban@gmail.com</t>
  </si>
  <si>
    <t>Bardelosa</t>
  </si>
  <si>
    <t>Jose Roel</t>
  </si>
  <si>
    <t>Amelanto</t>
  </si>
  <si>
    <t>amelantoroel@yahoo.com</t>
  </si>
  <si>
    <t>Bersusa</t>
  </si>
  <si>
    <t>IPC</t>
  </si>
  <si>
    <t>SABADO, BEVERLY JOY</t>
  </si>
  <si>
    <t>SABADO,</t>
  </si>
  <si>
    <t>BEVERLY JOY</t>
  </si>
  <si>
    <t>beverlyjoylagria@gmail.com</t>
  </si>
  <si>
    <t>Lagria</t>
  </si>
  <si>
    <t>Aline Viacrusis</t>
  </si>
  <si>
    <t>Viacrusis</t>
  </si>
  <si>
    <t>Amviacrusis@gmail.com</t>
  </si>
  <si>
    <t>Katrine</t>
  </si>
  <si>
    <t>katrineatilano@gmail.com</t>
  </si>
  <si>
    <t>juliet cabunoc</t>
  </si>
  <si>
    <t>juliet</t>
  </si>
  <si>
    <t>cabunoc</t>
  </si>
  <si>
    <t>yeye.peemayer2003@gmail.com</t>
  </si>
  <si>
    <t xml:space="preserve">Ofiana </t>
  </si>
  <si>
    <t>APRIL 12 2024</t>
  </si>
  <si>
    <t xml:space="preserve">Pediatrician </t>
  </si>
  <si>
    <t>Marjulis</t>
  </si>
  <si>
    <t>marjuliscruz.md@gmail.com</t>
  </si>
  <si>
    <t>16/09/2022</t>
  </si>
  <si>
    <t>Olivia Fe</t>
  </si>
  <si>
    <t>Herreria</t>
  </si>
  <si>
    <t>oliviaherreria0198@gmail.com</t>
  </si>
  <si>
    <t>Talledo</t>
  </si>
  <si>
    <t>NSD - Benedict G. Rivera# RN</t>
  </si>
  <si>
    <t>'- Benedict G. Rivera, RN</t>
  </si>
  <si>
    <t>rdekdek@yahoo.com</t>
  </si>
  <si>
    <t>Cindy Fernandez</t>
  </si>
  <si>
    <t>cinmarkbell2010@gmail.com</t>
  </si>
  <si>
    <t>Cheryll</t>
  </si>
  <si>
    <t>Royeca</t>
  </si>
  <si>
    <t>Rockche18_28@yahoo.com</t>
  </si>
  <si>
    <t>Krishaiyel</t>
  </si>
  <si>
    <t>krishaiyelaquino@gmail.com</t>
  </si>
  <si>
    <t>Reverente</t>
  </si>
  <si>
    <t>clg_rphrn@yahoo.com</t>
  </si>
  <si>
    <t>Giv</t>
  </si>
  <si>
    <t>jeanguay.001@gmail.com</t>
  </si>
  <si>
    <t>Atihnan</t>
  </si>
  <si>
    <t>26/06/1994</t>
  </si>
  <si>
    <t>EMILIA</t>
  </si>
  <si>
    <t>AMBATALI</t>
  </si>
  <si>
    <t>ebambatali@up.edu.ph</t>
  </si>
  <si>
    <t>29/12020</t>
  </si>
  <si>
    <t>MANILYN</t>
  </si>
  <si>
    <t>LINTANG</t>
  </si>
  <si>
    <t>lintangmanilyn@gmail.com</t>
  </si>
  <si>
    <t>CHIO</t>
  </si>
  <si>
    <t>NADIA</t>
  </si>
  <si>
    <t>montemayornadia@gmail.com</t>
  </si>
  <si>
    <t>LIMIN</t>
  </si>
  <si>
    <t>Rizalina Guanzon</t>
  </si>
  <si>
    <t>Rizalina</t>
  </si>
  <si>
    <t>rizadeza378@gmail.com</t>
  </si>
  <si>
    <t>KRISTINE</t>
  </si>
  <si>
    <t>RIGBY</t>
  </si>
  <si>
    <t>kristinerigby@gmail.com</t>
  </si>
  <si>
    <t>Bauca</t>
  </si>
  <si>
    <t>Vijoycelyn</t>
  </si>
  <si>
    <t>Pascua-Bulatao</t>
  </si>
  <si>
    <t>joypmd@yahoo.com</t>
  </si>
  <si>
    <t>29.03.23</t>
  </si>
  <si>
    <t>GEORGINA</t>
  </si>
  <si>
    <t>Labis</t>
  </si>
  <si>
    <t>gladdyslabis@yahoo.com.ph</t>
  </si>
  <si>
    <t>Bandivas</t>
  </si>
  <si>
    <t>Priscilla Puspam</t>
  </si>
  <si>
    <t>Joseph Puspam</t>
  </si>
  <si>
    <t>prissy2826@gmail.com</t>
  </si>
  <si>
    <t>Puspam</t>
  </si>
  <si>
    <t>Simjohn</t>
  </si>
  <si>
    <t>Macatiag</t>
  </si>
  <si>
    <t>Simjohn1925@gmail.com</t>
  </si>
  <si>
    <t>Maria Keziah</t>
  </si>
  <si>
    <t>Legion</t>
  </si>
  <si>
    <t>mglegion@up.edu.ph</t>
  </si>
  <si>
    <t>Glinoga</t>
  </si>
  <si>
    <t>Mariz Yedda</t>
  </si>
  <si>
    <t>Requilme</t>
  </si>
  <si>
    <t>requilmemy@gmail.com</t>
  </si>
  <si>
    <t>Baclay</t>
  </si>
  <si>
    <t>Kristine joy</t>
  </si>
  <si>
    <t>Terre</t>
  </si>
  <si>
    <t>Erretkris@yahoo.com</t>
  </si>
  <si>
    <t>Isla</t>
  </si>
  <si>
    <t>31/07/1985</t>
  </si>
  <si>
    <t>Bianca</t>
  </si>
  <si>
    <t>biancadizon6@gmail.com</t>
  </si>
  <si>
    <t>Babasa</t>
  </si>
  <si>
    <t>Dana</t>
  </si>
  <si>
    <t>dra.danasantos@gmail.com</t>
  </si>
  <si>
    <t>20/03/2025</t>
  </si>
  <si>
    <t>Maria Ronalyn</t>
  </si>
  <si>
    <t>rcsuarez28@gmail.com</t>
  </si>
  <si>
    <t>PORLUCAS</t>
  </si>
  <si>
    <t>catisp_iris@yahoo.com</t>
  </si>
  <si>
    <t>christinemalcedo@gmail.com</t>
  </si>
  <si>
    <t>Mabutas</t>
  </si>
  <si>
    <t>ylsaltin@gmail.com</t>
  </si>
  <si>
    <t>Landayan</t>
  </si>
  <si>
    <t>Angela Laurice</t>
  </si>
  <si>
    <t>lauricepm@yahoo.com</t>
  </si>
  <si>
    <t>Kristel Angela</t>
  </si>
  <si>
    <t>Perando</t>
  </si>
  <si>
    <t>kristelangelaperandorn@gmail.com</t>
  </si>
  <si>
    <t>Henrietta Lucasan</t>
  </si>
  <si>
    <t>Henrietta</t>
  </si>
  <si>
    <t>Lucasan</t>
  </si>
  <si>
    <t>etetlucasan@gmail.com</t>
  </si>
  <si>
    <t>Sorbito</t>
  </si>
  <si>
    <t>Nov.14, 2022</t>
  </si>
  <si>
    <t>Ob gyne infectious disease</t>
  </si>
  <si>
    <t>ma ysabel paz florenciareyes-catindig</t>
  </si>
  <si>
    <t>ma ysabe paz florencia</t>
  </si>
  <si>
    <t>reyes-catindig</t>
  </si>
  <si>
    <t>maisa_catindig@yahoo.com</t>
  </si>
  <si>
    <t>Dualan</t>
  </si>
  <si>
    <t>ophthalmologist</t>
  </si>
  <si>
    <t>Demy Shirvaney Tatad</t>
  </si>
  <si>
    <t>Demy Shirvaney</t>
  </si>
  <si>
    <t>cholee.choe@gmail.com</t>
  </si>
  <si>
    <t>Ma. Judy</t>
  </si>
  <si>
    <t>majudynieto@yahoo.com.ph</t>
  </si>
  <si>
    <t>Naraval</t>
  </si>
  <si>
    <t>guanzon.ricardo@yahoo.com</t>
  </si>
  <si>
    <t>Patriciamaevalencias.24@gmail.com</t>
  </si>
  <si>
    <t>Malicse</t>
  </si>
  <si>
    <t>Tristan Paul</t>
  </si>
  <si>
    <t>Lapenig</t>
  </si>
  <si>
    <t>whammy4511@gmail.com</t>
  </si>
  <si>
    <t>Colminar</t>
  </si>
  <si>
    <t>Bernadette Ponce</t>
  </si>
  <si>
    <t>spinkisses2004@yahoo.com</t>
  </si>
  <si>
    <t>drjetycl@gmail.com</t>
  </si>
  <si>
    <t>Yvette Mae</t>
  </si>
  <si>
    <t>ymmdelacruz@gmail.com</t>
  </si>
  <si>
    <t>ruth.pilar82@yahoo.com</t>
  </si>
  <si>
    <t>Grandillos</t>
  </si>
  <si>
    <t>Karla Agnes</t>
  </si>
  <si>
    <t>Coscos</t>
  </si>
  <si>
    <t>Sweetykarl_16@yahoo.com</t>
  </si>
  <si>
    <t>Ursal</t>
  </si>
  <si>
    <t>Balomit</t>
  </si>
  <si>
    <t>Hazelbalomit@gmail.com</t>
  </si>
  <si>
    <t>Tiangja</t>
  </si>
  <si>
    <t>naomiburaodavid@gmail.com</t>
  </si>
  <si>
    <t>Burao</t>
  </si>
  <si>
    <t>Eliza</t>
  </si>
  <si>
    <t>Oloteo</t>
  </si>
  <si>
    <t>elizanoloteo65@gmail.com</t>
  </si>
  <si>
    <t>May 8 2025</t>
  </si>
  <si>
    <t>Melanie Bumanlag</t>
  </si>
  <si>
    <t>Bumanlag</t>
  </si>
  <si>
    <t>bumanlagmelanie@yahoo.com</t>
  </si>
  <si>
    <t>Calivo</t>
  </si>
  <si>
    <t>LOURELYN</t>
  </si>
  <si>
    <t>JJAYNE</t>
  </si>
  <si>
    <t>jlour1114@gmail.com</t>
  </si>
  <si>
    <t>YRAUDA</t>
  </si>
  <si>
    <t>Nivember 142024</t>
  </si>
  <si>
    <t>Elizabeth Rubiano</t>
  </si>
  <si>
    <t>Rubiano</t>
  </si>
  <si>
    <t>emrubiano715@gmail.com</t>
  </si>
  <si>
    <t>Malibunas</t>
  </si>
  <si>
    <t>judah togado</t>
  </si>
  <si>
    <t>judah</t>
  </si>
  <si>
    <t>togado</t>
  </si>
  <si>
    <t>hadujlitanatogado@gmail.com</t>
  </si>
  <si>
    <t>Litana</t>
  </si>
  <si>
    <t>Ma. Sylvia</t>
  </si>
  <si>
    <t>masylroi@gmail.com</t>
  </si>
  <si>
    <t>Alternative Medicine</t>
  </si>
  <si>
    <t>Ma.Nelvie</t>
  </si>
  <si>
    <t>isaiahlounil1234@gmail.com</t>
  </si>
  <si>
    <t>Alquizalas</t>
  </si>
  <si>
    <t>Rhonalyn</t>
  </si>
  <si>
    <t>Pecoro</t>
  </si>
  <si>
    <t>Rpecoro00@gmail.com</t>
  </si>
  <si>
    <t>Lagarto</t>
  </si>
  <si>
    <t>FRUCELIA STEPHANIE</t>
  </si>
  <si>
    <t>frucyflores@gmail.com</t>
  </si>
  <si>
    <t>MANAYON</t>
  </si>
  <si>
    <t>PGI VILLANUEVA, JOSE LORENZO</t>
  </si>
  <si>
    <t>VILLANUEVA, JOSE LORENZO</t>
  </si>
  <si>
    <t>villanuevaj4471@uerm.edu.ph</t>
  </si>
  <si>
    <t>Angel Micah</t>
  </si>
  <si>
    <t>micahcleofas@gmail.com</t>
  </si>
  <si>
    <t>Navarette</t>
  </si>
  <si>
    <t>Maria Riza</t>
  </si>
  <si>
    <t>mariarizadeleon@ymail.com</t>
  </si>
  <si>
    <t>16/06/2025</t>
  </si>
  <si>
    <t>EDSHIL</t>
  </si>
  <si>
    <t>ABAT</t>
  </si>
  <si>
    <t>edshiljabat@gmail.com</t>
  </si>
  <si>
    <t>JABSON</t>
  </si>
  <si>
    <t>Entienza</t>
  </si>
  <si>
    <t>liway_entienza@yahoo.com</t>
  </si>
  <si>
    <t>Jabello</t>
  </si>
  <si>
    <t>Junelle Marie</t>
  </si>
  <si>
    <t>Dion</t>
  </si>
  <si>
    <t>jmrdion@gmail.com</t>
  </si>
  <si>
    <t>Lablab Laag</t>
  </si>
  <si>
    <t>Lablab</t>
  </si>
  <si>
    <t>Laag</t>
  </si>
  <si>
    <t>gloms.laag@gmail.com</t>
  </si>
  <si>
    <t>Abrera</t>
  </si>
  <si>
    <t>Sheri Anne Fatima</t>
  </si>
  <si>
    <t>Carig-Contreras</t>
  </si>
  <si>
    <t>shricntrras@gmail.com</t>
  </si>
  <si>
    <t>Banagan</t>
  </si>
  <si>
    <t>Bea Charisse</t>
  </si>
  <si>
    <t>bealacambra@gmail.com</t>
  </si>
  <si>
    <t>Obusan</t>
  </si>
  <si>
    <t>Jonjon</t>
  </si>
  <si>
    <t>jgammad2@gmail.com</t>
  </si>
  <si>
    <t>fairuz</t>
  </si>
  <si>
    <t>wahab</t>
  </si>
  <si>
    <t>wasabixxx31@gmail.com</t>
  </si>
  <si>
    <t>pg</t>
  </si>
  <si>
    <t>31/1/2032</t>
  </si>
  <si>
    <t>Win Myint Oo</t>
  </si>
  <si>
    <t>Win</t>
  </si>
  <si>
    <t>Myint Oo</t>
  </si>
  <si>
    <t>drwinuch@gmail.com</t>
  </si>
  <si>
    <t>Myint</t>
  </si>
  <si>
    <t>ME163005</t>
  </si>
  <si>
    <t>De Castro-Malig</t>
  </si>
  <si>
    <t>ayagyneonco@gmail.com</t>
  </si>
  <si>
    <t>Joy Bacong</t>
  </si>
  <si>
    <t>joy.bacong001@deped.gov.ph</t>
  </si>
  <si>
    <t>Cheryl Agnes</t>
  </si>
  <si>
    <t>Boado-Tablazon</t>
  </si>
  <si>
    <t>caiboado@gmail.com</t>
  </si>
  <si>
    <t>Init</t>
  </si>
  <si>
    <t>bdiazaj@gmail.com</t>
  </si>
  <si>
    <t>pador</t>
  </si>
  <si>
    <t>angelinehp08@gmail.com</t>
  </si>
  <si>
    <t>NIKELL JOHN</t>
  </si>
  <si>
    <t>CUCHAPIN</t>
  </si>
  <si>
    <t>nikellcuchapin@gmail.com</t>
  </si>
  <si>
    <t>GALARCE</t>
  </si>
  <si>
    <t>JI PRIELA, Ma. Bernadette Therese T.</t>
  </si>
  <si>
    <t>PRIELA, Ma. Bernadette Therese T.</t>
  </si>
  <si>
    <t>com_mtpriela@metro.edu.ph</t>
  </si>
  <si>
    <t>Talicuran</t>
  </si>
  <si>
    <t>Novelyn</t>
  </si>
  <si>
    <t>nov_214@yahoo.com.ph</t>
  </si>
  <si>
    <t>Abila</t>
  </si>
  <si>
    <t>abila_cherryl@yahoo.com</t>
  </si>
  <si>
    <t>nohlopez@yahoo.com</t>
  </si>
  <si>
    <t>IM/Cardiology</t>
  </si>
  <si>
    <t>raulypil@yahoo.com</t>
  </si>
  <si>
    <t>Laminta</t>
  </si>
  <si>
    <t>Milorie</t>
  </si>
  <si>
    <t>kikaenriquez1910@gmail.com</t>
  </si>
  <si>
    <t>Chinnie Marie</t>
  </si>
  <si>
    <t>Salaya</t>
  </si>
  <si>
    <t>chinniemarie@gmail.com</t>
  </si>
  <si>
    <t>Onglatco</t>
  </si>
  <si>
    <t>Jan Mae Belle</t>
  </si>
  <si>
    <t>Sumaculub</t>
  </si>
  <si>
    <t>Sjanmaebelle@gmail.com</t>
  </si>
  <si>
    <t>Echivare</t>
  </si>
  <si>
    <t>Katherine Antonio</t>
  </si>
  <si>
    <t>katherine.antonio003@deped.gov.ph</t>
  </si>
  <si>
    <t>Ana Kresta</t>
  </si>
  <si>
    <t>analayson12@gmail.com</t>
  </si>
  <si>
    <t>Amilhussin</t>
  </si>
  <si>
    <t>ryanamilhussin@gmail.com</t>
  </si>
  <si>
    <t>Candido</t>
  </si>
  <si>
    <t>Jura Maglikian</t>
  </si>
  <si>
    <t>Jura</t>
  </si>
  <si>
    <t>Maglikian</t>
  </si>
  <si>
    <t>jurapmaglikianrn@gmail.com</t>
  </si>
  <si>
    <t>Puertollano</t>
  </si>
  <si>
    <t>Adrienne Rica</t>
  </si>
  <si>
    <t>riennerica@gmail.com</t>
  </si>
  <si>
    <t>Regina Luz</t>
  </si>
  <si>
    <t>regiecalderon22@gmail.com</t>
  </si>
  <si>
    <t>Community health</t>
  </si>
  <si>
    <t>Angelica Del Mundo</t>
  </si>
  <si>
    <t>ica_bentesais@yahoo.com</t>
  </si>
  <si>
    <t>Untalan</t>
  </si>
  <si>
    <t>jd13taz@gmail.com</t>
  </si>
  <si>
    <t>Merla</t>
  </si>
  <si>
    <t>Toreja</t>
  </si>
  <si>
    <t>merlatoreja@yahoo.com</t>
  </si>
  <si>
    <t>Louise Faye Arcaya</t>
  </si>
  <si>
    <t>Louise Faye</t>
  </si>
  <si>
    <t>Arcaya</t>
  </si>
  <si>
    <t>louisefaye0415@gmail.com</t>
  </si>
  <si>
    <t>Emlyn Escano</t>
  </si>
  <si>
    <t>Emlyn</t>
  </si>
  <si>
    <t>emlyn93@yahoo.com</t>
  </si>
  <si>
    <t>Inq</t>
  </si>
  <si>
    <t>Llego</t>
  </si>
  <si>
    <t>ynallego04@gmail.com</t>
  </si>
  <si>
    <t>Botogon</t>
  </si>
  <si>
    <t>Jiel-An</t>
  </si>
  <si>
    <t>Rapal</t>
  </si>
  <si>
    <t>jielanrapal8@gmail.com</t>
  </si>
  <si>
    <t>Asinas</t>
  </si>
  <si>
    <t>Busa</t>
  </si>
  <si>
    <t>roselynbusa@yahoo.com</t>
  </si>
  <si>
    <t>Bunod</t>
  </si>
  <si>
    <t>Mikhail Albert</t>
  </si>
  <si>
    <t>Bulatao</t>
  </si>
  <si>
    <t>mikhailbulatao@gmail.com</t>
  </si>
  <si>
    <t>Jane Roxanne Seno</t>
  </si>
  <si>
    <t>Jane Roxanne</t>
  </si>
  <si>
    <t>jrseno_8@yahoo.com.ph</t>
  </si>
  <si>
    <t>12/112023</t>
  </si>
  <si>
    <t>Moises</t>
  </si>
  <si>
    <t>jaysonlibanomoises82@gmail.com</t>
  </si>
  <si>
    <t>Libano</t>
  </si>
  <si>
    <t>Mary Glenn Adduru</t>
  </si>
  <si>
    <t>Glenn Adduru</t>
  </si>
  <si>
    <t>glennrph1309@gmail.com</t>
  </si>
  <si>
    <t>SIRIBAN</t>
  </si>
  <si>
    <t>Darlene</t>
  </si>
  <si>
    <t>Angkang</t>
  </si>
  <si>
    <t>remixdavao@gmail.com</t>
  </si>
  <si>
    <t>Geagonia</t>
  </si>
  <si>
    <t>Nainan</t>
  </si>
  <si>
    <t>Navarra</t>
  </si>
  <si>
    <t>nainannavarra@gmail.com</t>
  </si>
  <si>
    <t>Oya-oy</t>
  </si>
  <si>
    <t>22/11/1987</t>
  </si>
  <si>
    <t>ramacapallag@up.edu.ph</t>
  </si>
  <si>
    <t>Acuyong</t>
  </si>
  <si>
    <t>Jennifer paula</t>
  </si>
  <si>
    <t>Jenniferpaulasy7483@gmail.com</t>
  </si>
  <si>
    <t>romejr04@gmail.com</t>
  </si>
  <si>
    <t>Adraneda</t>
  </si>
  <si>
    <t>Mayla Mabasa</t>
  </si>
  <si>
    <t>Mayla</t>
  </si>
  <si>
    <t>Mabasa</t>
  </si>
  <si>
    <t>maylamdlcmabasa@gmail.com</t>
  </si>
  <si>
    <t>Ferandez</t>
  </si>
  <si>
    <t>dhorsy_15@yahoo.com</t>
  </si>
  <si>
    <t>Malazarte</t>
  </si>
  <si>
    <t>Maria Brenda</t>
  </si>
  <si>
    <t>Judrial</t>
  </si>
  <si>
    <t>mbjudrial@gmail.com</t>
  </si>
  <si>
    <t>Bantay</t>
  </si>
  <si>
    <t>Palliative care</t>
  </si>
  <si>
    <t>Gabo</t>
  </si>
  <si>
    <t>marvgabo@yahoo.com</t>
  </si>
  <si>
    <t>Hinampas</t>
  </si>
  <si>
    <t>Jonalyn</t>
  </si>
  <si>
    <t>Cataga</t>
  </si>
  <si>
    <t>jonacataga@gmail.com</t>
  </si>
  <si>
    <t>Maria Cecilia Madroñero</t>
  </si>
  <si>
    <t>Cecilia Madroñero</t>
  </si>
  <si>
    <t>cecilmadronero@yahoo.com</t>
  </si>
  <si>
    <t>Mark Josiah</t>
  </si>
  <si>
    <t>markj_gondraneos@yahoo.com</t>
  </si>
  <si>
    <t>Benadas</t>
  </si>
  <si>
    <t>Cardiovascular Perfusion</t>
  </si>
  <si>
    <t>Elaine Pablo</t>
  </si>
  <si>
    <t>elaineman23@gmail.com</t>
  </si>
  <si>
    <t>Pherdes</t>
  </si>
  <si>
    <t>Galbo</t>
  </si>
  <si>
    <t>pegalbo@yahoo.com</t>
  </si>
  <si>
    <t>Eacalona</t>
  </si>
  <si>
    <t>Chin Chin Alib</t>
  </si>
  <si>
    <t>Chin</t>
  </si>
  <si>
    <t>Chin Alib</t>
  </si>
  <si>
    <t>epi_nurse2k2@yahoo.com</t>
  </si>
  <si>
    <t>Garzon</t>
  </si>
  <si>
    <t>13/01/1973</t>
  </si>
  <si>
    <t>Ogie</t>
  </si>
  <si>
    <t>Penalber</t>
  </si>
  <si>
    <t>Ogiepenalber@gmail.com</t>
  </si>
  <si>
    <t>Jewell F.</t>
  </si>
  <si>
    <t>Llavore</t>
  </si>
  <si>
    <t>jllavore@dmmmsu.edu.ph</t>
  </si>
  <si>
    <t>ericejanepichay1017@gmail.com</t>
  </si>
  <si>
    <t>ED</t>
  </si>
  <si>
    <t>michael jay andrada</t>
  </si>
  <si>
    <t>jay andrada</t>
  </si>
  <si>
    <t>mjsandrada.sbcm@gmail.com</t>
  </si>
  <si>
    <t>Samparada</t>
  </si>
  <si>
    <t>Danica Alfaro</t>
  </si>
  <si>
    <t>aicaalfaro@gmail.com</t>
  </si>
  <si>
    <t>Dimaranan</t>
  </si>
  <si>
    <t>BABON</t>
  </si>
  <si>
    <t>CLIER</t>
  </si>
  <si>
    <t>clierbabon03@gmail.com</t>
  </si>
  <si>
    <t>ABAIGAR</t>
  </si>
  <si>
    <t>Jannus</t>
  </si>
  <si>
    <t>Catajay</t>
  </si>
  <si>
    <t>jancatajay@yahoo.com.ph</t>
  </si>
  <si>
    <t>Cuabo</t>
  </si>
  <si>
    <t>rence1969cd24@gmail.com</t>
  </si>
  <si>
    <t>O284324</t>
  </si>
  <si>
    <t>Nicolas Paulino</t>
  </si>
  <si>
    <t>nicolaspaulino.reyes@gmail.com</t>
  </si>
  <si>
    <t>Ilog</t>
  </si>
  <si>
    <t>MARIA XENIA SO</t>
  </si>
  <si>
    <t>MARIA XENIA</t>
  </si>
  <si>
    <t>SO</t>
  </si>
  <si>
    <t>mxoso1204@gmail.com</t>
  </si>
  <si>
    <t>Oblepias</t>
  </si>
  <si>
    <t>SARMIENTO III</t>
  </si>
  <si>
    <t>drfesarmiento3@gmail.com</t>
  </si>
  <si>
    <t>ESCUETA</t>
  </si>
  <si>
    <t>dt92et99@yahoo.com</t>
  </si>
  <si>
    <t>Ma. Kristina Carmela</t>
  </si>
  <si>
    <t>kristina.c.mercado@gmail.com</t>
  </si>
  <si>
    <t>Udtohan</t>
  </si>
  <si>
    <t>mariaceciliacntpy@yahoo.com</t>
  </si>
  <si>
    <t>Crisel</t>
  </si>
  <si>
    <t>Criselramos896@gmail.com</t>
  </si>
  <si>
    <t>Mary Joyce</t>
  </si>
  <si>
    <t>Mondina Yabyabin</t>
  </si>
  <si>
    <t>docmjmondina@gmail.com</t>
  </si>
  <si>
    <t>Tadina</t>
  </si>
  <si>
    <t>Niña Marla</t>
  </si>
  <si>
    <t>Abellera-Astudillo</t>
  </si>
  <si>
    <t>nina_marla_abellera@yahoo.com</t>
  </si>
  <si>
    <t>CAREEN JOY</t>
  </si>
  <si>
    <t>LLAVORE</t>
  </si>
  <si>
    <t>careenjoyllavore@yahoo.com</t>
  </si>
  <si>
    <t>GALBAN</t>
  </si>
  <si>
    <t>rakiemontejo@gmail.com</t>
  </si>
  <si>
    <t>asidoaldrin@gmail.com</t>
  </si>
  <si>
    <t>Niechi Maci</t>
  </si>
  <si>
    <t>niechimaci@gmail.com</t>
  </si>
  <si>
    <t>Carmencita</t>
  </si>
  <si>
    <t>Balubayan</t>
  </si>
  <si>
    <t>mary_france98@yahoo.com</t>
  </si>
  <si>
    <t>11/19/20249</t>
  </si>
  <si>
    <t>aldrin.rmt.md@gmail.com</t>
  </si>
  <si>
    <t>Gesmundo</t>
  </si>
  <si>
    <t>Crestalin</t>
  </si>
  <si>
    <t>Gatapia</t>
  </si>
  <si>
    <t>crestagatapia@yahoo.com</t>
  </si>
  <si>
    <t>MARIA CECILIA</t>
  </si>
  <si>
    <t>ENRIQUEZ</t>
  </si>
  <si>
    <t>cezilla23@gmail.com</t>
  </si>
  <si>
    <t>ES</t>
  </si>
  <si>
    <t>Spain</t>
  </si>
  <si>
    <t>Richelda</t>
  </si>
  <si>
    <t>restoesta@dmmmsu.edu.ph</t>
  </si>
  <si>
    <t>Balangue</t>
  </si>
  <si>
    <t>MCH</t>
  </si>
  <si>
    <t>Kristine.gonzales42@gmail.com</t>
  </si>
  <si>
    <t>Maria rosario Salazar</t>
  </si>
  <si>
    <t>Maria rosario</t>
  </si>
  <si>
    <t>salazarma.rosario@yahoo.com</t>
  </si>
  <si>
    <t>Evalyn</t>
  </si>
  <si>
    <t>evalynmaliwat@gmail.com</t>
  </si>
  <si>
    <t>Ellen Grace Lencioco</t>
  </si>
  <si>
    <t>Ellen Grace</t>
  </si>
  <si>
    <t>zarlafelixa2019@gmail.com</t>
  </si>
  <si>
    <t>Mande</t>
  </si>
  <si>
    <t>Ma. Monserrat</t>
  </si>
  <si>
    <t>doc_cherrie@yahoo.com</t>
  </si>
  <si>
    <t>Maria Dinah</t>
  </si>
  <si>
    <t>dinahmedenilla@yahoo.com</t>
  </si>
  <si>
    <t>27/12/24</t>
  </si>
  <si>
    <t>Jeanelyn Astillero Galve - Diaz</t>
  </si>
  <si>
    <t>Jeanelyn</t>
  </si>
  <si>
    <t>Astillero Galve - Diaz</t>
  </si>
  <si>
    <t>g.jeanelyn@yahoo.com</t>
  </si>
  <si>
    <t>Astillero</t>
  </si>
  <si>
    <t>Ann Frances Santos</t>
  </si>
  <si>
    <t>Ann Frances</t>
  </si>
  <si>
    <t>afgr_1022@yahoo.com</t>
  </si>
  <si>
    <t>Ross</t>
  </si>
  <si>
    <t>Papilon</t>
  </si>
  <si>
    <t>glimpse_serendipity21@yahoo.com</t>
  </si>
  <si>
    <t>grabjasminandal@gmail.com</t>
  </si>
  <si>
    <t>1fLDt1bIKuC4oQQN0_901SwKgreBFBbmRyb2lkU2hhcmVfNTkx</t>
  </si>
  <si>
    <t>losanez.diana@gmail.com</t>
  </si>
  <si>
    <t>Ricafrente</t>
  </si>
  <si>
    <t>ems_santiago23@yahoo.com</t>
  </si>
  <si>
    <t>Joanne Aguinaldo</t>
  </si>
  <si>
    <t>jsaguinaldo@up.edu.ph</t>
  </si>
  <si>
    <t>JHOANNA</t>
  </si>
  <si>
    <t>PINEDA</t>
  </si>
  <si>
    <t>jhoannap97@gmail.com</t>
  </si>
  <si>
    <t>TORRES</t>
  </si>
  <si>
    <t>15/02/1979</t>
  </si>
  <si>
    <t>Mariel</t>
  </si>
  <si>
    <t>marielanchetamedrano@gmail.com</t>
  </si>
  <si>
    <t>EVELYN ECWASEN</t>
  </si>
  <si>
    <t>EVELYN</t>
  </si>
  <si>
    <t>ECWASEN</t>
  </si>
  <si>
    <t>evelynecwasen31@gmail.com</t>
  </si>
  <si>
    <t>29/10/2025</t>
  </si>
  <si>
    <t>Rimsky</t>
  </si>
  <si>
    <t>remgomez05@gmail.com</t>
  </si>
  <si>
    <t>Bien Christian</t>
  </si>
  <si>
    <t>Victoriano</t>
  </si>
  <si>
    <t>blitzbien@gmail.com</t>
  </si>
  <si>
    <t>Tizon</t>
  </si>
  <si>
    <t>Lynette</t>
  </si>
  <si>
    <t>lynettefa18@gmail.com</t>
  </si>
  <si>
    <t>Fillone</t>
  </si>
  <si>
    <t>Falcatan</t>
  </si>
  <si>
    <t>amfalcatan@plm.edu.ph</t>
  </si>
  <si>
    <t>Macasaquit</t>
  </si>
  <si>
    <t>Chemist</t>
  </si>
  <si>
    <t>Mary Claudette</t>
  </si>
  <si>
    <t>cananga</t>
  </si>
  <si>
    <t>tadetngulf6@gmail.com</t>
  </si>
  <si>
    <t>lopez</t>
  </si>
  <si>
    <t>Bubuli</t>
  </si>
  <si>
    <t>charlotte.sorono@gmail.com</t>
  </si>
  <si>
    <t>Trixie Nicole</t>
  </si>
  <si>
    <t>villnuevatrixienicole14@gmail.com</t>
  </si>
  <si>
    <t>Nadzmahal</t>
  </si>
  <si>
    <t>Jabbil</t>
  </si>
  <si>
    <t>nadzmahalj@gmail.com</t>
  </si>
  <si>
    <t>Pahang</t>
  </si>
  <si>
    <t>Jan Rossele</t>
  </si>
  <si>
    <t>janrossele@gmail.com</t>
  </si>
  <si>
    <t>Abletes</t>
  </si>
  <si>
    <t>Kaizelle Drei</t>
  </si>
  <si>
    <t>Bantillo</t>
  </si>
  <si>
    <t>kaizelle761@idc.edu.ph</t>
  </si>
  <si>
    <t>Mikaela Nadine A. Escano, MD</t>
  </si>
  <si>
    <t>Nadine A. Escano, MD</t>
  </si>
  <si>
    <t>mikaela.escano@gmail.com</t>
  </si>
  <si>
    <t>Artacho</t>
  </si>
  <si>
    <t>MARY ARLENE</t>
  </si>
  <si>
    <t>BONGOSIA</t>
  </si>
  <si>
    <t>maryarlenebongosia@yahoo.com</t>
  </si>
  <si>
    <t>Ardeña</t>
  </si>
  <si>
    <t>Jan 18 2024</t>
  </si>
  <si>
    <t>Jeffrey Capian, MD</t>
  </si>
  <si>
    <t>Capian, MD</t>
  </si>
  <si>
    <t>drjeffreycapian@gmail.com</t>
  </si>
  <si>
    <t>Cabuhat</t>
  </si>
  <si>
    <t>Doloriel</t>
  </si>
  <si>
    <t>marhiz21@gmail.com</t>
  </si>
  <si>
    <t>Manlucob</t>
  </si>
  <si>
    <t>Jheramel</t>
  </si>
  <si>
    <t>Likinio</t>
  </si>
  <si>
    <t>jramhel@yahoo.com</t>
  </si>
  <si>
    <t>Bao-in</t>
  </si>
  <si>
    <t>Emilia</t>
  </si>
  <si>
    <t>Ramajo</t>
  </si>
  <si>
    <t>sacdalanramajo@yahoo.com</t>
  </si>
  <si>
    <t>Sacdalan</t>
  </si>
  <si>
    <t>martinezpcmd@yahoo.com.ph</t>
  </si>
  <si>
    <t>Leonardo Jr</t>
  </si>
  <si>
    <t>leonardo.andrada001@deped.gov.ph</t>
  </si>
  <si>
    <t>Manzan</t>
  </si>
  <si>
    <t>Christine Joan</t>
  </si>
  <si>
    <t>Ragudo</t>
  </si>
  <si>
    <t>krystina1980@gmail.com</t>
  </si>
  <si>
    <t>Lagumbay</t>
  </si>
  <si>
    <t>drvivianlagumbay@icloud.com</t>
  </si>
  <si>
    <t>Ana Mae</t>
  </si>
  <si>
    <t>Canag-Cagalaban</t>
  </si>
  <si>
    <t>anamaecanag@yahoo.com</t>
  </si>
  <si>
    <t>Camarino</t>
  </si>
  <si>
    <t>Lumalang</t>
  </si>
  <si>
    <t>rodeliagl@yahoo.com</t>
  </si>
  <si>
    <t>ALMIRA ALBARIDO</t>
  </si>
  <si>
    <t>ALMIRA</t>
  </si>
  <si>
    <t>ALBARIDO</t>
  </si>
  <si>
    <t>almiraalbarido@gmail.com</t>
  </si>
  <si>
    <t>AURE</t>
  </si>
  <si>
    <t>02/061993</t>
  </si>
  <si>
    <t>abarabarkatherine@gmail.com</t>
  </si>
  <si>
    <t>B.</t>
  </si>
  <si>
    <t>PDN</t>
  </si>
  <si>
    <t>Lazarito Villamar</t>
  </si>
  <si>
    <t>Lazarito</t>
  </si>
  <si>
    <t>Villamar</t>
  </si>
  <si>
    <t>lqvmd@yahoo.com</t>
  </si>
  <si>
    <t>Quel</t>
  </si>
  <si>
    <t>Sacha Rie</t>
  </si>
  <si>
    <t>Ishikawa</t>
  </si>
  <si>
    <t>sacharie.ishikawa@yahoo.com</t>
  </si>
  <si>
    <t>christopher.dizon.pharma@ust.edu.ph</t>
  </si>
  <si>
    <t>smhufana@gmail.com</t>
  </si>
  <si>
    <t>SEÑORiTA Tv</t>
  </si>
  <si>
    <t>SEÑORiTA</t>
  </si>
  <si>
    <t>Tv</t>
  </si>
  <si>
    <t>caironisah.saripada26@gmail.com</t>
  </si>
  <si>
    <t>Relucio</t>
  </si>
  <si>
    <t>raulreluciojr@gmail.com</t>
  </si>
  <si>
    <t>Margate</t>
  </si>
  <si>
    <t>Dyan Kristel</t>
  </si>
  <si>
    <t>Sabalvaro</t>
  </si>
  <si>
    <t>dykrisabalvaro@gmail.com</t>
  </si>
  <si>
    <t>Pesigan</t>
  </si>
  <si>
    <t>nikkicenon31@gmail.com</t>
  </si>
  <si>
    <t>12/312023</t>
  </si>
  <si>
    <t>Aira Marie</t>
  </si>
  <si>
    <t>Orolaza</t>
  </si>
  <si>
    <t>airaorolaza@yahoo.com</t>
  </si>
  <si>
    <t>Natavio</t>
  </si>
  <si>
    <t>katrinamaenatavio@gmail.com</t>
  </si>
  <si>
    <t>Mina Rico</t>
  </si>
  <si>
    <t>minarico02@gmail.com</t>
  </si>
  <si>
    <t>Paculanan</t>
  </si>
  <si>
    <t>elainevergara20@yahoo.com</t>
  </si>
  <si>
    <t>dedobrightman@gmail.com</t>
  </si>
  <si>
    <t>29/06/2023</t>
  </si>
  <si>
    <t>DANILO</t>
  </si>
  <si>
    <t>GABIONZA</t>
  </si>
  <si>
    <t>dtgyap53@yahoo.com</t>
  </si>
  <si>
    <t>Rodyleen</t>
  </si>
  <si>
    <t>rodyleend@yahoo.com</t>
  </si>
  <si>
    <t>Orfiano</t>
  </si>
  <si>
    <t>cute_jupiterian10@yahoo.com</t>
  </si>
  <si>
    <t>Campano</t>
  </si>
  <si>
    <t>23/11/2024</t>
  </si>
  <si>
    <t>Francine</t>
  </si>
  <si>
    <t>francinebuenaventura@gmail.com</t>
  </si>
  <si>
    <t>naorbe</t>
  </si>
  <si>
    <t>Ma ellaine</t>
  </si>
  <si>
    <t>naorbeellaine1024@gmail.com</t>
  </si>
  <si>
    <t>Casaria</t>
  </si>
  <si>
    <t>Manette Reyes-Espinoza</t>
  </si>
  <si>
    <t>Manette</t>
  </si>
  <si>
    <t>Reyes-Espinoza</t>
  </si>
  <si>
    <t>mvr_espinozamd@ymail.com</t>
  </si>
  <si>
    <t>Alvin Gian</t>
  </si>
  <si>
    <t>vinaxmd@yahoo.com</t>
  </si>
  <si>
    <t>Nacorda</t>
  </si>
  <si>
    <t>emmaguinoguillermo@gmail.com</t>
  </si>
  <si>
    <t>Guino</t>
  </si>
  <si>
    <t>JASMIN LYKA</t>
  </si>
  <si>
    <t>TOLETE</t>
  </si>
  <si>
    <t>jasminlykatoleterph@gmail.com</t>
  </si>
  <si>
    <t>drabelenm@yahoo.com</t>
  </si>
  <si>
    <t>Alamares</t>
  </si>
  <si>
    <t>vien_lor@yahoo.com</t>
  </si>
  <si>
    <t>Detera</t>
  </si>
  <si>
    <t>Svetlana Khyn</t>
  </si>
  <si>
    <t>svetlanakhyn.sese.pharma@ust.edu.ph</t>
  </si>
  <si>
    <t>Justin Elfred Lan</t>
  </si>
  <si>
    <t>Paber</t>
  </si>
  <si>
    <t>jpabermd@gmail.com</t>
  </si>
  <si>
    <t>Puri</t>
  </si>
  <si>
    <t>irupanna@gmail.com</t>
  </si>
  <si>
    <t>Charisse Dyan</t>
  </si>
  <si>
    <t>Celebrados</t>
  </si>
  <si>
    <t>cha_0515@yahoo.com</t>
  </si>
  <si>
    <t>Marycris</t>
  </si>
  <si>
    <t>Crisvillegas0209@yahoo.com</t>
  </si>
  <si>
    <t>Enrick Castro</t>
  </si>
  <si>
    <t>Enrick</t>
  </si>
  <si>
    <t>enrickcastro@gmail.com</t>
  </si>
  <si>
    <t>Alec Jeanne</t>
  </si>
  <si>
    <t>alecjeannegarcia@gmail.com</t>
  </si>
  <si>
    <t>christinajavier099@gmail.com</t>
  </si>
  <si>
    <t>Leonido</t>
  </si>
  <si>
    <t>Danideth</t>
  </si>
  <si>
    <t>Teklu Gennari</t>
  </si>
  <si>
    <t>danideth08@gmail.com</t>
  </si>
  <si>
    <t>2-034-Brunio-L4</t>
  </si>
  <si>
    <t>Mydbrunio@gmail.com</t>
  </si>
  <si>
    <t>Datay</t>
  </si>
  <si>
    <t>Khalehla Normay</t>
  </si>
  <si>
    <t>Babiera</t>
  </si>
  <si>
    <t>khalehlanormay88@gmail.com</t>
  </si>
  <si>
    <t>Oñate</t>
  </si>
  <si>
    <t>John Ezekiel</t>
  </si>
  <si>
    <t>zek_valera@yahoo.com</t>
  </si>
  <si>
    <t>Taiño</t>
  </si>
  <si>
    <t>Culasing Jr</t>
  </si>
  <si>
    <t>bculasing@rocketmail.com</t>
  </si>
  <si>
    <t>Bandoy</t>
  </si>
  <si>
    <t>Castisimo</t>
  </si>
  <si>
    <t>lainecacho@yahoo.com</t>
  </si>
  <si>
    <t>Cacho</t>
  </si>
  <si>
    <t>Maria Josefina</t>
  </si>
  <si>
    <t>Taleon</t>
  </si>
  <si>
    <t>mvtaleonmd@gmail.com</t>
  </si>
  <si>
    <t>Roco Irene</t>
  </si>
  <si>
    <t>Roco</t>
  </si>
  <si>
    <t>imarinroco50@gmail.com</t>
  </si>
  <si>
    <t>27/07/1969</t>
  </si>
  <si>
    <t>201870191@psu.palawan.edu.ph</t>
  </si>
  <si>
    <t>Joeri Lyn</t>
  </si>
  <si>
    <t>Mosquete</t>
  </si>
  <si>
    <t>jl_muralla@yahoo.com</t>
  </si>
  <si>
    <t>Muralla</t>
  </si>
  <si>
    <t>N. A</t>
  </si>
  <si>
    <t>Nurlinda</t>
  </si>
  <si>
    <t>Arumpac</t>
  </si>
  <si>
    <t>nurlinda_06@yahoo.com</t>
  </si>
  <si>
    <t>Pangilan</t>
  </si>
  <si>
    <t>14/04/2023</t>
  </si>
  <si>
    <t>dimpling_14@yahoo.com.ph</t>
  </si>
  <si>
    <t>Alquitran</t>
  </si>
  <si>
    <t>joanneramirezmd@gmail.com</t>
  </si>
  <si>
    <t>Tabud</t>
  </si>
  <si>
    <t>Ferlyn Joy</t>
  </si>
  <si>
    <t>Cojo</t>
  </si>
  <si>
    <t>ferlyncojo017@gmail.com</t>
  </si>
  <si>
    <t>sadomingo022mjjbjj@gmail.com</t>
  </si>
  <si>
    <t>haras_2338@yahoo.com</t>
  </si>
  <si>
    <t>Roy</t>
  </si>
  <si>
    <t>Pesidas</t>
  </si>
  <si>
    <t>rspesidas1978@yahoo.com</t>
  </si>
  <si>
    <t>salamanes</t>
  </si>
  <si>
    <t>Ramon Paulo Jr.</t>
  </si>
  <si>
    <t>Formantes</t>
  </si>
  <si>
    <t>rpformantes@gmail.com</t>
  </si>
  <si>
    <t>30/06/2025</t>
  </si>
  <si>
    <t>Battulayan</t>
  </si>
  <si>
    <t>battulayanarlene1974@gmail.com</t>
  </si>
  <si>
    <t>Agudelo</t>
  </si>
  <si>
    <t>04/12024</t>
  </si>
  <si>
    <t>Bryan Pacana</t>
  </si>
  <si>
    <t>Pacana</t>
  </si>
  <si>
    <t>bryanpacana93@gmail.com</t>
  </si>
  <si>
    <t>geldoc_2000@yahoo.com</t>
  </si>
  <si>
    <t>LEE YAM, MONICA CRISTINE</t>
  </si>
  <si>
    <t>LEE</t>
  </si>
  <si>
    <t>YAM, MONICA CRISTINE</t>
  </si>
  <si>
    <t>docmonica24@gmail.com</t>
  </si>
  <si>
    <t>Charina</t>
  </si>
  <si>
    <t>charinar10@gmail.com</t>
  </si>
  <si>
    <t>Annelyn</t>
  </si>
  <si>
    <t>Bulac</t>
  </si>
  <si>
    <t>Lynnlynn08.88@gmail.com</t>
  </si>
  <si>
    <t>Sarayan</t>
  </si>
  <si>
    <t>Sandra Mae</t>
  </si>
  <si>
    <t>lopez.ynamorsha18@gmail.com</t>
  </si>
  <si>
    <t>karayah20@gmail.com</t>
  </si>
  <si>
    <t>jtg12653@yahoo.com</t>
  </si>
  <si>
    <t>Mark Peter</t>
  </si>
  <si>
    <t>markpeterflores@rocketmail.com</t>
  </si>
  <si>
    <t>Mustasa</t>
  </si>
  <si>
    <t>simustasa@up.edu.ph</t>
  </si>
  <si>
    <t>Hazel Rosales</t>
  </si>
  <si>
    <t>hr.md.zm@gmail.com</t>
  </si>
  <si>
    <t>Charmcabiscuelas.md@gmail.com</t>
  </si>
  <si>
    <t>Cabiscuelas</t>
  </si>
  <si>
    <t>Mhon Alvin C.</t>
  </si>
  <si>
    <t>mhonparungao@gmail.com</t>
  </si>
  <si>
    <t>Catinsaf</t>
  </si>
  <si>
    <t>Ma. Jacinta Francesca</t>
  </si>
  <si>
    <t>Ramin</t>
  </si>
  <si>
    <t>mcramin@up.edu.ph</t>
  </si>
  <si>
    <t>Casano</t>
  </si>
  <si>
    <t>glennbagarra@yahoo.com</t>
  </si>
  <si>
    <t>Elovino</t>
  </si>
  <si>
    <t>melinda rita</t>
  </si>
  <si>
    <t>docmyjavier@gmail.com</t>
  </si>
  <si>
    <t>Largoza</t>
  </si>
  <si>
    <t>CECILE GUTIERREZ</t>
  </si>
  <si>
    <t>CECILE</t>
  </si>
  <si>
    <t>GUTIERREZ</t>
  </si>
  <si>
    <t>cezh81@gmail.com</t>
  </si>
  <si>
    <t>Evidente</t>
  </si>
  <si>
    <t>Eva Rose</t>
  </si>
  <si>
    <t>Bergonia</t>
  </si>
  <si>
    <t>evabergonia242620@gmail.com</t>
  </si>
  <si>
    <t>Mary Rhose Inocencio</t>
  </si>
  <si>
    <t>Mary Rhose</t>
  </si>
  <si>
    <t>ehmsinocencio@gmail.com</t>
  </si>
  <si>
    <t>Ma Corazon A.</t>
  </si>
  <si>
    <t>mcacastillo51@gmail.com</t>
  </si>
  <si>
    <t>PreXan Oli</t>
  </si>
  <si>
    <t>PreXan</t>
  </si>
  <si>
    <t>Oli</t>
  </si>
  <si>
    <t>Olivarprey@gmail.com</t>
  </si>
  <si>
    <t>Docena</t>
  </si>
  <si>
    <t>Elaiza</t>
  </si>
  <si>
    <t>Javillonar</t>
  </si>
  <si>
    <t>javillonar.elaiza@auf.edu.ph</t>
  </si>
  <si>
    <t>Presa</t>
  </si>
  <si>
    <t>dr.ccdelr@gmail.com</t>
  </si>
  <si>
    <t>Palmaria</t>
  </si>
  <si>
    <t>jigglysing_04@yahoo.com</t>
  </si>
  <si>
    <t>Clariz</t>
  </si>
  <si>
    <t>Kalyawen</t>
  </si>
  <si>
    <t>clarizBkalyawen@gmail.com</t>
  </si>
  <si>
    <t>Butic</t>
  </si>
  <si>
    <t>cessramos0224@gmail.com</t>
  </si>
  <si>
    <t>Ifurung-Gonzales</t>
  </si>
  <si>
    <t>elizabeth_ifurung@yahoo.com</t>
  </si>
  <si>
    <t>Jan. 13,  2023</t>
  </si>
  <si>
    <t>Isip</t>
  </si>
  <si>
    <t>mapimd@yahoo.com</t>
  </si>
  <si>
    <t>Imperio-Onglao</t>
  </si>
  <si>
    <t>rapimperio@gmail.com</t>
  </si>
  <si>
    <t>Ponciano</t>
  </si>
  <si>
    <t>Gienell</t>
  </si>
  <si>
    <t>gnelrq1516@gmail.com</t>
  </si>
  <si>
    <t>Dy-Batac</t>
  </si>
  <si>
    <t>geladybatac@gmail.com</t>
  </si>
  <si>
    <t>fbpimentel1@up.edu.ph</t>
  </si>
  <si>
    <t>bOREJON</t>
  </si>
  <si>
    <t>Cherry San Jose</t>
  </si>
  <si>
    <t>cheweemd@hotmail.com</t>
  </si>
  <si>
    <t>Daphne Rose Delos Santos</t>
  </si>
  <si>
    <t>Daphne Rose</t>
  </si>
  <si>
    <t>daph12586@yahoo.com</t>
  </si>
  <si>
    <t>Tumampil</t>
  </si>
  <si>
    <t>Nellie Aldas</t>
  </si>
  <si>
    <t>Nellie</t>
  </si>
  <si>
    <t>Aldas</t>
  </si>
  <si>
    <t>nelaldas@gmail.com</t>
  </si>
  <si>
    <t>O6052024</t>
  </si>
  <si>
    <t>Lovella</t>
  </si>
  <si>
    <t>gutierrez_lovella@yahoo.com</t>
  </si>
  <si>
    <t>Timothy Ross</t>
  </si>
  <si>
    <t>timothyrossmiranda@gmail.com</t>
  </si>
  <si>
    <t>MARVELINO VELARDE</t>
  </si>
  <si>
    <t>MARVELINO</t>
  </si>
  <si>
    <t>marvelino.velarde@deped.gov.ph</t>
  </si>
  <si>
    <t>AGANA</t>
  </si>
  <si>
    <t>Angel Mae</t>
  </si>
  <si>
    <t>angelmaebanez283@gmail.com</t>
  </si>
  <si>
    <t>Mila Anne</t>
  </si>
  <si>
    <t>annecelestino@yahoo.com</t>
  </si>
  <si>
    <t>Mae beth</t>
  </si>
  <si>
    <t>maebethjlamzon@gmail.com</t>
  </si>
  <si>
    <t>Jurisprudencia</t>
  </si>
  <si>
    <t>admarcelo@up.edu.ph</t>
  </si>
  <si>
    <t>iymanalo@doh.gov.ph</t>
  </si>
  <si>
    <t>Yapcengco</t>
  </si>
  <si>
    <t>OB-GYNE rian glee nacorda-tabao</t>
  </si>
  <si>
    <t>rian glee nacorda-tabao</t>
  </si>
  <si>
    <t>rayearth05.rgn@gmail.com</t>
  </si>
  <si>
    <t>matro</t>
  </si>
  <si>
    <t>Ronald Andrew</t>
  </si>
  <si>
    <t>doriaronald@yahoo.com.ph</t>
  </si>
  <si>
    <t>Ma. Elena</t>
  </si>
  <si>
    <t>maramirez8@up.edu.ph</t>
  </si>
  <si>
    <t>Glenviola</t>
  </si>
  <si>
    <t>glenviolapunzalan@gmail.com</t>
  </si>
  <si>
    <t>ma kristina bandong</t>
  </si>
  <si>
    <t>ma kristina</t>
  </si>
  <si>
    <t>bandong</t>
  </si>
  <si>
    <t>mkmbandong@gmail.com</t>
  </si>
  <si>
    <t>marcelo</t>
  </si>
  <si>
    <t>latifahmera@gmail.com</t>
  </si>
  <si>
    <t>Jiezel</t>
  </si>
  <si>
    <t>jzlmartz@gmail.com</t>
  </si>
  <si>
    <t>Tapdasan</t>
  </si>
  <si>
    <t>Joanalyn Lozano</t>
  </si>
  <si>
    <t>Joanalyn</t>
  </si>
  <si>
    <t>joanalyn.kong@uz.edu.ph</t>
  </si>
  <si>
    <t>Kong</t>
  </si>
  <si>
    <t>April Angelique</t>
  </si>
  <si>
    <t>Sullano</t>
  </si>
  <si>
    <t>aprildehyde@gmail.com</t>
  </si>
  <si>
    <t>Suelan</t>
  </si>
  <si>
    <t>CONCEPCION</t>
  </si>
  <si>
    <t>MANGILIMAN</t>
  </si>
  <si>
    <t>conniesihiyon1205@gmail.com</t>
  </si>
  <si>
    <t>SIHIYON</t>
  </si>
  <si>
    <t>Maria Lora C Tupas</t>
  </si>
  <si>
    <t>Lora C Tupas</t>
  </si>
  <si>
    <t>Mltupas@cpu.edu.ph</t>
  </si>
  <si>
    <t>MA.VICTORIA PIA</t>
  </si>
  <si>
    <t>piaramirezmd@yahoo.com</t>
  </si>
  <si>
    <t>Alto</t>
  </si>
  <si>
    <t>ANESTHESIOLOGY</t>
  </si>
  <si>
    <t>Kissey Stephanie</t>
  </si>
  <si>
    <t>Jariol</t>
  </si>
  <si>
    <t>ksoj082010@gmail.com</t>
  </si>
  <si>
    <t>Omaña</t>
  </si>
  <si>
    <t>26/10/2024</t>
  </si>
  <si>
    <t>Aimee</t>
  </si>
  <si>
    <t>aimeephugo09@gmail.com</t>
  </si>
  <si>
    <t>Racma</t>
  </si>
  <si>
    <t>raxz_macaombang@yahoo.com</t>
  </si>
  <si>
    <t>Jan Niño Alonsagay</t>
  </si>
  <si>
    <t>Jan Niño</t>
  </si>
  <si>
    <t>Alonsagay</t>
  </si>
  <si>
    <t>Jnmalonsagay@gmail.com</t>
  </si>
  <si>
    <t>Yemen</t>
  </si>
  <si>
    <t>yemendiaz@gmail.com</t>
  </si>
  <si>
    <t>Jorose</t>
  </si>
  <si>
    <t>Cortel-Quindoy</t>
  </si>
  <si>
    <t>joroseqmd@gmail.com</t>
  </si>
  <si>
    <t>Rishely Maria Luz</t>
  </si>
  <si>
    <t>Yanes</t>
  </si>
  <si>
    <t>rishelymarialuz@gmail.com</t>
  </si>
  <si>
    <t>Codamon</t>
  </si>
  <si>
    <t>Anna Dominique</t>
  </si>
  <si>
    <t>vergaraannadominique@gmail.com</t>
  </si>
  <si>
    <t>Maria Josephine Eugene A</t>
  </si>
  <si>
    <t>Valerio MD</t>
  </si>
  <si>
    <t>jogenevalerio26@yahoo.com</t>
  </si>
  <si>
    <t>Family Medicine-Diabetes Educator</t>
  </si>
  <si>
    <t>Ma Cecilia Vergara</t>
  </si>
  <si>
    <t>Ma Cecilia</t>
  </si>
  <si>
    <t>cecil0884@gmail.com</t>
  </si>
  <si>
    <t>Ped</t>
  </si>
  <si>
    <t>Francesca</t>
  </si>
  <si>
    <t>Fdleeliu@gmail.com</t>
  </si>
  <si>
    <t>mlmerto@up.edu.ph</t>
  </si>
  <si>
    <t>Koo</t>
  </si>
  <si>
    <t>Babyblue7374@yahoo.com</t>
  </si>
  <si>
    <t>Rn00357</t>
  </si>
  <si>
    <t>30.8.2022</t>
  </si>
  <si>
    <t>Eymard Julian</t>
  </si>
  <si>
    <t>Hecita</t>
  </si>
  <si>
    <t>eymardhecita10@gmail.com</t>
  </si>
  <si>
    <t>Hibañez</t>
  </si>
  <si>
    <t>Roma Sandra</t>
  </si>
  <si>
    <t>salongarsc10@gmail.com</t>
  </si>
  <si>
    <t>Medical and Psychology</t>
  </si>
  <si>
    <t>Elenaprado105@gmail.com</t>
  </si>
  <si>
    <t>Delacruz</t>
  </si>
  <si>
    <t>Vilzuette Dawn</t>
  </si>
  <si>
    <t>Conlu</t>
  </si>
  <si>
    <t>vilzuette_dconlu@yahoo.com</t>
  </si>
  <si>
    <t>De Costo</t>
  </si>
  <si>
    <t>YGRUBAY</t>
  </si>
  <si>
    <t>luvllynygrubay89@gmail.com</t>
  </si>
  <si>
    <t>Banaira</t>
  </si>
  <si>
    <t>michellebanaira1012@gmail.com</t>
  </si>
  <si>
    <t>Halas</t>
  </si>
  <si>
    <t>hemodialysis</t>
  </si>
  <si>
    <t>John Jerold</t>
  </si>
  <si>
    <t>Cebanico</t>
  </si>
  <si>
    <t>jeroldcebanico@gmail.com</t>
  </si>
  <si>
    <t>Bayded</t>
  </si>
  <si>
    <t>Ariane Abad</t>
  </si>
  <si>
    <t>Ariane</t>
  </si>
  <si>
    <t>arianecortez.abad@gmail.com</t>
  </si>
  <si>
    <t>Mia Aurora</t>
  </si>
  <si>
    <t>Miaauroramangaliman2@gmail.com</t>
  </si>
  <si>
    <t>Liwanag</t>
  </si>
  <si>
    <t>pengtl@yahoo.com</t>
  </si>
  <si>
    <t>Timog</t>
  </si>
  <si>
    <t>MASRA NURULAFIZAN HAJI</t>
  </si>
  <si>
    <t>SULAIMAN</t>
  </si>
  <si>
    <t>masraezan176@gmail.com</t>
  </si>
  <si>
    <t>NURULAFIZAN</t>
  </si>
  <si>
    <t>31/12/2031</t>
  </si>
  <si>
    <t>PAEDIATRIC</t>
  </si>
  <si>
    <t>Manongsong</t>
  </si>
  <si>
    <t>josephabidmanongsong@gmail.com</t>
  </si>
  <si>
    <t>Abid</t>
  </si>
  <si>
    <t>Uyap</t>
  </si>
  <si>
    <t>mg_alzate@yahoo.com</t>
  </si>
  <si>
    <t>Maria Caricel</t>
  </si>
  <si>
    <t>Orden</t>
  </si>
  <si>
    <t>caricelbersabal@gmail.com</t>
  </si>
  <si>
    <t>Bersabal</t>
  </si>
  <si>
    <t>Jaziel Ann Resuento</t>
  </si>
  <si>
    <t>Jaziel Ann</t>
  </si>
  <si>
    <t>jazielresuento@gmail.com</t>
  </si>
  <si>
    <t>Hubahib</t>
  </si>
  <si>
    <t>Ivy Claire Lapidez</t>
  </si>
  <si>
    <t>Claire Lapidez</t>
  </si>
  <si>
    <t>iclapidez@gmail.com</t>
  </si>
  <si>
    <t>Katelyn</t>
  </si>
  <si>
    <t>katelynedecastro18@gmail.com</t>
  </si>
  <si>
    <t>Dineth</t>
  </si>
  <si>
    <t>dinethgutierrez@gmail.com</t>
  </si>
  <si>
    <t>Cabasa</t>
  </si>
  <si>
    <t>Flordeliza Kiwas</t>
  </si>
  <si>
    <t>Kiwas</t>
  </si>
  <si>
    <t>flordelizakiwas@gmail.com</t>
  </si>
  <si>
    <t>Christine Gicole</t>
  </si>
  <si>
    <t>Gicole</t>
  </si>
  <si>
    <t>kristinafire80@gmail.com</t>
  </si>
  <si>
    <t>Sicad</t>
  </si>
  <si>
    <t>Melita</t>
  </si>
  <si>
    <t>tamile_tm89@yahoo.com</t>
  </si>
  <si>
    <t>ganonchenee0119@gmail.com</t>
  </si>
  <si>
    <t>Jazzmine</t>
  </si>
  <si>
    <t>jazzminebernardo33@gmail.com</t>
  </si>
  <si>
    <t>Yupo</t>
  </si>
  <si>
    <t>elena_galang@yahoo.com</t>
  </si>
  <si>
    <t>Dazer</t>
  </si>
  <si>
    <t>Jerlyn Las Pinas</t>
  </si>
  <si>
    <t>Las Pinas</t>
  </si>
  <si>
    <t>j_laspinas0411@yahoo.com.ph</t>
  </si>
  <si>
    <t>Bien Paolo</t>
  </si>
  <si>
    <t>Monsalve</t>
  </si>
  <si>
    <t>monsalvebienpaolo@gmail.com</t>
  </si>
  <si>
    <t>jmbanezmd@gmail.com</t>
  </si>
  <si>
    <t>Matnog</t>
  </si>
  <si>
    <t>Stephen Henry</t>
  </si>
  <si>
    <t>stephenhenrychin77@gmail.com</t>
  </si>
  <si>
    <t>clarissaayala11@yahoo.com</t>
  </si>
  <si>
    <t>Michelle  Nuñez</t>
  </si>
  <si>
    <t xml:space="preserve"> Nuñez</t>
  </si>
  <si>
    <t>michelle.nunez@abbott.com</t>
  </si>
  <si>
    <t>Berdos</t>
  </si>
  <si>
    <t>lorieberdos16@gmail.com</t>
  </si>
  <si>
    <t>Lynard Andrew</t>
  </si>
  <si>
    <t>lynardcuetomd08@gmail.com</t>
  </si>
  <si>
    <t>Pajarillo</t>
  </si>
  <si>
    <t>justinebrs1000@gmail.com</t>
  </si>
  <si>
    <t>Magsipoc</t>
  </si>
  <si>
    <t>ceciliarapal@yahoo.com</t>
  </si>
  <si>
    <t>28/01/1967</t>
  </si>
  <si>
    <t>Elizabeth Wong</t>
  </si>
  <si>
    <t>bethsengwong@gmail.com</t>
  </si>
  <si>
    <t>22 02 2023</t>
  </si>
  <si>
    <t>community Pharmacy</t>
  </si>
  <si>
    <t>charissel.puno@gmail.com</t>
  </si>
  <si>
    <t>Romy John</t>
  </si>
  <si>
    <t>Tampus</t>
  </si>
  <si>
    <t>rjtampus28@gmail.com</t>
  </si>
  <si>
    <t>NC II</t>
  </si>
  <si>
    <t>26/11/2026</t>
  </si>
  <si>
    <t>ivernsoriano@yahoo.com</t>
  </si>
  <si>
    <t>Mary Eleen Hernandez</t>
  </si>
  <si>
    <t>Mary Eleen</t>
  </si>
  <si>
    <t>meenhernandez29@yahoo.com</t>
  </si>
  <si>
    <t>Dela Fuente</t>
  </si>
  <si>
    <t>Lhea</t>
  </si>
  <si>
    <t>esquivel.lhea1973@gmail.com</t>
  </si>
  <si>
    <t>Carisma</t>
  </si>
  <si>
    <t>Katrina Joy</t>
  </si>
  <si>
    <t>Penado</t>
  </si>
  <si>
    <t>narskate11@gmail.com</t>
  </si>
  <si>
    <t>Sorongon</t>
  </si>
  <si>
    <t>ED Nurse</t>
  </si>
  <si>
    <t>Hanna Faye</t>
  </si>
  <si>
    <t>Dexquitado</t>
  </si>
  <si>
    <t>hannafayedesquitado@yahoo.com</t>
  </si>
  <si>
    <t>Tiffany Gaye</t>
  </si>
  <si>
    <t>Entereso</t>
  </si>
  <si>
    <t>tiffanyentereso@yahoo.com</t>
  </si>
  <si>
    <t>Estares</t>
  </si>
  <si>
    <t>lady_aip_0604@yahoo.com</t>
  </si>
  <si>
    <t>Pajares</t>
  </si>
  <si>
    <t>dekoymd@gmail.com</t>
  </si>
  <si>
    <t>Cañamero</t>
  </si>
  <si>
    <t>Robert Anthony</t>
  </si>
  <si>
    <t>robmbataan@gmail.com</t>
  </si>
  <si>
    <t>Jeanette Marie</t>
  </si>
  <si>
    <t>Yuyucheng</t>
  </si>
  <si>
    <t>ginayuyucheng@gmail.com</t>
  </si>
  <si>
    <t>Glenda Sy</t>
  </si>
  <si>
    <t>glenda_sy@yahoo.com</t>
  </si>
  <si>
    <t>diu</t>
  </si>
  <si>
    <t>admin</t>
  </si>
  <si>
    <t>Nadia Madz</t>
  </si>
  <si>
    <t>Nadia</t>
  </si>
  <si>
    <t>ladyofnosurrender@gmail.com</t>
  </si>
  <si>
    <t>Maulidal</t>
  </si>
  <si>
    <t>Anna Thea San Juan</t>
  </si>
  <si>
    <t>Anna Thea</t>
  </si>
  <si>
    <t>sanjuanannathea@gmail.com</t>
  </si>
  <si>
    <t>Gheraid</t>
  </si>
  <si>
    <t>Daud</t>
  </si>
  <si>
    <t>mushjash@gmail.com</t>
  </si>
  <si>
    <t>Naikko Ves</t>
  </si>
  <si>
    <t>Nery</t>
  </si>
  <si>
    <t>naikko_ves@yahoo.com</t>
  </si>
  <si>
    <t>Diwa</t>
  </si>
  <si>
    <t>Anie</t>
  </si>
  <si>
    <t>Solano-Miña</t>
  </si>
  <si>
    <t>solanoanie@yahoo.com</t>
  </si>
  <si>
    <t>Huenda</t>
  </si>
  <si>
    <t>Fredgen</t>
  </si>
  <si>
    <t>Solon</t>
  </si>
  <si>
    <t>fredgen_solon@yahoo.com</t>
  </si>
  <si>
    <t>Naingue</t>
  </si>
  <si>
    <t>17/12/2022</t>
  </si>
  <si>
    <t>Davao</t>
  </si>
  <si>
    <t>davao198020@gmail.com</t>
  </si>
  <si>
    <t>Bantayan</t>
  </si>
  <si>
    <t>Kristine Cabral</t>
  </si>
  <si>
    <t>keicabral30@outlook.com</t>
  </si>
  <si>
    <t>30/01/2022</t>
  </si>
  <si>
    <t>Ricabelle</t>
  </si>
  <si>
    <t>Apalisoc</t>
  </si>
  <si>
    <t>ricacorpuz23@yahoo.com</t>
  </si>
  <si>
    <t>cwstorres@gmail.com</t>
  </si>
  <si>
    <t>19/09/2024</t>
  </si>
  <si>
    <t>Joycelyn</t>
  </si>
  <si>
    <t>joycelynconstantino@yahoo.com</t>
  </si>
  <si>
    <t>Jennifer Roslyn</t>
  </si>
  <si>
    <t>jen1186sison@yahoo.com</t>
  </si>
  <si>
    <t>Aesthetic Physician</t>
  </si>
  <si>
    <t>rinareyes18@gmail.com</t>
  </si>
  <si>
    <t>ROJAS</t>
  </si>
  <si>
    <t>Llobrera</t>
  </si>
  <si>
    <t>llobreraleuq@gmail.com</t>
  </si>
  <si>
    <t>Bagsit</t>
  </si>
  <si>
    <t>acelbagsit@gmail.com</t>
  </si>
  <si>
    <t>Arteza</t>
  </si>
  <si>
    <t>Pudiquet</t>
  </si>
  <si>
    <t>pudiquetglenda@gmail.com</t>
  </si>
  <si>
    <t>JUAN JR</t>
  </si>
  <si>
    <t>DUMALAG</t>
  </si>
  <si>
    <t>docjun07201984@yahoo.com</t>
  </si>
  <si>
    <t>Regina Maris</t>
  </si>
  <si>
    <t>rmsabado88@gmail.com</t>
  </si>
  <si>
    <t>Agbulos</t>
  </si>
  <si>
    <t>Regina I Rugayan</t>
  </si>
  <si>
    <t>Regina I</t>
  </si>
  <si>
    <t>Rugayan</t>
  </si>
  <si>
    <t>reginaricalde@gmail.com</t>
  </si>
  <si>
    <t>Ricalde</t>
  </si>
  <si>
    <t>Nenita</t>
  </si>
  <si>
    <t>nethbreyes@gmail.com</t>
  </si>
  <si>
    <t>BRAZA</t>
  </si>
  <si>
    <t>Maria Judith Tugado</t>
  </si>
  <si>
    <t>Judith Tugado</t>
  </si>
  <si>
    <t>agostodoze@gmail.com</t>
  </si>
  <si>
    <t>Ma. Assumpta Cecilia</t>
  </si>
  <si>
    <t>assumptaserrano@yahoo.com</t>
  </si>
  <si>
    <t>26/08/1965</t>
  </si>
  <si>
    <t>John Faustine</t>
  </si>
  <si>
    <t>johnfaustine@gmail.com</t>
  </si>
  <si>
    <t>Danan</t>
  </si>
  <si>
    <t>ORL</t>
  </si>
  <si>
    <t>Geresa</t>
  </si>
  <si>
    <t>Salta-Samonte</t>
  </si>
  <si>
    <t>geresamd0913@gmail.com</t>
  </si>
  <si>
    <t>Family Medicine-Infectious Diseases</t>
  </si>
  <si>
    <t>Adaya</t>
  </si>
  <si>
    <t>rowsy315@gmail.com</t>
  </si>
  <si>
    <t>Pasia</t>
  </si>
  <si>
    <t>Sandy Jay</t>
  </si>
  <si>
    <t>hnhamitalke@gmail.com</t>
  </si>
  <si>
    <t>Taliping</t>
  </si>
  <si>
    <t>16/07/2022</t>
  </si>
  <si>
    <t>Jan Allan</t>
  </si>
  <si>
    <t>allanlegaspi031184@gmail.com</t>
  </si>
  <si>
    <t>Capitulo</t>
  </si>
  <si>
    <t>dcmelanie28@gmail.com</t>
  </si>
  <si>
    <t>Rubee Lynn</t>
  </si>
  <si>
    <t>Quiwa</t>
  </si>
  <si>
    <t>rubee_md@yahoo.com</t>
  </si>
  <si>
    <t>Izaskun</t>
  </si>
  <si>
    <t>Ganao</t>
  </si>
  <si>
    <t>khoniecute@yahoo.es</t>
  </si>
  <si>
    <t>Maria liza</t>
  </si>
  <si>
    <t>Winonalizaerwin16@yahoo.com</t>
  </si>
  <si>
    <t>Cagayat</t>
  </si>
  <si>
    <t>ALFREDO CORPUZ</t>
  </si>
  <si>
    <t>ALFREDO</t>
  </si>
  <si>
    <t>alfredocorpuz360@yahoo.com</t>
  </si>
  <si>
    <t>Vita</t>
  </si>
  <si>
    <t>chona</t>
  </si>
  <si>
    <t>nazareno</t>
  </si>
  <si>
    <t>hnazareno@yahoo.com</t>
  </si>
  <si>
    <t>nietes</t>
  </si>
  <si>
    <t>10 09 2023</t>
  </si>
  <si>
    <t>Zapata</t>
  </si>
  <si>
    <t>zapatantan@gmail.com</t>
  </si>
  <si>
    <t>27/10/2022</t>
  </si>
  <si>
    <t>Dean Villaverde</t>
  </si>
  <si>
    <t>Dean</t>
  </si>
  <si>
    <t>Villaverde</t>
  </si>
  <si>
    <t>villaverde.dean@gmail.com</t>
  </si>
  <si>
    <t>Cloa</t>
  </si>
  <si>
    <t>doc_mitchcloa@yahoo.com</t>
  </si>
  <si>
    <t>Simbol</t>
  </si>
  <si>
    <t>GI</t>
  </si>
  <si>
    <t>Ipapo</t>
  </si>
  <si>
    <t>ipapomarygrace@yahoo.com.ph</t>
  </si>
  <si>
    <t>Pajaro</t>
  </si>
  <si>
    <t>Jerico Wilfredo</t>
  </si>
  <si>
    <t>jericobasan@gmail.com</t>
  </si>
  <si>
    <t>Duhaylungsod</t>
  </si>
  <si>
    <t>Precious Jade Javier</t>
  </si>
  <si>
    <t>javierpreciousjc@gmail.com</t>
  </si>
  <si>
    <t>Florello</t>
  </si>
  <si>
    <t>Quianzon</t>
  </si>
  <si>
    <t>equianz@gmail.com</t>
  </si>
  <si>
    <t>Expired</t>
  </si>
  <si>
    <t>Corab Caliwanagan</t>
  </si>
  <si>
    <t>Corab</t>
  </si>
  <si>
    <t>Caliwanagan</t>
  </si>
  <si>
    <t>corab.caliwanagan@gmail.com</t>
  </si>
  <si>
    <t>CALUBAYAN</t>
  </si>
  <si>
    <t>edithqocampo@gmail.com</t>
  </si>
  <si>
    <t>Quilantic</t>
  </si>
  <si>
    <t>Valerie Abby Lagura</t>
  </si>
  <si>
    <t>Valerie Abby</t>
  </si>
  <si>
    <t>vmlagura@up.edu.ph</t>
  </si>
  <si>
    <t>Ana mae</t>
  </si>
  <si>
    <t>Alcachopas</t>
  </si>
  <si>
    <t>amezty100@gmail.com</t>
  </si>
  <si>
    <t>Juanillo</t>
  </si>
  <si>
    <t>Louise Francia</t>
  </si>
  <si>
    <t>slipchick88@gmail.com</t>
  </si>
  <si>
    <t>Ruda</t>
  </si>
  <si>
    <t>Eileen Joy</t>
  </si>
  <si>
    <t>eileenjoyporras@yahoo.com</t>
  </si>
  <si>
    <t>Florencia</t>
  </si>
  <si>
    <t>Dequito</t>
  </si>
  <si>
    <t>loriedequito@gmail.com</t>
  </si>
  <si>
    <t>29/04/1968</t>
  </si>
  <si>
    <t>Vanessa Mae</t>
  </si>
  <si>
    <t>staana.vaniemae@gmail.com</t>
  </si>
  <si>
    <t>Sinoy</t>
  </si>
  <si>
    <t>christinejoycanoy@gmail.com</t>
  </si>
  <si>
    <t>Lloyd Christian</t>
  </si>
  <si>
    <t>lloydchristian.sy@deped.gov.ph</t>
  </si>
  <si>
    <t>jeffreyyuro@gmail.com</t>
  </si>
  <si>
    <t>Bana-ag</t>
  </si>
  <si>
    <t>Mary Grace Castillo</t>
  </si>
  <si>
    <t>mgraceyrn@gmail.com</t>
  </si>
  <si>
    <t>Gepaya</t>
  </si>
  <si>
    <t>mtrg08@gmail.com</t>
  </si>
  <si>
    <t>donnasabay@gmail.com</t>
  </si>
  <si>
    <t>Jennie</t>
  </si>
  <si>
    <t>Matta</t>
  </si>
  <si>
    <t>drjenniematta@yahoo.com</t>
  </si>
  <si>
    <t>Falquez</t>
  </si>
  <si>
    <t>Gretchen Grace</t>
  </si>
  <si>
    <t>gretchengracebumanglag28@gmail.com</t>
  </si>
  <si>
    <t>ryan albert leonard</t>
  </si>
  <si>
    <t>boquiren</t>
  </si>
  <si>
    <t>trekktime361@gmail.com</t>
  </si>
  <si>
    <t>neri</t>
  </si>
  <si>
    <t>radiology</t>
  </si>
  <si>
    <t>Marry Cherry Ann</t>
  </si>
  <si>
    <t>Cherryrhomel0614@gmail.com</t>
  </si>
  <si>
    <t>Cabias</t>
  </si>
  <si>
    <t>Ma. Ricelle</t>
  </si>
  <si>
    <t>Dadufalza</t>
  </si>
  <si>
    <t>blugnech@gmail.com</t>
  </si>
  <si>
    <t>ALLEN MARIE RAMOS</t>
  </si>
  <si>
    <t>ALLEN MARIE</t>
  </si>
  <si>
    <t>allenmarie1214@gmail.com</t>
  </si>
  <si>
    <t>CORNISTA</t>
  </si>
  <si>
    <t>Jean Evitte</t>
  </si>
  <si>
    <t>Borde</t>
  </si>
  <si>
    <t>jebsals@gmail.com</t>
  </si>
  <si>
    <t>Salaga</t>
  </si>
  <si>
    <t>Mark Aldrin</t>
  </si>
  <si>
    <t>Alcid</t>
  </si>
  <si>
    <t>tonyoalcid@yahoo.com</t>
  </si>
  <si>
    <t>christian</t>
  </si>
  <si>
    <t>concepcion</t>
  </si>
  <si>
    <t>firstcentury16@gmail.com</t>
  </si>
  <si>
    <t>romin</t>
  </si>
  <si>
    <t>Evana Joy</t>
  </si>
  <si>
    <t>18bhang@gmail.com</t>
  </si>
  <si>
    <t>20-05-2025</t>
  </si>
  <si>
    <t>velascorhoda321@gmail.com</t>
  </si>
  <si>
    <t>37-Ramos# Hariette Therese MD</t>
  </si>
  <si>
    <t>37-Ramos,</t>
  </si>
  <si>
    <t>Hariette Therese MD</t>
  </si>
  <si>
    <t>hariette_ramos@yahoo.com</t>
  </si>
  <si>
    <t>Danilo Jr</t>
  </si>
  <si>
    <t>djaguilardani@yahoo.ca</t>
  </si>
  <si>
    <t>Acebron</t>
  </si>
  <si>
    <t>mimi</t>
  </si>
  <si>
    <t>mimipira@yahoo.com</t>
  </si>
  <si>
    <t>pita</t>
  </si>
  <si>
    <t>Michelle Lureineil</t>
  </si>
  <si>
    <t>michdajao@gmail.com</t>
  </si>
  <si>
    <t>Itom</t>
  </si>
  <si>
    <t>28/06/2024</t>
  </si>
  <si>
    <t>lalainecarpio2173@yahoo.com</t>
  </si>
  <si>
    <t>Herrero</t>
  </si>
  <si>
    <t>ebitot02@gmail.com</t>
  </si>
  <si>
    <t>ABENOJAR</t>
  </si>
  <si>
    <t>Marie Rochelle</t>
  </si>
  <si>
    <t>chey.md@gmail.com</t>
  </si>
  <si>
    <t>MARIA CARMELA</t>
  </si>
  <si>
    <t>BORDONES</t>
  </si>
  <si>
    <t>carmsbords@gmail.com</t>
  </si>
  <si>
    <t>jefferson</t>
  </si>
  <si>
    <t>baboys105@gmail.com</t>
  </si>
  <si>
    <t>manalad</t>
  </si>
  <si>
    <t>Easter Joy</t>
  </si>
  <si>
    <t>Samar</t>
  </si>
  <si>
    <t>easterjoysamar@gmail.com</t>
  </si>
  <si>
    <t>Niebla</t>
  </si>
  <si>
    <t>vinasj69@gmail.com</t>
  </si>
  <si>
    <t>JOVY ANN</t>
  </si>
  <si>
    <t>RICAFORTE</t>
  </si>
  <si>
    <t>jovyannricaforte708@gmail.com</t>
  </si>
  <si>
    <t>RUBIO</t>
  </si>
  <si>
    <t>oct 26 1987</t>
  </si>
  <si>
    <t>Jadelyn</t>
  </si>
  <si>
    <t>regaladojadelyn@yahoo.com</t>
  </si>
  <si>
    <t>JOAN MA.</t>
  </si>
  <si>
    <t>GAMUTIN</t>
  </si>
  <si>
    <t>joanmagamutin@gmail.com</t>
  </si>
  <si>
    <t>Gamale</t>
  </si>
  <si>
    <t>Alethea</t>
  </si>
  <si>
    <t>Dapac</t>
  </si>
  <si>
    <t>dapacalethea@gmail.com</t>
  </si>
  <si>
    <t>Acapulco</t>
  </si>
  <si>
    <t>Arbitrario</t>
  </si>
  <si>
    <t>Mda60chuchay@gmail.com</t>
  </si>
  <si>
    <t>Shiela Jane</t>
  </si>
  <si>
    <t>Obenia</t>
  </si>
  <si>
    <t>miaka78ainebo@gmail.com</t>
  </si>
  <si>
    <t>Roanne Parras</t>
  </si>
  <si>
    <t>Roanne</t>
  </si>
  <si>
    <t>Parras</t>
  </si>
  <si>
    <t>rmparras@yahoo.com</t>
  </si>
  <si>
    <t>17/09/2024</t>
  </si>
  <si>
    <t>perezcn@sss.gov.ph</t>
  </si>
  <si>
    <t>Monalheen</t>
  </si>
  <si>
    <t>Masigan</t>
  </si>
  <si>
    <t>mmonalheen0714@gmail.com</t>
  </si>
  <si>
    <t>Jose Edgar B</t>
  </si>
  <si>
    <t>Balita</t>
  </si>
  <si>
    <t>jebdinbem2@yahoo.com</t>
  </si>
  <si>
    <t>May24 2022</t>
  </si>
  <si>
    <t>Abdulsalam</t>
  </si>
  <si>
    <t>3132chica@gmail.com</t>
  </si>
  <si>
    <t>Anne Marie Franchesca</t>
  </si>
  <si>
    <t>franchescalagon@yahoo.com</t>
  </si>
  <si>
    <t>Madarang</t>
  </si>
  <si>
    <t>Kristine Angela</t>
  </si>
  <si>
    <t>kelasalvador@hotmail.com</t>
  </si>
  <si>
    <t>Patricia Jade</t>
  </si>
  <si>
    <t>triciajadegatomd@gmail.com</t>
  </si>
  <si>
    <t>Jeziel</t>
  </si>
  <si>
    <t>Romuar-Areglado</t>
  </si>
  <si>
    <t>jezielmd@gmail.com</t>
  </si>
  <si>
    <t>06\06\2023</t>
  </si>
  <si>
    <t>Others, Physician</t>
  </si>
  <si>
    <t>Karen Joy</t>
  </si>
  <si>
    <t>karenjoycarvajal@gmail.com</t>
  </si>
  <si>
    <t>Toroy</t>
  </si>
  <si>
    <t>Franzelle Gay</t>
  </si>
  <si>
    <t>estrella.franzelle@yahoo.com</t>
  </si>
  <si>
    <t>Ondus</t>
  </si>
  <si>
    <t>kevin318805@gmail.com</t>
  </si>
  <si>
    <t>Impong</t>
  </si>
  <si>
    <t>Daribel Abluyan</t>
  </si>
  <si>
    <t>Daribel</t>
  </si>
  <si>
    <t>Abluyan</t>
  </si>
  <si>
    <t>dari21bel11@gmail.com</t>
  </si>
  <si>
    <t>Ognayon</t>
  </si>
  <si>
    <t>mariakatrinabernabe@gmail.com</t>
  </si>
  <si>
    <t>PharmacistII_Malabanan</t>
  </si>
  <si>
    <t>mjeanclaire@gmail.com</t>
  </si>
  <si>
    <t>Normalyn Alvero Alcantara</t>
  </si>
  <si>
    <t>Normalyn</t>
  </si>
  <si>
    <t>Alvero Alcantara</t>
  </si>
  <si>
    <t>normalynalcantara30@gmail.com</t>
  </si>
  <si>
    <t>Kei-Zae</t>
  </si>
  <si>
    <t>gorospekeizae@gmail.com</t>
  </si>
  <si>
    <t>GEMMA</t>
  </si>
  <si>
    <t>PING-AY</t>
  </si>
  <si>
    <t>gemmapingay51@gmail.com</t>
  </si>
  <si>
    <t>Louise Adrianne Mangilit</t>
  </si>
  <si>
    <t>Louise Adrianne</t>
  </si>
  <si>
    <t>Mangilit</t>
  </si>
  <si>
    <t>fatima22mangilit@gmail.com</t>
  </si>
  <si>
    <t>Precious Mae</t>
  </si>
  <si>
    <t>mdgomezprecious@gmail.com</t>
  </si>
  <si>
    <t>Apdan</t>
  </si>
  <si>
    <t>docmyra2003@yahoo.com</t>
  </si>
  <si>
    <t>melody</t>
  </si>
  <si>
    <t>wae</t>
  </si>
  <si>
    <t>melodywae1988@gmail.com</t>
  </si>
  <si>
    <t>Daquitan</t>
  </si>
  <si>
    <t>Parinas</t>
  </si>
  <si>
    <t>rcatapangparinas@yahoo.com</t>
  </si>
  <si>
    <t>Jethro Moses Aquino</t>
  </si>
  <si>
    <t>Jethro Moses</t>
  </si>
  <si>
    <t>jmmaquino914@gmail.com</t>
  </si>
  <si>
    <t>Bernardita Calayan-Brion</t>
  </si>
  <si>
    <t>Calayan-Brion</t>
  </si>
  <si>
    <t>brionbernardita@yahoo.com.ph</t>
  </si>
  <si>
    <t>Del Villar</t>
  </si>
  <si>
    <t>maroserosario20@gmail.com</t>
  </si>
  <si>
    <t>Dialg</t>
  </si>
  <si>
    <t>31/03/2022</t>
  </si>
  <si>
    <t>Vero</t>
  </si>
  <si>
    <t>rosevero1815@gmail.com</t>
  </si>
  <si>
    <t>Salloman</t>
  </si>
  <si>
    <t>Ivy Niña</t>
  </si>
  <si>
    <t>Sawali</t>
  </si>
  <si>
    <t>ivyansawali@yahoo.com</t>
  </si>
  <si>
    <t>Sasil</t>
  </si>
  <si>
    <t>ROCILLE MAY</t>
  </si>
  <si>
    <t>DAGOH</t>
  </si>
  <si>
    <t>johnwaynedagoh@gmail.com</t>
  </si>
  <si>
    <t>Lacwasan</t>
  </si>
  <si>
    <t>Bea Jenine</t>
  </si>
  <si>
    <t>Faustino</t>
  </si>
  <si>
    <t>beajeninef@gmail.com</t>
  </si>
  <si>
    <t>VILLEGAS, Ailleen M.</t>
  </si>
  <si>
    <t>VILLEGAS,</t>
  </si>
  <si>
    <t>Ailleen M.</t>
  </si>
  <si>
    <t>villegasa2840@uerm.edu.ph</t>
  </si>
  <si>
    <t>Mamuyac</t>
  </si>
  <si>
    <t>mgohernandez03@gmail.com</t>
  </si>
  <si>
    <t>Palec Catherine</t>
  </si>
  <si>
    <t>Palec</t>
  </si>
  <si>
    <t>cpalec120566@gmail.com</t>
  </si>
  <si>
    <t>Llanora</t>
  </si>
  <si>
    <t>Rhea Joy</t>
  </si>
  <si>
    <t>Barbero</t>
  </si>
  <si>
    <t>rbbarbero@ymail.com</t>
  </si>
  <si>
    <t>Kathlyn Mae</t>
  </si>
  <si>
    <t>castillo.katlynmae@gmail.com</t>
  </si>
  <si>
    <t>Abucay</t>
  </si>
  <si>
    <t>polaamparo@gmail.com</t>
  </si>
  <si>
    <t>Delos santos</t>
  </si>
  <si>
    <t>March 25 2024</t>
  </si>
  <si>
    <t>Almarie Pasaoa</t>
  </si>
  <si>
    <t>Almarie</t>
  </si>
  <si>
    <t>agcpasaoa.sbcm@gmail.com</t>
  </si>
  <si>
    <t>Honey Mae Herda</t>
  </si>
  <si>
    <t>Honey</t>
  </si>
  <si>
    <t>Mae Herda</t>
  </si>
  <si>
    <t>kingjan_rhaonn@yahoo.com</t>
  </si>
  <si>
    <t>Rivka</t>
  </si>
  <si>
    <t>NIerra</t>
  </si>
  <si>
    <t>rivkanierra@gmail.com</t>
  </si>
  <si>
    <t>Mecaydor</t>
  </si>
  <si>
    <t>blueshel22@yahoo.com</t>
  </si>
  <si>
    <t>Betque</t>
  </si>
  <si>
    <t>doc3na@yahoo.com</t>
  </si>
  <si>
    <t>Turingan Iris mae</t>
  </si>
  <si>
    <t>Turingan</t>
  </si>
  <si>
    <t>Iris mae</t>
  </si>
  <si>
    <t>trishturingan85@gmail.com</t>
  </si>
  <si>
    <t>30/05/1985</t>
  </si>
  <si>
    <t>Gladys Anne</t>
  </si>
  <si>
    <t>Juliano</t>
  </si>
  <si>
    <t>gladysannejulianornmd@gmail.com</t>
  </si>
  <si>
    <t>Soriente</t>
  </si>
  <si>
    <t>Genesis khate</t>
  </si>
  <si>
    <t>mallarikhateee@gmail.com</t>
  </si>
  <si>
    <t>Cudiamat</t>
  </si>
  <si>
    <t>Isaiah Meladan Dolido</t>
  </si>
  <si>
    <t>Isaiah Meladan</t>
  </si>
  <si>
    <t>Dolido</t>
  </si>
  <si>
    <t>08isaiah.dolido@gmail.com</t>
  </si>
  <si>
    <t>Lydia</t>
  </si>
  <si>
    <t>lesterlydswr@yahoo.com</t>
  </si>
  <si>
    <t>Wanchakan</t>
  </si>
  <si>
    <t>Joy Gabalfin</t>
  </si>
  <si>
    <t>Gabalfin</t>
  </si>
  <si>
    <t>joy_gabalfin@yahoo.com</t>
  </si>
  <si>
    <t>Consulta</t>
  </si>
  <si>
    <t>Famero</t>
  </si>
  <si>
    <t>dr.rodney.famero@gmail.com</t>
  </si>
  <si>
    <t>ennairaapple@gmail.com</t>
  </si>
  <si>
    <t>Marian Vanessa Villasana</t>
  </si>
  <si>
    <t>Marian Vanessa</t>
  </si>
  <si>
    <t>Villasana</t>
  </si>
  <si>
    <t>iammarianvanessa@gmail.com</t>
  </si>
  <si>
    <t>ko</t>
  </si>
  <si>
    <t>Saren, FelipeJr_DOH-MHARSMC</t>
  </si>
  <si>
    <t>Saren,</t>
  </si>
  <si>
    <t>FelipeJr_DOH-MHARSMC</t>
  </si>
  <si>
    <t>tyrosine.c@gmail.com</t>
  </si>
  <si>
    <t>Daque</t>
  </si>
  <si>
    <t>Molecular Laboratory</t>
  </si>
  <si>
    <t>Johanna Rose Española</t>
  </si>
  <si>
    <t>Johanna Rose</t>
  </si>
  <si>
    <t>espanolajohanna@idc.edu.ph</t>
  </si>
  <si>
    <t>Janelle Michaela</t>
  </si>
  <si>
    <t>janellemichaela@gmail.com</t>
  </si>
  <si>
    <t>Sandejas</t>
  </si>
  <si>
    <t>MMC</t>
  </si>
  <si>
    <t>adoramcdonald1951@gmail.com</t>
  </si>
  <si>
    <t>Dado</t>
  </si>
  <si>
    <t>Princess Christian Russell</t>
  </si>
  <si>
    <t>Princess Christian</t>
  </si>
  <si>
    <t>Russell</t>
  </si>
  <si>
    <t>pcarussell@gmail.com</t>
  </si>
  <si>
    <t>Jannese Christine</t>
  </si>
  <si>
    <t>Tabada, RN</t>
  </si>
  <si>
    <t>tabadajannese@gmail.com</t>
  </si>
  <si>
    <t>Andulan</t>
  </si>
  <si>
    <t>GENELYN</t>
  </si>
  <si>
    <t>GO</t>
  </si>
  <si>
    <t>chaychi_harlot@yahoo.com</t>
  </si>
  <si>
    <t>BARREZA</t>
  </si>
  <si>
    <t>Rougie Bofill</t>
  </si>
  <si>
    <t>Rougie</t>
  </si>
  <si>
    <t>Bofill</t>
  </si>
  <si>
    <t>rougz27@yahoo.com</t>
  </si>
  <si>
    <t>Bosico</t>
  </si>
  <si>
    <t>richardleeuy@yahoo.com</t>
  </si>
  <si>
    <t>Pedregosa</t>
  </si>
  <si>
    <t>maryann.pedregosa0@gmail.com</t>
  </si>
  <si>
    <t>Transfusion Medicine</t>
  </si>
  <si>
    <t>Mabuti</t>
  </si>
  <si>
    <t>mabutigigi@gmail.com</t>
  </si>
  <si>
    <t>Ma. Gloria De Alban</t>
  </si>
  <si>
    <t>Gloria De Alban</t>
  </si>
  <si>
    <t>gloria_dealban@yahoo.com</t>
  </si>
  <si>
    <t>Hiromi Urabe</t>
  </si>
  <si>
    <t>Hiromi</t>
  </si>
  <si>
    <t>Urabe</t>
  </si>
  <si>
    <t>urabeh0399@uerm.edu.ph</t>
  </si>
  <si>
    <t>tawengpunzalan@gmail.com</t>
  </si>
  <si>
    <t>Milagroso</t>
  </si>
  <si>
    <t>Evangelio</t>
  </si>
  <si>
    <t>roseevansmd54@gmail.com</t>
  </si>
  <si>
    <t>MANANSALA</t>
  </si>
  <si>
    <t>Alhuda Nuljid</t>
  </si>
  <si>
    <t>Alhuda</t>
  </si>
  <si>
    <t>Nuljid</t>
  </si>
  <si>
    <t>alhudaanuljid1814@gmail.com</t>
  </si>
  <si>
    <t>Arasid</t>
  </si>
  <si>
    <t>Lizabeth</t>
  </si>
  <si>
    <t>htebazil_17@yahoo.com</t>
  </si>
  <si>
    <t>Casupang</t>
  </si>
  <si>
    <t>Jane Gonzales</t>
  </si>
  <si>
    <t>mommyclarabear@gmail.com</t>
  </si>
  <si>
    <t>April Shane</t>
  </si>
  <si>
    <t>Ordillo</t>
  </si>
  <si>
    <t>aprilshaneordillo@e.ubaguio.edu</t>
  </si>
  <si>
    <t>JILL ANGELA</t>
  </si>
  <si>
    <t>jillbontia@gmail.com</t>
  </si>
  <si>
    <t>Lou</t>
  </si>
  <si>
    <t>ldaguinaldo1@up.edu.ph</t>
  </si>
  <si>
    <t>cb.masamit@gmail.com</t>
  </si>
  <si>
    <t>10 06 2022</t>
  </si>
  <si>
    <t>gomski_23@yahoo.com</t>
  </si>
  <si>
    <t>Buitizon</t>
  </si>
  <si>
    <t>David Calapatia</t>
  </si>
  <si>
    <t>Calapatia</t>
  </si>
  <si>
    <t>david.calapatia@gmail.com</t>
  </si>
  <si>
    <t>Otero</t>
  </si>
  <si>
    <t>Ma bernadette Fuggan</t>
  </si>
  <si>
    <t>Ma bernadette</t>
  </si>
  <si>
    <t>Fuggan</t>
  </si>
  <si>
    <t>bfuggan@gmail.com</t>
  </si>
  <si>
    <t>02 23 24</t>
  </si>
  <si>
    <t>Berbon</t>
  </si>
  <si>
    <t>berbonsherryl@gmail.com</t>
  </si>
  <si>
    <t>Moscoso</t>
  </si>
  <si>
    <t>Emily Portuguez</t>
  </si>
  <si>
    <t>Portuguez</t>
  </si>
  <si>
    <t>mhyblackrose@gmail.com</t>
  </si>
  <si>
    <t>27/10/2023</t>
  </si>
  <si>
    <t>scbasilio@yahoo.com</t>
  </si>
  <si>
    <t>Calunsag</t>
  </si>
  <si>
    <t>OB/GYN</t>
  </si>
  <si>
    <t>Lucia Carolina Villamor</t>
  </si>
  <si>
    <t>Lucia Carolina</t>
  </si>
  <si>
    <t>Villamor</t>
  </si>
  <si>
    <t>chorling58@yahoo.com</t>
  </si>
  <si>
    <t>Ruste</t>
  </si>
  <si>
    <t>Kinocia</t>
  </si>
  <si>
    <t>akinocia@gmail.com</t>
  </si>
  <si>
    <t>21/01/2025</t>
  </si>
  <si>
    <t>Sarah May</t>
  </si>
  <si>
    <t>sarahmgiron@gmail.com</t>
  </si>
  <si>
    <t>Hussin Jr</t>
  </si>
  <si>
    <t>Anadi</t>
  </si>
  <si>
    <t>doc.anadi@gmail.com</t>
  </si>
  <si>
    <t>Myra Cancino</t>
  </si>
  <si>
    <t>Cancino</t>
  </si>
  <si>
    <t>simplymaze22@gmail.com</t>
  </si>
  <si>
    <t>Gatpo</t>
  </si>
  <si>
    <t>22/12/2022</t>
  </si>
  <si>
    <t>Catherine De Gracia</t>
  </si>
  <si>
    <t>De Gracia</t>
  </si>
  <si>
    <t>Catherinedg0428@yahoo.com</t>
  </si>
  <si>
    <t>Regacho</t>
  </si>
  <si>
    <t>Hazel Ann Guevarra</t>
  </si>
  <si>
    <t>hazelannguevarra@yahoo.com</t>
  </si>
  <si>
    <t>ELENA ZABALA</t>
  </si>
  <si>
    <t>ELENA</t>
  </si>
  <si>
    <t>elena.besus.zabala@gmail.com</t>
  </si>
  <si>
    <t>BESUS</t>
  </si>
  <si>
    <t>OPD nurse</t>
  </si>
  <si>
    <t>rosalina</t>
  </si>
  <si>
    <t>quinto</t>
  </si>
  <si>
    <t>quintorosalina@gmail.com</t>
  </si>
  <si>
    <t>rosal</t>
  </si>
  <si>
    <t>Ma. Wilma</t>
  </si>
  <si>
    <t>Wilmabenitez0210@gmail.com</t>
  </si>
  <si>
    <t>Mjco@up.edu.ph</t>
  </si>
  <si>
    <t>Judit</t>
  </si>
  <si>
    <t>Molina,rn</t>
  </si>
  <si>
    <t>lailanimolina032@gmail.com</t>
  </si>
  <si>
    <t>Binala</t>
  </si>
  <si>
    <t>lekpibinala@gmail.com</t>
  </si>
  <si>
    <t>Pablico</t>
  </si>
  <si>
    <t>Jeoffrey Jed</t>
  </si>
  <si>
    <t>Niepes</t>
  </si>
  <si>
    <t>jepoyanny1322@gmail.com</t>
  </si>
  <si>
    <t>Oct. 13, 2022</t>
  </si>
  <si>
    <t>CAESAR</t>
  </si>
  <si>
    <t>RELLES JR</t>
  </si>
  <si>
    <t>caesarrelles1692@gmail.com</t>
  </si>
  <si>
    <t>Tirso II</t>
  </si>
  <si>
    <t>tirso_bernardo_2@yahoo.com</t>
  </si>
  <si>
    <t>Monteloyola</t>
  </si>
  <si>
    <t>Doctor-Barron</t>
  </si>
  <si>
    <t>mimidoc3420@gmail.com</t>
  </si>
  <si>
    <t>Graceson</t>
  </si>
  <si>
    <t>Estaura</t>
  </si>
  <si>
    <t>rsiinopacan@gmail.com</t>
  </si>
  <si>
    <t>PGI Cruz, Roma Elaine S.</t>
  </si>
  <si>
    <t>Cruz, Roma Elaine S.</t>
  </si>
  <si>
    <t>cruzr1030@uerm.edu.ph</t>
  </si>
  <si>
    <t>KRISTEL JOY</t>
  </si>
  <si>
    <t>POQUIZ</t>
  </si>
  <si>
    <t>poquizkristeljoy@gmail.com</t>
  </si>
  <si>
    <t>Jaime dante Layos</t>
  </si>
  <si>
    <t>dante Layos</t>
  </si>
  <si>
    <t>chapelayos2@yahoo.com</t>
  </si>
  <si>
    <t>Ophtha</t>
  </si>
  <si>
    <t>Karen McDonald</t>
  </si>
  <si>
    <t>McDonald</t>
  </si>
  <si>
    <t>kmedicalinsights@gmail.com</t>
  </si>
  <si>
    <t>ALEXANDRA NICOLE</t>
  </si>
  <si>
    <t>BORJA</t>
  </si>
  <si>
    <t>anpborja.23@gmail.com</t>
  </si>
  <si>
    <t>PANTALEON</t>
  </si>
  <si>
    <t>Vitorio</t>
  </si>
  <si>
    <t>felix.vitorio@yahoo.com</t>
  </si>
  <si>
    <t>Dalit</t>
  </si>
  <si>
    <t>mahaliamedina@yahoo.com</t>
  </si>
  <si>
    <t>Ardea</t>
  </si>
  <si>
    <t>Rabor</t>
  </si>
  <si>
    <t>outlander1228@gmail.com</t>
  </si>
  <si>
    <t>27/09/1952</t>
  </si>
  <si>
    <t>Dionila Rose</t>
  </si>
  <si>
    <t>Dumanon</t>
  </si>
  <si>
    <t>drdumanon@gmail.com</t>
  </si>
  <si>
    <t>Amparado</t>
  </si>
  <si>
    <t>Oteyza</t>
  </si>
  <si>
    <t>charlenedoteyza@gmail.com</t>
  </si>
  <si>
    <t>Deimoy</t>
  </si>
  <si>
    <t>Miro Mae</t>
  </si>
  <si>
    <t>mironobleza@gmail.com</t>
  </si>
  <si>
    <t>Nobleza</t>
  </si>
  <si>
    <t>Kenneth Vincent</t>
  </si>
  <si>
    <t>Belo</t>
  </si>
  <si>
    <t>kenvibel512@gmail.com</t>
  </si>
  <si>
    <t>Castre</t>
  </si>
  <si>
    <t>OR &amp; DR</t>
  </si>
  <si>
    <t>Laahyna</t>
  </si>
  <si>
    <t>laahyna5@gmail.com</t>
  </si>
  <si>
    <t>Cadusale</t>
  </si>
  <si>
    <t>mmbier@up.edu.ph</t>
  </si>
  <si>
    <t>Moraña</t>
  </si>
  <si>
    <t>Patrick Maquinta RPh</t>
  </si>
  <si>
    <t>Maquinta RPh</t>
  </si>
  <si>
    <t>apothecarytrix@gmail.com</t>
  </si>
  <si>
    <t>September 28 2024</t>
  </si>
  <si>
    <t>Ayrielle</t>
  </si>
  <si>
    <t>ayrielle929@gmail.com</t>
  </si>
  <si>
    <t>Jardeleza</t>
  </si>
  <si>
    <t>Ricohermoso</t>
  </si>
  <si>
    <t>Grace Nelle</t>
  </si>
  <si>
    <t>gnsr26@gmail.com</t>
  </si>
  <si>
    <t>Satira</t>
  </si>
  <si>
    <t>Gerardine</t>
  </si>
  <si>
    <t>Pecchia</t>
  </si>
  <si>
    <t>pecchiagerardine@gmail.com</t>
  </si>
  <si>
    <t>Lactawan</t>
  </si>
  <si>
    <t>Er nurse</t>
  </si>
  <si>
    <t>nimozenie@yahoo.com</t>
  </si>
  <si>
    <t>Ico</t>
  </si>
  <si>
    <t>Pearl jel</t>
  </si>
  <si>
    <t>Valle</t>
  </si>
  <si>
    <t>Caprihilas.valle@gmail.com</t>
  </si>
  <si>
    <t>Adecir</t>
  </si>
  <si>
    <t>BLESSIE</t>
  </si>
  <si>
    <t>delacruzblessie@ymail.com</t>
  </si>
  <si>
    <t>PADILLA</t>
  </si>
  <si>
    <t>Maria Roxan</t>
  </si>
  <si>
    <t>Tabudlo</t>
  </si>
  <si>
    <t>roxanborja@gmail.com</t>
  </si>
  <si>
    <t>Anna Coritha</t>
  </si>
  <si>
    <t>baya_26@yahoo.com</t>
  </si>
  <si>
    <t>Jordaine</t>
  </si>
  <si>
    <t>jordaineapilado@yahoo.com</t>
  </si>
  <si>
    <t>sheryl.medrana@yahoo.com</t>
  </si>
  <si>
    <t>Bilon</t>
  </si>
  <si>
    <t>Pinto</t>
  </si>
  <si>
    <t>dbpintomd@yahoo.com</t>
  </si>
  <si>
    <t>Belon</t>
  </si>
  <si>
    <t>Loudette</t>
  </si>
  <si>
    <t>ldttbelleza@yahoo.com</t>
  </si>
  <si>
    <t>Abary</t>
  </si>
  <si>
    <t>Clariza Estrada</t>
  </si>
  <si>
    <t>Clariza</t>
  </si>
  <si>
    <t>clairebearcye07@gmail.com</t>
  </si>
  <si>
    <t>23-10-2024</t>
  </si>
  <si>
    <t>Leah Cheryl</t>
  </si>
  <si>
    <t>leahmanio@yahoo.com</t>
  </si>
  <si>
    <t>Uribe</t>
  </si>
  <si>
    <t>Krizzia Belle</t>
  </si>
  <si>
    <t>Cabanban</t>
  </si>
  <si>
    <t>kbcabanban@gmail.com</t>
  </si>
  <si>
    <t>Gaturian</t>
  </si>
  <si>
    <t>hmgaturian@gmail.com</t>
  </si>
  <si>
    <t>Mogate</t>
  </si>
  <si>
    <t>25, 05, 2024</t>
  </si>
  <si>
    <t>Jungaine</t>
  </si>
  <si>
    <t>jungaine.borromeo@gmail.com</t>
  </si>
  <si>
    <t>cristysarmiento1010@gmail.com</t>
  </si>
  <si>
    <t>Trinianes</t>
  </si>
  <si>
    <t>Shirene</t>
  </si>
  <si>
    <t>Lotas</t>
  </si>
  <si>
    <t>shirenelotas@gmail.com</t>
  </si>
  <si>
    <t>Salvan</t>
  </si>
  <si>
    <t>Ann Molleen Banda</t>
  </si>
  <si>
    <t>Ann Molleen</t>
  </si>
  <si>
    <t>Banda</t>
  </si>
  <si>
    <t>annbanda.depedlp@gmail.com</t>
  </si>
  <si>
    <t>John Carlo Bongales</t>
  </si>
  <si>
    <t>Carlo Bongales</t>
  </si>
  <si>
    <t>bongalesjc@gmail.com</t>
  </si>
  <si>
    <t>Boiles</t>
  </si>
  <si>
    <t>Analyst</t>
  </si>
  <si>
    <t>Carol Dytico</t>
  </si>
  <si>
    <t>Dytico</t>
  </si>
  <si>
    <t>cbdytico@gmail.com</t>
  </si>
  <si>
    <t>Japitana</t>
  </si>
  <si>
    <t>aya.japitana@gmail.com</t>
  </si>
  <si>
    <t>Azcona</t>
  </si>
  <si>
    <t>Edeliza</t>
  </si>
  <si>
    <t>ezracastor1013@gmail.com</t>
  </si>
  <si>
    <t>Merryll</t>
  </si>
  <si>
    <t>Quioyo</t>
  </si>
  <si>
    <t>merryllquioyo17@gmail.com</t>
  </si>
  <si>
    <t>Sumanting</t>
  </si>
  <si>
    <t>Joyce Calimag</t>
  </si>
  <si>
    <t>joyceccalimag@yahoo.com</t>
  </si>
  <si>
    <t>Cabaccan</t>
  </si>
  <si>
    <t>Rose Lily Dianzon</t>
  </si>
  <si>
    <t>Lily Dianzon</t>
  </si>
  <si>
    <t>Liliputdianzon@gmail.com</t>
  </si>
  <si>
    <t>Espiloy</t>
  </si>
  <si>
    <t>Mary Rose Ann</t>
  </si>
  <si>
    <t>marazmic.pagz@gmail.com</t>
  </si>
  <si>
    <t>Escucharo</t>
  </si>
  <si>
    <t>13/19/2023</t>
  </si>
  <si>
    <t>Nicollette Ann Sunglao</t>
  </si>
  <si>
    <t>Nicollette Ann</t>
  </si>
  <si>
    <t>Sunglao</t>
  </si>
  <si>
    <t>nicolesunglao@gmail.com</t>
  </si>
  <si>
    <t>WILLNEY RAYTON</t>
  </si>
  <si>
    <t>WILLNEY</t>
  </si>
  <si>
    <t>RAYTON</t>
  </si>
  <si>
    <t>bwillney@gmail.com</t>
  </si>
  <si>
    <t>BIÑAN</t>
  </si>
  <si>
    <t>Colipano Punay</t>
  </si>
  <si>
    <t>Ivycpunay@gmail.com</t>
  </si>
  <si>
    <t>colipano</t>
  </si>
  <si>
    <t>espiritu.marilou0913@gmail.com</t>
  </si>
  <si>
    <t>Hospital management</t>
  </si>
  <si>
    <t>Aphrodite Clinic</t>
  </si>
  <si>
    <t>Aphrodite</t>
  </si>
  <si>
    <t>Clinic</t>
  </si>
  <si>
    <t>vasemblylc@yahoo.com</t>
  </si>
  <si>
    <t>Llabres</t>
  </si>
  <si>
    <t>rhyzalina.35@gmail.com</t>
  </si>
  <si>
    <t>Nhorz Kabiling</t>
  </si>
  <si>
    <t>Nhorz</t>
  </si>
  <si>
    <t>Kabiling</t>
  </si>
  <si>
    <t>nhorzkabiling22@gmail.com</t>
  </si>
  <si>
    <t>SALVADOR</t>
  </si>
  <si>
    <t>Rosa Milma</t>
  </si>
  <si>
    <t>drarmcruzph@yahoo.com</t>
  </si>
  <si>
    <t>Jul 26 2024</t>
  </si>
  <si>
    <t>0b gyne</t>
  </si>
  <si>
    <t>ARAH MARGARITA TY</t>
  </si>
  <si>
    <t>ARAH</t>
  </si>
  <si>
    <t>MARGARITA TY</t>
  </si>
  <si>
    <t>arahty@gmail.com</t>
  </si>
  <si>
    <t>Papera</t>
  </si>
  <si>
    <t>Internist and Aesthetic Medicine Specialist</t>
  </si>
  <si>
    <t>Coleta</t>
  </si>
  <si>
    <t>leletobgyn@gmail.com</t>
  </si>
  <si>
    <t>Chiu, Irish Mae Castro</t>
  </si>
  <si>
    <t>Chiu,</t>
  </si>
  <si>
    <t>Irish Mae Castro</t>
  </si>
  <si>
    <t>irishchiu143@gmail.com</t>
  </si>
  <si>
    <t xml:space="preserve">Castro </t>
  </si>
  <si>
    <t>nhot.alegre@gmail.com</t>
  </si>
  <si>
    <t>Viado</t>
  </si>
  <si>
    <t>SHIRLEY CALLEJA</t>
  </si>
  <si>
    <t>SHIRLEY</t>
  </si>
  <si>
    <t>CALLEJA</t>
  </si>
  <si>
    <t>shsapitancalleja@yahoo.com.ph</t>
  </si>
  <si>
    <t>SAPITAN</t>
  </si>
  <si>
    <t>21/02/2025</t>
  </si>
  <si>
    <t>Leny</t>
  </si>
  <si>
    <t>Gambong</t>
  </si>
  <si>
    <t>lenygambong@gmail.com</t>
  </si>
  <si>
    <t>Dapitan</t>
  </si>
  <si>
    <t>Ablir</t>
  </si>
  <si>
    <t>mca35urside@gmail.com</t>
  </si>
  <si>
    <t>Gessette</t>
  </si>
  <si>
    <t>sethaquinosanagustin@yahoo.com</t>
  </si>
  <si>
    <t>Ellaine Grace</t>
  </si>
  <si>
    <t>egracemendoza@gmail.com</t>
  </si>
  <si>
    <t>Estefa</t>
  </si>
  <si>
    <t>Maximo Jr. Mojana</t>
  </si>
  <si>
    <t>Maximo Jr.</t>
  </si>
  <si>
    <t>Mojana</t>
  </si>
  <si>
    <t>maxmojana@yahoo.com</t>
  </si>
  <si>
    <t>Emergency Room</t>
  </si>
  <si>
    <t>Joseph Estanislao Caguimbal</t>
  </si>
  <si>
    <t>Joseph Estanislao</t>
  </si>
  <si>
    <t>jecaguimbal@yahoo.com</t>
  </si>
  <si>
    <t>Rabbi Leo</t>
  </si>
  <si>
    <t>Rabaya</t>
  </si>
  <si>
    <t>rlrabaya@gmail.com</t>
  </si>
  <si>
    <t>Pesquira</t>
  </si>
  <si>
    <t>flordelizademdam@yahoo.com</t>
  </si>
  <si>
    <t>Demdam</t>
  </si>
  <si>
    <t>Cecili</t>
  </si>
  <si>
    <t>Merck</t>
  </si>
  <si>
    <t>Cecil_quiamco@yahoo.com</t>
  </si>
  <si>
    <t>Quiamco</t>
  </si>
  <si>
    <t>menchi_md@yahoo.com.ph</t>
  </si>
  <si>
    <t>JESSEL NABULAY_PCC_BSN4</t>
  </si>
  <si>
    <t>JESSEL</t>
  </si>
  <si>
    <t>NABULAY_PCC_BSN4</t>
  </si>
  <si>
    <t>047844@pcc.edu.ph</t>
  </si>
  <si>
    <t>Ducayso</t>
  </si>
  <si>
    <t>Lloren</t>
  </si>
  <si>
    <t>Cura</t>
  </si>
  <si>
    <t>llorenjcura@gmail.com</t>
  </si>
  <si>
    <t>Ob sonologist</t>
  </si>
  <si>
    <t>Demetrio</t>
  </si>
  <si>
    <t>d_africa2001@yahoo.com</t>
  </si>
  <si>
    <t>Mark Cesqr</t>
  </si>
  <si>
    <t>Galutan</t>
  </si>
  <si>
    <t>markgalutan05@yahoo.com</t>
  </si>
  <si>
    <t>Len Hosana</t>
  </si>
  <si>
    <t>Len</t>
  </si>
  <si>
    <t>Hosana</t>
  </si>
  <si>
    <t>alenahosana@gmail.com</t>
  </si>
  <si>
    <t>Tibi</t>
  </si>
  <si>
    <t>shaen_cute@yahoo.com</t>
  </si>
  <si>
    <t>Eeg nurse</t>
  </si>
  <si>
    <t>Wrenz Gerald</t>
  </si>
  <si>
    <t>wrenz.agustin@yahoo.com</t>
  </si>
  <si>
    <t>Rualo</t>
  </si>
  <si>
    <t>srualo@beebehealthcare.org</t>
  </si>
  <si>
    <t>Olaes</t>
  </si>
  <si>
    <t>Maria Patricia Angelica</t>
  </si>
  <si>
    <t>patty_086@yahoo.com</t>
  </si>
  <si>
    <t>Pantoja</t>
  </si>
  <si>
    <t>coroza</t>
  </si>
  <si>
    <t>Susie</t>
  </si>
  <si>
    <t>susiecorozamd@gmail.com</t>
  </si>
  <si>
    <t>Cathrina Diane</t>
  </si>
  <si>
    <t>dyanewe@gmail.com</t>
  </si>
  <si>
    <t>NILDA BENOLIRAO</t>
  </si>
  <si>
    <t>NILDA</t>
  </si>
  <si>
    <t>BENOLIRAO</t>
  </si>
  <si>
    <t>romaratebenolirao78@gmail.com</t>
  </si>
  <si>
    <t>Sept. 12 2023</t>
  </si>
  <si>
    <t>Nutrition Educator</t>
  </si>
  <si>
    <t>Colorado</t>
  </si>
  <si>
    <t>Mccoloradoph@yahoo.com</t>
  </si>
  <si>
    <t>Ma. Jobeth</t>
  </si>
  <si>
    <t>jobethflores123456@gmail.com</t>
  </si>
  <si>
    <t>Zulueta</t>
  </si>
  <si>
    <t>Aristophane Saquilayan</t>
  </si>
  <si>
    <t>Aristophane</t>
  </si>
  <si>
    <t>aries_saq@yahoo.com</t>
  </si>
  <si>
    <t>21/02/1974</t>
  </si>
  <si>
    <t>robi</t>
  </si>
  <si>
    <t>rodrinra08@gmail.com</t>
  </si>
  <si>
    <t>Louise  Marie</t>
  </si>
  <si>
    <t>lmariechvz@gmail.com</t>
  </si>
  <si>
    <t>Judie Grace</t>
  </si>
  <si>
    <t>ramosjudie25@yahoo.com</t>
  </si>
  <si>
    <t>Naiden</t>
  </si>
  <si>
    <t>villaverdenaiden@yahoo.com</t>
  </si>
  <si>
    <t>Anareta</t>
  </si>
  <si>
    <t>Allan dez</t>
  </si>
  <si>
    <t>allandezmaranan05@gmail.com</t>
  </si>
  <si>
    <t>IAN TRISTAN</t>
  </si>
  <si>
    <t>VERGARA</t>
  </si>
  <si>
    <t>ian_jaos12@yahoo.com</t>
  </si>
  <si>
    <t>Noel Calcaben</t>
  </si>
  <si>
    <t>Calcaben</t>
  </si>
  <si>
    <t>noelcalcaben@gmail.com</t>
  </si>
  <si>
    <t>Remoto</t>
  </si>
  <si>
    <t>Dyseng</t>
  </si>
  <si>
    <t>jdyseng@yahoo.com</t>
  </si>
  <si>
    <t>Mary Joyce Malayba</t>
  </si>
  <si>
    <t>joycemmd@hotmail.com</t>
  </si>
  <si>
    <t>Moncupa</t>
  </si>
  <si>
    <t>Nadzzida</t>
  </si>
  <si>
    <t>Maldisa</t>
  </si>
  <si>
    <t>nadz812@yahoo.com</t>
  </si>
  <si>
    <t>Hadjail</t>
  </si>
  <si>
    <t>cheryl</t>
  </si>
  <si>
    <t>cacheang@yahoo.com</t>
  </si>
  <si>
    <t>ang</t>
  </si>
  <si>
    <t>Arches</t>
  </si>
  <si>
    <t>tinaarches@gmail.com</t>
  </si>
  <si>
    <t>Salcepuedes</t>
  </si>
  <si>
    <t>Salcepuedeskaye5@gmail.com</t>
  </si>
  <si>
    <t>Candame</t>
  </si>
  <si>
    <t>MARIA CHARISMA</t>
  </si>
  <si>
    <t>GRANADOS</t>
  </si>
  <si>
    <t>chesgranados@gmail.com</t>
  </si>
  <si>
    <t>Reinaver Abalos</t>
  </si>
  <si>
    <t>Reinaver</t>
  </si>
  <si>
    <t>Rheina_DC@yahoo.com.ph</t>
  </si>
  <si>
    <t>Acebo</t>
  </si>
  <si>
    <t>Narciso Jr</t>
  </si>
  <si>
    <t>narcisoigonzalesjr@gmail.com</t>
  </si>
  <si>
    <t>Anna Marie Enriquez</t>
  </si>
  <si>
    <t>enriquezame@yahoo.com</t>
  </si>
  <si>
    <t>Jermainecaasi@yahoo.com</t>
  </si>
  <si>
    <t>Caasi</t>
  </si>
  <si>
    <t>Joannes Paul</t>
  </si>
  <si>
    <t>Joannesmiranda@gmail.com</t>
  </si>
  <si>
    <t>Estremos</t>
  </si>
  <si>
    <t>Hazel Jean</t>
  </si>
  <si>
    <t>hazeldaquioag@gmail.com</t>
  </si>
  <si>
    <t>Mosquera</t>
  </si>
  <si>
    <t>Villahermosa</t>
  </si>
  <si>
    <t>christianjohn.villahermosa@gmail.com</t>
  </si>
  <si>
    <t>nanz alsum</t>
  </si>
  <si>
    <t>nanz</t>
  </si>
  <si>
    <t>alsum</t>
  </si>
  <si>
    <t>nanzalsum@gmail.com</t>
  </si>
  <si>
    <t>CI</t>
  </si>
  <si>
    <t>jocelyndl214@yahoo.com</t>
  </si>
  <si>
    <t>zenaidarico2018@gmail.com</t>
  </si>
  <si>
    <t>Manforte</t>
  </si>
  <si>
    <t>Ada Fatima</t>
  </si>
  <si>
    <t>Megraso</t>
  </si>
  <si>
    <t>adamegraso17@gmail.com</t>
  </si>
  <si>
    <t>Fuego</t>
  </si>
  <si>
    <t>Aurelyn Esporlas</t>
  </si>
  <si>
    <t>Aurelyn</t>
  </si>
  <si>
    <t>Esporlas</t>
  </si>
  <si>
    <t>aesporlas@gmail.com</t>
  </si>
  <si>
    <t>26/10/2026</t>
  </si>
  <si>
    <t>Chlouie Ocfemia</t>
  </si>
  <si>
    <t>Chlouie</t>
  </si>
  <si>
    <t>Ocfemia</t>
  </si>
  <si>
    <t>wordsanonymous21@gmail.com</t>
  </si>
  <si>
    <t>Women's Health</t>
  </si>
  <si>
    <t>docbelle1@gmail.com</t>
  </si>
  <si>
    <t>Cabanting</t>
  </si>
  <si>
    <t>Jeri.lim2011@gmail.com</t>
  </si>
  <si>
    <t>Manlapaz</t>
  </si>
  <si>
    <t>diane jane</t>
  </si>
  <si>
    <t>diane_jc4@yahoo.com</t>
  </si>
  <si>
    <t>maternal and child nursing</t>
  </si>
  <si>
    <t>violeta</t>
  </si>
  <si>
    <t>docvoletreyes@yahoo.com</t>
  </si>
  <si>
    <t>calma</t>
  </si>
  <si>
    <t>internist/pulmonologist</t>
  </si>
  <si>
    <t>razonjasmine@yahoo.com</t>
  </si>
  <si>
    <t>Maria Krizel</t>
  </si>
  <si>
    <t>jkn_0689@yahoo.com</t>
  </si>
  <si>
    <t>Vannessa Tanwani</t>
  </si>
  <si>
    <t>Vannessa</t>
  </si>
  <si>
    <t>Tanwani</t>
  </si>
  <si>
    <t>almavannessa.gargantiel@deped.gov.ph</t>
  </si>
  <si>
    <t xml:space="preserve">Moralde </t>
  </si>
  <si>
    <t>Lovely Liana</t>
  </si>
  <si>
    <t>Clapis</t>
  </si>
  <si>
    <t>lovelylianaclapis@gmail.com</t>
  </si>
  <si>
    <t>Cheryl Carreon</t>
  </si>
  <si>
    <t>caquino86@yahoo.com</t>
  </si>
  <si>
    <t>DELLA</t>
  </si>
  <si>
    <t>PELAEZ</t>
  </si>
  <si>
    <t>drdgpelaez@gmail.com</t>
  </si>
  <si>
    <t>Katherine Coronel</t>
  </si>
  <si>
    <t>kjcoronel@gmail.com</t>
  </si>
  <si>
    <t>Jose Angelito M. Bengco</t>
  </si>
  <si>
    <t>Jose Angelito M.</t>
  </si>
  <si>
    <t>joseangelito.bengco@gmail.com</t>
  </si>
  <si>
    <t>House Hold Attendant/ College of Home Economics/flcd,  government employee</t>
  </si>
  <si>
    <t>Nazarrea</t>
  </si>
  <si>
    <t>prettynazarrea20@gmail.com</t>
  </si>
  <si>
    <t>johanneskristin0601@gmail.com</t>
  </si>
  <si>
    <t>Hartz</t>
  </si>
  <si>
    <t>cprebillo@gmail.com</t>
  </si>
  <si>
    <t>Angelina</t>
  </si>
  <si>
    <t>zellestinnemd@gmail.com</t>
  </si>
  <si>
    <t>de Jesus</t>
  </si>
  <si>
    <t>Ma.Theresa</t>
  </si>
  <si>
    <t>Santos-Cruz</t>
  </si>
  <si>
    <t>tsc23.md@gmail.com</t>
  </si>
  <si>
    <t>Reiza</t>
  </si>
  <si>
    <t>artuz.reiza@gmail.com</t>
  </si>
  <si>
    <t>cynthia.ragasa@gmail.com</t>
  </si>
  <si>
    <t>Mangaoang</t>
  </si>
  <si>
    <t>Idalia Cruz</t>
  </si>
  <si>
    <t>Idalia</t>
  </si>
  <si>
    <t>cruzidalia84@gmail.com</t>
  </si>
  <si>
    <t>Raagas</t>
  </si>
  <si>
    <t>Mary Grace Zulueta</t>
  </si>
  <si>
    <t>gara_8@yahoo.com</t>
  </si>
  <si>
    <t>Galvan</t>
  </si>
  <si>
    <t>Counseling/Medication Reconciliation</t>
  </si>
  <si>
    <t>Dr. Manuel</t>
  </si>
  <si>
    <t>Enguerra</t>
  </si>
  <si>
    <t>manny_enguerra@yahoo.com</t>
  </si>
  <si>
    <t>Mannyleen</t>
  </si>
  <si>
    <t>Cadauan</t>
  </si>
  <si>
    <t>leen.cadauan04@gmail.com</t>
  </si>
  <si>
    <t>202f-Lozada,Gheany</t>
  </si>
  <si>
    <t>gheanyg@yahoo.com</t>
  </si>
  <si>
    <t>Golding</t>
  </si>
  <si>
    <t>Ob gyne trained</t>
  </si>
  <si>
    <t>Catherine Annil</t>
  </si>
  <si>
    <t>Annil</t>
  </si>
  <si>
    <t>catherineannil17@gmail.com</t>
  </si>
  <si>
    <t>Aubee</t>
  </si>
  <si>
    <t>aubee_banta@yahoo.com.ph</t>
  </si>
  <si>
    <t>norberte</t>
  </si>
  <si>
    <t>winirene05@gmail.com</t>
  </si>
  <si>
    <t>bulilan</t>
  </si>
  <si>
    <t>SARAH JANE</t>
  </si>
  <si>
    <t>DIMAANO</t>
  </si>
  <si>
    <t>jhenggai14@gmail.com</t>
  </si>
  <si>
    <t>MACASIO</t>
  </si>
  <si>
    <t>DENTAL NURSE</t>
  </si>
  <si>
    <t>DANTE</t>
  </si>
  <si>
    <t>LORICA</t>
  </si>
  <si>
    <t>dtlorica@yahoo.com</t>
  </si>
  <si>
    <t>TIZON</t>
  </si>
  <si>
    <t>Angeline Salazar</t>
  </si>
  <si>
    <t>chocoholick22@gmail.com</t>
  </si>
  <si>
    <t>Lood</t>
  </si>
  <si>
    <t>BERGONIO</t>
  </si>
  <si>
    <t>kristinebergonio26@gmail.com</t>
  </si>
  <si>
    <t>Stella Marie</t>
  </si>
  <si>
    <t>sljose@up.edu.ph</t>
  </si>
  <si>
    <t>Krisha Margaret</t>
  </si>
  <si>
    <t>Perey</t>
  </si>
  <si>
    <t>krishamargaret@gmail.com</t>
  </si>
  <si>
    <t>aftaguba@gmail.com</t>
  </si>
  <si>
    <t>Frando</t>
  </si>
  <si>
    <t>jayvee.lumanlan@gmail.com</t>
  </si>
  <si>
    <t>Balles</t>
  </si>
  <si>
    <t>Nurse Supervisor</t>
  </si>
  <si>
    <t>James Schoene Yun</t>
  </si>
  <si>
    <t>Schoene Yun</t>
  </si>
  <si>
    <t>xiaoyuvschunli@gmail.com</t>
  </si>
  <si>
    <t>PERITONEAL DIALYSIS</t>
  </si>
  <si>
    <t>noemelyn cabusas</t>
  </si>
  <si>
    <t>noemelyn</t>
  </si>
  <si>
    <t>cabusas</t>
  </si>
  <si>
    <t>noricobi@gmail.com</t>
  </si>
  <si>
    <t>ventocilla</t>
  </si>
  <si>
    <t>estebanlesliegm@gmail.com</t>
  </si>
  <si>
    <t>Ma.Luisa Collado</t>
  </si>
  <si>
    <t>Ma.Luisa</t>
  </si>
  <si>
    <t>mluwisa03@gmail.com</t>
  </si>
  <si>
    <t>Cheryline</t>
  </si>
  <si>
    <t>cherylinedallama@yahoo.com</t>
  </si>
  <si>
    <t>Diagan</t>
  </si>
  <si>
    <t>dennisbautista203@gmail.com</t>
  </si>
  <si>
    <t>Ballucanag</t>
  </si>
  <si>
    <t>CHARISSE MELODY</t>
  </si>
  <si>
    <t>ARPILLEDA</t>
  </si>
  <si>
    <t>chariz_mel@yahoo.com</t>
  </si>
  <si>
    <t>Ocio</t>
  </si>
  <si>
    <t>Cris</t>
  </si>
  <si>
    <t>crisyumul2014@gmail.com</t>
  </si>
  <si>
    <t>Michel</t>
  </si>
  <si>
    <t>butch15742002@yahoo.com</t>
  </si>
  <si>
    <t>Rhede Lyn Siriban</t>
  </si>
  <si>
    <t>Rhede Lyn</t>
  </si>
  <si>
    <t>Siriban</t>
  </si>
  <si>
    <t>rhedsiriban@gmail.com</t>
  </si>
  <si>
    <t>ALKUINO</t>
  </si>
  <si>
    <t>marilyn_alkuino@yahoo.com</t>
  </si>
  <si>
    <t>AGUJO</t>
  </si>
  <si>
    <t>Dellota</t>
  </si>
  <si>
    <t>oohnanah@yahoo.com</t>
  </si>
  <si>
    <t>Madelynne</t>
  </si>
  <si>
    <t>Olalia</t>
  </si>
  <si>
    <t>mpolalia@gmail.com</t>
  </si>
  <si>
    <t>Panay</t>
  </si>
  <si>
    <t>de Lara</t>
  </si>
  <si>
    <t>Pharmacy838@gmail.com</t>
  </si>
  <si>
    <t>pinkmantra22k2@gmail.com</t>
  </si>
  <si>
    <t>Cubillan</t>
  </si>
  <si>
    <t>jycmd@hotmail.com</t>
  </si>
  <si>
    <t>charmvelaserese@gmail.com</t>
  </si>
  <si>
    <t>Marifi</t>
  </si>
  <si>
    <t>Cadag</t>
  </si>
  <si>
    <t>marificadag@gmail.com</t>
  </si>
  <si>
    <t>Ariiate</t>
  </si>
  <si>
    <t>Ma. Luisa</t>
  </si>
  <si>
    <t>Torreda</t>
  </si>
  <si>
    <t>torreda_md@yahoo.com</t>
  </si>
  <si>
    <t>Novy-Ann</t>
  </si>
  <si>
    <t>Abrigo</t>
  </si>
  <si>
    <t>novyannnavera@yahoo.com.ph</t>
  </si>
  <si>
    <t>Bonette Grace</t>
  </si>
  <si>
    <t>Rañeses</t>
  </si>
  <si>
    <t>graceraneses30@gmail.com</t>
  </si>
  <si>
    <t>Almiera  Jawari</t>
  </si>
  <si>
    <t>Almiera</t>
  </si>
  <si>
    <t xml:space="preserve"> Jawari</t>
  </si>
  <si>
    <t>almierajawari@gmail.com</t>
  </si>
  <si>
    <t>Jumdani</t>
  </si>
  <si>
    <t>Marlie Beth</t>
  </si>
  <si>
    <t>Pinay-an</t>
  </si>
  <si>
    <t>empressmarlie@gmail.com</t>
  </si>
  <si>
    <t>Pawid</t>
  </si>
  <si>
    <t>Glen</t>
  </si>
  <si>
    <t>gltng@hotmail.com</t>
  </si>
  <si>
    <t>Sara Jean Ungab</t>
  </si>
  <si>
    <t>Sara Jean</t>
  </si>
  <si>
    <t>sarajayneu@gmail.com</t>
  </si>
  <si>
    <t>Tayongtong</t>
  </si>
  <si>
    <t>Deziree</t>
  </si>
  <si>
    <t>Caayupan</t>
  </si>
  <si>
    <t>drcaayupan@yahoo.com</t>
  </si>
  <si>
    <t>Murshida</t>
  </si>
  <si>
    <t>Panolong</t>
  </si>
  <si>
    <t>mush.panolong@gmail.com</t>
  </si>
  <si>
    <t>IM-Nephro</t>
  </si>
  <si>
    <t>Jennifer E. Roque</t>
  </si>
  <si>
    <t>E. Roque</t>
  </si>
  <si>
    <t>jenniferroque692@gmail.com</t>
  </si>
  <si>
    <t>Emboltorio</t>
  </si>
  <si>
    <t>Fides Kim</t>
  </si>
  <si>
    <t>Lasamk03@gmail.com</t>
  </si>
  <si>
    <t>San Gregorio</t>
  </si>
  <si>
    <t>sangregoriobryanrn@yahoo.com</t>
  </si>
  <si>
    <t>Panotes</t>
  </si>
  <si>
    <t>iscaninaaaa77@gmail.com</t>
  </si>
  <si>
    <t>Raguro</t>
  </si>
  <si>
    <t>Clodette Joy Hibo</t>
  </si>
  <si>
    <t>Clodette Joy</t>
  </si>
  <si>
    <t>Hibo</t>
  </si>
  <si>
    <t>clodette_hibo@yahoo.com.ph</t>
  </si>
  <si>
    <t>22-10-2022</t>
  </si>
  <si>
    <t>Mary Hope</t>
  </si>
  <si>
    <t>hopemonteza@yahoo.com</t>
  </si>
  <si>
    <t>Joy Mariz Dumayas</t>
  </si>
  <si>
    <t>Joy Mariz</t>
  </si>
  <si>
    <t>jmarizdumayas@gmail.com</t>
  </si>
  <si>
    <t>Rochelle Prado</t>
  </si>
  <si>
    <t>ochengprado@gmail.com</t>
  </si>
  <si>
    <t>Betheljane</t>
  </si>
  <si>
    <t>cordovabethel@gmail.com</t>
  </si>
  <si>
    <t>Bandoquillo</t>
  </si>
  <si>
    <t>jacqueline</t>
  </si>
  <si>
    <t>salonga</t>
  </si>
  <si>
    <t>jacquelinej.salonga@gmail.com</t>
  </si>
  <si>
    <t>joson</t>
  </si>
  <si>
    <t>Jocel</t>
  </si>
  <si>
    <t>Dahlgren</t>
  </si>
  <si>
    <t>jocelcloribel@gmail.com</t>
  </si>
  <si>
    <t>Cloribel</t>
  </si>
  <si>
    <t>Dexter Renz Allen</t>
  </si>
  <si>
    <t>Salvatera Jr.</t>
  </si>
  <si>
    <t>dexter_salvatera@yahoo.com</t>
  </si>
  <si>
    <t>JHOANNE DE MESA</t>
  </si>
  <si>
    <t>JHOANNE</t>
  </si>
  <si>
    <t>DE MESA</t>
  </si>
  <si>
    <t>jhoanne.demesa.pharma@ust.edu.ph</t>
  </si>
  <si>
    <t>Ludovice</t>
  </si>
  <si>
    <t>Leona</t>
  </si>
  <si>
    <t>Piquero</t>
  </si>
  <si>
    <t>piqueroleona@gmail.com</t>
  </si>
  <si>
    <t>Cansana</t>
  </si>
  <si>
    <t>mail.jamielee@gmail.com</t>
  </si>
  <si>
    <t>Dugenio</t>
  </si>
  <si>
    <t>bernadette anne</t>
  </si>
  <si>
    <t>dy-barte</t>
  </si>
  <si>
    <t>annedybarte2013@gmail.com</t>
  </si>
  <si>
    <t>quijada</t>
  </si>
  <si>
    <t>Reza</t>
  </si>
  <si>
    <t>Talaboc</t>
  </si>
  <si>
    <t>rezatalaboc23@gmail.com</t>
  </si>
  <si>
    <t>Butlig</t>
  </si>
  <si>
    <t>Hanadi</t>
  </si>
  <si>
    <t>Senique</t>
  </si>
  <si>
    <t>vrussellseg@gmail.com</t>
  </si>
  <si>
    <t>na/a</t>
  </si>
  <si>
    <t>Joan Glenn Pacia</t>
  </si>
  <si>
    <t>Joan Glenn</t>
  </si>
  <si>
    <t>ericapaciamorillo@gmail.com</t>
  </si>
  <si>
    <t>Sharina</t>
  </si>
  <si>
    <t>ina.samonte@gmail.com</t>
  </si>
  <si>
    <t>Jose Mari</t>
  </si>
  <si>
    <t>josedilagan@gmail.com</t>
  </si>
  <si>
    <t>Jimboy Handumon</t>
  </si>
  <si>
    <t>Jimboy</t>
  </si>
  <si>
    <t>Handumon</t>
  </si>
  <si>
    <t>handumong@gmail.com</t>
  </si>
  <si>
    <t>Charmaine Marcelo</t>
  </si>
  <si>
    <t>cd.marcelo@yahoo.com.ph</t>
  </si>
  <si>
    <t>DONNA KLAIRE</t>
  </si>
  <si>
    <t>SERAFICA</t>
  </si>
  <si>
    <t>aimrozluzria520@gmail.com</t>
  </si>
  <si>
    <t>BANGAYAN</t>
  </si>
  <si>
    <t>15/09/2022</t>
  </si>
  <si>
    <t>silvanomarinel@gmail.com</t>
  </si>
  <si>
    <t>Mary Janella</t>
  </si>
  <si>
    <t>Janella.jaranilla@gmail.com</t>
  </si>
  <si>
    <t>Kiarah Faye</t>
  </si>
  <si>
    <t>Sepagan</t>
  </si>
  <si>
    <t>carrotfaye@gmail.com</t>
  </si>
  <si>
    <t>Falag-ey</t>
  </si>
  <si>
    <t>agnesdgd@yahoo.com</t>
  </si>
  <si>
    <t>Angile Joy</t>
  </si>
  <si>
    <t>Binghay</t>
  </si>
  <si>
    <t>angilejoy@gmail.com</t>
  </si>
  <si>
    <t>14/10/2025</t>
  </si>
  <si>
    <t>Mary Girlie</t>
  </si>
  <si>
    <t>Veloso Borromeo</t>
  </si>
  <si>
    <t>mgzveloso@gmail.com</t>
  </si>
  <si>
    <t>Z.</t>
  </si>
  <si>
    <t>July 14 2024</t>
  </si>
  <si>
    <t>eileenjccortez@gmail.com</t>
  </si>
  <si>
    <t>Cesa</t>
  </si>
  <si>
    <t>JI Chang Do Lee</t>
  </si>
  <si>
    <t>Chang Do Lee</t>
  </si>
  <si>
    <t>lee.changdo@auf.edu.ph</t>
  </si>
  <si>
    <t>Mansalay</t>
  </si>
  <si>
    <t>Zenaida Paulina Malabanan</t>
  </si>
  <si>
    <t>Zenaida Paulina</t>
  </si>
  <si>
    <t>zenaida616@gmail.com</t>
  </si>
  <si>
    <t>Alawas</t>
  </si>
  <si>
    <t>alawasrosemarie86@gmail.com</t>
  </si>
  <si>
    <t>Jinny Gasmen</t>
  </si>
  <si>
    <t>Jinny</t>
  </si>
  <si>
    <t>jinny.gasmen@gmail.com</t>
  </si>
  <si>
    <t>Earlyn Ma.</t>
  </si>
  <si>
    <t>earlynalviar@gmail.com</t>
  </si>
  <si>
    <t>Suministrado</t>
  </si>
  <si>
    <t>Norisuhailah</t>
  </si>
  <si>
    <t>Sulaiman</t>
  </si>
  <si>
    <t>suhaila-hs@hotmail.com</t>
  </si>
  <si>
    <t>tlbacolor@up.edu.ph</t>
  </si>
  <si>
    <t>Romer</t>
  </si>
  <si>
    <t>Tubongbanua</t>
  </si>
  <si>
    <t>romer_tubongbanua@yahoo.com</t>
  </si>
  <si>
    <t>Javil</t>
  </si>
  <si>
    <t>Infinix HOT 10S</t>
  </si>
  <si>
    <t>Infinix</t>
  </si>
  <si>
    <t>HOT 10S</t>
  </si>
  <si>
    <t>jpenaredondomatu15@gmail.com</t>
  </si>
  <si>
    <t>Castronuevo</t>
  </si>
  <si>
    <t>mmscastronuevo514@gmail.com</t>
  </si>
  <si>
    <t>Madelene</t>
  </si>
  <si>
    <t>Ang De Joya</t>
  </si>
  <si>
    <t>madj_72@yahoo.com</t>
  </si>
  <si>
    <t>Norico</t>
  </si>
  <si>
    <t>bantito1031@gmail.com</t>
  </si>
  <si>
    <t>Donasco</t>
  </si>
  <si>
    <t>23/09/2025</t>
  </si>
  <si>
    <t>chua_lea@yahoo.com</t>
  </si>
  <si>
    <t>Operating Room Nursing</t>
  </si>
  <si>
    <t>Chuchi</t>
  </si>
  <si>
    <t>chuchirpayumo@gmail.com</t>
  </si>
  <si>
    <t>Ragil</t>
  </si>
  <si>
    <t>22/02/2021</t>
  </si>
  <si>
    <t>aldriannev@gmail.com</t>
  </si>
  <si>
    <t>Lumanog</t>
  </si>
  <si>
    <t>larrylumanog324@yahoo.com</t>
  </si>
  <si>
    <t>violfdymd@yahoo.com</t>
  </si>
  <si>
    <t>Felipe</t>
  </si>
  <si>
    <t>Diana Joy</t>
  </si>
  <si>
    <t>Kimpo</t>
  </si>
  <si>
    <t>dianajoym.kimpo@gmail.com</t>
  </si>
  <si>
    <t>Meribeles</t>
  </si>
  <si>
    <t>Dayap</t>
  </si>
  <si>
    <t>jnnfrdayap@gmail.com</t>
  </si>
  <si>
    <t>Kamille</t>
  </si>
  <si>
    <t>www.kamel0714@gmail.com</t>
  </si>
  <si>
    <t>Catito</t>
  </si>
  <si>
    <t>Panjee</t>
  </si>
  <si>
    <t>panjeecruz@gmail.com</t>
  </si>
  <si>
    <t>Trasportes</t>
  </si>
  <si>
    <t>MICHAEL</t>
  </si>
  <si>
    <t>mike_raquel@yahoo.com</t>
  </si>
  <si>
    <t>SALAMANCA</t>
  </si>
  <si>
    <t>Loren</t>
  </si>
  <si>
    <t>Pada</t>
  </si>
  <si>
    <t>padaloren@gmail.com</t>
  </si>
  <si>
    <t>zaida.catindig16@gmail.com</t>
  </si>
  <si>
    <t>Ruby Baysa-Ong</t>
  </si>
  <si>
    <t>Baysa-Ong</t>
  </si>
  <si>
    <t>rubyong63@yahoo.com</t>
  </si>
  <si>
    <t>NUR SHAMSINAR</t>
  </si>
  <si>
    <t>BINTI BAHARIN</t>
  </si>
  <si>
    <t>shamsinarbaharin96@gmail.com</t>
  </si>
  <si>
    <t>emarie</t>
  </si>
  <si>
    <t>more</t>
  </si>
  <si>
    <t>emciiimore@gmail.com</t>
  </si>
  <si>
    <t>Baby Renee Guico</t>
  </si>
  <si>
    <t>Baby Renee</t>
  </si>
  <si>
    <t>guicorenee@gmail.com</t>
  </si>
  <si>
    <t>KYLE LENDL</t>
  </si>
  <si>
    <t>WONG</t>
  </si>
  <si>
    <t>kylewong888@yahoo.com</t>
  </si>
  <si>
    <t>NG</t>
  </si>
  <si>
    <t>Jahliel Joy</t>
  </si>
  <si>
    <t>Jahliel</t>
  </si>
  <si>
    <t>jahlieljoya@gmail.com</t>
  </si>
  <si>
    <t>Vilda</t>
  </si>
  <si>
    <t>mayettevon@yahoo.com</t>
  </si>
  <si>
    <t>Marayag</t>
  </si>
  <si>
    <t>vickymarayag2020@gmail.com</t>
  </si>
  <si>
    <t>Lumandad</t>
  </si>
  <si>
    <t>sunsetdaze19@gmail.com</t>
  </si>
  <si>
    <t>Uu</t>
  </si>
  <si>
    <t>agonguy2005@yahoo.com</t>
  </si>
  <si>
    <t>Hannah Francisco</t>
  </si>
  <si>
    <t>hanzsarabia@yahoo.com</t>
  </si>
  <si>
    <t>Zonio</t>
  </si>
  <si>
    <t>de Leon Jr.</t>
  </si>
  <si>
    <t>olibberr12@gmail.com</t>
  </si>
  <si>
    <t>Asercion</t>
  </si>
  <si>
    <t>Efren</t>
  </si>
  <si>
    <t>Natino</t>
  </si>
  <si>
    <t>enatino@yahoo.com</t>
  </si>
  <si>
    <t>Bachar</t>
  </si>
  <si>
    <t>Edenita</t>
  </si>
  <si>
    <t>Bueser</t>
  </si>
  <si>
    <t>edenitagbueser@yahoo.com</t>
  </si>
  <si>
    <t>Gapangada</t>
  </si>
  <si>
    <t>Cherry Chryzl</t>
  </si>
  <si>
    <t>Caro</t>
  </si>
  <si>
    <t>chryzl28@gmail.com</t>
  </si>
  <si>
    <t>hilario</t>
  </si>
  <si>
    <t>ivzbelen@gmail.com</t>
  </si>
  <si>
    <t>Odog</t>
  </si>
  <si>
    <t>Nova Cheenee Rose</t>
  </si>
  <si>
    <t>Gandola</t>
  </si>
  <si>
    <t>cheny02rose@gmail.com</t>
  </si>
  <si>
    <t>Karen Kristine</t>
  </si>
  <si>
    <t>kerendelavega@gmail.com</t>
  </si>
  <si>
    <t>rizferon@gmail.com</t>
  </si>
  <si>
    <t>joseph.garcia@abbott.com</t>
  </si>
  <si>
    <t>ILIO</t>
  </si>
  <si>
    <t>Julie Christine</t>
  </si>
  <si>
    <t>cjdimaano_md@yahoo.com</t>
  </si>
  <si>
    <t>31/02/2024</t>
  </si>
  <si>
    <t>anncomd@gmail.com</t>
  </si>
  <si>
    <t>Anne Romaquin</t>
  </si>
  <si>
    <t>Romaquin</t>
  </si>
  <si>
    <t>antonetteromaquin@gmail.com</t>
  </si>
  <si>
    <t>Anzures</t>
  </si>
  <si>
    <t>Mary Christine Joy</t>
  </si>
  <si>
    <t>marychristinejoylizardo@gmail.com</t>
  </si>
  <si>
    <t>Lizardo</t>
  </si>
  <si>
    <t>23/08/2024</t>
  </si>
  <si>
    <t>alba</t>
  </si>
  <si>
    <t>gracealba67@gmail.com</t>
  </si>
  <si>
    <t>Charmie</t>
  </si>
  <si>
    <t>charmiejimenez5@gmail.com</t>
  </si>
  <si>
    <t>Elenon</t>
  </si>
  <si>
    <t>Patricia Marie Duran</t>
  </si>
  <si>
    <t>Patricia Marie</t>
  </si>
  <si>
    <t>durantrisha90@gmail.com</t>
  </si>
  <si>
    <t>Sheree Ann</t>
  </si>
  <si>
    <t>shee.030587@gmail.com</t>
  </si>
  <si>
    <t>Wilrena Grace</t>
  </si>
  <si>
    <t>Embrado</t>
  </si>
  <si>
    <t>harperembrado@gmail.com</t>
  </si>
  <si>
    <t>Rikka May Salvania</t>
  </si>
  <si>
    <t>Rikka May</t>
  </si>
  <si>
    <t>Salvania</t>
  </si>
  <si>
    <t>salvaniarcorderom@idc.edu.ph</t>
  </si>
  <si>
    <t>Desiree Isobelle Chiong</t>
  </si>
  <si>
    <t>Desiree Isobelle</t>
  </si>
  <si>
    <t>psh.palisa@gmail.com</t>
  </si>
  <si>
    <t>JOSEF PIERRE</t>
  </si>
  <si>
    <t>BUCSIT</t>
  </si>
  <si>
    <t>sephisred@gmail.com</t>
  </si>
  <si>
    <t>BERGANTE</t>
  </si>
  <si>
    <t>mgcasabar26@gmail.com</t>
  </si>
  <si>
    <t>18/07/2022</t>
  </si>
  <si>
    <t>Critical care nursing</t>
  </si>
  <si>
    <t>Windie</t>
  </si>
  <si>
    <t>Aba</t>
  </si>
  <si>
    <t>abawindie@yahoo.com</t>
  </si>
  <si>
    <t>Amaro</t>
  </si>
  <si>
    <t>Melrose</t>
  </si>
  <si>
    <t>melrosebangcaya04@gmail.com</t>
  </si>
  <si>
    <t>Lunasco</t>
  </si>
  <si>
    <t>Cardio nurse</t>
  </si>
  <si>
    <t>Arlene Castillanes</t>
  </si>
  <si>
    <t>Castillanes</t>
  </si>
  <si>
    <t>blue78537@yahoo.com</t>
  </si>
  <si>
    <t>Anna Socorro Juyo</t>
  </si>
  <si>
    <t>Anna Socorro</t>
  </si>
  <si>
    <t>anna_juyo@yahoo.com</t>
  </si>
  <si>
    <t>Moderes</t>
  </si>
  <si>
    <t>lagsmod1145@yahoo.com</t>
  </si>
  <si>
    <t>Juhannah Lynn</t>
  </si>
  <si>
    <t>Vaño</t>
  </si>
  <si>
    <t>hv7990@gmail.com</t>
  </si>
  <si>
    <t>Pensotes</t>
  </si>
  <si>
    <t>Karen Key</t>
  </si>
  <si>
    <t>keyocon4485@gmail.com</t>
  </si>
  <si>
    <t>Shirleou Nesse</t>
  </si>
  <si>
    <t>sngilua@gmail.com</t>
  </si>
  <si>
    <t>Aryl Zipporah</t>
  </si>
  <si>
    <t>arylzipporah@gmail.com</t>
  </si>
  <si>
    <t>Maria Eisebelle Acapulco</t>
  </si>
  <si>
    <t>Maria Eisebelle</t>
  </si>
  <si>
    <t>eisebelle.arnuco@gmail.com</t>
  </si>
  <si>
    <t>Arnuco</t>
  </si>
  <si>
    <t>Karlo Jay Laud</t>
  </si>
  <si>
    <t>Karlo</t>
  </si>
  <si>
    <t>Jay Laud</t>
  </si>
  <si>
    <t>ggl.jkar@gmail.com</t>
  </si>
  <si>
    <t>johnmichael260655@gmail.com</t>
  </si>
  <si>
    <t>28/07/20231</t>
  </si>
  <si>
    <t>Olivar</t>
  </si>
  <si>
    <t>lea.olivar@yahoo.com</t>
  </si>
  <si>
    <t>Hila</t>
  </si>
  <si>
    <t>JC Catapang-Dote</t>
  </si>
  <si>
    <t>JC</t>
  </si>
  <si>
    <t>Catapang-Dote</t>
  </si>
  <si>
    <t>joicelynjaviercatapang@yahoo.com</t>
  </si>
  <si>
    <t>Kristine Emille Paderes</t>
  </si>
  <si>
    <t>Kristine Emille</t>
  </si>
  <si>
    <t>kristine.twentyfour@gmail.com</t>
  </si>
  <si>
    <t>Ann Marie</t>
  </si>
  <si>
    <t>Manigbas</t>
  </si>
  <si>
    <t>iamjohnpaul29@gmail.com</t>
  </si>
  <si>
    <t>batifora</t>
  </si>
  <si>
    <t>xielaxha@gmail.com</t>
  </si>
  <si>
    <t>10/20/2024)</t>
  </si>
  <si>
    <t>Krista Claudine</t>
  </si>
  <si>
    <t>Ang Ping</t>
  </si>
  <si>
    <t>doc.kesi@gmail.com</t>
  </si>
  <si>
    <t>lovelytorralba7@gmail.com</t>
  </si>
  <si>
    <t>PICU Nurse</t>
  </si>
  <si>
    <t>Clarice Jenn</t>
  </si>
  <si>
    <t>ceejsanchez@gmail.com</t>
  </si>
  <si>
    <t>Fetalver</t>
  </si>
  <si>
    <t>07/20/24⁹</t>
  </si>
  <si>
    <t>Asnaira</t>
  </si>
  <si>
    <t>meika181990@gmail.com</t>
  </si>
  <si>
    <t>Mokamad</t>
  </si>
  <si>
    <t>KEITH NOREEN</t>
  </si>
  <si>
    <t>kth_aquarian15@yahoo.com</t>
  </si>
  <si>
    <t>Ma. Zenaida</t>
  </si>
  <si>
    <t>Vilela</t>
  </si>
  <si>
    <t>vilela.zen73@gmail.com</t>
  </si>
  <si>
    <t>ichrak</t>
  </si>
  <si>
    <t>ziani</t>
  </si>
  <si>
    <t>ziani.ichrak@gmail.com</t>
  </si>
  <si>
    <t>17/12/2027</t>
  </si>
  <si>
    <t>Others, Midwife, Physician</t>
  </si>
  <si>
    <t xml:space="preserve">medical student </t>
  </si>
  <si>
    <t>Kathleen Cabildo, RPh</t>
  </si>
  <si>
    <t>Cabildo, RPh</t>
  </si>
  <si>
    <t>bacdork@gmail.com</t>
  </si>
  <si>
    <t>Turks and Caicos Islands</t>
  </si>
  <si>
    <t>Carla Gialogo</t>
  </si>
  <si>
    <t>Gialogo</t>
  </si>
  <si>
    <t>cmcgmd@gmail.com</t>
  </si>
  <si>
    <t>maryrosegabito@gmail.com</t>
  </si>
  <si>
    <t>Gabito</t>
  </si>
  <si>
    <t>Ashra Victoria</t>
  </si>
  <si>
    <t>jashwannahavefun04@gmail.com</t>
  </si>
  <si>
    <t>Ognita</t>
  </si>
  <si>
    <t>tine_7706@yahoo.com</t>
  </si>
  <si>
    <t>Bagunu</t>
  </si>
  <si>
    <t>Warlito Jr.</t>
  </si>
  <si>
    <t>penullarwarlito@yahoo.com</t>
  </si>
  <si>
    <t>arvhie jane</t>
  </si>
  <si>
    <t>sun</t>
  </si>
  <si>
    <t>arvhiejsun14@gmail.com</t>
  </si>
  <si>
    <t>fronda</t>
  </si>
  <si>
    <t>Xenica Anne</t>
  </si>
  <si>
    <t>Herbuela</t>
  </si>
  <si>
    <t>xenicaannem.herbuela@gmail.com</t>
  </si>
  <si>
    <t>Liana</t>
  </si>
  <si>
    <t>lianacortez0168@gmail.com</t>
  </si>
  <si>
    <t>Kyrie Fey Hidol</t>
  </si>
  <si>
    <t>Kyrie</t>
  </si>
  <si>
    <t>Fey Hidol</t>
  </si>
  <si>
    <t>angeline.ramirez03@gmail.com</t>
  </si>
  <si>
    <t>Remar</t>
  </si>
  <si>
    <t>Lapastora</t>
  </si>
  <si>
    <t>remar.lapastora-17@cpu.edu.ph</t>
  </si>
  <si>
    <t>Valles</t>
  </si>
  <si>
    <t>Jan Oneille</t>
  </si>
  <si>
    <t>orphenbabylou05@gmail.com</t>
  </si>
  <si>
    <t>Riz Laguartilla</t>
  </si>
  <si>
    <t>Riz</t>
  </si>
  <si>
    <t>Laguartilla</t>
  </si>
  <si>
    <t>laguartillarizzab@gmail.com</t>
  </si>
  <si>
    <t>Jan Michael</t>
  </si>
  <si>
    <t>Lapinig</t>
  </si>
  <si>
    <t>janmichaellapinig@gmail.com</t>
  </si>
  <si>
    <t>Irma Sabas</t>
  </si>
  <si>
    <t>Irma_2074@yahoo.com.ph</t>
  </si>
  <si>
    <t>Karen Camille Pacia</t>
  </si>
  <si>
    <t>Karen Camille</t>
  </si>
  <si>
    <t>Karencamillepacia@gmail.com</t>
  </si>
  <si>
    <t>Joseph Charles</t>
  </si>
  <si>
    <t>marzan.charles@gmail.com</t>
  </si>
  <si>
    <t>Maria Elizabeth</t>
  </si>
  <si>
    <t>Cara</t>
  </si>
  <si>
    <t>acme927@gmail.com</t>
  </si>
  <si>
    <t>Luna-Cabrera</t>
  </si>
  <si>
    <t>gluna.cabrera@yahoo.com</t>
  </si>
  <si>
    <t>Grashiela</t>
  </si>
  <si>
    <t>grashiela08@gmail.com</t>
  </si>
  <si>
    <t>Brioso</t>
  </si>
  <si>
    <t>jennybrioso1@gmail.com</t>
  </si>
  <si>
    <t>Rosie Mebelle</t>
  </si>
  <si>
    <t>Rosie</t>
  </si>
  <si>
    <t>Mebelle</t>
  </si>
  <si>
    <t>rosiemebelle@gmail.com</t>
  </si>
  <si>
    <t>Dayo</t>
  </si>
  <si>
    <t>Dean Venzon</t>
  </si>
  <si>
    <t>venzond21@yahoo.com</t>
  </si>
  <si>
    <t>Delfin A. Tan</t>
  </si>
  <si>
    <t>A. Tan</t>
  </si>
  <si>
    <t>datan@info.com.ph</t>
  </si>
  <si>
    <t>Reproductive medicine</t>
  </si>
  <si>
    <t>Vianne Viacrucis</t>
  </si>
  <si>
    <t>Vianne</t>
  </si>
  <si>
    <t>Viacrucis</t>
  </si>
  <si>
    <t>vianneviax@gmail.com</t>
  </si>
  <si>
    <t>Romerico</t>
  </si>
  <si>
    <t>mico_obmd98@yahoo.com</t>
  </si>
  <si>
    <t>OB GYN/ REI</t>
  </si>
  <si>
    <t>Roel</t>
  </si>
  <si>
    <t>Doyugan</t>
  </si>
  <si>
    <t>roeldoyuganbk201@yahoo.com</t>
  </si>
  <si>
    <t>Calisang</t>
  </si>
  <si>
    <t>magpantayrachelle@gmail.com</t>
  </si>
  <si>
    <t>Padlan</t>
  </si>
  <si>
    <t>Francisca</t>
  </si>
  <si>
    <t>skie2972@gmail.com</t>
  </si>
  <si>
    <t>MONTEVERDE</t>
  </si>
  <si>
    <t>maloumonteverde@yahoo.com</t>
  </si>
  <si>
    <t>Nerriet</t>
  </si>
  <si>
    <t>nerriet.lozada@yahoo.com</t>
  </si>
  <si>
    <t>SHAIMA SAHAK</t>
  </si>
  <si>
    <t>SHAIMA</t>
  </si>
  <si>
    <t>SAHAK</t>
  </si>
  <si>
    <t>shaysahak@gmail.com</t>
  </si>
  <si>
    <t>SARAH DANE</t>
  </si>
  <si>
    <t>DALHADI</t>
  </si>
  <si>
    <t>umm.retaj18@gmail.com</t>
  </si>
  <si>
    <t>Daranda</t>
  </si>
  <si>
    <t>PEDIATRIC ICU</t>
  </si>
  <si>
    <t>Herminia</t>
  </si>
  <si>
    <t>Origenes</t>
  </si>
  <si>
    <t>minnie_origenes@yahoo.com</t>
  </si>
  <si>
    <t>Exaltacion</t>
  </si>
  <si>
    <t>bing_111755@yahoo.com</t>
  </si>
  <si>
    <t>lyndimaecelmar@gmail.com</t>
  </si>
  <si>
    <t>Jeanna Joy</t>
  </si>
  <si>
    <t>jeaney_08@yahoo.com</t>
  </si>
  <si>
    <t>davidmonica025@yahoo.com</t>
  </si>
  <si>
    <t>April Rose</t>
  </si>
  <si>
    <t>jacobkianrae112416@gmail.com</t>
  </si>
  <si>
    <t>JAZZELLE</t>
  </si>
  <si>
    <t>jazzyjoise@yahoo.com</t>
  </si>
  <si>
    <t>Cacal</t>
  </si>
  <si>
    <t>Althea Valerie</t>
  </si>
  <si>
    <t>altheavaleriemagno@gmail.com</t>
  </si>
  <si>
    <t>Cantil</t>
  </si>
  <si>
    <t>Siabo</t>
  </si>
  <si>
    <t>irenesiabo21@gmail.com</t>
  </si>
  <si>
    <t>TAlita</t>
  </si>
  <si>
    <t>Jahra</t>
  </si>
  <si>
    <t>Kumbisan</t>
  </si>
  <si>
    <t>jahrakumbisan2@gmail.com</t>
  </si>
  <si>
    <t>Alim</t>
  </si>
  <si>
    <t>Maria Elaine</t>
  </si>
  <si>
    <t>zazulaine@yahoo.com</t>
  </si>
  <si>
    <t>Cantre</t>
  </si>
  <si>
    <t>Milagroscantre0829@gmail.com</t>
  </si>
  <si>
    <t>a3.bayaua@yahoo.com</t>
  </si>
  <si>
    <t>Cecille c. Rosales</t>
  </si>
  <si>
    <t>Cecille c.</t>
  </si>
  <si>
    <t>cezrosales72@gmail.com</t>
  </si>
  <si>
    <t>Capuz</t>
  </si>
  <si>
    <t>27/12/22</t>
  </si>
  <si>
    <t>jennifer.yaranon@yahoo.com</t>
  </si>
  <si>
    <t>Olpindo</t>
  </si>
  <si>
    <t>Amiabel</t>
  </si>
  <si>
    <t>Manlangit</t>
  </si>
  <si>
    <t>ambelmanlangit@gmail.com</t>
  </si>
  <si>
    <t>de Lemos</t>
  </si>
  <si>
    <t>Alwyna</t>
  </si>
  <si>
    <t>Gayapanao</t>
  </si>
  <si>
    <t>Alwynadivinagracia@yahoo.com</t>
  </si>
  <si>
    <t>Frenzy Mae</t>
  </si>
  <si>
    <t>mhei.mae21@yahoo.com</t>
  </si>
  <si>
    <t>Ison</t>
  </si>
  <si>
    <t>Aivie Claudette Castañeda</t>
  </si>
  <si>
    <t>Aivie Claudette</t>
  </si>
  <si>
    <t>Castanedaivie@gmail.com</t>
  </si>
  <si>
    <t>Regulatory Pharmacist</t>
  </si>
  <si>
    <t>Karen may</t>
  </si>
  <si>
    <t>Kayemirmo@gmail.com</t>
  </si>
  <si>
    <t>13/02/2022</t>
  </si>
  <si>
    <t>IRMA</t>
  </si>
  <si>
    <t>irma.arellano@deped.gov.ph</t>
  </si>
  <si>
    <t>CARLOS</t>
  </si>
  <si>
    <t>Zenah</t>
  </si>
  <si>
    <t>zenahgalapin@gmail.com</t>
  </si>
  <si>
    <t>Cedoño</t>
  </si>
  <si>
    <t>Dialysis nirse</t>
  </si>
  <si>
    <t>Andrew Chamson</t>
  </si>
  <si>
    <t>Bacuso</t>
  </si>
  <si>
    <t>cham.nx@gmail.com</t>
  </si>
  <si>
    <t>Dr. Lucy Alma Oliveros</t>
  </si>
  <si>
    <t>Dr. Lucy Alma</t>
  </si>
  <si>
    <t>lucyalmaoliveros@gmail.com</t>
  </si>
  <si>
    <t>Minnie</t>
  </si>
  <si>
    <t>Chavez-Cardona</t>
  </si>
  <si>
    <t>minniechavez@yahoo.com</t>
  </si>
  <si>
    <t>Marqueses</t>
  </si>
  <si>
    <t>CHILD NEUROLOGY</t>
  </si>
  <si>
    <t>Ivan Adonis</t>
  </si>
  <si>
    <t>ivanadonislagos@gmail.com</t>
  </si>
  <si>
    <t>docmalou68@gmail.com</t>
  </si>
  <si>
    <t>Dr. Gorospe</t>
  </si>
  <si>
    <t>maepgorospe@yahoo.com</t>
  </si>
  <si>
    <t>Arlene Villacorte</t>
  </si>
  <si>
    <t>Villacorte</t>
  </si>
  <si>
    <t>ghingvillacorte@gmail.com</t>
  </si>
  <si>
    <t>Maglasang</t>
  </si>
  <si>
    <t>Charisse Ann</t>
  </si>
  <si>
    <t>chaatg0223@gmail.com</t>
  </si>
  <si>
    <t>Pharm.D</t>
  </si>
  <si>
    <t>salazarkristine214@gmail.com</t>
  </si>
  <si>
    <t>Ninfa</t>
  </si>
  <si>
    <t>ninfabau@yahoo.com.ph</t>
  </si>
  <si>
    <t>Larcia</t>
  </si>
  <si>
    <t>Lipa City,  Batangas</t>
  </si>
  <si>
    <t>Panong</t>
  </si>
  <si>
    <t>jeanettemartillano@gmail.com</t>
  </si>
  <si>
    <t>Bacteriologist</t>
  </si>
  <si>
    <t>Bangcong</t>
  </si>
  <si>
    <t>irenebangcong003@gmail.com</t>
  </si>
  <si>
    <t>Cuyacot</t>
  </si>
  <si>
    <t>Maria Noemi</t>
  </si>
  <si>
    <t>docnoemi_alfonso@yahoo.com</t>
  </si>
  <si>
    <t>Batongbacal</t>
  </si>
  <si>
    <t>olivemb27@gmail.com</t>
  </si>
  <si>
    <t>Karlh John</t>
  </si>
  <si>
    <t>Mapa</t>
  </si>
  <si>
    <t>kjmapa8388@gmail.com</t>
  </si>
  <si>
    <t>Paurillo</t>
  </si>
  <si>
    <t>Kyle</t>
  </si>
  <si>
    <t>kespinodecastro@icloud.com</t>
  </si>
  <si>
    <t>CC PLAZA, Jan Loryle G.</t>
  </si>
  <si>
    <t>PLAZA, Jan Loryle G.</t>
  </si>
  <si>
    <t>janloryle.plaza.med@ust.edu.ph</t>
  </si>
  <si>
    <t>Gaspan</t>
  </si>
  <si>
    <t>KATHLEEN ANN</t>
  </si>
  <si>
    <t>rubiokathleenann@gmail.com</t>
  </si>
  <si>
    <t>DELA TORRE</t>
  </si>
  <si>
    <t>ramirahorro@yahoo.com</t>
  </si>
  <si>
    <t>Mayroline</t>
  </si>
  <si>
    <t>Pacaide</t>
  </si>
  <si>
    <t>mppacaide@yahoo.com</t>
  </si>
  <si>
    <t>18/02/22</t>
  </si>
  <si>
    <t>Roan Michelle</t>
  </si>
  <si>
    <t>Halton</t>
  </si>
  <si>
    <t>roanhalton@gmail.com</t>
  </si>
  <si>
    <t>Predicala</t>
  </si>
  <si>
    <t>LATONERO</t>
  </si>
  <si>
    <t>jona.latonero@gmail.com</t>
  </si>
  <si>
    <t>ARRCEGS</t>
  </si>
  <si>
    <t>castro_melissag@yahoo.com</t>
  </si>
  <si>
    <t>Acquiatan</t>
  </si>
  <si>
    <t>evsacquiatan@rocketmail.com</t>
  </si>
  <si>
    <t>Eacoba</t>
  </si>
  <si>
    <t>09/19/222</t>
  </si>
  <si>
    <t>Nikita</t>
  </si>
  <si>
    <t>nikitasamson04@gmail.com</t>
  </si>
  <si>
    <t>Dawal</t>
  </si>
  <si>
    <t>Colmenar</t>
  </si>
  <si>
    <t>pepinsdad@yahoo.com</t>
  </si>
  <si>
    <t>Ilano</t>
  </si>
  <si>
    <t>Oct 6 2024</t>
  </si>
  <si>
    <t>dexie navales</t>
  </si>
  <si>
    <t>dexie</t>
  </si>
  <si>
    <t>navales</t>
  </si>
  <si>
    <t>dexiejnavales@gmail.com</t>
  </si>
  <si>
    <t>Jacquez</t>
  </si>
  <si>
    <t>SANDY MAE</t>
  </si>
  <si>
    <t>ROXAS</t>
  </si>
  <si>
    <t>sandyroxas26@gmail.com</t>
  </si>
  <si>
    <t>MATUNDING</t>
  </si>
  <si>
    <t>villanueva.sv@pnu.edu.ph</t>
  </si>
  <si>
    <t>25/09/1978</t>
  </si>
  <si>
    <t>Kathryn</t>
  </si>
  <si>
    <t>kathrynlazo@gmail.com</t>
  </si>
  <si>
    <t>Ebana</t>
  </si>
  <si>
    <t>tingebana@gmail.com</t>
  </si>
  <si>
    <t>Villalon</t>
  </si>
  <si>
    <t>Linnin</t>
  </si>
  <si>
    <t>nenenrondina@gmail.com</t>
  </si>
  <si>
    <t>Alimes</t>
  </si>
  <si>
    <t>Olay</t>
  </si>
  <si>
    <t>joannaolay@yahoo.com</t>
  </si>
  <si>
    <t>Shenalene</t>
  </si>
  <si>
    <t>Quinones</t>
  </si>
  <si>
    <t>shenalene@yahoo.com</t>
  </si>
  <si>
    <t>Hilis</t>
  </si>
  <si>
    <t>mhilis1030@gmail.com</t>
  </si>
  <si>
    <t>Hamor</t>
  </si>
  <si>
    <t>Blesilda Frianeza</t>
  </si>
  <si>
    <t>Blesilda</t>
  </si>
  <si>
    <t>Frianeza</t>
  </si>
  <si>
    <t>bjfrianeza@up.edu.ph</t>
  </si>
  <si>
    <t>Charlyn</t>
  </si>
  <si>
    <t>cha.alvarico@gmail.com</t>
  </si>
  <si>
    <t>monetrubio@doctor.com</t>
  </si>
  <si>
    <t>Derev</t>
  </si>
  <si>
    <t>derevderev.dv@gmail.com</t>
  </si>
  <si>
    <t>Verdon</t>
  </si>
  <si>
    <t>30/12/1991</t>
  </si>
  <si>
    <t>Sophia Lorraine</t>
  </si>
  <si>
    <t>sophiabalos@gmail.com</t>
  </si>
  <si>
    <t>Audije</t>
  </si>
  <si>
    <t>Marie Rovanne Toni</t>
  </si>
  <si>
    <t>rovannejao@gmail.com</t>
  </si>
  <si>
    <t>sheryl anne langaman</t>
  </si>
  <si>
    <t>sheryl</t>
  </si>
  <si>
    <t>anne langaman</t>
  </si>
  <si>
    <t>sherylanne.langaman@gmail.com</t>
  </si>
  <si>
    <t>O304257</t>
  </si>
  <si>
    <t>Luis Dante</t>
  </si>
  <si>
    <t>luisdanteroldan@gmail.com</t>
  </si>
  <si>
    <t>Bucoy</t>
  </si>
  <si>
    <t>22/05/2022</t>
  </si>
  <si>
    <t>Fritz Curt Peñalosa</t>
  </si>
  <si>
    <t>Fritz Curt</t>
  </si>
  <si>
    <t>fritzcurt1986@gmail.com</t>
  </si>
  <si>
    <t>Aledo</t>
  </si>
  <si>
    <t>Marriane</t>
  </si>
  <si>
    <t>Belmonte</t>
  </si>
  <si>
    <t>Marriane.belmonte@gmail.com</t>
  </si>
  <si>
    <t>Rosado</t>
  </si>
  <si>
    <t>Carlo Antonio</t>
  </si>
  <si>
    <t>xinosgs2@gmail.com</t>
  </si>
  <si>
    <t>June 4 2022</t>
  </si>
  <si>
    <t>Ann Yhadel</t>
  </si>
  <si>
    <t>Dela Cruz-Celis</t>
  </si>
  <si>
    <t>yhadel9_18@yahoo.com</t>
  </si>
  <si>
    <t>Cheya</t>
  </si>
  <si>
    <t>cheyamandane@gmail.com</t>
  </si>
  <si>
    <t>Mandane</t>
  </si>
  <si>
    <t>Joanne Therese</t>
  </si>
  <si>
    <t>joanneonate@gmail.com</t>
  </si>
  <si>
    <t>Jopson</t>
  </si>
  <si>
    <t>zipagankaren@yahoo.com</t>
  </si>
  <si>
    <t>Hosanna</t>
  </si>
  <si>
    <t>Wee</t>
  </si>
  <si>
    <t>hosanna_ong@yahoo.com</t>
  </si>
  <si>
    <t>KENT JAYSON</t>
  </si>
  <si>
    <t>cruzk3718@uerm.edu.ph</t>
  </si>
  <si>
    <t>Paningbatan</t>
  </si>
  <si>
    <t>Akhbarden</t>
  </si>
  <si>
    <t>Masbud</t>
  </si>
  <si>
    <t>Akhbrdnmsbd@gmail.com</t>
  </si>
  <si>
    <t>Grate</t>
  </si>
  <si>
    <t>hazelpaciagrate@gmail.com</t>
  </si>
  <si>
    <t>00-616</t>
  </si>
  <si>
    <t>00-1842</t>
  </si>
  <si>
    <t>honeytanajura@yahoo.com</t>
  </si>
  <si>
    <t>honey</t>
  </si>
  <si>
    <t>Tañajura</t>
  </si>
  <si>
    <t>BENGCO</t>
  </si>
  <si>
    <t>dizon.lorna@auf.edu.ph</t>
  </si>
  <si>
    <t>Charina Jan</t>
  </si>
  <si>
    <t>Sophia Isabel</t>
  </si>
  <si>
    <t>Ytienza</t>
  </si>
  <si>
    <t>Allied Health (PGI)</t>
  </si>
  <si>
    <t>emelinpascual5@gmail.com</t>
  </si>
  <si>
    <t>Emelin</t>
  </si>
  <si>
    <t>SARAH</t>
  </si>
  <si>
    <t>mercy.torcia@gmail.com</t>
  </si>
  <si>
    <t>Charry Ann</t>
  </si>
  <si>
    <t>Torcia</t>
  </si>
  <si>
    <t>carreonclarence@yahoo.com</t>
  </si>
  <si>
    <t>JOHN GIELAN</t>
  </si>
  <si>
    <t>wenchelle.berdin@gmail.com</t>
  </si>
  <si>
    <t>Wenchelle</t>
  </si>
  <si>
    <t>rtg_lp@yahoo.com</t>
  </si>
  <si>
    <t>Russinette</t>
  </si>
  <si>
    <t>Ganub</t>
  </si>
  <si>
    <t>LARCILLE</t>
  </si>
  <si>
    <t>GA</t>
  </si>
  <si>
    <t>CENTENO</t>
  </si>
  <si>
    <t>Medical Technology/ Research</t>
  </si>
  <si>
    <t>kcrey0205@gmail.com</t>
  </si>
  <si>
    <t>jose_ilao@yahoo.com</t>
  </si>
  <si>
    <t>ilao</t>
  </si>
  <si>
    <t>Lamunta</t>
  </si>
  <si>
    <t>December 1,2023</t>
  </si>
  <si>
    <t>mateoharvey@yahoo.com</t>
  </si>
  <si>
    <t>Gen Prac</t>
  </si>
  <si>
    <t>beatrizb1969@yahoo.com</t>
  </si>
  <si>
    <t>Maria Beatriz</t>
  </si>
  <si>
    <t>Owen Dominic</t>
  </si>
  <si>
    <t>Marysia Frances</t>
  </si>
  <si>
    <t>Pgi</t>
  </si>
  <si>
    <t>manievas23@gmail.com</t>
  </si>
  <si>
    <t>Anievas</t>
  </si>
  <si>
    <t>M L</t>
  </si>
  <si>
    <t>CHESTER ALLEN</t>
  </si>
  <si>
    <t>GLORIA</t>
  </si>
  <si>
    <t>maristbueta@yahoo.com</t>
  </si>
  <si>
    <t>MARIST</t>
  </si>
  <si>
    <t>BUETA</t>
  </si>
  <si>
    <t>Dona Ruth</t>
  </si>
  <si>
    <t>Carleen Lany</t>
  </si>
  <si>
    <t>angelanicole.adolfo.pharma@ust.edu.ph</t>
  </si>
  <si>
    <t>Angela Nicole</t>
  </si>
  <si>
    <t>Adolfo</t>
  </si>
  <si>
    <t>castillanobeverlyanne@yahoo.com</t>
  </si>
  <si>
    <t>Beverly Anne</t>
  </si>
  <si>
    <t>paulakmpong@gmail.com</t>
  </si>
  <si>
    <t>PAULA KRISTINA MARIE</t>
  </si>
  <si>
    <t>INTERNAL MEDICINE</t>
  </si>
  <si>
    <t>clagura@hnu.edu.ph</t>
  </si>
  <si>
    <t>Cheryl Marie</t>
  </si>
  <si>
    <t>Prescious Pearl</t>
  </si>
  <si>
    <t>Simpas</t>
  </si>
  <si>
    <t>Inson</t>
  </si>
  <si>
    <t>Aug. 26, 2024</t>
  </si>
  <si>
    <t>bernacuison.03112017@gmail.com</t>
  </si>
  <si>
    <t>mcespartero@up.edu.ph</t>
  </si>
  <si>
    <t>Ma. Arabella</t>
  </si>
  <si>
    <t>Espartero</t>
  </si>
  <si>
    <t>jefrhad@gmail.com</t>
  </si>
  <si>
    <t>JEFRHAD</t>
  </si>
  <si>
    <t>SOLIVAR</t>
  </si>
  <si>
    <t>willric_stellmacher@yahoo.com</t>
  </si>
  <si>
    <t>dezpilar24@gmail.com</t>
  </si>
  <si>
    <t>Christine Lourdes</t>
  </si>
  <si>
    <t>judy.riverahalago@halcyonmarine.com.ph</t>
  </si>
  <si>
    <t>RIVERA</t>
  </si>
  <si>
    <t>Halago</t>
  </si>
  <si>
    <t>Desiree Mae</t>
  </si>
  <si>
    <t>daleantalan@e.ubaguio.edu</t>
  </si>
  <si>
    <t>Darren Dale</t>
  </si>
  <si>
    <t>Antalan</t>
  </si>
  <si>
    <t>irupanna@fmail.com</t>
  </si>
  <si>
    <t>ANNA LIZA</t>
  </si>
  <si>
    <t>PURI</t>
  </si>
  <si>
    <t>ra.hombreogoy@gmail.com</t>
  </si>
  <si>
    <t>Ogoy</t>
  </si>
  <si>
    <t>ckjalalon@yahoo.com</t>
  </si>
  <si>
    <t>Ciara Kristine</t>
  </si>
  <si>
    <t>Jalalon</t>
  </si>
  <si>
    <t>zilahgreen@gmail.com</t>
  </si>
  <si>
    <t>Nurul Bazilah Hamdan</t>
  </si>
  <si>
    <t>Hamdan</t>
  </si>
  <si>
    <t>Brunei</t>
  </si>
  <si>
    <t>jubilee.delcorro@csab.edu.ph</t>
  </si>
  <si>
    <t>jessadumadara@gmail.com</t>
  </si>
  <si>
    <t>Nurse, Med Tech</t>
  </si>
  <si>
    <t>venisse.eustaquio@gmail.com</t>
  </si>
  <si>
    <t>RAZELLE VENISSE</t>
  </si>
  <si>
    <t>EUSTAQUIO</t>
  </si>
  <si>
    <t>michaellasimeonmd@gmail.com</t>
  </si>
  <si>
    <t>Anna Michaella</t>
  </si>
  <si>
    <t>Simeon</t>
  </si>
  <si>
    <t>gerland23@gmail.com</t>
  </si>
  <si>
    <t>Christian Gerland Joy</t>
  </si>
  <si>
    <t>Manliguez</t>
  </si>
  <si>
    <t>Mayol</t>
  </si>
  <si>
    <t>Bloodbanking</t>
  </si>
  <si>
    <t>joderick.torres@gmail.com</t>
  </si>
  <si>
    <t>Joderick</t>
  </si>
  <si>
    <t>Hall</t>
  </si>
  <si>
    <t>nicocinco715@gmail.com</t>
  </si>
  <si>
    <t>Cinco Jr.</t>
  </si>
  <si>
    <t>Molecular Biology Laboratory</t>
  </si>
  <si>
    <t>dirainronnel@yahoo.com</t>
  </si>
  <si>
    <t>Ronnel</t>
  </si>
  <si>
    <t>Dirain</t>
  </si>
  <si>
    <t>Pharmacy</t>
  </si>
  <si>
    <t>wan_601@yahoo.com</t>
  </si>
  <si>
    <t>wilna nolasco</t>
  </si>
  <si>
    <t>nolasco</t>
  </si>
  <si>
    <t>demecillogirlie4@gmail.com</t>
  </si>
  <si>
    <t>Girlie Mae</t>
  </si>
  <si>
    <t>Quidet</t>
  </si>
  <si>
    <t>Demecillo</t>
  </si>
  <si>
    <t>ryana1014@yahoo.com</t>
  </si>
  <si>
    <t>princessjhez_0204@yahoo.com</t>
  </si>
  <si>
    <t>DENISE MARIONNE</t>
  </si>
  <si>
    <t>AGRAVIO</t>
  </si>
  <si>
    <t>mainenp1812@yahoo.com</t>
  </si>
  <si>
    <t>agnes_dzn04@yahoo.co.uk</t>
  </si>
  <si>
    <t>0218194, 0062882</t>
  </si>
  <si>
    <t>REYCHELLE</t>
  </si>
  <si>
    <t>DAPADAP</t>
  </si>
  <si>
    <t>NANCY</t>
  </si>
  <si>
    <t>FUCASAN</t>
  </si>
  <si>
    <t>michaelpineda0504@yahoo.com</t>
  </si>
  <si>
    <t>tabernillamhadelynn@yahoo.com</t>
  </si>
  <si>
    <t>Mhadelynn</t>
  </si>
  <si>
    <t>Opeña</t>
  </si>
  <si>
    <t>Tabernilla</t>
  </si>
  <si>
    <t>Hana Dominique</t>
  </si>
  <si>
    <t>Physician, PTRP</t>
  </si>
  <si>
    <t>ODESSA</t>
  </si>
  <si>
    <t>LAUS</t>
  </si>
  <si>
    <t>Frederick John</t>
  </si>
  <si>
    <t>Karina Daluz Reyes</t>
  </si>
  <si>
    <t>LUIS PHILIP</t>
  </si>
  <si>
    <t>jejomarwagas0730@gmail.com</t>
  </si>
  <si>
    <t>jejomar</t>
  </si>
  <si>
    <t>wagas</t>
  </si>
  <si>
    <t>general practice</t>
  </si>
  <si>
    <t>annmarieibas@gmail.com</t>
  </si>
  <si>
    <t>ruth_rodriguez@ucc.edu.ph</t>
  </si>
  <si>
    <t>nitrogonzls@gmail.com</t>
  </si>
  <si>
    <t>sharon.paulina@gmail.com</t>
  </si>
  <si>
    <t>Sharon Paulina</t>
  </si>
  <si>
    <t>VillanuevA</t>
  </si>
  <si>
    <t>Lavarias</t>
  </si>
  <si>
    <t>GALABIN</t>
  </si>
  <si>
    <t>geninepangan21@gmail.com</t>
  </si>
  <si>
    <t>Genine Ann</t>
  </si>
  <si>
    <t>Pang-an</t>
  </si>
  <si>
    <t>Molecular Biology laboratory</t>
  </si>
  <si>
    <t>CHARITO</t>
  </si>
  <si>
    <t>MALIBIRAN</t>
  </si>
  <si>
    <t>lornavelasquez0623@yahoo.com</t>
  </si>
  <si>
    <t>H.</t>
  </si>
  <si>
    <t>Stephan Nichole</t>
  </si>
  <si>
    <t>Joan Vanessa</t>
  </si>
  <si>
    <t>mickz.dv@gmail.com</t>
  </si>
  <si>
    <t>MICKEY</t>
  </si>
  <si>
    <t>DE VERA</t>
  </si>
  <si>
    <t>geraldmanimbo27@gmail.com</t>
  </si>
  <si>
    <t>Nurse aide</t>
  </si>
  <si>
    <t>cbermitano@gmail.com</t>
  </si>
  <si>
    <t>Carmeli Charize</t>
  </si>
  <si>
    <t>Ermitaño</t>
  </si>
  <si>
    <t>July 23,2023</t>
  </si>
  <si>
    <t>johncarlobacani2@gmail.com</t>
  </si>
  <si>
    <t>Bacani</t>
  </si>
  <si>
    <t>shine_viado@yahoo.com.ph</t>
  </si>
  <si>
    <t>MARY SUNSHINE</t>
  </si>
  <si>
    <t>SAMANO</t>
  </si>
  <si>
    <t>VIADO</t>
  </si>
  <si>
    <t>cielomaeviado@gmail.com</t>
  </si>
  <si>
    <t>Cielo Mae</t>
  </si>
  <si>
    <t>D .</t>
  </si>
  <si>
    <t>A. De Leon</t>
  </si>
  <si>
    <t>CLARINE MAE</t>
  </si>
  <si>
    <t>an2t_0812@yahoo.com</t>
  </si>
  <si>
    <t>Rose Anne</t>
  </si>
  <si>
    <t>raffycviado@gmail.com</t>
  </si>
  <si>
    <t>Cajutay</t>
  </si>
  <si>
    <t>Oct 10,2023</t>
  </si>
  <si>
    <t>D.R.</t>
  </si>
  <si>
    <t>mikaelamarie27@gmail.com</t>
  </si>
  <si>
    <t>robi3_mrqz@yahoo.com</t>
  </si>
  <si>
    <t>Robie Jan</t>
  </si>
  <si>
    <t>Gopeng</t>
  </si>
  <si>
    <t>Medical coding</t>
  </si>
  <si>
    <t>marilynbonilla81@yahoo.com</t>
  </si>
  <si>
    <t>ruthcastiva@gmail.com</t>
  </si>
  <si>
    <t>Jovelle</t>
  </si>
  <si>
    <t>castroac143@gmail.com</t>
  </si>
  <si>
    <t>zipaganz5419@uerm.edu.ph</t>
  </si>
  <si>
    <t>Zakhira Maye</t>
  </si>
  <si>
    <t>MARY LORAINE KAY</t>
  </si>
  <si>
    <t>ARENO</t>
  </si>
  <si>
    <t>emmalourdesmanahan@gmail.com</t>
  </si>
  <si>
    <t>Emma Lourdes</t>
  </si>
  <si>
    <t>Manahan</t>
  </si>
  <si>
    <t>dorovicreturan@yahoo.com</t>
  </si>
  <si>
    <t>DOROVIC</t>
  </si>
  <si>
    <t>RETURAN</t>
  </si>
  <si>
    <t>GERIATRICS</t>
  </si>
  <si>
    <t>OMBAO</t>
  </si>
  <si>
    <t>Nikki Anne</t>
  </si>
  <si>
    <t>Clinical ward</t>
  </si>
  <si>
    <t>macaombang1617@gmail.com</t>
  </si>
  <si>
    <t>MERIALES</t>
  </si>
  <si>
    <t>PIZON</t>
  </si>
  <si>
    <t>Y</t>
  </si>
  <si>
    <t>Michael Joeven</t>
  </si>
  <si>
    <t>Rashelle</t>
  </si>
  <si>
    <t>Nursing Manahement</t>
  </si>
  <si>
    <t>Quintas</t>
  </si>
  <si>
    <t>aliyah.lhedj@yahoo.com</t>
  </si>
  <si>
    <t>LEAH ELAYDA-BAUTISTA</t>
  </si>
  <si>
    <t>ELAYDA</t>
  </si>
  <si>
    <t>Haji Myidin</t>
  </si>
  <si>
    <t>larryjoemagno@gmail.com</t>
  </si>
  <si>
    <t>Larry Joe</t>
  </si>
  <si>
    <t>F.</t>
  </si>
  <si>
    <t>Porlucas</t>
  </si>
  <si>
    <t>pagaojhanisamarie@yahoo.com</t>
  </si>
  <si>
    <t>JHANISA MARIE</t>
  </si>
  <si>
    <t>GUMIRAN</t>
  </si>
  <si>
    <t>PAGAO</t>
  </si>
  <si>
    <t>GERIATRIC</t>
  </si>
  <si>
    <t>MARIA KRIZEL</t>
  </si>
  <si>
    <t>03/0966/2023</t>
  </si>
  <si>
    <t>bogoclyde07@gmail.com</t>
  </si>
  <si>
    <t>Clyde</t>
  </si>
  <si>
    <t>Bogo</t>
  </si>
  <si>
    <t>mc.reiko88@yahoo.com</t>
  </si>
  <si>
    <t>general physician</t>
  </si>
  <si>
    <t>senyahcath@gmail.com</t>
  </si>
  <si>
    <t>Alibudbud-Haynes</t>
  </si>
  <si>
    <t>De Guzman-Edejer</t>
  </si>
  <si>
    <t>jmp161986@gmail.com</t>
  </si>
  <si>
    <t>L.</t>
  </si>
  <si>
    <t>nsgrobinreyes@gmail.com</t>
  </si>
  <si>
    <t>Charles Robin</t>
  </si>
  <si>
    <t>Quiroz</t>
  </si>
  <si>
    <t>zerojc0816@yahoo.com</t>
  </si>
  <si>
    <t>Jaramillp</t>
  </si>
  <si>
    <t>Roger Remo</t>
  </si>
  <si>
    <t>Dandoy</t>
  </si>
  <si>
    <t>feamatorio95@gmail.com</t>
  </si>
  <si>
    <t>FELISSE ERIKA</t>
  </si>
  <si>
    <t>AMATORIO</t>
  </si>
  <si>
    <t>hannahandrea.sagsagat@wvsu.edu.ph</t>
  </si>
  <si>
    <t>Hannah Andrea</t>
  </si>
  <si>
    <t>Sagsagat</t>
  </si>
  <si>
    <t>MARVIE</t>
  </si>
  <si>
    <t>ABIOG</t>
  </si>
  <si>
    <t>cardiovascular</t>
  </si>
  <si>
    <t>Giovanni</t>
  </si>
  <si>
    <t>Mamalayan</t>
  </si>
  <si>
    <t>johncjaramillo@yahoo.com</t>
  </si>
  <si>
    <t>John Car</t>
  </si>
  <si>
    <t>Jaramillo</t>
  </si>
  <si>
    <t>MARIE CECILLE LIBERTY</t>
  </si>
  <si>
    <t>Varilla</t>
  </si>
  <si>
    <t>jvhcmhd@gmail.com</t>
  </si>
  <si>
    <t>Ma. Lena</t>
  </si>
  <si>
    <t>Family medicune</t>
  </si>
  <si>
    <t>CLARITA</t>
  </si>
  <si>
    <t>CABANGEN</t>
  </si>
  <si>
    <t>LIRIO</t>
  </si>
  <si>
    <t>tinorlino@gmail.com</t>
  </si>
  <si>
    <t>Orlino</t>
  </si>
  <si>
    <t>Keith Alexius</t>
  </si>
  <si>
    <t>Wangkay</t>
  </si>
  <si>
    <t>ylime_101@yahoo.com</t>
  </si>
  <si>
    <t>Gagara Cruz</t>
  </si>
  <si>
    <t>Antido</t>
  </si>
  <si>
    <t>glamche314@gmail.com</t>
  </si>
  <si>
    <t>cheryl ann</t>
  </si>
  <si>
    <t>conde</t>
  </si>
  <si>
    <t>caledajennifer@gmail.com</t>
  </si>
  <si>
    <t>10/21/1/2023</t>
  </si>
  <si>
    <t>edwardglennopinaldo@gmail.com</t>
  </si>
  <si>
    <t>Edward Glenn</t>
  </si>
  <si>
    <t>clent.arxz@gmail.com</t>
  </si>
  <si>
    <t>Clentay</t>
  </si>
  <si>
    <t>Ewing</t>
  </si>
  <si>
    <t>estabillomheda@gmail.com</t>
  </si>
  <si>
    <t>Armeda</t>
  </si>
  <si>
    <t>Kidney Transplant Nurse</t>
  </si>
  <si>
    <t>jezhernandez_21@gmail.com</t>
  </si>
  <si>
    <t>jezrelle</t>
  </si>
  <si>
    <t>p</t>
  </si>
  <si>
    <t>Dec. 8, 2022</t>
  </si>
  <si>
    <t>pauiesobrevega@gmail.com</t>
  </si>
  <si>
    <t>Paula Lailahnee</t>
  </si>
  <si>
    <t>Sobrevega</t>
  </si>
  <si>
    <t>Triage</t>
  </si>
  <si>
    <t>nesiebetito10@gmail.com</t>
  </si>
  <si>
    <t>Nesie</t>
  </si>
  <si>
    <t>De Guzman-Betito</t>
  </si>
  <si>
    <t>Evangelista - Samonte</t>
  </si>
  <si>
    <t>Vincent Christopher</t>
  </si>
  <si>
    <t>wayli0704@gmail.com</t>
  </si>
  <si>
    <t>Liwayway</t>
  </si>
  <si>
    <t>Albiento</t>
  </si>
  <si>
    <t>gfquintal27@yahoo.com</t>
  </si>
  <si>
    <t>Fetalcorin</t>
  </si>
  <si>
    <t>sunegaremedios@gmail.com</t>
  </si>
  <si>
    <t>REMEDIOS</t>
  </si>
  <si>
    <t>SUNEGA</t>
  </si>
  <si>
    <t>11/04/203</t>
  </si>
  <si>
    <t>Terrones</t>
  </si>
  <si>
    <t>Nerissa Dinah Fe</t>
  </si>
  <si>
    <t>Livestream</t>
  </si>
  <si>
    <t>Platform</t>
  </si>
  <si>
    <t>Evaluated</t>
  </si>
  <si>
    <t>Alinea</t>
  </si>
  <si>
    <t>Alfred Phillip</t>
  </si>
  <si>
    <t>de Dios</t>
  </si>
  <si>
    <t>Emilio Romel</t>
  </si>
  <si>
    <t>Acosta III</t>
  </si>
  <si>
    <t>USA</t>
  </si>
  <si>
    <t>Donna Isabel</t>
  </si>
  <si>
    <t>Government Employee</t>
  </si>
  <si>
    <t>Liborio Jr.</t>
  </si>
  <si>
    <t>Soledad</t>
  </si>
  <si>
    <t>Jackeline</t>
  </si>
  <si>
    <t>Pollyana</t>
  </si>
  <si>
    <t>Rehab Med</t>
  </si>
  <si>
    <t>Cecilienne</t>
  </si>
  <si>
    <t>Pediatric Cardiology</t>
  </si>
  <si>
    <t>Cecil Alfred</t>
  </si>
  <si>
    <t>Ver</t>
  </si>
  <si>
    <t>de Padua</t>
  </si>
  <si>
    <t>tristancatindig@gmail.com</t>
  </si>
  <si>
    <t>Tristan Albert</t>
  </si>
  <si>
    <t>Plastic Surgery</t>
  </si>
  <si>
    <t>Mia Lou</t>
  </si>
  <si>
    <t>Ascalon</t>
  </si>
  <si>
    <t>Pediatrics, Family Practice</t>
  </si>
  <si>
    <t>50896-020</t>
  </si>
  <si>
    <t>Erasmo Gonzalo</t>
  </si>
  <si>
    <t>Alex Donald</t>
  </si>
  <si>
    <t>Honeylee</t>
  </si>
  <si>
    <t>otolaryngology</t>
  </si>
  <si>
    <t>Myra Michelle</t>
  </si>
  <si>
    <t>Macalalag-Cruz</t>
  </si>
  <si>
    <t>ob-gyne</t>
  </si>
  <si>
    <t>Brenda Bernadette</t>
  </si>
  <si>
    <t>Bautista-Zamora</t>
  </si>
  <si>
    <t>mrbatac@up.edu.ph</t>
  </si>
  <si>
    <t>Maria Christina Filomena</t>
  </si>
  <si>
    <t>Darius</t>
  </si>
  <si>
    <t>Zoom Panelist</t>
  </si>
  <si>
    <t>Akol</t>
  </si>
  <si>
    <t>Briones-Palmes</t>
  </si>
  <si>
    <t>Castaneda</t>
  </si>
  <si>
    <t>Prescillano</t>
  </si>
  <si>
    <t>pelaez</t>
  </si>
  <si>
    <t>crisologo</t>
  </si>
  <si>
    <t>Amolat-Apiado</t>
  </si>
  <si>
    <t>(MAyJen)</t>
  </si>
  <si>
    <t>Ma. Deb</t>
  </si>
  <si>
    <t>Judith Valerie</t>
  </si>
  <si>
    <t>Arvin Guce</t>
  </si>
  <si>
    <t>Madonna Victoria</t>
  </si>
  <si>
    <t>Juan Antonio Maximiano</t>
  </si>
  <si>
    <t>Zamora Jr.</t>
  </si>
  <si>
    <t>May Jennifer</t>
  </si>
  <si>
    <t>Lara Marie</t>
  </si>
  <si>
    <t>SPEAKER</t>
  </si>
  <si>
    <t>MODERATOR</t>
  </si>
  <si>
    <t>Not stated</t>
  </si>
  <si>
    <t>Mark Oliver</t>
  </si>
  <si>
    <t>Alena Marie</t>
  </si>
  <si>
    <t>Romeo Jr</t>
  </si>
  <si>
    <t>BLAY</t>
  </si>
  <si>
    <t>katherine_delapena@yaoo.com</t>
  </si>
  <si>
    <t>Katherine E.</t>
  </si>
  <si>
    <t>Madroñero</t>
  </si>
  <si>
    <t>Lauganas</t>
  </si>
  <si>
    <t>Therence</t>
  </si>
  <si>
    <t>Romeo Jr.</t>
  </si>
  <si>
    <t>JOICELYN</t>
  </si>
  <si>
    <t>DOTE</t>
  </si>
  <si>
    <t>John Edward</t>
  </si>
  <si>
    <t>Tanchuco</t>
  </si>
  <si>
    <t>Ma Ann Karen</t>
  </si>
  <si>
    <t>Asistin</t>
  </si>
  <si>
    <t>VILLANIEVA</t>
  </si>
  <si>
    <t>PAGAR</t>
  </si>
  <si>
    <t>GENERALAO</t>
  </si>
  <si>
    <t>Biron</t>
  </si>
  <si>
    <t>Ma. Jennifer</t>
  </si>
  <si>
    <t>Milagros Rosario</t>
  </si>
  <si>
    <t>Llauderes</t>
  </si>
  <si>
    <t>Delos Samtos</t>
  </si>
  <si>
    <t>Vianne Maig</t>
  </si>
  <si>
    <t>thellelabordo@gmail.com</t>
  </si>
  <si>
    <t>Crysthelle Marie</t>
  </si>
  <si>
    <t>YLANIE SCHEHEREZADE</t>
  </si>
  <si>
    <t>Gravina-Cesa</t>
  </si>
  <si>
    <t>tabaosares</t>
  </si>
  <si>
    <t>MARZAN</t>
  </si>
  <si>
    <t>Jean Claire</t>
  </si>
  <si>
    <t>Mandocdoc</t>
  </si>
  <si>
    <t>Mary June</t>
  </si>
  <si>
    <t>Cabrales</t>
  </si>
  <si>
    <t>MARIA PAZ ANGELICA</t>
  </si>
  <si>
    <t>NUÑEZ</t>
  </si>
  <si>
    <t>Andren Jr.</t>
  </si>
  <si>
    <t>Las Piñas</t>
  </si>
  <si>
    <t>Emil Adrian</t>
  </si>
  <si>
    <t>Leslie Rose</t>
  </si>
  <si>
    <t>Mosuela</t>
  </si>
  <si>
    <t>Cruz- Mendoza</t>
  </si>
  <si>
    <t>Maan</t>
  </si>
  <si>
    <t>YRIS KRISHNA</t>
  </si>
  <si>
    <t>SALANGA</t>
  </si>
  <si>
    <t>MELCY JOY</t>
  </si>
  <si>
    <t>ODA</t>
  </si>
  <si>
    <t>LAARNE</t>
  </si>
  <si>
    <t>Clarito-Lobrio</t>
  </si>
  <si>
    <t>Rose Lily</t>
  </si>
  <si>
    <t>Dianzon</t>
  </si>
  <si>
    <t>Leziel</t>
  </si>
  <si>
    <t>Fazidah</t>
  </si>
  <si>
    <t>MARIE ANNE</t>
  </si>
  <si>
    <t>RESUENA</t>
  </si>
  <si>
    <t>Jose Jr</t>
  </si>
  <si>
    <t>Bercero</t>
  </si>
  <si>
    <t>Carmend</t>
  </si>
  <si>
    <t>R-Jay</t>
  </si>
  <si>
    <t>Manapat</t>
  </si>
  <si>
    <t>ROCO</t>
  </si>
  <si>
    <t>realinaherrera@gmail.com</t>
  </si>
  <si>
    <t>Realina</t>
  </si>
  <si>
    <t>KEFF JESTER</t>
  </si>
  <si>
    <t>LUCZON</t>
  </si>
  <si>
    <t>Divine Grace</t>
  </si>
  <si>
    <t>Ernesto II</t>
  </si>
  <si>
    <t>zielanthonygustilo@gmail.com</t>
  </si>
  <si>
    <t>lcvgeconcillo@gmail.com</t>
  </si>
  <si>
    <t>Llopold</t>
  </si>
  <si>
    <t>Ceazar</t>
  </si>
  <si>
    <t>Mae Viera</t>
  </si>
  <si>
    <t>Enojas</t>
  </si>
  <si>
    <t>Benedict</t>
  </si>
  <si>
    <t>Velina</t>
  </si>
  <si>
    <t>KAYE ANN</t>
  </si>
  <si>
    <t>HUFANA</t>
  </si>
  <si>
    <t>CASULLA</t>
  </si>
  <si>
    <t>Jeri Flenn</t>
  </si>
  <si>
    <t>Atew</t>
  </si>
  <si>
    <t>Dela cruz-deleon</t>
  </si>
  <si>
    <t>Kristine amay</t>
  </si>
  <si>
    <t>Florence Mae</t>
  </si>
  <si>
    <t>Dawn Marie S. Austria, MD</t>
  </si>
  <si>
    <t>Enverga</t>
  </si>
  <si>
    <t>Lucy Alma</t>
  </si>
  <si>
    <t>Pido-Reyes</t>
  </si>
  <si>
    <t>ian mcguinness</t>
  </si>
  <si>
    <t>Romulus</t>
  </si>
  <si>
    <t>raqueldacumos02@gmail.com</t>
  </si>
  <si>
    <t>Ivy Shiella</t>
  </si>
  <si>
    <t>Edilberto Jr.</t>
  </si>
  <si>
    <t>Ongcangco</t>
  </si>
  <si>
    <t>Joceffe mae</t>
  </si>
  <si>
    <t>Pablito</t>
  </si>
  <si>
    <t>Hj Ramlee</t>
  </si>
  <si>
    <t>Genavia</t>
  </si>
  <si>
    <t>Rosanne</t>
  </si>
  <si>
    <t>Ma. Kristina</t>
  </si>
  <si>
    <t>Lady Fatima May</t>
  </si>
  <si>
    <t>Enciso</t>
  </si>
  <si>
    <t>Santiago De Leon</t>
  </si>
  <si>
    <t>Majeterio</t>
  </si>
  <si>
    <t>Sogo-an</t>
  </si>
  <si>
    <t>Cabañeros</t>
  </si>
  <si>
    <t>Paña</t>
  </si>
  <si>
    <t>Star.maria</t>
  </si>
  <si>
    <t>Daluz</t>
  </si>
  <si>
    <t>Sanchez-Isaia</t>
  </si>
  <si>
    <t>Arañes</t>
  </si>
  <si>
    <t>MA. AILEEN</t>
  </si>
  <si>
    <t>Arbelira- Ramirez</t>
  </si>
  <si>
    <t>Jamaica May</t>
  </si>
  <si>
    <t>MA. SUZETTE</t>
  </si>
  <si>
    <t>W.</t>
  </si>
  <si>
    <t>CALICDAN</t>
  </si>
  <si>
    <t>YUMUL</t>
  </si>
  <si>
    <t>COLLADO JR.</t>
  </si>
  <si>
    <t>Jandale Ivans</t>
  </si>
  <si>
    <t>ccruzgisella1905@gmail.com</t>
  </si>
  <si>
    <t>Feonna Bernadette</t>
  </si>
  <si>
    <t>Maria Dulce</t>
  </si>
  <si>
    <t>Seria</t>
  </si>
  <si>
    <t>Labio</t>
  </si>
  <si>
    <t>Anna Carmila</t>
  </si>
  <si>
    <t>brenettepuloc@gmail.com</t>
  </si>
  <si>
    <t>Brenette</t>
  </si>
  <si>
    <t>Pul-oc</t>
  </si>
  <si>
    <t>Nabejet</t>
  </si>
  <si>
    <t>MA. CZARINA ANNE</t>
  </si>
  <si>
    <t>PANAHON</t>
  </si>
  <si>
    <t>Lantec</t>
  </si>
  <si>
    <t>lobendino</t>
  </si>
  <si>
    <t>Ibas</t>
  </si>
  <si>
    <t>Gonzalea</t>
  </si>
  <si>
    <t>Jose Vari</t>
  </si>
  <si>
    <t>Ma. Kriscela</t>
  </si>
  <si>
    <t>Magampon</t>
  </si>
  <si>
    <t>Renee Ann</t>
  </si>
  <si>
    <t>Gugol</t>
  </si>
  <si>
    <t>Chona Trinidad</t>
  </si>
  <si>
    <t>Cessamay</t>
  </si>
  <si>
    <t>Matabilas</t>
  </si>
  <si>
    <t>Nicor</t>
  </si>
  <si>
    <t>BASALAN</t>
  </si>
  <si>
    <t>SECHONG-BLANES</t>
  </si>
  <si>
    <t>Faller</t>
  </si>
  <si>
    <t>Ganotise</t>
  </si>
  <si>
    <t>Ma. Jorgen</t>
  </si>
  <si>
    <t>Sittie Aisah</t>
  </si>
  <si>
    <t>NABULAY</t>
  </si>
  <si>
    <t>Judilyn</t>
  </si>
  <si>
    <t>NAVALTA</t>
  </si>
  <si>
    <t>John Lloyd</t>
  </si>
  <si>
    <t>Fonte</t>
  </si>
  <si>
    <t>franciscasteneda026@gmail.com</t>
  </si>
  <si>
    <t>Francis Gerard</t>
  </si>
  <si>
    <t>Joecymax Jr</t>
  </si>
  <si>
    <t>Kahulugan</t>
  </si>
  <si>
    <t>kharl von louie</t>
  </si>
  <si>
    <t>h.</t>
  </si>
  <si>
    <t>bermejo</t>
  </si>
  <si>
    <t>Ma. Lucille</t>
  </si>
  <si>
    <t>Mislàng</t>
  </si>
  <si>
    <t>yuri_velunta@yahoo.com</t>
  </si>
  <si>
    <t>Culala</t>
  </si>
  <si>
    <t>Manayon</t>
  </si>
  <si>
    <t>Brigette May</t>
  </si>
  <si>
    <t>Karl Aedrian</t>
  </si>
  <si>
    <t>SICAD</t>
  </si>
  <si>
    <t>BARAGUIR</t>
  </si>
  <si>
    <t>ronnietaluban@gmail.com</t>
  </si>
  <si>
    <t>Transporter</t>
  </si>
  <si>
    <t>EDUARDO JR.</t>
  </si>
  <si>
    <t>smhufan@gmail.com</t>
  </si>
  <si>
    <t>SHEILA MARIE</t>
  </si>
  <si>
    <t>BATAN</t>
  </si>
  <si>
    <t>GINA</t>
  </si>
  <si>
    <t>Daite</t>
  </si>
  <si>
    <t>Arvin Jeremy</t>
  </si>
  <si>
    <t>Therese Catherine Rae</t>
  </si>
  <si>
    <t>Mia Salve</t>
  </si>
  <si>
    <t>Lipardo</t>
  </si>
  <si>
    <t>chotechnical.csfp@gmail.com</t>
  </si>
  <si>
    <t>Ivy Cristine</t>
  </si>
  <si>
    <t>Colis</t>
  </si>
  <si>
    <t>Quismorio</t>
  </si>
  <si>
    <t>Llanes-Malabanan</t>
  </si>
  <si>
    <t>Fung Lei</t>
  </si>
  <si>
    <t>Teo</t>
  </si>
  <si>
    <t>Ling</t>
  </si>
  <si>
    <t>IAN PAUL</t>
  </si>
  <si>
    <t>nurulbazilah03@gmail.com</t>
  </si>
  <si>
    <t>NURUL BAZILAH HAMDAN</t>
  </si>
  <si>
    <t>Jamelah</t>
  </si>
  <si>
    <t>Regaro</t>
  </si>
  <si>
    <t>student nurse</t>
  </si>
  <si>
    <t>OLEA</t>
  </si>
  <si>
    <t>ivynatnat@gmai.com</t>
  </si>
  <si>
    <t>Aleli M.</t>
  </si>
  <si>
    <t>PEÑALOSA</t>
  </si>
  <si>
    <t>Cinco, jr.</t>
  </si>
  <si>
    <t>ANALUZ LALAINE</t>
  </si>
  <si>
    <t>b.</t>
  </si>
  <si>
    <t>mikeldulay18@gmail.com</t>
  </si>
  <si>
    <t>DULAY</t>
  </si>
  <si>
    <t>nursing atentdant</t>
  </si>
  <si>
    <t>LUIS</t>
  </si>
  <si>
    <t>MANAGTAG</t>
  </si>
  <si>
    <t>Alejo</t>
  </si>
  <si>
    <t>Montermoso</t>
  </si>
  <si>
    <t>Von Zandro</t>
  </si>
  <si>
    <t>Bad-an</t>
  </si>
  <si>
    <t>Agubang Jr</t>
  </si>
  <si>
    <t>JUSTIN ROY</t>
  </si>
  <si>
    <t>JIMENEZ</t>
  </si>
  <si>
    <t>angelacabanes21@gmail.com</t>
  </si>
  <si>
    <t>Maygan Kyla</t>
  </si>
  <si>
    <t>GRACESON</t>
  </si>
  <si>
    <t>ESTAURA</t>
  </si>
  <si>
    <t>richardrosalin@e.ubaguio.edu</t>
  </si>
  <si>
    <t>Rosalin</t>
  </si>
  <si>
    <t>IRIS MAE</t>
  </si>
  <si>
    <t>ANNE MARIE ANTONETTE</t>
  </si>
  <si>
    <t>IRINE ROSE</t>
  </si>
  <si>
    <t>VILLAREAL</t>
  </si>
  <si>
    <t>Ralph Randolf</t>
  </si>
  <si>
    <t>Dela Pena</t>
  </si>
  <si>
    <t>MAY ANDREA</t>
  </si>
  <si>
    <t>MANLICLIC</t>
  </si>
  <si>
    <t>mjcuntgal08@yahoo.com</t>
  </si>
  <si>
    <t>Lyzl Jane</t>
  </si>
  <si>
    <t>Encina</t>
  </si>
  <si>
    <t>Salapantan</t>
  </si>
  <si>
    <t>Germo</t>
  </si>
  <si>
    <t>maylene</t>
  </si>
  <si>
    <t>047850@pcc.edu.ph</t>
  </si>
  <si>
    <t>Maureen Claire</t>
  </si>
  <si>
    <t>Awas</t>
  </si>
  <si>
    <t>joco.mariejelen@ma.jfilm.co.jfilm</t>
  </si>
  <si>
    <t>Sayo</t>
  </si>
  <si>
    <t>ALMEIDA-LUNA</t>
  </si>
  <si>
    <t>DE KUBA</t>
  </si>
  <si>
    <t>FOREL</t>
  </si>
  <si>
    <t>MARISSA</t>
  </si>
  <si>
    <t>YUZON</t>
  </si>
  <si>
    <t>rachelleanndelacerna@gmail.com</t>
  </si>
  <si>
    <t>Parame</t>
  </si>
  <si>
    <t>Leing Hey</t>
  </si>
  <si>
    <t>Limen Jr.</t>
  </si>
  <si>
    <t>ervinacampus@yahoo.com</t>
  </si>
  <si>
    <t>Ervina Luisa</t>
  </si>
  <si>
    <t>Campus</t>
  </si>
  <si>
    <t>CHANG DO</t>
  </si>
  <si>
    <t>frances_aromin@yahoo.com</t>
  </si>
  <si>
    <t>shaira frances</t>
  </si>
  <si>
    <t>salomon</t>
  </si>
  <si>
    <t>evangelista</t>
  </si>
  <si>
    <t>nanzalsum@hmail.com</t>
  </si>
  <si>
    <t>bevsquintana@yahoo.com</t>
  </si>
  <si>
    <t>Beverley</t>
  </si>
  <si>
    <t>Bundoc</t>
  </si>
  <si>
    <t>Julee</t>
  </si>
  <si>
    <t>Amides</t>
  </si>
  <si>
    <t>cabilesjerald3@gmail.com</t>
  </si>
  <si>
    <t>Patients transporter</t>
  </si>
  <si>
    <t>aivorybianca.casquejo.@yahoo.com</t>
  </si>
  <si>
    <t>Donald Daniel</t>
  </si>
  <si>
    <t>docmsjp@gmail.com</t>
  </si>
  <si>
    <t>MA. Suzette Joy</t>
  </si>
  <si>
    <t>Aribbay</t>
  </si>
  <si>
    <t>Marie Gracr</t>
  </si>
  <si>
    <t>Alzate Uyap</t>
  </si>
  <si>
    <t>Janelle ann</t>
  </si>
  <si>
    <t>dharline.galecia@gmail.com</t>
  </si>
  <si>
    <t>Dharline</t>
  </si>
  <si>
    <t>Galecia</t>
  </si>
  <si>
    <t>Lafuente</t>
  </si>
  <si>
    <t>Hortaleza-Canto</t>
  </si>
  <si>
    <t>Evangeline Rose</t>
  </si>
  <si>
    <t>Matullano</t>
  </si>
  <si>
    <t>Liberato III</t>
  </si>
  <si>
    <t>Jenna</t>
  </si>
  <si>
    <t>Medical staff</t>
  </si>
  <si>
    <t>Yanna Yvonne</t>
  </si>
  <si>
    <t>CABUCO</t>
  </si>
  <si>
    <t>Minguez</t>
  </si>
  <si>
    <t>Ngalides</t>
  </si>
  <si>
    <t>Fabrolina</t>
  </si>
  <si>
    <t>Alexis Therese</t>
  </si>
  <si>
    <t>cutie_bunny08@yahoo.com</t>
  </si>
  <si>
    <t>Frances Vanessa</t>
  </si>
  <si>
    <t>Pajatin</t>
  </si>
  <si>
    <t>Ibus</t>
  </si>
  <si>
    <t>patricia_mangat@yahoo.com.ph</t>
  </si>
  <si>
    <t>Tillo</t>
  </si>
  <si>
    <t>Mangat</t>
  </si>
  <si>
    <t>Macy Noreen</t>
  </si>
  <si>
    <t>Yamsuan</t>
  </si>
  <si>
    <t>Kathleya Grace</t>
  </si>
  <si>
    <t>Pegarro</t>
  </si>
  <si>
    <t>rusmarcd@gmail.com</t>
  </si>
  <si>
    <t>Rus Marc</t>
  </si>
  <si>
    <t>Depalubos</t>
  </si>
  <si>
    <t>SIADOR</t>
  </si>
  <si>
    <t>tumulak</t>
  </si>
  <si>
    <t>To evaluate</t>
  </si>
  <si>
    <t>Degree</t>
  </si>
  <si>
    <t>RMT</t>
  </si>
  <si>
    <t>RM</t>
  </si>
  <si>
    <t>RN, RMT</t>
  </si>
  <si>
    <t>RN, RM</t>
  </si>
  <si>
    <t>RN, RPh</t>
  </si>
  <si>
    <t>RN, MD</t>
  </si>
  <si>
    <t>RPh</t>
  </si>
  <si>
    <t>MD, RMT</t>
  </si>
  <si>
    <t>MD, RN</t>
  </si>
  <si>
    <t>MD, RPh</t>
  </si>
  <si>
    <t>Full name, degree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</si>
</sst>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0"/>
      <color rgb="FFFF0000"/>
      <name val="Arial"/>
      <family val="2"/>
    </font>
    <font>
      <sz val="11"/>
      <name val="Arial"/>
      <family val="2"/>
    </font>
    <font>
      <sz val="11"/>
      <color theme="1"/>
      <name val="Arial"/>
      <family val="2"/>
    </font>
    <font>
      <b/>
      <sz val="1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9">
    <xf numFmtId="0" fontId="0" fillId="0" borderId="0" xfId="0"/>
    <xf numFmtId="22" fontId="0" fillId="0" borderId="0" xfId="0" applyNumberFormat="1"/>
    <xf numFmtId="14" fontId="0" fillId="0" borderId="0" xfId="0" applyNumberFormat="1"/>
    <xf numFmtId="15" fontId="0" fillId="0" borderId="0" xfId="0" applyNumberFormat="1"/>
    <xf numFmtId="17" fontId="0" fillId="0" borderId="0" xfId="0" applyNumberFormat="1"/>
    <xf numFmtId="16" fontId="0" fillId="0" borderId="0" xfId="0" applyNumberFormat="1"/>
    <xf numFmtId="0" fontId="18" fillId="0" borderId="0" xfId="0" applyFont="1" applyFill="1"/>
    <xf numFmtId="0" fontId="14" fillId="0" borderId="0" xfId="0" applyFont="1" applyFill="1"/>
    <xf numFmtId="0" fontId="19" fillId="0" borderId="0" xfId="0" applyFont="1" applyFill="1"/>
    <xf numFmtId="0" fontId="19" fillId="33" borderId="0" xfId="0" applyFont="1" applyFill="1"/>
    <xf numFmtId="0" fontId="20" fillId="33" borderId="0" xfId="0" applyFont="1" applyFill="1"/>
    <xf numFmtId="14" fontId="19" fillId="33" borderId="0" xfId="0" applyNumberFormat="1" applyFont="1" applyFill="1"/>
    <xf numFmtId="0" fontId="20" fillId="0" borderId="0" xfId="0" applyFont="1" applyFill="1"/>
    <xf numFmtId="22" fontId="19" fillId="0" borderId="0" xfId="0" applyNumberFormat="1" applyFont="1" applyFill="1"/>
    <xf numFmtId="14" fontId="19" fillId="0" borderId="0" xfId="0" applyNumberFormat="1" applyFont="1" applyFill="1"/>
    <xf numFmtId="15" fontId="19" fillId="0" borderId="0" xfId="0" applyNumberFormat="1" applyFont="1" applyFill="1"/>
    <xf numFmtId="17" fontId="19" fillId="0" borderId="0" xfId="0" applyNumberFormat="1" applyFont="1" applyFill="1"/>
    <xf numFmtId="16" fontId="19" fillId="0" borderId="0" xfId="0" applyNumberFormat="1" applyFont="1" applyFill="1"/>
    <xf numFmtId="0" fontId="21" fillId="0" borderId="0" xfId="0" applyFont="1"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8149"/>
  <sheetViews>
    <sheetView topLeftCell="A56" workbookViewId="0">
      <selection activeCell="B75" sqref="B10:C75"/>
    </sheetView>
  </sheetViews>
  <sheetFormatPr baseColWidth="10" defaultRowHeight="16" x14ac:dyDescent="0.2"/>
  <sheetData>
    <row r="1" spans="1:10" x14ac:dyDescent="0.2">
      <c r="A1" t="s">
        <v>0</v>
      </c>
    </row>
    <row r="2" spans="1:10" x14ac:dyDescent="0.2">
      <c r="A2" t="s">
        <v>1</v>
      </c>
      <c r="B2" s="1">
        <v>44608.558333333334</v>
      </c>
    </row>
    <row r="3" spans="1:10" x14ac:dyDescent="0.2">
      <c r="A3" t="s">
        <v>2</v>
      </c>
      <c r="B3" t="s">
        <v>3</v>
      </c>
      <c r="C3" t="s">
        <v>4</v>
      </c>
      <c r="D3" t="s">
        <v>5</v>
      </c>
      <c r="E3" t="s">
        <v>6</v>
      </c>
      <c r="F3" t="s">
        <v>7</v>
      </c>
      <c r="G3" t="s">
        <v>8</v>
      </c>
      <c r="H3" t="s">
        <v>9</v>
      </c>
      <c r="I3" t="s">
        <v>10</v>
      </c>
      <c r="J3" t="s">
        <v>11</v>
      </c>
    </row>
    <row r="4" spans="1:10" x14ac:dyDescent="0.2">
      <c r="A4" t="s">
        <v>12</v>
      </c>
      <c r="B4" t="s">
        <v>13</v>
      </c>
      <c r="C4" s="1">
        <v>44608.45416666667</v>
      </c>
      <c r="D4">
        <v>137</v>
      </c>
      <c r="E4">
        <v>7722</v>
      </c>
      <c r="F4">
        <v>100</v>
      </c>
      <c r="G4">
        <v>1160</v>
      </c>
      <c r="H4">
        <v>1326</v>
      </c>
      <c r="I4">
        <v>1000</v>
      </c>
      <c r="J4" t="s">
        <v>14</v>
      </c>
    </row>
    <row r="5" spans="1:10" x14ac:dyDescent="0.2">
      <c r="A5" t="s">
        <v>15</v>
      </c>
    </row>
    <row r="6" spans="1:10" x14ac:dyDescent="0.2">
      <c r="A6" t="s">
        <v>16</v>
      </c>
      <c r="B6" t="s">
        <v>17</v>
      </c>
      <c r="C6" t="s">
        <v>18</v>
      </c>
      <c r="D6" t="s">
        <v>19</v>
      </c>
      <c r="E6" t="s">
        <v>20</v>
      </c>
      <c r="F6" t="s">
        <v>21</v>
      </c>
      <c r="G6" t="s">
        <v>22</v>
      </c>
    </row>
    <row r="7" spans="1:10" x14ac:dyDescent="0.2">
      <c r="A7" t="s">
        <v>14</v>
      </c>
      <c r="B7" t="s">
        <v>23</v>
      </c>
      <c r="C7" t="s">
        <v>24</v>
      </c>
      <c r="D7" s="1">
        <v>44608.454293981478</v>
      </c>
      <c r="E7" s="1">
        <v>44608.548900462964</v>
      </c>
      <c r="F7">
        <v>137</v>
      </c>
      <c r="G7" t="s">
        <v>25</v>
      </c>
    </row>
    <row r="8" spans="1:10" x14ac:dyDescent="0.2">
      <c r="A8" t="s">
        <v>26</v>
      </c>
    </row>
    <row r="9" spans="1:10" x14ac:dyDescent="0.2">
      <c r="A9" t="s">
        <v>16</v>
      </c>
      <c r="B9" t="s">
        <v>17</v>
      </c>
      <c r="C9" t="s">
        <v>18</v>
      </c>
      <c r="D9" t="s">
        <v>19</v>
      </c>
      <c r="E9" t="s">
        <v>20</v>
      </c>
      <c r="F9" t="s">
        <v>21</v>
      </c>
      <c r="G9" t="s">
        <v>22</v>
      </c>
    </row>
    <row r="10" spans="1:10" x14ac:dyDescent="0.2">
      <c r="A10" t="s">
        <v>14</v>
      </c>
      <c r="B10" t="s">
        <v>27</v>
      </c>
      <c r="C10" t="s">
        <v>28</v>
      </c>
      <c r="D10" s="1">
        <v>44608.500844907408</v>
      </c>
      <c r="E10" s="1">
        <v>44608.544062499997</v>
      </c>
      <c r="F10">
        <v>63</v>
      </c>
      <c r="G10" t="s">
        <v>25</v>
      </c>
    </row>
    <row r="11" spans="1:10" x14ac:dyDescent="0.2">
      <c r="A11" t="s">
        <v>14</v>
      </c>
      <c r="B11" t="s">
        <v>29</v>
      </c>
      <c r="C11" t="s">
        <v>30</v>
      </c>
      <c r="D11" s="1">
        <v>44608.456990740742</v>
      </c>
      <c r="E11" s="1">
        <v>44608.459768518522</v>
      </c>
      <c r="F11">
        <v>4</v>
      </c>
      <c r="G11" t="s">
        <v>31</v>
      </c>
    </row>
    <row r="12" spans="1:10" x14ac:dyDescent="0.2">
      <c r="A12" t="s">
        <v>14</v>
      </c>
      <c r="B12" t="s">
        <v>29</v>
      </c>
      <c r="C12" t="s">
        <v>30</v>
      </c>
      <c r="D12" s="1">
        <v>44608.498043981483</v>
      </c>
      <c r="E12" s="1">
        <v>44608.544733796298</v>
      </c>
      <c r="F12">
        <v>68</v>
      </c>
      <c r="G12" t="s">
        <v>31</v>
      </c>
    </row>
    <row r="13" spans="1:10" x14ac:dyDescent="0.2">
      <c r="A13" t="s">
        <v>14</v>
      </c>
      <c r="B13" t="s">
        <v>32</v>
      </c>
      <c r="C13" t="s">
        <v>33</v>
      </c>
      <c r="D13" s="1">
        <v>44608.494189814817</v>
      </c>
      <c r="E13" s="1">
        <v>44608.544479166667</v>
      </c>
      <c r="F13">
        <v>73</v>
      </c>
      <c r="G13" t="s">
        <v>25</v>
      </c>
    </row>
    <row r="14" spans="1:10" x14ac:dyDescent="0.2">
      <c r="A14" t="s">
        <v>14</v>
      </c>
      <c r="B14" t="s">
        <v>34</v>
      </c>
      <c r="C14" t="s">
        <v>35</v>
      </c>
      <c r="D14" s="1">
        <v>44608.535983796297</v>
      </c>
      <c r="E14" s="1">
        <v>44608.544733796298</v>
      </c>
      <c r="F14">
        <v>13</v>
      </c>
      <c r="G14" t="s">
        <v>25</v>
      </c>
    </row>
    <row r="15" spans="1:10" x14ac:dyDescent="0.2">
      <c r="A15" t="s">
        <v>14</v>
      </c>
      <c r="B15" t="s">
        <v>34</v>
      </c>
      <c r="C15" t="s">
        <v>35</v>
      </c>
      <c r="D15" s="1">
        <v>44608.52</v>
      </c>
      <c r="E15" s="1">
        <v>44608.520532407405</v>
      </c>
      <c r="F15">
        <v>1</v>
      </c>
      <c r="G15" t="s">
        <v>25</v>
      </c>
    </row>
    <row r="16" spans="1:10" x14ac:dyDescent="0.2">
      <c r="A16" t="s">
        <v>14</v>
      </c>
      <c r="B16" t="s">
        <v>34</v>
      </c>
      <c r="C16" t="s">
        <v>35</v>
      </c>
      <c r="D16" s="1">
        <v>44608.520543981482</v>
      </c>
      <c r="E16" s="1">
        <v>44608.5231712963</v>
      </c>
      <c r="F16">
        <v>4</v>
      </c>
      <c r="G16" t="s">
        <v>25</v>
      </c>
    </row>
    <row r="17" spans="1:7" x14ac:dyDescent="0.2">
      <c r="A17" t="s">
        <v>14</v>
      </c>
      <c r="B17" t="s">
        <v>36</v>
      </c>
      <c r="C17" t="s">
        <v>37</v>
      </c>
      <c r="D17" s="1">
        <v>44608.492083333331</v>
      </c>
      <c r="E17" s="1">
        <v>44608.52039351852</v>
      </c>
      <c r="F17">
        <v>41</v>
      </c>
      <c r="G17" t="s">
        <v>25</v>
      </c>
    </row>
    <row r="18" spans="1:7" x14ac:dyDescent="0.2">
      <c r="A18" t="s">
        <v>14</v>
      </c>
      <c r="B18" t="s">
        <v>38</v>
      </c>
      <c r="C18" t="s">
        <v>39</v>
      </c>
      <c r="D18" s="1">
        <v>44608.459270833337</v>
      </c>
      <c r="E18" s="1">
        <v>44608.45989583333</v>
      </c>
      <c r="F18">
        <v>1</v>
      </c>
      <c r="G18" t="s">
        <v>25</v>
      </c>
    </row>
    <row r="19" spans="1:7" x14ac:dyDescent="0.2">
      <c r="A19" t="s">
        <v>14</v>
      </c>
      <c r="B19" t="s">
        <v>38</v>
      </c>
      <c r="C19" t="s">
        <v>39</v>
      </c>
      <c r="D19" s="1">
        <v>44608.464270833334</v>
      </c>
      <c r="E19" s="1">
        <v>44608.548842592594</v>
      </c>
      <c r="F19">
        <v>122</v>
      </c>
      <c r="G19" t="s">
        <v>25</v>
      </c>
    </row>
    <row r="20" spans="1:7" x14ac:dyDescent="0.2">
      <c r="A20" t="s">
        <v>14</v>
      </c>
      <c r="B20" t="s">
        <v>40</v>
      </c>
      <c r="C20" t="s">
        <v>41</v>
      </c>
      <c r="D20" s="1">
        <v>44608.499282407407</v>
      </c>
      <c r="E20" s="1">
        <v>44608.528414351851</v>
      </c>
      <c r="F20">
        <v>42</v>
      </c>
      <c r="G20" t="s">
        <v>25</v>
      </c>
    </row>
    <row r="21" spans="1:7" x14ac:dyDescent="0.2">
      <c r="A21" t="s">
        <v>14</v>
      </c>
      <c r="B21" t="s">
        <v>40</v>
      </c>
      <c r="C21" t="s">
        <v>41</v>
      </c>
      <c r="D21" s="1">
        <v>44608.529710648145</v>
      </c>
      <c r="E21" s="1">
        <v>44608.548854166664</v>
      </c>
      <c r="F21">
        <v>28</v>
      </c>
      <c r="G21" t="s">
        <v>25</v>
      </c>
    </row>
    <row r="22" spans="1:7" x14ac:dyDescent="0.2">
      <c r="A22" t="s">
        <v>14</v>
      </c>
      <c r="B22" t="s">
        <v>40</v>
      </c>
      <c r="C22" t="s">
        <v>41</v>
      </c>
      <c r="D22" s="1">
        <v>44608.52915509259</v>
      </c>
      <c r="E22" s="1">
        <v>44608.529699074075</v>
      </c>
      <c r="F22">
        <v>1</v>
      </c>
      <c r="G22" t="s">
        <v>25</v>
      </c>
    </row>
    <row r="23" spans="1:7" x14ac:dyDescent="0.2">
      <c r="A23" t="s">
        <v>14</v>
      </c>
      <c r="B23" t="s">
        <v>42</v>
      </c>
      <c r="C23" t="s">
        <v>43</v>
      </c>
      <c r="D23" s="1">
        <v>44608.454664351855</v>
      </c>
      <c r="E23" s="1">
        <v>44608.466203703705</v>
      </c>
      <c r="F23">
        <v>17</v>
      </c>
      <c r="G23" t="s">
        <v>25</v>
      </c>
    </row>
    <row r="24" spans="1:7" x14ac:dyDescent="0.2">
      <c r="A24" t="s">
        <v>14</v>
      </c>
      <c r="B24" t="s">
        <v>42</v>
      </c>
      <c r="C24" t="s">
        <v>43</v>
      </c>
      <c r="D24" s="1">
        <v>44608.466481481482</v>
      </c>
      <c r="E24" s="1">
        <v>44608.548888888887</v>
      </c>
      <c r="F24">
        <v>119</v>
      </c>
      <c r="G24" t="s">
        <v>25</v>
      </c>
    </row>
    <row r="25" spans="1:7" x14ac:dyDescent="0.2">
      <c r="A25" t="s">
        <v>14</v>
      </c>
      <c r="B25" t="s">
        <v>44</v>
      </c>
      <c r="C25" t="s">
        <v>45</v>
      </c>
      <c r="D25" s="1">
        <v>44608.496574074074</v>
      </c>
      <c r="E25" s="1">
        <v>44608.526631944442</v>
      </c>
      <c r="F25">
        <v>44</v>
      </c>
      <c r="G25" t="s">
        <v>25</v>
      </c>
    </row>
    <row r="26" spans="1:7" x14ac:dyDescent="0.2">
      <c r="A26" t="s">
        <v>14</v>
      </c>
      <c r="B26" t="s">
        <v>44</v>
      </c>
      <c r="C26" t="s">
        <v>45</v>
      </c>
      <c r="D26" s="1">
        <v>44608.499490740738</v>
      </c>
      <c r="E26" s="1">
        <v>44608.514027777775</v>
      </c>
      <c r="F26">
        <v>21</v>
      </c>
      <c r="G26" t="s">
        <v>25</v>
      </c>
    </row>
    <row r="27" spans="1:7" x14ac:dyDescent="0.2">
      <c r="A27" t="s">
        <v>14</v>
      </c>
      <c r="B27" t="s">
        <v>44</v>
      </c>
      <c r="C27" t="s">
        <v>45</v>
      </c>
      <c r="D27" s="1">
        <v>44608.526863425926</v>
      </c>
      <c r="E27" s="1">
        <v>44608.544710648152</v>
      </c>
      <c r="F27">
        <v>26</v>
      </c>
      <c r="G27" t="s">
        <v>25</v>
      </c>
    </row>
    <row r="28" spans="1:7" x14ac:dyDescent="0.2">
      <c r="A28" t="s">
        <v>14</v>
      </c>
      <c r="B28" t="s">
        <v>46</v>
      </c>
      <c r="C28" t="s">
        <v>47</v>
      </c>
      <c r="D28" s="1">
        <v>44608.489374999997</v>
      </c>
      <c r="E28" s="1">
        <v>44608.548576388886</v>
      </c>
      <c r="F28">
        <v>86</v>
      </c>
      <c r="G28" t="s">
        <v>25</v>
      </c>
    </row>
    <row r="29" spans="1:7" x14ac:dyDescent="0.2">
      <c r="A29" t="s">
        <v>14</v>
      </c>
      <c r="B29" t="s">
        <v>48</v>
      </c>
      <c r="C29" t="s">
        <v>49</v>
      </c>
      <c r="D29" s="1">
        <v>44608.494143518517</v>
      </c>
      <c r="E29" s="1">
        <v>44608.548483796294</v>
      </c>
      <c r="F29">
        <v>79</v>
      </c>
      <c r="G29" t="s">
        <v>25</v>
      </c>
    </row>
    <row r="30" spans="1:7" x14ac:dyDescent="0.2">
      <c r="A30" t="s">
        <v>14</v>
      </c>
      <c r="B30" t="s">
        <v>50</v>
      </c>
      <c r="C30" t="s">
        <v>51</v>
      </c>
      <c r="D30" s="1">
        <v>44608.476053240738</v>
      </c>
      <c r="E30" s="1">
        <v>44608.548888888887</v>
      </c>
      <c r="F30">
        <v>105</v>
      </c>
      <c r="G30" t="s">
        <v>25</v>
      </c>
    </row>
    <row r="31" spans="1:7" x14ac:dyDescent="0.2">
      <c r="A31" t="s">
        <v>14</v>
      </c>
      <c r="B31" t="s">
        <v>52</v>
      </c>
      <c r="C31" t="s">
        <v>53</v>
      </c>
      <c r="D31" s="1">
        <v>44608.468946759262</v>
      </c>
      <c r="E31" s="1">
        <v>44608.548657407409</v>
      </c>
      <c r="F31">
        <v>115</v>
      </c>
      <c r="G31" t="s">
        <v>25</v>
      </c>
    </row>
    <row r="32" spans="1:7" x14ac:dyDescent="0.2">
      <c r="A32" t="s">
        <v>14</v>
      </c>
      <c r="B32" t="s">
        <v>54</v>
      </c>
      <c r="C32" t="s">
        <v>55</v>
      </c>
      <c r="D32" s="1">
        <v>44608.511365740742</v>
      </c>
      <c r="E32" s="1">
        <v>44608.544525462959</v>
      </c>
      <c r="F32">
        <v>48</v>
      </c>
      <c r="G32" t="s">
        <v>25</v>
      </c>
    </row>
    <row r="33" spans="1:7" x14ac:dyDescent="0.2">
      <c r="A33" t="s">
        <v>14</v>
      </c>
      <c r="B33" t="s">
        <v>56</v>
      </c>
      <c r="C33" t="s">
        <v>57</v>
      </c>
      <c r="D33" s="1">
        <v>44608.502974537034</v>
      </c>
      <c r="E33" s="1">
        <v>44608.544722222221</v>
      </c>
      <c r="F33">
        <v>61</v>
      </c>
      <c r="G33" t="s">
        <v>25</v>
      </c>
    </row>
    <row r="34" spans="1:7" x14ac:dyDescent="0.2">
      <c r="A34" t="s">
        <v>14</v>
      </c>
      <c r="B34" t="s">
        <v>58</v>
      </c>
      <c r="C34" t="s">
        <v>59</v>
      </c>
      <c r="D34" s="1">
        <v>44608.490532407406</v>
      </c>
      <c r="E34" s="1">
        <v>44608.548784722225</v>
      </c>
      <c r="F34">
        <v>84</v>
      </c>
      <c r="G34" t="s">
        <v>25</v>
      </c>
    </row>
    <row r="35" spans="1:7" x14ac:dyDescent="0.2">
      <c r="A35" t="s">
        <v>14</v>
      </c>
      <c r="B35" t="s">
        <v>60</v>
      </c>
      <c r="C35" t="s">
        <v>61</v>
      </c>
      <c r="D35" s="1">
        <v>44608.470150462963</v>
      </c>
      <c r="E35" s="1">
        <v>44608.48704861111</v>
      </c>
      <c r="F35">
        <v>25</v>
      </c>
      <c r="G35" t="s">
        <v>25</v>
      </c>
    </row>
    <row r="36" spans="1:7" x14ac:dyDescent="0.2">
      <c r="A36" t="s">
        <v>14</v>
      </c>
      <c r="B36" t="s">
        <v>60</v>
      </c>
      <c r="C36" t="s">
        <v>61</v>
      </c>
      <c r="D36" s="1">
        <v>44608.48778935185</v>
      </c>
      <c r="E36" s="1">
        <v>44608.548773148148</v>
      </c>
      <c r="F36">
        <v>88</v>
      </c>
      <c r="G36" t="s">
        <v>25</v>
      </c>
    </row>
    <row r="37" spans="1:7" x14ac:dyDescent="0.2">
      <c r="A37" t="s">
        <v>14</v>
      </c>
      <c r="B37" t="s">
        <v>62</v>
      </c>
      <c r="C37" t="s">
        <v>63</v>
      </c>
      <c r="D37" s="1">
        <v>44608.488854166666</v>
      </c>
      <c r="E37" s="1">
        <v>44608.5469212963</v>
      </c>
      <c r="F37">
        <v>84</v>
      </c>
      <c r="G37" t="s">
        <v>64</v>
      </c>
    </row>
    <row r="38" spans="1:7" x14ac:dyDescent="0.2">
      <c r="A38" t="s">
        <v>14</v>
      </c>
      <c r="B38" t="s">
        <v>65</v>
      </c>
      <c r="C38" t="s">
        <v>66</v>
      </c>
      <c r="D38" s="1">
        <v>44608.498715277776</v>
      </c>
      <c r="E38" s="1">
        <v>44608.548831018517</v>
      </c>
      <c r="F38">
        <v>73</v>
      </c>
      <c r="G38" t="s">
        <v>25</v>
      </c>
    </row>
    <row r="39" spans="1:7" x14ac:dyDescent="0.2">
      <c r="A39" t="s">
        <v>14</v>
      </c>
      <c r="B39" t="s">
        <v>67</v>
      </c>
      <c r="C39" t="s">
        <v>68</v>
      </c>
      <c r="D39" s="1">
        <v>44608.467233796298</v>
      </c>
      <c r="E39" s="1">
        <v>44608.548900462964</v>
      </c>
      <c r="F39">
        <v>118</v>
      </c>
      <c r="G39" t="s">
        <v>25</v>
      </c>
    </row>
    <row r="40" spans="1:7" x14ac:dyDescent="0.2">
      <c r="A40" t="s">
        <v>14</v>
      </c>
      <c r="B40" t="s">
        <v>69</v>
      </c>
      <c r="C40" t="s">
        <v>70</v>
      </c>
      <c r="D40" s="1">
        <v>44608.493761574071</v>
      </c>
      <c r="E40" s="1">
        <v>44608.500497685185</v>
      </c>
      <c r="F40">
        <v>10</v>
      </c>
      <c r="G40" t="s">
        <v>25</v>
      </c>
    </row>
    <row r="41" spans="1:7" x14ac:dyDescent="0.2">
      <c r="A41" t="s">
        <v>14</v>
      </c>
      <c r="B41" t="s">
        <v>69</v>
      </c>
      <c r="C41" t="s">
        <v>70</v>
      </c>
      <c r="D41" s="1">
        <v>44608.500509259262</v>
      </c>
      <c r="E41" s="1">
        <v>44608.507719907408</v>
      </c>
      <c r="F41">
        <v>11</v>
      </c>
      <c r="G41" t="s">
        <v>25</v>
      </c>
    </row>
    <row r="42" spans="1:7" x14ac:dyDescent="0.2">
      <c r="A42" t="s">
        <v>14</v>
      </c>
      <c r="B42" t="s">
        <v>69</v>
      </c>
      <c r="C42" t="s">
        <v>70</v>
      </c>
      <c r="D42" s="1">
        <v>44608.535000000003</v>
      </c>
      <c r="E42" s="1">
        <v>44608.5393287037</v>
      </c>
      <c r="F42">
        <v>7</v>
      </c>
      <c r="G42" t="s">
        <v>25</v>
      </c>
    </row>
    <row r="43" spans="1:7" x14ac:dyDescent="0.2">
      <c r="A43" t="s">
        <v>14</v>
      </c>
      <c r="B43" t="s">
        <v>69</v>
      </c>
      <c r="C43" t="s">
        <v>70</v>
      </c>
      <c r="D43" s="1">
        <v>44608.522696759261</v>
      </c>
      <c r="E43" s="1">
        <v>44608.534629629627</v>
      </c>
      <c r="F43">
        <v>18</v>
      </c>
      <c r="G43" t="s">
        <v>25</v>
      </c>
    </row>
    <row r="44" spans="1:7" x14ac:dyDescent="0.2">
      <c r="A44" t="s">
        <v>14</v>
      </c>
      <c r="B44" t="s">
        <v>71</v>
      </c>
      <c r="C44" t="s">
        <v>72</v>
      </c>
      <c r="D44" s="1">
        <v>44608.516585648147</v>
      </c>
      <c r="E44" s="1">
        <v>44608.530624999999</v>
      </c>
      <c r="F44">
        <v>21</v>
      </c>
      <c r="G44" t="s">
        <v>25</v>
      </c>
    </row>
    <row r="45" spans="1:7" x14ac:dyDescent="0.2">
      <c r="A45" t="s">
        <v>14</v>
      </c>
      <c r="B45" t="s">
        <v>71</v>
      </c>
      <c r="C45" t="s">
        <v>72</v>
      </c>
      <c r="D45" s="1">
        <v>44608.501180555555</v>
      </c>
      <c r="E45" s="1">
        <v>44608.509212962963</v>
      </c>
      <c r="F45">
        <v>12</v>
      </c>
      <c r="G45" t="s">
        <v>25</v>
      </c>
    </row>
    <row r="46" spans="1:7" x14ac:dyDescent="0.2">
      <c r="A46" t="s">
        <v>14</v>
      </c>
      <c r="B46" t="s">
        <v>71</v>
      </c>
      <c r="C46" t="s">
        <v>72</v>
      </c>
      <c r="D46" s="1">
        <v>44608.50922453704</v>
      </c>
      <c r="E46" s="1">
        <v>44608.511481481481</v>
      </c>
      <c r="F46">
        <v>4</v>
      </c>
      <c r="G46" t="s">
        <v>25</v>
      </c>
    </row>
    <row r="47" spans="1:7" x14ac:dyDescent="0.2">
      <c r="A47" t="s">
        <v>14</v>
      </c>
      <c r="B47" t="s">
        <v>71</v>
      </c>
      <c r="C47" t="s">
        <v>72</v>
      </c>
      <c r="D47" s="1">
        <v>44608.531307870369</v>
      </c>
      <c r="E47" s="1">
        <v>44608.543333333335</v>
      </c>
      <c r="F47">
        <v>18</v>
      </c>
      <c r="G47" t="s">
        <v>25</v>
      </c>
    </row>
    <row r="48" spans="1:7" x14ac:dyDescent="0.2">
      <c r="A48" t="s">
        <v>14</v>
      </c>
      <c r="B48" t="s">
        <v>71</v>
      </c>
      <c r="C48" t="s">
        <v>72</v>
      </c>
      <c r="D48" s="1">
        <v>44608.511481481481</v>
      </c>
      <c r="E48" s="1">
        <v>44608.514097222222</v>
      </c>
      <c r="F48">
        <v>4</v>
      </c>
      <c r="G48" t="s">
        <v>25</v>
      </c>
    </row>
    <row r="49" spans="1:7" x14ac:dyDescent="0.2">
      <c r="A49" t="s">
        <v>14</v>
      </c>
      <c r="B49" t="s">
        <v>73</v>
      </c>
      <c r="C49" t="s">
        <v>74</v>
      </c>
      <c r="D49" s="1">
        <v>44608.507916666669</v>
      </c>
      <c r="E49" s="1">
        <v>44608.546967592592</v>
      </c>
      <c r="F49">
        <v>57</v>
      </c>
      <c r="G49" t="s">
        <v>25</v>
      </c>
    </row>
    <row r="50" spans="1:7" x14ac:dyDescent="0.2">
      <c r="A50" t="s">
        <v>14</v>
      </c>
      <c r="B50" t="s">
        <v>75</v>
      </c>
      <c r="C50" t="s">
        <v>76</v>
      </c>
      <c r="D50" s="1">
        <v>44608.482534722221</v>
      </c>
      <c r="E50" s="1">
        <v>44608.545520833337</v>
      </c>
      <c r="F50">
        <v>91</v>
      </c>
      <c r="G50" t="s">
        <v>25</v>
      </c>
    </row>
    <row r="51" spans="1:7" x14ac:dyDescent="0.2">
      <c r="A51" t="s">
        <v>14</v>
      </c>
      <c r="B51" t="s">
        <v>77</v>
      </c>
      <c r="C51" t="s">
        <v>78</v>
      </c>
      <c r="D51" s="1">
        <v>44608.457951388889</v>
      </c>
      <c r="E51" s="1">
        <v>44608.548900462964</v>
      </c>
      <c r="F51">
        <v>131</v>
      </c>
      <c r="G51" t="s">
        <v>25</v>
      </c>
    </row>
    <row r="52" spans="1:7" x14ac:dyDescent="0.2">
      <c r="A52" t="s">
        <v>14</v>
      </c>
      <c r="B52" t="s">
        <v>79</v>
      </c>
      <c r="C52" t="s">
        <v>80</v>
      </c>
      <c r="D52" s="1">
        <v>44608.495613425926</v>
      </c>
      <c r="E52" s="1">
        <v>44608.546331018515</v>
      </c>
      <c r="F52">
        <v>74</v>
      </c>
      <c r="G52" t="s">
        <v>31</v>
      </c>
    </row>
    <row r="53" spans="1:7" x14ac:dyDescent="0.2">
      <c r="A53" t="s">
        <v>14</v>
      </c>
      <c r="B53" t="s">
        <v>81</v>
      </c>
      <c r="C53" t="s">
        <v>82</v>
      </c>
      <c r="D53" s="1">
        <v>44608.496504629627</v>
      </c>
      <c r="E53" s="1">
        <v>44608.545601851853</v>
      </c>
      <c r="F53">
        <v>71</v>
      </c>
      <c r="G53" t="s">
        <v>25</v>
      </c>
    </row>
    <row r="54" spans="1:7" x14ac:dyDescent="0.2">
      <c r="A54" t="s">
        <v>14</v>
      </c>
      <c r="B54" t="s">
        <v>83</v>
      </c>
      <c r="C54" t="s">
        <v>84</v>
      </c>
      <c r="D54" s="1">
        <v>44608.487256944441</v>
      </c>
      <c r="E54" s="1">
        <v>44608.493414351855</v>
      </c>
      <c r="F54">
        <v>9</v>
      </c>
      <c r="G54" t="s">
        <v>25</v>
      </c>
    </row>
    <row r="55" spans="1:7" x14ac:dyDescent="0.2">
      <c r="A55" t="s">
        <v>14</v>
      </c>
      <c r="B55" t="s">
        <v>83</v>
      </c>
      <c r="C55" t="s">
        <v>84</v>
      </c>
      <c r="D55" s="1">
        <v>44608.49795138889</v>
      </c>
      <c r="E55" s="1">
        <v>44608.54583333333</v>
      </c>
      <c r="F55">
        <v>69</v>
      </c>
      <c r="G55" t="s">
        <v>25</v>
      </c>
    </row>
    <row r="56" spans="1:7" x14ac:dyDescent="0.2">
      <c r="A56" t="s">
        <v>14</v>
      </c>
      <c r="B56" t="s">
        <v>85</v>
      </c>
      <c r="C56" t="s">
        <v>86</v>
      </c>
      <c r="D56" s="1">
        <v>44608.475185185183</v>
      </c>
      <c r="E56" s="1">
        <v>44608.476331018515</v>
      </c>
      <c r="F56">
        <v>2</v>
      </c>
      <c r="G56" t="s">
        <v>25</v>
      </c>
    </row>
    <row r="57" spans="1:7" x14ac:dyDescent="0.2">
      <c r="A57" t="s">
        <v>14</v>
      </c>
      <c r="B57" t="s">
        <v>85</v>
      </c>
      <c r="C57" t="s">
        <v>86</v>
      </c>
      <c r="D57" s="1">
        <v>44608.476469907408</v>
      </c>
      <c r="E57" s="1">
        <v>44608.548703703702</v>
      </c>
      <c r="F57">
        <v>105</v>
      </c>
      <c r="G57" t="s">
        <v>25</v>
      </c>
    </row>
    <row r="58" spans="1:7" x14ac:dyDescent="0.2">
      <c r="A58" t="s">
        <v>14</v>
      </c>
      <c r="B58" t="s">
        <v>87</v>
      </c>
      <c r="C58" t="s">
        <v>88</v>
      </c>
      <c r="D58" s="1">
        <v>44608.498530092591</v>
      </c>
      <c r="E58" s="1">
        <v>44608.548541666663</v>
      </c>
      <c r="F58">
        <v>73</v>
      </c>
      <c r="G58" t="s">
        <v>25</v>
      </c>
    </row>
    <row r="59" spans="1:7" x14ac:dyDescent="0.2">
      <c r="A59" t="s">
        <v>14</v>
      </c>
      <c r="B59" t="s">
        <v>89</v>
      </c>
      <c r="C59" t="s">
        <v>90</v>
      </c>
      <c r="D59" s="1">
        <v>44608.517025462963</v>
      </c>
      <c r="E59" s="1">
        <v>44608.545937499999</v>
      </c>
      <c r="F59">
        <v>42</v>
      </c>
      <c r="G59" t="s">
        <v>25</v>
      </c>
    </row>
    <row r="60" spans="1:7" x14ac:dyDescent="0.2">
      <c r="A60" t="s">
        <v>14</v>
      </c>
      <c r="B60" t="s">
        <v>91</v>
      </c>
      <c r="C60" t="s">
        <v>92</v>
      </c>
      <c r="D60" s="1">
        <v>44608.455775462964</v>
      </c>
      <c r="E60" s="1">
        <v>44608.460509259261</v>
      </c>
      <c r="F60">
        <v>7</v>
      </c>
      <c r="G60" t="s">
        <v>25</v>
      </c>
    </row>
    <row r="61" spans="1:7" x14ac:dyDescent="0.2">
      <c r="A61" t="s">
        <v>14</v>
      </c>
      <c r="B61" t="s">
        <v>91</v>
      </c>
      <c r="C61" t="s">
        <v>92</v>
      </c>
      <c r="D61" s="1">
        <v>44608.455972222226</v>
      </c>
      <c r="E61" s="1">
        <v>44608.460590277777</v>
      </c>
      <c r="F61">
        <v>7</v>
      </c>
      <c r="G61" t="s">
        <v>25</v>
      </c>
    </row>
    <row r="62" spans="1:7" x14ac:dyDescent="0.2">
      <c r="A62" t="s">
        <v>14</v>
      </c>
      <c r="B62" t="s">
        <v>93</v>
      </c>
      <c r="C62" t="s">
        <v>94</v>
      </c>
      <c r="D62" s="1">
        <v>44608.494444444441</v>
      </c>
      <c r="E62" s="1">
        <v>44608.548900462964</v>
      </c>
      <c r="F62">
        <v>79</v>
      </c>
      <c r="G62" t="s">
        <v>25</v>
      </c>
    </row>
    <row r="63" spans="1:7" x14ac:dyDescent="0.2">
      <c r="A63" t="s">
        <v>14</v>
      </c>
      <c r="B63" t="s">
        <v>95</v>
      </c>
      <c r="C63" t="s">
        <v>96</v>
      </c>
      <c r="D63" s="1">
        <v>44608.480173611111</v>
      </c>
      <c r="E63" s="1">
        <v>44608.481041666666</v>
      </c>
      <c r="F63">
        <v>2</v>
      </c>
      <c r="G63" t="s">
        <v>31</v>
      </c>
    </row>
    <row r="64" spans="1:7" x14ac:dyDescent="0.2">
      <c r="A64" t="s">
        <v>14</v>
      </c>
      <c r="B64" t="s">
        <v>95</v>
      </c>
      <c r="C64" t="s">
        <v>96</v>
      </c>
      <c r="D64" s="1">
        <v>44608.487141203703</v>
      </c>
      <c r="E64" s="1">
        <v>44608.505706018521</v>
      </c>
      <c r="F64">
        <v>27</v>
      </c>
      <c r="G64" t="s">
        <v>31</v>
      </c>
    </row>
    <row r="65" spans="1:19" x14ac:dyDescent="0.2">
      <c r="A65" t="s">
        <v>14</v>
      </c>
      <c r="B65" t="s">
        <v>97</v>
      </c>
      <c r="C65" t="s">
        <v>98</v>
      </c>
      <c r="D65" s="1">
        <v>44608.528217592589</v>
      </c>
      <c r="E65" s="1">
        <v>44608.545451388891</v>
      </c>
      <c r="F65">
        <v>25</v>
      </c>
      <c r="G65" t="s">
        <v>25</v>
      </c>
    </row>
    <row r="66" spans="1:19" x14ac:dyDescent="0.2">
      <c r="A66" t="s">
        <v>14</v>
      </c>
      <c r="B66" t="s">
        <v>99</v>
      </c>
      <c r="C66" t="s">
        <v>100</v>
      </c>
      <c r="D66" s="1">
        <v>44608.463206018518</v>
      </c>
      <c r="E66" s="1">
        <v>44608.548773148148</v>
      </c>
      <c r="F66">
        <v>124</v>
      </c>
      <c r="G66" t="s">
        <v>25</v>
      </c>
    </row>
    <row r="67" spans="1:19" x14ac:dyDescent="0.2">
      <c r="A67" t="s">
        <v>14</v>
      </c>
      <c r="B67" t="s">
        <v>101</v>
      </c>
      <c r="C67" t="s">
        <v>102</v>
      </c>
      <c r="D67" s="1">
        <v>44608.522361111114</v>
      </c>
      <c r="E67" s="1">
        <v>44608.526226851849</v>
      </c>
      <c r="F67">
        <v>6</v>
      </c>
      <c r="G67" t="s">
        <v>25</v>
      </c>
    </row>
    <row r="68" spans="1:19" x14ac:dyDescent="0.2">
      <c r="A68" t="s">
        <v>14</v>
      </c>
      <c r="B68" t="s">
        <v>101</v>
      </c>
      <c r="C68" t="s">
        <v>102</v>
      </c>
      <c r="D68" s="1">
        <v>44608.506527777776</v>
      </c>
      <c r="E68" s="1">
        <v>44608.520335648151</v>
      </c>
      <c r="F68">
        <v>20</v>
      </c>
      <c r="G68" t="s">
        <v>25</v>
      </c>
    </row>
    <row r="69" spans="1:19" x14ac:dyDescent="0.2">
      <c r="A69" t="s">
        <v>14</v>
      </c>
      <c r="B69" t="s">
        <v>103</v>
      </c>
      <c r="C69" t="s">
        <v>104</v>
      </c>
      <c r="D69" s="1">
        <v>44608.485868055555</v>
      </c>
      <c r="E69" s="1">
        <v>44608.49046296296</v>
      </c>
      <c r="F69">
        <v>7</v>
      </c>
      <c r="G69" t="s">
        <v>31</v>
      </c>
    </row>
    <row r="70" spans="1:19" x14ac:dyDescent="0.2">
      <c r="A70" t="s">
        <v>14</v>
      </c>
      <c r="B70" t="s">
        <v>105</v>
      </c>
      <c r="C70" t="s">
        <v>106</v>
      </c>
      <c r="D70" s="1">
        <v>44608.521608796298</v>
      </c>
      <c r="E70" s="1">
        <v>44608.531365740739</v>
      </c>
      <c r="F70">
        <v>15</v>
      </c>
      <c r="G70" t="s">
        <v>25</v>
      </c>
    </row>
    <row r="71" spans="1:19" x14ac:dyDescent="0.2">
      <c r="A71" t="s">
        <v>14</v>
      </c>
      <c r="B71" t="s">
        <v>105</v>
      </c>
      <c r="C71" t="s">
        <v>106</v>
      </c>
      <c r="D71" s="1">
        <v>44608.542800925927</v>
      </c>
      <c r="E71" s="1">
        <v>44608.548900462964</v>
      </c>
      <c r="F71">
        <v>9</v>
      </c>
      <c r="G71" t="s">
        <v>25</v>
      </c>
    </row>
    <row r="72" spans="1:19" x14ac:dyDescent="0.2">
      <c r="A72" t="s">
        <v>14</v>
      </c>
      <c r="B72" t="s">
        <v>105</v>
      </c>
      <c r="C72" t="s">
        <v>106</v>
      </c>
      <c r="D72" s="1">
        <v>44608.534131944441</v>
      </c>
      <c r="E72" s="1">
        <v>44608.5393287037</v>
      </c>
      <c r="F72">
        <v>8</v>
      </c>
      <c r="G72" t="s">
        <v>25</v>
      </c>
    </row>
    <row r="73" spans="1:19" x14ac:dyDescent="0.2">
      <c r="A73" t="s">
        <v>14</v>
      </c>
      <c r="B73" t="s">
        <v>105</v>
      </c>
      <c r="C73" t="s">
        <v>106</v>
      </c>
      <c r="D73" s="1">
        <v>44608.5393287037</v>
      </c>
      <c r="E73" s="1">
        <v>44608.542754629627</v>
      </c>
      <c r="F73">
        <v>5</v>
      </c>
      <c r="G73" t="s">
        <v>25</v>
      </c>
    </row>
    <row r="74" spans="1:19" x14ac:dyDescent="0.2">
      <c r="A74" t="s">
        <v>14</v>
      </c>
      <c r="B74" t="s">
        <v>105</v>
      </c>
      <c r="C74" t="s">
        <v>106</v>
      </c>
      <c r="D74" s="1">
        <v>44608.50613425926</v>
      </c>
      <c r="E74" s="1">
        <v>44608.521597222221</v>
      </c>
      <c r="F74">
        <v>23</v>
      </c>
      <c r="G74" t="s">
        <v>25</v>
      </c>
    </row>
    <row r="75" spans="1:19" x14ac:dyDescent="0.2">
      <c r="A75" t="s">
        <v>14</v>
      </c>
      <c r="B75" t="s">
        <v>107</v>
      </c>
      <c r="C75" t="s">
        <v>108</v>
      </c>
      <c r="D75" s="1">
        <v>44608.497037037036</v>
      </c>
      <c r="E75" s="1">
        <v>44608.545474537037</v>
      </c>
      <c r="F75">
        <v>70</v>
      </c>
      <c r="G75" t="s">
        <v>25</v>
      </c>
    </row>
    <row r="76" spans="1:19" x14ac:dyDescent="0.2">
      <c r="A76" t="s">
        <v>109</v>
      </c>
    </row>
    <row r="77" spans="1:19" x14ac:dyDescent="0.2">
      <c r="A77" t="s">
        <v>16</v>
      </c>
      <c r="B77" t="s">
        <v>17</v>
      </c>
      <c r="C77" t="s">
        <v>110</v>
      </c>
      <c r="D77" t="s">
        <v>111</v>
      </c>
      <c r="E77" t="s">
        <v>18</v>
      </c>
      <c r="F77" t="s">
        <v>112</v>
      </c>
      <c r="G77" t="s">
        <v>113</v>
      </c>
      <c r="H77" t="s">
        <v>114</v>
      </c>
      <c r="I77" t="s">
        <v>19</v>
      </c>
      <c r="J77" t="s">
        <v>20</v>
      </c>
      <c r="K77" t="s">
        <v>21</v>
      </c>
      <c r="L77" t="s">
        <v>115</v>
      </c>
      <c r="M77" t="s">
        <v>116</v>
      </c>
      <c r="N77" t="s">
        <v>117</v>
      </c>
      <c r="O77" t="s">
        <v>118</v>
      </c>
      <c r="P77" t="s">
        <v>119</v>
      </c>
      <c r="Q77" t="s">
        <v>120</v>
      </c>
      <c r="R77" t="s">
        <v>121</v>
      </c>
      <c r="S77" t="s">
        <v>22</v>
      </c>
    </row>
    <row r="78" spans="1:19" x14ac:dyDescent="0.2">
      <c r="A78" t="s">
        <v>14</v>
      </c>
      <c r="B78" t="s">
        <v>122</v>
      </c>
      <c r="C78" t="s">
        <v>123</v>
      </c>
      <c r="D78" t="s">
        <v>124</v>
      </c>
      <c r="E78" t="s">
        <v>125</v>
      </c>
      <c r="F78" t="s">
        <v>126</v>
      </c>
      <c r="G78" s="1">
        <v>44582.33934027778</v>
      </c>
      <c r="H78" t="s">
        <v>127</v>
      </c>
      <c r="I78" s="1">
        <v>44608.493506944447</v>
      </c>
      <c r="J78" s="1">
        <v>44608.543657407405</v>
      </c>
      <c r="K78">
        <v>73</v>
      </c>
      <c r="L78" t="s">
        <v>128</v>
      </c>
      <c r="M78" t="s">
        <v>129</v>
      </c>
      <c r="N78">
        <v>755269</v>
      </c>
      <c r="O78" t="s">
        <v>130</v>
      </c>
      <c r="P78" t="s">
        <v>131</v>
      </c>
      <c r="R78" t="s">
        <v>132</v>
      </c>
      <c r="S78" t="s">
        <v>25</v>
      </c>
    </row>
    <row r="79" spans="1:19" hidden="1" x14ac:dyDescent="0.2">
      <c r="A79" t="s">
        <v>133</v>
      </c>
      <c r="B79" t="s">
        <v>134</v>
      </c>
      <c r="C79" t="s">
        <v>134</v>
      </c>
      <c r="D79" t="s">
        <v>135</v>
      </c>
      <c r="E79" t="s">
        <v>136</v>
      </c>
      <c r="F79" t="s">
        <v>126</v>
      </c>
      <c r="G79" s="1">
        <v>44578.507210648146</v>
      </c>
      <c r="H79" t="s">
        <v>127</v>
      </c>
      <c r="I79" t="s">
        <v>137</v>
      </c>
      <c r="J79" t="s">
        <v>137</v>
      </c>
      <c r="K79" t="s">
        <v>137</v>
      </c>
      <c r="L79" t="s">
        <v>138</v>
      </c>
      <c r="M79" t="s">
        <v>139</v>
      </c>
      <c r="N79">
        <v>456139</v>
      </c>
      <c r="O79" s="2">
        <v>45870</v>
      </c>
      <c r="P79" t="s">
        <v>131</v>
      </c>
      <c r="R79" t="s">
        <v>132</v>
      </c>
      <c r="S79" t="s">
        <v>25</v>
      </c>
    </row>
    <row r="80" spans="1:19" hidden="1" x14ac:dyDescent="0.2">
      <c r="A80" t="s">
        <v>133</v>
      </c>
      <c r="B80" t="s">
        <v>140</v>
      </c>
      <c r="C80" t="s">
        <v>140</v>
      </c>
      <c r="D80" t="s">
        <v>141</v>
      </c>
      <c r="E80" t="s">
        <v>142</v>
      </c>
      <c r="F80" t="s">
        <v>126</v>
      </c>
      <c r="G80" s="1">
        <v>44578.906157407408</v>
      </c>
      <c r="H80" t="s">
        <v>127</v>
      </c>
      <c r="I80" t="s">
        <v>137</v>
      </c>
      <c r="J80" t="s">
        <v>137</v>
      </c>
      <c r="K80" t="s">
        <v>137</v>
      </c>
      <c r="L80" t="s">
        <v>143</v>
      </c>
      <c r="M80" t="s">
        <v>144</v>
      </c>
      <c r="N80">
        <v>448398</v>
      </c>
      <c r="O80" t="s">
        <v>145</v>
      </c>
      <c r="P80" t="s">
        <v>131</v>
      </c>
      <c r="R80" t="s">
        <v>132</v>
      </c>
      <c r="S80" t="s">
        <v>25</v>
      </c>
    </row>
    <row r="81" spans="1:19" hidden="1" x14ac:dyDescent="0.2">
      <c r="A81" t="s">
        <v>133</v>
      </c>
      <c r="B81" t="s">
        <v>146</v>
      </c>
      <c r="C81" t="s">
        <v>146</v>
      </c>
      <c r="D81" t="s">
        <v>147</v>
      </c>
      <c r="E81" t="s">
        <v>148</v>
      </c>
      <c r="F81" t="s">
        <v>126</v>
      </c>
      <c r="G81" s="1">
        <v>44580.947939814818</v>
      </c>
      <c r="H81" t="s">
        <v>127</v>
      </c>
      <c r="I81" t="s">
        <v>137</v>
      </c>
      <c r="J81" t="s">
        <v>137</v>
      </c>
      <c r="K81" t="s">
        <v>137</v>
      </c>
      <c r="L81" t="s">
        <v>149</v>
      </c>
      <c r="M81" t="s">
        <v>144</v>
      </c>
      <c r="N81" t="s">
        <v>150</v>
      </c>
      <c r="O81" t="s">
        <v>151</v>
      </c>
      <c r="P81" t="s">
        <v>152</v>
      </c>
      <c r="R81" t="s">
        <v>132</v>
      </c>
      <c r="S81" t="s">
        <v>25</v>
      </c>
    </row>
    <row r="82" spans="1:19" hidden="1" x14ac:dyDescent="0.2">
      <c r="A82" t="s">
        <v>133</v>
      </c>
      <c r="B82" t="s">
        <v>153</v>
      </c>
      <c r="C82" t="s">
        <v>153</v>
      </c>
      <c r="D82" t="s">
        <v>154</v>
      </c>
      <c r="E82" t="s">
        <v>155</v>
      </c>
      <c r="G82" s="1">
        <v>44580.138472222221</v>
      </c>
      <c r="H82" t="s">
        <v>127</v>
      </c>
      <c r="I82" t="s">
        <v>137</v>
      </c>
      <c r="J82" t="s">
        <v>137</v>
      </c>
      <c r="K82" t="s">
        <v>137</v>
      </c>
      <c r="L82" t="s">
        <v>156</v>
      </c>
      <c r="M82" t="s">
        <v>157</v>
      </c>
      <c r="N82">
        <v>246099</v>
      </c>
      <c r="O82" s="2">
        <v>45079</v>
      </c>
      <c r="P82" t="s">
        <v>131</v>
      </c>
      <c r="R82" t="s">
        <v>132</v>
      </c>
    </row>
    <row r="83" spans="1:19" hidden="1" x14ac:dyDescent="0.2">
      <c r="A83" t="s">
        <v>133</v>
      </c>
      <c r="B83" t="s">
        <v>158</v>
      </c>
      <c r="C83" t="s">
        <v>158</v>
      </c>
      <c r="D83" t="s">
        <v>159</v>
      </c>
      <c r="E83" t="s">
        <v>160</v>
      </c>
      <c r="F83" t="s">
        <v>126</v>
      </c>
      <c r="G83" s="1">
        <v>44595.857071759259</v>
      </c>
      <c r="H83" t="s">
        <v>127</v>
      </c>
      <c r="I83" t="s">
        <v>137</v>
      </c>
      <c r="J83" t="s">
        <v>137</v>
      </c>
      <c r="K83" t="s">
        <v>137</v>
      </c>
      <c r="L83" t="s">
        <v>161</v>
      </c>
      <c r="M83" t="s">
        <v>139</v>
      </c>
      <c r="N83">
        <v>88766</v>
      </c>
      <c r="O83" s="2">
        <v>45546</v>
      </c>
      <c r="P83" t="s">
        <v>162</v>
      </c>
      <c r="R83" t="s">
        <v>132</v>
      </c>
      <c r="S83" t="s">
        <v>25</v>
      </c>
    </row>
    <row r="84" spans="1:19" x14ac:dyDescent="0.2">
      <c r="A84" t="s">
        <v>14</v>
      </c>
      <c r="B84" t="s">
        <v>163</v>
      </c>
      <c r="C84" t="s">
        <v>164</v>
      </c>
      <c r="D84" t="s">
        <v>165</v>
      </c>
      <c r="E84" t="s">
        <v>166</v>
      </c>
      <c r="G84" s="1">
        <v>44578.625532407408</v>
      </c>
      <c r="H84" t="s">
        <v>127</v>
      </c>
      <c r="I84" s="1">
        <v>44608.493483796294</v>
      </c>
      <c r="J84" s="1">
        <v>44608.543587962966</v>
      </c>
      <c r="K84">
        <v>73</v>
      </c>
      <c r="L84" t="s">
        <v>167</v>
      </c>
      <c r="M84" t="s">
        <v>144</v>
      </c>
      <c r="N84">
        <v>435152</v>
      </c>
      <c r="O84" s="2">
        <v>44870</v>
      </c>
      <c r="P84" t="s">
        <v>131</v>
      </c>
      <c r="R84" t="s">
        <v>132</v>
      </c>
      <c r="S84" t="s">
        <v>25</v>
      </c>
    </row>
    <row r="85" spans="1:19" x14ac:dyDescent="0.2">
      <c r="A85" t="s">
        <v>14</v>
      </c>
      <c r="B85" t="s">
        <v>168</v>
      </c>
      <c r="C85" t="s">
        <v>169</v>
      </c>
      <c r="D85" t="s">
        <v>170</v>
      </c>
      <c r="E85" t="s">
        <v>171</v>
      </c>
      <c r="F85" t="s">
        <v>126</v>
      </c>
      <c r="G85" s="1">
        <v>44596.474745370368</v>
      </c>
      <c r="H85" t="s">
        <v>127</v>
      </c>
      <c r="I85" s="1">
        <v>44608.493460648147</v>
      </c>
      <c r="J85" s="1">
        <v>44608.543275462966</v>
      </c>
      <c r="K85">
        <v>72</v>
      </c>
      <c r="L85" t="s">
        <v>172</v>
      </c>
      <c r="M85" t="s">
        <v>173</v>
      </c>
      <c r="N85">
        <v>807339</v>
      </c>
      <c r="O85">
        <v>7102022</v>
      </c>
      <c r="P85" t="s">
        <v>131</v>
      </c>
      <c r="R85" t="s">
        <v>132</v>
      </c>
      <c r="S85" t="s">
        <v>25</v>
      </c>
    </row>
    <row r="86" spans="1:19" hidden="1" x14ac:dyDescent="0.2">
      <c r="A86" t="s">
        <v>133</v>
      </c>
      <c r="B86" t="s">
        <v>174</v>
      </c>
      <c r="C86" t="s">
        <v>174</v>
      </c>
      <c r="D86" t="s">
        <v>175</v>
      </c>
      <c r="E86" t="s">
        <v>176</v>
      </c>
      <c r="F86" t="s">
        <v>126</v>
      </c>
      <c r="G86" s="1">
        <v>44599.872476851851</v>
      </c>
      <c r="H86" t="s">
        <v>127</v>
      </c>
      <c r="I86" t="s">
        <v>137</v>
      </c>
      <c r="J86" t="s">
        <v>137</v>
      </c>
      <c r="K86" t="s">
        <v>137</v>
      </c>
      <c r="L86" t="s">
        <v>177</v>
      </c>
      <c r="M86" t="s">
        <v>144</v>
      </c>
      <c r="N86">
        <v>89401</v>
      </c>
      <c r="O86" s="2">
        <v>45134</v>
      </c>
      <c r="P86" t="s">
        <v>131</v>
      </c>
      <c r="Q86" t="s">
        <v>178</v>
      </c>
      <c r="R86" t="s">
        <v>132</v>
      </c>
      <c r="S86" t="s">
        <v>25</v>
      </c>
    </row>
    <row r="87" spans="1:19" hidden="1" x14ac:dyDescent="0.2">
      <c r="A87" t="s">
        <v>133</v>
      </c>
      <c r="B87" t="s">
        <v>179</v>
      </c>
      <c r="C87" t="s">
        <v>179</v>
      </c>
      <c r="D87" t="s">
        <v>180</v>
      </c>
      <c r="E87" t="s">
        <v>181</v>
      </c>
      <c r="F87" t="s">
        <v>126</v>
      </c>
      <c r="G87" s="1">
        <v>44593.959629629629</v>
      </c>
      <c r="H87" t="s">
        <v>127</v>
      </c>
      <c r="I87" t="s">
        <v>137</v>
      </c>
      <c r="J87" t="s">
        <v>137</v>
      </c>
      <c r="K87" t="s">
        <v>137</v>
      </c>
      <c r="L87" t="s">
        <v>182</v>
      </c>
      <c r="M87" t="s">
        <v>183</v>
      </c>
      <c r="N87" t="s">
        <v>184</v>
      </c>
      <c r="O87" t="s">
        <v>184</v>
      </c>
      <c r="P87" t="s">
        <v>185</v>
      </c>
      <c r="Q87" t="s">
        <v>184</v>
      </c>
      <c r="R87" t="s">
        <v>132</v>
      </c>
      <c r="S87" t="s">
        <v>25</v>
      </c>
    </row>
    <row r="88" spans="1:19" hidden="1" x14ac:dyDescent="0.2">
      <c r="A88" t="s">
        <v>133</v>
      </c>
      <c r="B88" t="s">
        <v>186</v>
      </c>
      <c r="C88" t="s">
        <v>186</v>
      </c>
      <c r="D88" t="s">
        <v>187</v>
      </c>
      <c r="E88" t="s">
        <v>188</v>
      </c>
      <c r="F88" t="s">
        <v>126</v>
      </c>
      <c r="G88" s="1">
        <v>44580.559918981482</v>
      </c>
      <c r="H88" t="s">
        <v>127</v>
      </c>
      <c r="I88" t="s">
        <v>137</v>
      </c>
      <c r="J88" t="s">
        <v>137</v>
      </c>
      <c r="K88" t="s">
        <v>137</v>
      </c>
      <c r="L88" t="s">
        <v>189</v>
      </c>
      <c r="M88" t="s">
        <v>139</v>
      </c>
      <c r="N88">
        <v>482028</v>
      </c>
      <c r="O88">
        <v>2024</v>
      </c>
      <c r="P88" t="s">
        <v>131</v>
      </c>
      <c r="Q88" t="s">
        <v>190</v>
      </c>
      <c r="R88" t="s">
        <v>132</v>
      </c>
      <c r="S88" t="s">
        <v>25</v>
      </c>
    </row>
    <row r="89" spans="1:19" hidden="1" x14ac:dyDescent="0.2">
      <c r="A89" t="s">
        <v>133</v>
      </c>
      <c r="B89" t="s">
        <v>191</v>
      </c>
      <c r="C89" t="s">
        <v>191</v>
      </c>
      <c r="D89" t="s">
        <v>192</v>
      </c>
      <c r="E89" t="s">
        <v>193</v>
      </c>
      <c r="F89" t="s">
        <v>126</v>
      </c>
      <c r="G89" s="1">
        <v>44594.700706018521</v>
      </c>
      <c r="H89" t="s">
        <v>127</v>
      </c>
      <c r="I89" t="s">
        <v>137</v>
      </c>
      <c r="J89" t="s">
        <v>137</v>
      </c>
      <c r="K89" t="s">
        <v>137</v>
      </c>
      <c r="L89" t="s">
        <v>194</v>
      </c>
      <c r="M89" t="s">
        <v>144</v>
      </c>
      <c r="N89">
        <v>77867</v>
      </c>
      <c r="O89" s="2">
        <v>45086</v>
      </c>
      <c r="P89" t="s">
        <v>162</v>
      </c>
      <c r="R89" t="s">
        <v>132</v>
      </c>
      <c r="S89" t="s">
        <v>25</v>
      </c>
    </row>
    <row r="90" spans="1:19" hidden="1" x14ac:dyDescent="0.2">
      <c r="A90" t="s">
        <v>133</v>
      </c>
      <c r="B90" t="s">
        <v>195</v>
      </c>
      <c r="C90" t="s">
        <v>195</v>
      </c>
      <c r="D90" t="s">
        <v>196</v>
      </c>
      <c r="E90" t="s">
        <v>197</v>
      </c>
      <c r="G90" s="1">
        <v>44578.538391203707</v>
      </c>
      <c r="H90" t="s">
        <v>127</v>
      </c>
      <c r="I90" t="s">
        <v>137</v>
      </c>
      <c r="J90" t="s">
        <v>137</v>
      </c>
      <c r="K90" t="s">
        <v>137</v>
      </c>
      <c r="L90" t="s">
        <v>198</v>
      </c>
      <c r="M90" t="s">
        <v>199</v>
      </c>
      <c r="N90">
        <v>687660</v>
      </c>
      <c r="O90" s="2">
        <v>45594</v>
      </c>
      <c r="P90" t="s">
        <v>131</v>
      </c>
      <c r="R90" t="s">
        <v>132</v>
      </c>
    </row>
    <row r="91" spans="1:19" hidden="1" x14ac:dyDescent="0.2">
      <c r="A91" t="s">
        <v>133</v>
      </c>
      <c r="B91" t="s">
        <v>200</v>
      </c>
      <c r="C91" t="s">
        <v>200</v>
      </c>
      <c r="D91" t="s">
        <v>201</v>
      </c>
      <c r="E91" t="s">
        <v>202</v>
      </c>
      <c r="F91" t="s">
        <v>126</v>
      </c>
      <c r="G91" s="1">
        <v>44592.355613425927</v>
      </c>
      <c r="H91" t="s">
        <v>127</v>
      </c>
      <c r="I91" t="s">
        <v>137</v>
      </c>
      <c r="J91" t="s">
        <v>137</v>
      </c>
      <c r="K91" t="s">
        <v>137</v>
      </c>
      <c r="L91" t="s">
        <v>203</v>
      </c>
      <c r="M91" t="s">
        <v>204</v>
      </c>
      <c r="N91">
        <v>43657</v>
      </c>
      <c r="O91" s="2">
        <v>44949</v>
      </c>
      <c r="P91" t="s">
        <v>162</v>
      </c>
      <c r="Q91" t="s">
        <v>205</v>
      </c>
      <c r="R91" t="s">
        <v>132</v>
      </c>
      <c r="S91" t="s">
        <v>25</v>
      </c>
    </row>
    <row r="92" spans="1:19" x14ac:dyDescent="0.2">
      <c r="A92" t="s">
        <v>14</v>
      </c>
      <c r="B92" t="s">
        <v>206</v>
      </c>
      <c r="C92" t="s">
        <v>207</v>
      </c>
      <c r="D92" t="s">
        <v>208</v>
      </c>
      <c r="E92" t="s">
        <v>209</v>
      </c>
      <c r="F92" t="s">
        <v>126</v>
      </c>
      <c r="G92" s="1">
        <v>44594.989236111112</v>
      </c>
      <c r="H92" t="s">
        <v>127</v>
      </c>
      <c r="I92" s="1">
        <v>44608.493634259263</v>
      </c>
      <c r="J92" s="1">
        <v>44608.506585648145</v>
      </c>
      <c r="K92">
        <v>19</v>
      </c>
      <c r="L92" t="s">
        <v>210</v>
      </c>
      <c r="M92" t="s">
        <v>139</v>
      </c>
      <c r="N92">
        <v>64291</v>
      </c>
      <c r="O92" s="2">
        <v>45086</v>
      </c>
      <c r="P92" t="s">
        <v>162</v>
      </c>
      <c r="R92" t="s">
        <v>132</v>
      </c>
      <c r="S92" t="s">
        <v>25</v>
      </c>
    </row>
    <row r="93" spans="1:19" x14ac:dyDescent="0.2">
      <c r="A93" t="s">
        <v>14</v>
      </c>
      <c r="B93" t="s">
        <v>206</v>
      </c>
      <c r="C93" t="s">
        <v>207</v>
      </c>
      <c r="D93" t="s">
        <v>208</v>
      </c>
      <c r="E93" t="s">
        <v>209</v>
      </c>
      <c r="I93" s="1">
        <v>44608.507488425923</v>
      </c>
      <c r="J93" s="1">
        <v>44608.528692129628</v>
      </c>
      <c r="K93">
        <v>31</v>
      </c>
      <c r="S93" t="s">
        <v>25</v>
      </c>
    </row>
    <row r="94" spans="1:19" x14ac:dyDescent="0.2">
      <c r="A94" t="s">
        <v>14</v>
      </c>
      <c r="B94" t="s">
        <v>206</v>
      </c>
      <c r="C94" t="s">
        <v>207</v>
      </c>
      <c r="D94" t="s">
        <v>208</v>
      </c>
      <c r="E94" t="s">
        <v>209</v>
      </c>
      <c r="I94" s="1">
        <v>44608.506597222222</v>
      </c>
      <c r="J94" s="1">
        <v>44608.507488425923</v>
      </c>
      <c r="K94">
        <v>2</v>
      </c>
      <c r="S94" t="s">
        <v>25</v>
      </c>
    </row>
    <row r="95" spans="1:19" x14ac:dyDescent="0.2">
      <c r="A95" t="s">
        <v>14</v>
      </c>
      <c r="B95" t="s">
        <v>206</v>
      </c>
      <c r="C95" t="s">
        <v>207</v>
      </c>
      <c r="D95" t="s">
        <v>208</v>
      </c>
      <c r="E95" t="s">
        <v>209</v>
      </c>
      <c r="I95" s="1">
        <v>44608.529583333337</v>
      </c>
      <c r="J95" s="1">
        <v>44608.544444444444</v>
      </c>
      <c r="K95">
        <v>22</v>
      </c>
      <c r="S95" t="s">
        <v>25</v>
      </c>
    </row>
    <row r="96" spans="1:19" x14ac:dyDescent="0.2">
      <c r="A96" t="s">
        <v>14</v>
      </c>
      <c r="B96" t="s">
        <v>206</v>
      </c>
      <c r="C96" t="s">
        <v>207</v>
      </c>
      <c r="D96" t="s">
        <v>208</v>
      </c>
      <c r="E96" t="s">
        <v>209</v>
      </c>
      <c r="I96" s="1">
        <v>44608.528692129628</v>
      </c>
      <c r="J96" s="1">
        <v>44608.529583333337</v>
      </c>
      <c r="K96">
        <v>2</v>
      </c>
      <c r="S96" t="s">
        <v>25</v>
      </c>
    </row>
    <row r="97" spans="1:19" hidden="1" x14ac:dyDescent="0.2">
      <c r="A97" t="s">
        <v>133</v>
      </c>
      <c r="B97" t="s">
        <v>211</v>
      </c>
      <c r="C97" t="s">
        <v>211</v>
      </c>
      <c r="D97" t="s">
        <v>212</v>
      </c>
      <c r="E97" t="s">
        <v>213</v>
      </c>
      <c r="F97" t="s">
        <v>126</v>
      </c>
      <c r="G97" s="1">
        <v>44589.399456018517</v>
      </c>
      <c r="H97" t="s">
        <v>127</v>
      </c>
      <c r="I97" t="s">
        <v>137</v>
      </c>
      <c r="J97" t="s">
        <v>137</v>
      </c>
      <c r="K97" t="s">
        <v>137</v>
      </c>
      <c r="L97" t="s">
        <v>214</v>
      </c>
      <c r="M97" t="s">
        <v>144</v>
      </c>
      <c r="N97">
        <v>97493</v>
      </c>
      <c r="O97" s="2">
        <v>45539</v>
      </c>
      <c r="P97" t="s">
        <v>215</v>
      </c>
      <c r="Q97" t="s">
        <v>216</v>
      </c>
      <c r="R97" t="s">
        <v>132</v>
      </c>
      <c r="S97" t="s">
        <v>25</v>
      </c>
    </row>
    <row r="98" spans="1:19" hidden="1" x14ac:dyDescent="0.2">
      <c r="A98" t="s">
        <v>133</v>
      </c>
      <c r="B98" t="s">
        <v>217</v>
      </c>
      <c r="C98" t="s">
        <v>217</v>
      </c>
      <c r="D98" t="s">
        <v>218</v>
      </c>
      <c r="E98" t="s">
        <v>219</v>
      </c>
      <c r="G98" s="1">
        <v>44588.129479166666</v>
      </c>
      <c r="H98" t="s">
        <v>127</v>
      </c>
      <c r="I98" t="s">
        <v>137</v>
      </c>
      <c r="J98" t="s">
        <v>137</v>
      </c>
      <c r="K98" t="s">
        <v>137</v>
      </c>
      <c r="L98" t="s">
        <v>220</v>
      </c>
      <c r="M98" t="s">
        <v>221</v>
      </c>
      <c r="N98">
        <v>598204</v>
      </c>
      <c r="O98" t="s">
        <v>222</v>
      </c>
      <c r="P98" t="s">
        <v>131</v>
      </c>
      <c r="R98" t="s">
        <v>132</v>
      </c>
    </row>
    <row r="99" spans="1:19" hidden="1" x14ac:dyDescent="0.2">
      <c r="A99" t="s">
        <v>133</v>
      </c>
      <c r="B99" t="s">
        <v>223</v>
      </c>
      <c r="C99" t="s">
        <v>223</v>
      </c>
      <c r="D99" t="s">
        <v>224</v>
      </c>
      <c r="E99" t="s">
        <v>225</v>
      </c>
      <c r="F99" t="s">
        <v>126</v>
      </c>
      <c r="G99" s="1">
        <v>44578.535474537035</v>
      </c>
      <c r="H99" t="s">
        <v>127</v>
      </c>
      <c r="I99" t="s">
        <v>137</v>
      </c>
      <c r="J99" t="s">
        <v>137</v>
      </c>
      <c r="K99" t="s">
        <v>137</v>
      </c>
      <c r="L99" t="s">
        <v>226</v>
      </c>
      <c r="M99" t="s">
        <v>144</v>
      </c>
      <c r="N99">
        <v>163780</v>
      </c>
      <c r="O99" s="2">
        <v>44563</v>
      </c>
      <c r="P99" t="s">
        <v>131</v>
      </c>
      <c r="R99" t="s">
        <v>132</v>
      </c>
      <c r="S99" t="s">
        <v>25</v>
      </c>
    </row>
    <row r="100" spans="1:19" hidden="1" x14ac:dyDescent="0.2">
      <c r="A100" t="s">
        <v>133</v>
      </c>
      <c r="B100" t="s">
        <v>227</v>
      </c>
      <c r="C100" t="s">
        <v>227</v>
      </c>
      <c r="D100" t="s">
        <v>228</v>
      </c>
      <c r="E100" t="s">
        <v>229</v>
      </c>
      <c r="F100" t="s">
        <v>126</v>
      </c>
      <c r="G100" s="1">
        <v>44587.507453703707</v>
      </c>
      <c r="H100" t="s">
        <v>127</v>
      </c>
      <c r="I100" t="s">
        <v>137</v>
      </c>
      <c r="J100" t="s">
        <v>137</v>
      </c>
      <c r="K100" t="s">
        <v>137</v>
      </c>
      <c r="L100" t="s">
        <v>230</v>
      </c>
      <c r="M100" t="s">
        <v>144</v>
      </c>
      <c r="N100" t="s">
        <v>231</v>
      </c>
      <c r="O100" t="s">
        <v>231</v>
      </c>
      <c r="P100" t="s">
        <v>185</v>
      </c>
      <c r="R100" t="s">
        <v>132</v>
      </c>
      <c r="S100" t="s">
        <v>25</v>
      </c>
    </row>
    <row r="101" spans="1:19" hidden="1" x14ac:dyDescent="0.2">
      <c r="A101" t="s">
        <v>133</v>
      </c>
      <c r="B101" t="s">
        <v>232</v>
      </c>
      <c r="C101" t="s">
        <v>232</v>
      </c>
      <c r="D101" t="s">
        <v>233</v>
      </c>
      <c r="E101" t="s">
        <v>234</v>
      </c>
      <c r="F101" t="s">
        <v>126</v>
      </c>
      <c r="G101" s="1">
        <v>44585.679745370369</v>
      </c>
      <c r="H101" t="s">
        <v>127</v>
      </c>
      <c r="I101" t="s">
        <v>137</v>
      </c>
      <c r="J101" t="s">
        <v>137</v>
      </c>
      <c r="K101" t="s">
        <v>137</v>
      </c>
      <c r="L101" t="s">
        <v>235</v>
      </c>
      <c r="M101" t="s">
        <v>144</v>
      </c>
      <c r="N101">
        <v>382739</v>
      </c>
      <c r="O101" s="2">
        <v>45474</v>
      </c>
      <c r="P101" t="s">
        <v>131</v>
      </c>
      <c r="R101" t="s">
        <v>132</v>
      </c>
      <c r="S101" t="s">
        <v>25</v>
      </c>
    </row>
    <row r="102" spans="1:19" hidden="1" x14ac:dyDescent="0.2">
      <c r="A102" t="s">
        <v>133</v>
      </c>
      <c r="B102" t="s">
        <v>236</v>
      </c>
      <c r="C102" t="s">
        <v>236</v>
      </c>
      <c r="D102" t="s">
        <v>237</v>
      </c>
      <c r="E102" t="s">
        <v>238</v>
      </c>
      <c r="F102" t="s">
        <v>126</v>
      </c>
      <c r="G102" s="1">
        <v>44582.752650462964</v>
      </c>
      <c r="H102" t="s">
        <v>127</v>
      </c>
      <c r="I102" t="s">
        <v>137</v>
      </c>
      <c r="J102" t="s">
        <v>137</v>
      </c>
      <c r="K102" t="s">
        <v>137</v>
      </c>
      <c r="L102" t="s">
        <v>239</v>
      </c>
      <c r="M102" t="s">
        <v>173</v>
      </c>
      <c r="N102">
        <v>839729</v>
      </c>
      <c r="O102" t="s">
        <v>240</v>
      </c>
      <c r="P102" t="s">
        <v>131</v>
      </c>
      <c r="R102" t="s">
        <v>132</v>
      </c>
      <c r="S102" t="s">
        <v>25</v>
      </c>
    </row>
    <row r="103" spans="1:19" x14ac:dyDescent="0.2">
      <c r="A103" t="s">
        <v>14</v>
      </c>
      <c r="B103" t="s">
        <v>241</v>
      </c>
      <c r="C103" t="s">
        <v>242</v>
      </c>
      <c r="D103" t="s">
        <v>243</v>
      </c>
      <c r="E103" t="s">
        <v>244</v>
      </c>
      <c r="F103" t="s">
        <v>126</v>
      </c>
      <c r="G103" s="1">
        <v>44607.37771990741</v>
      </c>
      <c r="H103" t="s">
        <v>127</v>
      </c>
      <c r="I103" s="1">
        <v>44608.493761574071</v>
      </c>
      <c r="J103" s="1">
        <v>44608.546481481484</v>
      </c>
      <c r="K103">
        <v>76</v>
      </c>
      <c r="L103" t="s">
        <v>245</v>
      </c>
      <c r="M103" t="s">
        <v>246</v>
      </c>
      <c r="N103">
        <v>518938</v>
      </c>
      <c r="O103" s="2">
        <v>45141</v>
      </c>
      <c r="P103" t="s">
        <v>131</v>
      </c>
      <c r="R103" t="s">
        <v>247</v>
      </c>
      <c r="S103" t="s">
        <v>25</v>
      </c>
    </row>
    <row r="104" spans="1:19" hidden="1" x14ac:dyDescent="0.2">
      <c r="A104" t="s">
        <v>133</v>
      </c>
      <c r="B104" t="s">
        <v>248</v>
      </c>
      <c r="C104" t="s">
        <v>248</v>
      </c>
      <c r="D104" t="s">
        <v>249</v>
      </c>
      <c r="E104" t="s">
        <v>250</v>
      </c>
      <c r="F104" t="s">
        <v>126</v>
      </c>
      <c r="G104" s="1">
        <v>44599.361076388886</v>
      </c>
      <c r="H104" t="s">
        <v>127</v>
      </c>
      <c r="I104" t="s">
        <v>137</v>
      </c>
      <c r="J104" t="s">
        <v>137</v>
      </c>
      <c r="K104" t="s">
        <v>137</v>
      </c>
      <c r="L104" t="s">
        <v>251</v>
      </c>
      <c r="M104" t="s">
        <v>173</v>
      </c>
      <c r="N104" t="s">
        <v>251</v>
      </c>
      <c r="O104" t="s">
        <v>251</v>
      </c>
      <c r="P104" t="s">
        <v>185</v>
      </c>
      <c r="R104" t="s">
        <v>132</v>
      </c>
      <c r="S104" t="s">
        <v>25</v>
      </c>
    </row>
    <row r="105" spans="1:19" hidden="1" x14ac:dyDescent="0.2">
      <c r="A105" t="s">
        <v>133</v>
      </c>
      <c r="B105" t="s">
        <v>252</v>
      </c>
      <c r="C105" t="s">
        <v>252</v>
      </c>
      <c r="D105" t="s">
        <v>253</v>
      </c>
      <c r="E105" t="s">
        <v>254</v>
      </c>
      <c r="F105" t="s">
        <v>126</v>
      </c>
      <c r="G105" s="1">
        <v>44605.372384259259</v>
      </c>
      <c r="H105" t="s">
        <v>127</v>
      </c>
      <c r="I105" t="s">
        <v>137</v>
      </c>
      <c r="J105" t="s">
        <v>137</v>
      </c>
      <c r="K105" t="s">
        <v>137</v>
      </c>
      <c r="L105" t="s">
        <v>255</v>
      </c>
      <c r="M105" t="s">
        <v>246</v>
      </c>
      <c r="N105">
        <v>446692</v>
      </c>
      <c r="O105" s="2">
        <v>45754</v>
      </c>
      <c r="P105" t="s">
        <v>131</v>
      </c>
      <c r="R105" t="s">
        <v>247</v>
      </c>
      <c r="S105" t="s">
        <v>25</v>
      </c>
    </row>
    <row r="106" spans="1:19" hidden="1" x14ac:dyDescent="0.2">
      <c r="A106" t="s">
        <v>133</v>
      </c>
      <c r="B106" t="s">
        <v>256</v>
      </c>
      <c r="C106" t="s">
        <v>256</v>
      </c>
      <c r="D106" t="s">
        <v>257</v>
      </c>
      <c r="E106" t="s">
        <v>258</v>
      </c>
      <c r="F106" t="s">
        <v>126</v>
      </c>
      <c r="G106" s="1">
        <v>44588.319826388892</v>
      </c>
      <c r="H106" t="s">
        <v>127</v>
      </c>
      <c r="I106" t="s">
        <v>137</v>
      </c>
      <c r="J106" t="s">
        <v>137</v>
      </c>
      <c r="K106" t="s">
        <v>137</v>
      </c>
      <c r="L106" t="s">
        <v>259</v>
      </c>
      <c r="M106" t="s">
        <v>139</v>
      </c>
      <c r="N106">
        <v>709558</v>
      </c>
      <c r="O106" t="s">
        <v>260</v>
      </c>
      <c r="P106" t="s">
        <v>131</v>
      </c>
      <c r="R106" t="s">
        <v>132</v>
      </c>
      <c r="S106" t="s">
        <v>25</v>
      </c>
    </row>
    <row r="107" spans="1:19" hidden="1" x14ac:dyDescent="0.2">
      <c r="A107" t="s">
        <v>133</v>
      </c>
      <c r="B107" t="s">
        <v>261</v>
      </c>
      <c r="C107" t="s">
        <v>261</v>
      </c>
      <c r="D107" t="s">
        <v>262</v>
      </c>
      <c r="E107" t="s">
        <v>263</v>
      </c>
      <c r="F107" t="s">
        <v>126</v>
      </c>
      <c r="G107" s="1">
        <v>44603.379953703705</v>
      </c>
      <c r="H107" t="s">
        <v>127</v>
      </c>
      <c r="I107" t="s">
        <v>137</v>
      </c>
      <c r="J107" t="s">
        <v>137</v>
      </c>
      <c r="K107" t="s">
        <v>137</v>
      </c>
      <c r="L107" t="s">
        <v>264</v>
      </c>
      <c r="M107" t="s">
        <v>265</v>
      </c>
      <c r="N107">
        <v>153151</v>
      </c>
      <c r="O107" t="s">
        <v>266</v>
      </c>
      <c r="P107" t="s">
        <v>215</v>
      </c>
      <c r="Q107" t="s">
        <v>231</v>
      </c>
      <c r="R107" t="s">
        <v>247</v>
      </c>
      <c r="S107" t="s">
        <v>25</v>
      </c>
    </row>
    <row r="108" spans="1:19" hidden="1" x14ac:dyDescent="0.2">
      <c r="A108" t="s">
        <v>133</v>
      </c>
      <c r="B108" t="s">
        <v>267</v>
      </c>
      <c r="C108" t="s">
        <v>267</v>
      </c>
      <c r="D108" t="s">
        <v>268</v>
      </c>
      <c r="E108" t="s">
        <v>269</v>
      </c>
      <c r="F108" t="s">
        <v>126</v>
      </c>
      <c r="G108" s="1">
        <v>44594.551400462966</v>
      </c>
      <c r="H108" t="s">
        <v>127</v>
      </c>
      <c r="I108" t="s">
        <v>137</v>
      </c>
      <c r="J108" t="s">
        <v>137</v>
      </c>
      <c r="K108" t="s">
        <v>137</v>
      </c>
      <c r="L108" t="s">
        <v>270</v>
      </c>
      <c r="M108" t="s">
        <v>183</v>
      </c>
      <c r="N108">
        <v>875845</v>
      </c>
      <c r="O108" s="2">
        <v>44583</v>
      </c>
      <c r="P108" t="s">
        <v>131</v>
      </c>
      <c r="R108" t="s">
        <v>132</v>
      </c>
      <c r="S108" t="s">
        <v>25</v>
      </c>
    </row>
    <row r="109" spans="1:19" x14ac:dyDescent="0.2">
      <c r="A109" t="s">
        <v>14</v>
      </c>
      <c r="B109" t="s">
        <v>271</v>
      </c>
      <c r="C109" t="s">
        <v>272</v>
      </c>
      <c r="D109" t="s">
        <v>273</v>
      </c>
      <c r="E109" t="s">
        <v>274</v>
      </c>
      <c r="F109" t="s">
        <v>126</v>
      </c>
      <c r="G109" s="1">
        <v>44578.505949074075</v>
      </c>
      <c r="H109" t="s">
        <v>127</v>
      </c>
      <c r="I109" s="1">
        <v>44608.493483796294</v>
      </c>
      <c r="J109" s="1">
        <v>44608.543252314812</v>
      </c>
      <c r="K109">
        <v>72</v>
      </c>
      <c r="L109" t="s">
        <v>275</v>
      </c>
      <c r="M109" t="s">
        <v>139</v>
      </c>
      <c r="N109">
        <v>852868</v>
      </c>
      <c r="O109" s="3">
        <v>44856</v>
      </c>
      <c r="P109" t="s">
        <v>131</v>
      </c>
      <c r="R109" t="s">
        <v>132</v>
      </c>
      <c r="S109" t="s">
        <v>25</v>
      </c>
    </row>
    <row r="110" spans="1:19" hidden="1" x14ac:dyDescent="0.2">
      <c r="A110" t="s">
        <v>133</v>
      </c>
      <c r="B110" t="s">
        <v>276</v>
      </c>
      <c r="C110" t="s">
        <v>276</v>
      </c>
      <c r="D110" t="s">
        <v>277</v>
      </c>
      <c r="E110" t="s">
        <v>278</v>
      </c>
      <c r="F110" t="s">
        <v>126</v>
      </c>
      <c r="G110" s="1">
        <v>44578.516412037039</v>
      </c>
      <c r="H110" t="s">
        <v>127</v>
      </c>
      <c r="I110" t="s">
        <v>137</v>
      </c>
      <c r="J110" t="s">
        <v>137</v>
      </c>
      <c r="K110" t="s">
        <v>137</v>
      </c>
      <c r="L110" t="s">
        <v>279</v>
      </c>
      <c r="M110" t="s">
        <v>144</v>
      </c>
      <c r="N110">
        <v>448002</v>
      </c>
      <c r="O110" t="s">
        <v>280</v>
      </c>
      <c r="P110" t="s">
        <v>131</v>
      </c>
      <c r="Q110" t="s">
        <v>281</v>
      </c>
      <c r="R110" t="s">
        <v>132</v>
      </c>
      <c r="S110" t="s">
        <v>25</v>
      </c>
    </row>
    <row r="111" spans="1:19" hidden="1" x14ac:dyDescent="0.2">
      <c r="A111" t="s">
        <v>133</v>
      </c>
      <c r="B111" t="s">
        <v>282</v>
      </c>
      <c r="C111" t="s">
        <v>282</v>
      </c>
      <c r="D111" t="s">
        <v>283</v>
      </c>
      <c r="E111" t="s">
        <v>284</v>
      </c>
      <c r="F111" t="s">
        <v>126</v>
      </c>
      <c r="G111" s="1">
        <v>44596.677337962959</v>
      </c>
      <c r="H111" t="s">
        <v>127</v>
      </c>
      <c r="I111" t="s">
        <v>137</v>
      </c>
      <c r="J111" t="s">
        <v>137</v>
      </c>
      <c r="K111" t="s">
        <v>137</v>
      </c>
      <c r="L111" t="s">
        <v>285</v>
      </c>
      <c r="M111" t="s">
        <v>173</v>
      </c>
      <c r="N111" t="s">
        <v>286</v>
      </c>
      <c r="O111" t="s">
        <v>286</v>
      </c>
      <c r="P111" t="s">
        <v>287</v>
      </c>
      <c r="R111" t="s">
        <v>132</v>
      </c>
      <c r="S111" t="s">
        <v>25</v>
      </c>
    </row>
    <row r="112" spans="1:19" hidden="1" x14ac:dyDescent="0.2">
      <c r="A112" t="s">
        <v>133</v>
      </c>
      <c r="B112" t="s">
        <v>288</v>
      </c>
      <c r="C112" t="s">
        <v>288</v>
      </c>
      <c r="D112" t="s">
        <v>289</v>
      </c>
      <c r="E112" t="s">
        <v>290</v>
      </c>
      <c r="F112" t="s">
        <v>291</v>
      </c>
      <c r="G112" s="1">
        <v>44578.581226851849</v>
      </c>
      <c r="H112" t="s">
        <v>127</v>
      </c>
      <c r="I112" t="s">
        <v>137</v>
      </c>
      <c r="J112" t="s">
        <v>137</v>
      </c>
      <c r="K112" t="s">
        <v>137</v>
      </c>
      <c r="L112" t="s">
        <v>292</v>
      </c>
      <c r="M112" t="s">
        <v>293</v>
      </c>
      <c r="N112">
        <v>550453</v>
      </c>
      <c r="O112" t="s">
        <v>294</v>
      </c>
      <c r="P112" t="s">
        <v>131</v>
      </c>
      <c r="R112" t="s">
        <v>247</v>
      </c>
      <c r="S112" t="s">
        <v>31</v>
      </c>
    </row>
    <row r="113" spans="1:19" x14ac:dyDescent="0.2">
      <c r="A113" t="s">
        <v>14</v>
      </c>
      <c r="B113" t="s">
        <v>295</v>
      </c>
      <c r="C113" t="s">
        <v>296</v>
      </c>
      <c r="D113" t="s">
        <v>297</v>
      </c>
      <c r="E113" t="s">
        <v>298</v>
      </c>
      <c r="F113" t="s">
        <v>126</v>
      </c>
      <c r="G113" s="1">
        <v>44582.593877314815</v>
      </c>
      <c r="H113" t="s">
        <v>127</v>
      </c>
      <c r="I113" s="1">
        <v>44608.493460648147</v>
      </c>
      <c r="J113" s="1">
        <v>44608.543321759258</v>
      </c>
      <c r="K113">
        <v>72</v>
      </c>
      <c r="L113" t="s">
        <v>299</v>
      </c>
      <c r="M113" t="s">
        <v>173</v>
      </c>
      <c r="N113">
        <v>600273</v>
      </c>
      <c r="O113" s="2">
        <v>45440</v>
      </c>
      <c r="P113" t="s">
        <v>131</v>
      </c>
      <c r="R113" t="s">
        <v>132</v>
      </c>
      <c r="S113" t="s">
        <v>25</v>
      </c>
    </row>
    <row r="114" spans="1:19" hidden="1" x14ac:dyDescent="0.2">
      <c r="A114" t="s">
        <v>133</v>
      </c>
      <c r="B114" t="s">
        <v>300</v>
      </c>
      <c r="C114" t="s">
        <v>300</v>
      </c>
      <c r="D114" t="s">
        <v>301</v>
      </c>
      <c r="E114" t="s">
        <v>302</v>
      </c>
      <c r="F114" t="s">
        <v>126</v>
      </c>
      <c r="G114" s="1">
        <v>44588.457037037035</v>
      </c>
      <c r="H114" t="s">
        <v>127</v>
      </c>
      <c r="I114" t="s">
        <v>137</v>
      </c>
      <c r="J114" t="s">
        <v>137</v>
      </c>
      <c r="K114" t="s">
        <v>137</v>
      </c>
      <c r="L114" t="s">
        <v>303</v>
      </c>
      <c r="M114" t="s">
        <v>204</v>
      </c>
      <c r="N114">
        <v>90833</v>
      </c>
      <c r="O114" s="2">
        <v>45727</v>
      </c>
      <c r="P114" t="s">
        <v>304</v>
      </c>
      <c r="R114" t="s">
        <v>132</v>
      </c>
      <c r="S114" t="s">
        <v>25</v>
      </c>
    </row>
    <row r="115" spans="1:19" hidden="1" x14ac:dyDescent="0.2">
      <c r="A115" t="s">
        <v>133</v>
      </c>
      <c r="B115" t="s">
        <v>305</v>
      </c>
      <c r="C115" t="s">
        <v>305</v>
      </c>
      <c r="D115" t="s">
        <v>306</v>
      </c>
      <c r="E115" t="s">
        <v>307</v>
      </c>
      <c r="G115" s="1">
        <v>44587.668865740743</v>
      </c>
      <c r="H115" t="s">
        <v>127</v>
      </c>
      <c r="I115" t="s">
        <v>137</v>
      </c>
      <c r="J115" t="s">
        <v>137</v>
      </c>
      <c r="K115" t="s">
        <v>137</v>
      </c>
      <c r="L115" t="s">
        <v>308</v>
      </c>
      <c r="M115" t="s">
        <v>173</v>
      </c>
      <c r="N115">
        <v>112266</v>
      </c>
      <c r="O115" s="2">
        <v>45144</v>
      </c>
      <c r="P115" t="s">
        <v>215</v>
      </c>
      <c r="Q115" t="s">
        <v>309</v>
      </c>
      <c r="R115" t="s">
        <v>132</v>
      </c>
    </row>
    <row r="116" spans="1:19" hidden="1" x14ac:dyDescent="0.2">
      <c r="A116" t="s">
        <v>133</v>
      </c>
      <c r="B116" t="s">
        <v>310</v>
      </c>
      <c r="C116" t="s">
        <v>311</v>
      </c>
      <c r="D116" t="s">
        <v>312</v>
      </c>
      <c r="E116" t="s">
        <v>313</v>
      </c>
      <c r="G116" s="1">
        <v>44580.437141203707</v>
      </c>
      <c r="H116" t="s">
        <v>127</v>
      </c>
      <c r="I116" t="s">
        <v>137</v>
      </c>
      <c r="J116" t="s">
        <v>137</v>
      </c>
      <c r="K116" t="s">
        <v>137</v>
      </c>
      <c r="L116" t="s">
        <v>314</v>
      </c>
      <c r="M116" t="s">
        <v>173</v>
      </c>
      <c r="N116">
        <v>922309</v>
      </c>
      <c r="O116" s="2">
        <v>44778</v>
      </c>
      <c r="P116" t="s">
        <v>131</v>
      </c>
      <c r="R116" t="s">
        <v>132</v>
      </c>
    </row>
    <row r="117" spans="1:19" hidden="1" x14ac:dyDescent="0.2">
      <c r="A117" t="s">
        <v>133</v>
      </c>
      <c r="B117" t="s">
        <v>315</v>
      </c>
      <c r="C117" t="s">
        <v>315</v>
      </c>
      <c r="D117" t="s">
        <v>316</v>
      </c>
      <c r="E117" t="s">
        <v>317</v>
      </c>
      <c r="F117" t="s">
        <v>126</v>
      </c>
      <c r="G117" s="1">
        <v>44578.591851851852</v>
      </c>
      <c r="H117" t="s">
        <v>127</v>
      </c>
      <c r="I117" t="s">
        <v>137</v>
      </c>
      <c r="J117" t="s">
        <v>137</v>
      </c>
      <c r="K117" t="s">
        <v>137</v>
      </c>
      <c r="L117" t="s">
        <v>318</v>
      </c>
      <c r="M117" t="s">
        <v>199</v>
      </c>
      <c r="N117">
        <v>394161</v>
      </c>
      <c r="O117" s="2">
        <v>45618</v>
      </c>
      <c r="P117" t="s">
        <v>131</v>
      </c>
      <c r="Q117" t="s">
        <v>319</v>
      </c>
      <c r="R117" t="s">
        <v>132</v>
      </c>
      <c r="S117" t="s">
        <v>25</v>
      </c>
    </row>
    <row r="118" spans="1:19" hidden="1" x14ac:dyDescent="0.2">
      <c r="A118" t="s">
        <v>133</v>
      </c>
      <c r="B118" t="s">
        <v>320</v>
      </c>
      <c r="C118" t="s">
        <v>320</v>
      </c>
      <c r="D118" t="s">
        <v>321</v>
      </c>
      <c r="E118" t="s">
        <v>322</v>
      </c>
      <c r="F118" t="s">
        <v>126</v>
      </c>
      <c r="G118" s="1">
        <v>44598.440833333334</v>
      </c>
      <c r="H118" t="s">
        <v>127</v>
      </c>
      <c r="I118" t="s">
        <v>137</v>
      </c>
      <c r="J118" t="s">
        <v>137</v>
      </c>
      <c r="K118" t="s">
        <v>137</v>
      </c>
      <c r="L118" t="s">
        <v>323</v>
      </c>
      <c r="M118" t="s">
        <v>144</v>
      </c>
      <c r="N118">
        <v>157871</v>
      </c>
      <c r="O118" s="2">
        <v>45417</v>
      </c>
      <c r="P118" t="s">
        <v>215</v>
      </c>
      <c r="R118" t="s">
        <v>132</v>
      </c>
      <c r="S118" t="s">
        <v>25</v>
      </c>
    </row>
    <row r="119" spans="1:19" hidden="1" x14ac:dyDescent="0.2">
      <c r="A119" t="s">
        <v>133</v>
      </c>
      <c r="B119" t="s">
        <v>324</v>
      </c>
      <c r="C119" t="s">
        <v>324</v>
      </c>
      <c r="D119" t="s">
        <v>325</v>
      </c>
      <c r="E119" t="s">
        <v>326</v>
      </c>
      <c r="F119" t="s">
        <v>126</v>
      </c>
      <c r="G119" s="1">
        <v>44582.454606481479</v>
      </c>
      <c r="H119" t="s">
        <v>127</v>
      </c>
      <c r="I119" t="s">
        <v>137</v>
      </c>
      <c r="J119" t="s">
        <v>137</v>
      </c>
      <c r="K119" t="s">
        <v>137</v>
      </c>
      <c r="L119" t="s">
        <v>327</v>
      </c>
      <c r="M119" t="s">
        <v>328</v>
      </c>
      <c r="N119">
        <v>776023</v>
      </c>
      <c r="O119" s="2">
        <v>45409</v>
      </c>
      <c r="P119" t="s">
        <v>131</v>
      </c>
      <c r="Q119" t="s">
        <v>329</v>
      </c>
      <c r="R119" t="s">
        <v>132</v>
      </c>
      <c r="S119" t="s">
        <v>25</v>
      </c>
    </row>
    <row r="120" spans="1:19" hidden="1" x14ac:dyDescent="0.2">
      <c r="A120" t="s">
        <v>133</v>
      </c>
      <c r="B120" t="s">
        <v>330</v>
      </c>
      <c r="C120" t="s">
        <v>330</v>
      </c>
      <c r="D120" t="s">
        <v>331</v>
      </c>
      <c r="E120" t="s">
        <v>332</v>
      </c>
      <c r="F120" t="s">
        <v>126</v>
      </c>
      <c r="G120" s="1">
        <v>44585.49900462963</v>
      </c>
      <c r="H120" t="s">
        <v>127</v>
      </c>
      <c r="I120" t="s">
        <v>137</v>
      </c>
      <c r="J120" t="s">
        <v>137</v>
      </c>
      <c r="K120" t="s">
        <v>137</v>
      </c>
      <c r="L120" t="s">
        <v>333</v>
      </c>
      <c r="M120" t="s">
        <v>144</v>
      </c>
      <c r="N120">
        <v>110826</v>
      </c>
      <c r="O120" s="2">
        <v>45683</v>
      </c>
      <c r="P120" t="s">
        <v>215</v>
      </c>
      <c r="R120" t="s">
        <v>132</v>
      </c>
      <c r="S120" t="s">
        <v>25</v>
      </c>
    </row>
    <row r="121" spans="1:19" hidden="1" x14ac:dyDescent="0.2">
      <c r="A121" t="s">
        <v>133</v>
      </c>
      <c r="B121" t="s">
        <v>334</v>
      </c>
      <c r="C121" t="s">
        <v>334</v>
      </c>
      <c r="D121" t="s">
        <v>335</v>
      </c>
      <c r="E121" t="s">
        <v>336</v>
      </c>
      <c r="F121" t="s">
        <v>126</v>
      </c>
      <c r="G121" s="1">
        <v>44599.160462962966</v>
      </c>
      <c r="H121" t="s">
        <v>127</v>
      </c>
      <c r="I121" t="s">
        <v>137</v>
      </c>
      <c r="J121" t="s">
        <v>137</v>
      </c>
      <c r="K121" t="s">
        <v>137</v>
      </c>
      <c r="L121" t="s">
        <v>337</v>
      </c>
      <c r="M121" t="s">
        <v>173</v>
      </c>
      <c r="N121">
        <v>86135</v>
      </c>
      <c r="O121" s="3">
        <v>44762</v>
      </c>
      <c r="P121" t="s">
        <v>215</v>
      </c>
      <c r="Q121" t="s">
        <v>338</v>
      </c>
      <c r="R121" t="s">
        <v>132</v>
      </c>
      <c r="S121" t="s">
        <v>25</v>
      </c>
    </row>
    <row r="122" spans="1:19" hidden="1" x14ac:dyDescent="0.2">
      <c r="A122" t="s">
        <v>133</v>
      </c>
      <c r="B122" t="s">
        <v>339</v>
      </c>
      <c r="C122" t="s">
        <v>339</v>
      </c>
      <c r="D122" t="s">
        <v>340</v>
      </c>
      <c r="E122" t="s">
        <v>341</v>
      </c>
      <c r="F122" t="s">
        <v>342</v>
      </c>
      <c r="G122" s="1">
        <v>44578.734988425924</v>
      </c>
      <c r="H122" t="s">
        <v>127</v>
      </c>
      <c r="I122" t="s">
        <v>137</v>
      </c>
      <c r="J122" t="s">
        <v>137</v>
      </c>
      <c r="K122" t="s">
        <v>137</v>
      </c>
      <c r="L122" t="s">
        <v>343</v>
      </c>
      <c r="M122" t="s">
        <v>221</v>
      </c>
      <c r="N122">
        <v>697788</v>
      </c>
      <c r="O122" s="3">
        <v>45408</v>
      </c>
      <c r="P122" t="s">
        <v>131</v>
      </c>
      <c r="Q122" t="s">
        <v>251</v>
      </c>
      <c r="R122" t="s">
        <v>132</v>
      </c>
      <c r="S122" t="s">
        <v>344</v>
      </c>
    </row>
    <row r="123" spans="1:19" hidden="1" x14ac:dyDescent="0.2">
      <c r="A123" t="s">
        <v>133</v>
      </c>
      <c r="B123" t="s">
        <v>345</v>
      </c>
      <c r="C123" t="s">
        <v>345</v>
      </c>
      <c r="D123" t="s">
        <v>346</v>
      </c>
      <c r="E123" t="s">
        <v>347</v>
      </c>
      <c r="F123" t="s">
        <v>126</v>
      </c>
      <c r="G123" s="1">
        <v>44603.324178240742</v>
      </c>
      <c r="H123" t="s">
        <v>127</v>
      </c>
      <c r="I123" t="s">
        <v>137</v>
      </c>
      <c r="J123" t="s">
        <v>137</v>
      </c>
      <c r="K123" t="s">
        <v>137</v>
      </c>
      <c r="L123" t="s">
        <v>348</v>
      </c>
      <c r="M123" t="s">
        <v>173</v>
      </c>
      <c r="N123">
        <v>786759</v>
      </c>
      <c r="O123">
        <v>16122022</v>
      </c>
      <c r="P123" t="s">
        <v>131</v>
      </c>
      <c r="Q123" t="s">
        <v>349</v>
      </c>
      <c r="R123" t="s">
        <v>132</v>
      </c>
      <c r="S123" t="s">
        <v>25</v>
      </c>
    </row>
    <row r="124" spans="1:19" hidden="1" x14ac:dyDescent="0.2">
      <c r="A124" t="s">
        <v>133</v>
      </c>
      <c r="B124" t="s">
        <v>350</v>
      </c>
      <c r="C124" t="s">
        <v>350</v>
      </c>
      <c r="D124" t="s">
        <v>351</v>
      </c>
      <c r="E124" t="s">
        <v>352</v>
      </c>
      <c r="F124" t="s">
        <v>126</v>
      </c>
      <c r="G124" s="1">
        <v>44580.477685185186</v>
      </c>
      <c r="H124" t="s">
        <v>127</v>
      </c>
      <c r="I124" t="s">
        <v>137</v>
      </c>
      <c r="J124" t="s">
        <v>137</v>
      </c>
      <c r="K124" t="s">
        <v>137</v>
      </c>
      <c r="L124" t="s">
        <v>353</v>
      </c>
      <c r="M124" t="s">
        <v>144</v>
      </c>
      <c r="N124">
        <v>95996</v>
      </c>
      <c r="O124" s="2">
        <v>45232</v>
      </c>
      <c r="P124" t="s">
        <v>215</v>
      </c>
      <c r="Q124" t="s">
        <v>354</v>
      </c>
      <c r="R124" t="s">
        <v>132</v>
      </c>
      <c r="S124" t="s">
        <v>25</v>
      </c>
    </row>
    <row r="125" spans="1:19" hidden="1" x14ac:dyDescent="0.2">
      <c r="A125" t="s">
        <v>133</v>
      </c>
      <c r="B125" t="s">
        <v>355</v>
      </c>
      <c r="C125" t="s">
        <v>355</v>
      </c>
      <c r="D125" t="s">
        <v>356</v>
      </c>
      <c r="E125" t="s">
        <v>357</v>
      </c>
      <c r="F125" t="s">
        <v>126</v>
      </c>
      <c r="G125" s="1">
        <v>44592.594293981485</v>
      </c>
      <c r="H125" t="s">
        <v>127</v>
      </c>
      <c r="I125" t="s">
        <v>137</v>
      </c>
      <c r="J125" t="s">
        <v>137</v>
      </c>
      <c r="K125" t="s">
        <v>137</v>
      </c>
      <c r="L125" t="s">
        <v>358</v>
      </c>
      <c r="M125" t="s">
        <v>144</v>
      </c>
      <c r="N125">
        <v>833765</v>
      </c>
      <c r="O125" s="2">
        <v>45058</v>
      </c>
      <c r="P125" t="s">
        <v>131</v>
      </c>
      <c r="R125" t="s">
        <v>132</v>
      </c>
      <c r="S125" t="s">
        <v>25</v>
      </c>
    </row>
    <row r="126" spans="1:19" hidden="1" x14ac:dyDescent="0.2">
      <c r="A126" t="s">
        <v>133</v>
      </c>
      <c r="B126" t="s">
        <v>359</v>
      </c>
      <c r="C126" t="s">
        <v>359</v>
      </c>
      <c r="D126" t="s">
        <v>360</v>
      </c>
      <c r="E126" t="s">
        <v>361</v>
      </c>
      <c r="F126" t="s">
        <v>126</v>
      </c>
      <c r="G126" s="1">
        <v>44585.501932870371</v>
      </c>
      <c r="H126" t="s">
        <v>127</v>
      </c>
      <c r="I126" t="s">
        <v>137</v>
      </c>
      <c r="J126" t="s">
        <v>137</v>
      </c>
      <c r="K126" t="s">
        <v>137</v>
      </c>
      <c r="L126" t="s">
        <v>362</v>
      </c>
      <c r="M126" t="s">
        <v>144</v>
      </c>
      <c r="N126">
        <v>68142</v>
      </c>
      <c r="O126" t="s">
        <v>363</v>
      </c>
      <c r="P126" t="s">
        <v>215</v>
      </c>
      <c r="Q126" t="s">
        <v>364</v>
      </c>
      <c r="R126" t="s">
        <v>247</v>
      </c>
      <c r="S126" t="s">
        <v>25</v>
      </c>
    </row>
    <row r="127" spans="1:19" x14ac:dyDescent="0.2">
      <c r="A127" t="s">
        <v>14</v>
      </c>
      <c r="B127" t="s">
        <v>365</v>
      </c>
      <c r="C127" t="s">
        <v>365</v>
      </c>
      <c r="E127" t="s">
        <v>366</v>
      </c>
      <c r="F127" t="s">
        <v>126</v>
      </c>
      <c r="G127" s="1">
        <v>44606.524317129632</v>
      </c>
      <c r="H127" t="s">
        <v>127</v>
      </c>
      <c r="I127" s="1">
        <v>44608.532175925924</v>
      </c>
      <c r="J127" s="1">
        <v>44608.53460648148</v>
      </c>
      <c r="K127">
        <v>4</v>
      </c>
      <c r="L127" t="s">
        <v>367</v>
      </c>
      <c r="M127" t="s">
        <v>157</v>
      </c>
      <c r="N127" t="s">
        <v>184</v>
      </c>
      <c r="O127" t="s">
        <v>184</v>
      </c>
      <c r="P127" t="s">
        <v>185</v>
      </c>
      <c r="Q127" t="s">
        <v>184</v>
      </c>
      <c r="R127" t="s">
        <v>132</v>
      </c>
      <c r="S127" t="s">
        <v>25</v>
      </c>
    </row>
    <row r="128" spans="1:19" x14ac:dyDescent="0.2">
      <c r="A128" t="s">
        <v>14</v>
      </c>
      <c r="B128" t="s">
        <v>365</v>
      </c>
      <c r="C128" t="s">
        <v>365</v>
      </c>
      <c r="E128" t="s">
        <v>366</v>
      </c>
      <c r="I128" s="1">
        <v>44608.53460648148</v>
      </c>
      <c r="J128" s="1">
        <v>44608.543206018519</v>
      </c>
      <c r="K128">
        <v>13</v>
      </c>
      <c r="S128" t="s">
        <v>25</v>
      </c>
    </row>
    <row r="129" spans="1:19" x14ac:dyDescent="0.2">
      <c r="A129" t="s">
        <v>14</v>
      </c>
      <c r="B129" t="s">
        <v>368</v>
      </c>
      <c r="C129" t="s">
        <v>369</v>
      </c>
      <c r="D129" t="s">
        <v>370</v>
      </c>
      <c r="E129" t="s">
        <v>371</v>
      </c>
      <c r="F129" t="s">
        <v>126</v>
      </c>
      <c r="G129" s="1">
        <v>44590.859444444446</v>
      </c>
      <c r="H129" t="s">
        <v>127</v>
      </c>
      <c r="I129" s="1">
        <v>44608.493611111109</v>
      </c>
      <c r="J129" s="1">
        <v>44608.541539351849</v>
      </c>
      <c r="K129">
        <v>70</v>
      </c>
      <c r="L129" t="s">
        <v>372</v>
      </c>
      <c r="M129" t="s">
        <v>144</v>
      </c>
      <c r="N129">
        <v>669835</v>
      </c>
      <c r="O129" s="3">
        <v>45808</v>
      </c>
      <c r="P129" t="s">
        <v>131</v>
      </c>
      <c r="R129" t="s">
        <v>132</v>
      </c>
      <c r="S129" t="s">
        <v>25</v>
      </c>
    </row>
    <row r="130" spans="1:19" x14ac:dyDescent="0.2">
      <c r="A130" t="s">
        <v>14</v>
      </c>
      <c r="B130" t="s">
        <v>368</v>
      </c>
      <c r="C130" t="s">
        <v>369</v>
      </c>
      <c r="D130" t="s">
        <v>370</v>
      </c>
      <c r="E130" t="s">
        <v>371</v>
      </c>
      <c r="I130" s="1">
        <v>44608.541539351849</v>
      </c>
      <c r="J130" s="1">
        <v>44608.544930555552</v>
      </c>
      <c r="K130">
        <v>5</v>
      </c>
      <c r="S130" t="s">
        <v>25</v>
      </c>
    </row>
    <row r="131" spans="1:19" hidden="1" x14ac:dyDescent="0.2">
      <c r="A131" t="s">
        <v>133</v>
      </c>
      <c r="B131" t="s">
        <v>373</v>
      </c>
      <c r="C131" t="s">
        <v>373</v>
      </c>
      <c r="D131" t="s">
        <v>374</v>
      </c>
      <c r="E131" t="s">
        <v>375</v>
      </c>
      <c r="F131" t="s">
        <v>126</v>
      </c>
      <c r="G131" s="1">
        <v>44582.608888888892</v>
      </c>
      <c r="H131" t="s">
        <v>127</v>
      </c>
      <c r="I131" t="s">
        <v>137</v>
      </c>
      <c r="J131" t="s">
        <v>137</v>
      </c>
      <c r="K131" t="s">
        <v>137</v>
      </c>
      <c r="L131" t="s">
        <v>376</v>
      </c>
      <c r="M131" t="s">
        <v>204</v>
      </c>
      <c r="N131">
        <v>150834</v>
      </c>
      <c r="O131" s="2">
        <v>45225</v>
      </c>
      <c r="P131" t="s">
        <v>215</v>
      </c>
      <c r="Q131" t="s">
        <v>377</v>
      </c>
      <c r="R131" t="s">
        <v>132</v>
      </c>
      <c r="S131" t="s">
        <v>25</v>
      </c>
    </row>
    <row r="132" spans="1:19" hidden="1" x14ac:dyDescent="0.2">
      <c r="A132" t="s">
        <v>133</v>
      </c>
      <c r="B132" t="s">
        <v>378</v>
      </c>
      <c r="C132" t="s">
        <v>378</v>
      </c>
      <c r="D132" t="s">
        <v>379</v>
      </c>
      <c r="E132" t="s">
        <v>380</v>
      </c>
      <c r="F132" t="s">
        <v>126</v>
      </c>
      <c r="G132" s="1">
        <v>44578.795057870368</v>
      </c>
      <c r="H132" t="s">
        <v>127</v>
      </c>
      <c r="I132" t="s">
        <v>137</v>
      </c>
      <c r="J132" t="s">
        <v>137</v>
      </c>
      <c r="K132" t="s">
        <v>137</v>
      </c>
      <c r="L132" t="s">
        <v>381</v>
      </c>
      <c r="M132" t="s">
        <v>144</v>
      </c>
      <c r="N132">
        <v>131547</v>
      </c>
      <c r="O132" s="2">
        <v>45536</v>
      </c>
      <c r="P132" t="s">
        <v>215</v>
      </c>
      <c r="R132" t="s">
        <v>132</v>
      </c>
      <c r="S132" t="s">
        <v>25</v>
      </c>
    </row>
    <row r="133" spans="1:19" hidden="1" x14ac:dyDescent="0.2">
      <c r="A133" t="s">
        <v>133</v>
      </c>
      <c r="B133" t="s">
        <v>382</v>
      </c>
      <c r="C133" t="s">
        <v>382</v>
      </c>
      <c r="D133" t="s">
        <v>383</v>
      </c>
      <c r="E133" t="s">
        <v>384</v>
      </c>
      <c r="F133" t="s">
        <v>126</v>
      </c>
      <c r="G133" s="1">
        <v>44580.401979166665</v>
      </c>
      <c r="H133" t="s">
        <v>127</v>
      </c>
      <c r="I133" t="s">
        <v>137</v>
      </c>
      <c r="J133" t="s">
        <v>137</v>
      </c>
      <c r="K133" t="s">
        <v>137</v>
      </c>
      <c r="L133" t="s">
        <v>385</v>
      </c>
      <c r="M133" t="s">
        <v>144</v>
      </c>
      <c r="N133">
        <v>788812</v>
      </c>
      <c r="O133" s="2">
        <v>44855</v>
      </c>
      <c r="P133" t="s">
        <v>131</v>
      </c>
      <c r="R133" t="s">
        <v>132</v>
      </c>
      <c r="S133" t="s">
        <v>25</v>
      </c>
    </row>
    <row r="134" spans="1:19" hidden="1" x14ac:dyDescent="0.2">
      <c r="A134" t="s">
        <v>133</v>
      </c>
      <c r="B134" t="s">
        <v>386</v>
      </c>
      <c r="C134" t="s">
        <v>386</v>
      </c>
      <c r="D134" t="s">
        <v>387</v>
      </c>
      <c r="E134" t="s">
        <v>388</v>
      </c>
      <c r="F134" t="s">
        <v>126</v>
      </c>
      <c r="G134" s="1">
        <v>44579.504236111112</v>
      </c>
      <c r="H134" t="s">
        <v>127</v>
      </c>
      <c r="I134" t="s">
        <v>137</v>
      </c>
      <c r="J134" t="s">
        <v>137</v>
      </c>
      <c r="K134" t="s">
        <v>137</v>
      </c>
      <c r="L134" t="s">
        <v>306</v>
      </c>
      <c r="M134" t="s">
        <v>144</v>
      </c>
      <c r="N134">
        <v>157452</v>
      </c>
      <c r="O134" t="s">
        <v>389</v>
      </c>
      <c r="P134" t="s">
        <v>287</v>
      </c>
      <c r="R134" t="s">
        <v>132</v>
      </c>
      <c r="S134" t="s">
        <v>25</v>
      </c>
    </row>
    <row r="135" spans="1:19" hidden="1" x14ac:dyDescent="0.2">
      <c r="A135" t="s">
        <v>133</v>
      </c>
      <c r="B135" t="s">
        <v>390</v>
      </c>
      <c r="C135" t="s">
        <v>390</v>
      </c>
      <c r="D135" t="s">
        <v>391</v>
      </c>
      <c r="E135" t="s">
        <v>392</v>
      </c>
      <c r="F135" t="s">
        <v>126</v>
      </c>
      <c r="G135" s="1">
        <v>44589.647268518522</v>
      </c>
      <c r="H135" t="s">
        <v>127</v>
      </c>
      <c r="I135" t="s">
        <v>137</v>
      </c>
      <c r="J135" t="s">
        <v>137</v>
      </c>
      <c r="K135" t="s">
        <v>137</v>
      </c>
      <c r="L135" t="s">
        <v>393</v>
      </c>
      <c r="M135" t="s">
        <v>144</v>
      </c>
      <c r="N135">
        <v>379836</v>
      </c>
      <c r="O135" s="2">
        <v>45096</v>
      </c>
      <c r="P135" t="s">
        <v>131</v>
      </c>
      <c r="Q135" t="s">
        <v>394</v>
      </c>
      <c r="R135" t="s">
        <v>132</v>
      </c>
      <c r="S135" t="s">
        <v>25</v>
      </c>
    </row>
    <row r="136" spans="1:19" hidden="1" x14ac:dyDescent="0.2">
      <c r="A136" t="s">
        <v>133</v>
      </c>
      <c r="B136" t="s">
        <v>395</v>
      </c>
      <c r="C136" t="s">
        <v>395</v>
      </c>
      <c r="D136" t="s">
        <v>396</v>
      </c>
      <c r="E136" t="s">
        <v>397</v>
      </c>
      <c r="F136" t="s">
        <v>126</v>
      </c>
      <c r="G136" s="1">
        <v>44607.690601851849</v>
      </c>
      <c r="H136" t="s">
        <v>127</v>
      </c>
      <c r="I136" t="s">
        <v>137</v>
      </c>
      <c r="J136" t="s">
        <v>137</v>
      </c>
      <c r="K136" t="s">
        <v>137</v>
      </c>
      <c r="L136" t="s">
        <v>398</v>
      </c>
      <c r="M136" t="s">
        <v>144</v>
      </c>
      <c r="N136">
        <v>125768</v>
      </c>
      <c r="O136" s="2">
        <v>45853</v>
      </c>
      <c r="P136" t="s">
        <v>215</v>
      </c>
      <c r="R136" t="s">
        <v>132</v>
      </c>
      <c r="S136" t="s">
        <v>25</v>
      </c>
    </row>
    <row r="137" spans="1:19" hidden="1" x14ac:dyDescent="0.2">
      <c r="A137" t="s">
        <v>133</v>
      </c>
      <c r="B137" t="s">
        <v>399</v>
      </c>
      <c r="C137" t="s">
        <v>400</v>
      </c>
      <c r="D137" t="s">
        <v>401</v>
      </c>
      <c r="E137" t="s">
        <v>402</v>
      </c>
      <c r="F137" t="s">
        <v>126</v>
      </c>
      <c r="G137" s="1">
        <v>44608.347094907411</v>
      </c>
      <c r="H137" t="s">
        <v>127</v>
      </c>
      <c r="I137" t="s">
        <v>137</v>
      </c>
      <c r="J137" t="s">
        <v>137</v>
      </c>
      <c r="K137" t="s">
        <v>137</v>
      </c>
      <c r="L137" t="s">
        <v>403</v>
      </c>
      <c r="M137" t="s">
        <v>404</v>
      </c>
      <c r="N137">
        <v>829601</v>
      </c>
      <c r="O137" t="s">
        <v>405</v>
      </c>
      <c r="P137" t="s">
        <v>131</v>
      </c>
      <c r="R137" t="s">
        <v>247</v>
      </c>
      <c r="S137" t="s">
        <v>25</v>
      </c>
    </row>
    <row r="138" spans="1:19" hidden="1" x14ac:dyDescent="0.2">
      <c r="A138" t="s">
        <v>133</v>
      </c>
      <c r="B138" t="s">
        <v>406</v>
      </c>
      <c r="C138" t="s">
        <v>406</v>
      </c>
      <c r="D138" t="s">
        <v>407</v>
      </c>
      <c r="E138" t="s">
        <v>408</v>
      </c>
      <c r="F138" t="s">
        <v>126</v>
      </c>
      <c r="G138" s="1">
        <v>44582.622118055559</v>
      </c>
      <c r="H138" t="s">
        <v>127</v>
      </c>
      <c r="I138" t="s">
        <v>137</v>
      </c>
      <c r="J138" t="s">
        <v>137</v>
      </c>
      <c r="K138" t="s">
        <v>137</v>
      </c>
      <c r="L138" t="s">
        <v>409</v>
      </c>
      <c r="M138" t="s">
        <v>410</v>
      </c>
      <c r="N138">
        <v>653158</v>
      </c>
      <c r="O138" s="3">
        <v>44755</v>
      </c>
      <c r="P138" t="s">
        <v>131</v>
      </c>
      <c r="R138" t="s">
        <v>132</v>
      </c>
      <c r="S138" t="s">
        <v>25</v>
      </c>
    </row>
    <row r="139" spans="1:19" hidden="1" x14ac:dyDescent="0.2">
      <c r="A139" t="s">
        <v>133</v>
      </c>
      <c r="B139" t="s">
        <v>411</v>
      </c>
      <c r="C139" t="s">
        <v>411</v>
      </c>
      <c r="D139" t="s">
        <v>412</v>
      </c>
      <c r="E139" t="s">
        <v>413</v>
      </c>
      <c r="F139" t="s">
        <v>126</v>
      </c>
      <c r="G139" s="1">
        <v>44581.313506944447</v>
      </c>
      <c r="H139" t="s">
        <v>127</v>
      </c>
      <c r="I139" t="s">
        <v>137</v>
      </c>
      <c r="J139" t="s">
        <v>137</v>
      </c>
      <c r="K139" t="s">
        <v>137</v>
      </c>
      <c r="L139" t="s">
        <v>414</v>
      </c>
      <c r="M139" t="s">
        <v>157</v>
      </c>
      <c r="N139">
        <v>151659</v>
      </c>
      <c r="O139" s="2">
        <v>45220</v>
      </c>
      <c r="P139" t="s">
        <v>215</v>
      </c>
      <c r="R139" t="s">
        <v>132</v>
      </c>
      <c r="S139" t="s">
        <v>25</v>
      </c>
    </row>
    <row r="140" spans="1:19" x14ac:dyDescent="0.2">
      <c r="A140" t="s">
        <v>14</v>
      </c>
      <c r="B140" t="s">
        <v>415</v>
      </c>
      <c r="C140" t="s">
        <v>416</v>
      </c>
      <c r="D140" t="s">
        <v>417</v>
      </c>
      <c r="E140" t="s">
        <v>418</v>
      </c>
      <c r="F140" t="s">
        <v>126</v>
      </c>
      <c r="G140" s="1">
        <v>44578.582685185182</v>
      </c>
      <c r="H140" t="s">
        <v>127</v>
      </c>
      <c r="I140" s="1">
        <v>44608.493634259263</v>
      </c>
      <c r="J140" s="1">
        <v>44608.546087962961</v>
      </c>
      <c r="K140">
        <v>76</v>
      </c>
      <c r="L140" t="s">
        <v>419</v>
      </c>
      <c r="M140" t="s">
        <v>139</v>
      </c>
      <c r="N140">
        <v>635397</v>
      </c>
      <c r="O140" s="2">
        <v>44650</v>
      </c>
      <c r="P140" t="s">
        <v>131</v>
      </c>
      <c r="Q140" t="s">
        <v>205</v>
      </c>
      <c r="R140" t="s">
        <v>132</v>
      </c>
      <c r="S140" t="s">
        <v>25</v>
      </c>
    </row>
    <row r="141" spans="1:19" hidden="1" x14ac:dyDescent="0.2">
      <c r="A141" t="s">
        <v>133</v>
      </c>
      <c r="B141" t="s">
        <v>420</v>
      </c>
      <c r="C141" t="s">
        <v>420</v>
      </c>
      <c r="D141" t="s">
        <v>421</v>
      </c>
      <c r="E141" t="s">
        <v>422</v>
      </c>
      <c r="F141" t="s">
        <v>126</v>
      </c>
      <c r="G141" s="1">
        <v>44599.346539351849</v>
      </c>
      <c r="H141" t="s">
        <v>127</v>
      </c>
      <c r="I141" t="s">
        <v>137</v>
      </c>
      <c r="J141" t="s">
        <v>137</v>
      </c>
      <c r="K141" t="s">
        <v>137</v>
      </c>
      <c r="L141" t="s">
        <v>423</v>
      </c>
      <c r="M141" t="s">
        <v>199</v>
      </c>
      <c r="N141">
        <v>154655</v>
      </c>
      <c r="O141" s="2">
        <v>45562</v>
      </c>
      <c r="P141" t="s">
        <v>215</v>
      </c>
      <c r="Q141" t="s">
        <v>424</v>
      </c>
      <c r="R141" t="s">
        <v>132</v>
      </c>
      <c r="S141" t="s">
        <v>25</v>
      </c>
    </row>
    <row r="142" spans="1:19" hidden="1" x14ac:dyDescent="0.2">
      <c r="A142" t="s">
        <v>133</v>
      </c>
      <c r="B142" t="s">
        <v>425</v>
      </c>
      <c r="C142" t="s">
        <v>425</v>
      </c>
      <c r="D142" t="s">
        <v>426</v>
      </c>
      <c r="E142" t="s">
        <v>427</v>
      </c>
      <c r="G142" s="1">
        <v>44578.533576388887</v>
      </c>
      <c r="H142" t="s">
        <v>127</v>
      </c>
      <c r="I142" t="s">
        <v>137</v>
      </c>
      <c r="J142" t="s">
        <v>137</v>
      </c>
      <c r="K142" t="s">
        <v>137</v>
      </c>
      <c r="L142" t="s">
        <v>428</v>
      </c>
      <c r="M142" t="s">
        <v>144</v>
      </c>
      <c r="N142">
        <v>84891</v>
      </c>
      <c r="O142" t="s">
        <v>429</v>
      </c>
      <c r="P142" t="s">
        <v>215</v>
      </c>
      <c r="Q142" t="s">
        <v>430</v>
      </c>
      <c r="R142" t="s">
        <v>132</v>
      </c>
    </row>
    <row r="143" spans="1:19" hidden="1" x14ac:dyDescent="0.2">
      <c r="A143" t="s">
        <v>133</v>
      </c>
      <c r="B143" t="s">
        <v>431</v>
      </c>
      <c r="C143" t="s">
        <v>431</v>
      </c>
      <c r="D143" t="s">
        <v>432</v>
      </c>
      <c r="E143" t="s">
        <v>433</v>
      </c>
      <c r="G143" s="1">
        <v>44578.608032407406</v>
      </c>
      <c r="H143" t="s">
        <v>127</v>
      </c>
      <c r="I143" t="s">
        <v>137</v>
      </c>
      <c r="J143" t="s">
        <v>137</v>
      </c>
      <c r="K143" t="s">
        <v>137</v>
      </c>
      <c r="L143" t="s">
        <v>434</v>
      </c>
      <c r="M143" t="s">
        <v>204</v>
      </c>
      <c r="N143">
        <v>770725</v>
      </c>
      <c r="O143" s="2">
        <v>45346</v>
      </c>
      <c r="P143" t="s">
        <v>131</v>
      </c>
      <c r="R143" t="s">
        <v>132</v>
      </c>
    </row>
    <row r="144" spans="1:19" hidden="1" x14ac:dyDescent="0.2">
      <c r="A144" t="s">
        <v>133</v>
      </c>
      <c r="B144" t="s">
        <v>435</v>
      </c>
      <c r="C144" t="s">
        <v>435</v>
      </c>
      <c r="D144" t="s">
        <v>436</v>
      </c>
      <c r="E144" t="s">
        <v>437</v>
      </c>
      <c r="F144" t="s">
        <v>126</v>
      </c>
      <c r="G144" s="1">
        <v>44603.473680555559</v>
      </c>
      <c r="H144" t="s">
        <v>127</v>
      </c>
      <c r="I144" t="s">
        <v>137</v>
      </c>
      <c r="J144" t="s">
        <v>137</v>
      </c>
      <c r="K144" t="s">
        <v>137</v>
      </c>
      <c r="L144" t="s">
        <v>438</v>
      </c>
      <c r="M144" t="s">
        <v>157</v>
      </c>
      <c r="N144">
        <v>825</v>
      </c>
      <c r="O144" s="4">
        <v>45261</v>
      </c>
      <c r="P144" t="s">
        <v>185</v>
      </c>
      <c r="Q144" t="s">
        <v>439</v>
      </c>
      <c r="R144" t="s">
        <v>132</v>
      </c>
      <c r="S144" t="s">
        <v>25</v>
      </c>
    </row>
    <row r="145" spans="1:19" x14ac:dyDescent="0.2">
      <c r="A145" t="s">
        <v>14</v>
      </c>
      <c r="B145" t="s">
        <v>440</v>
      </c>
      <c r="C145" t="s">
        <v>441</v>
      </c>
      <c r="D145" t="s">
        <v>442</v>
      </c>
      <c r="E145" t="s">
        <v>443</v>
      </c>
      <c r="F145" t="s">
        <v>126</v>
      </c>
      <c r="G145" s="1">
        <v>44600.57539351852</v>
      </c>
      <c r="H145" t="s">
        <v>127</v>
      </c>
      <c r="I145" s="1">
        <v>44608.509270833332</v>
      </c>
      <c r="J145" s="1">
        <v>44608.547175925924</v>
      </c>
      <c r="K145">
        <v>55</v>
      </c>
      <c r="L145" t="s">
        <v>444</v>
      </c>
      <c r="M145" t="s">
        <v>410</v>
      </c>
      <c r="N145" t="s">
        <v>231</v>
      </c>
      <c r="O145" t="s">
        <v>205</v>
      </c>
      <c r="P145" t="s">
        <v>185</v>
      </c>
      <c r="R145" t="s">
        <v>132</v>
      </c>
      <c r="S145" t="s">
        <v>25</v>
      </c>
    </row>
    <row r="146" spans="1:19" hidden="1" x14ac:dyDescent="0.2">
      <c r="A146" t="s">
        <v>133</v>
      </c>
      <c r="B146" t="s">
        <v>445</v>
      </c>
      <c r="C146" t="s">
        <v>445</v>
      </c>
      <c r="D146" t="s">
        <v>446</v>
      </c>
      <c r="E146" t="s">
        <v>447</v>
      </c>
      <c r="F146" t="s">
        <v>126</v>
      </c>
      <c r="G146" s="1">
        <v>44581.627754629626</v>
      </c>
      <c r="H146" t="s">
        <v>127</v>
      </c>
      <c r="I146" t="s">
        <v>137</v>
      </c>
      <c r="J146" t="s">
        <v>137</v>
      </c>
      <c r="K146" t="s">
        <v>137</v>
      </c>
      <c r="L146" t="s">
        <v>448</v>
      </c>
      <c r="M146" t="s">
        <v>144</v>
      </c>
      <c r="N146">
        <v>933170</v>
      </c>
      <c r="O146" t="s">
        <v>449</v>
      </c>
      <c r="P146" t="s">
        <v>152</v>
      </c>
      <c r="R146" t="s">
        <v>132</v>
      </c>
      <c r="S146" t="s">
        <v>25</v>
      </c>
    </row>
    <row r="147" spans="1:19" hidden="1" x14ac:dyDescent="0.2">
      <c r="A147" t="s">
        <v>133</v>
      </c>
      <c r="B147" t="s">
        <v>450</v>
      </c>
      <c r="C147" t="s">
        <v>450</v>
      </c>
      <c r="D147" t="s">
        <v>451</v>
      </c>
      <c r="E147" t="s">
        <v>452</v>
      </c>
      <c r="F147" t="s">
        <v>126</v>
      </c>
      <c r="G147" s="1">
        <v>44582.584409722222</v>
      </c>
      <c r="H147" t="s">
        <v>127</v>
      </c>
      <c r="I147" t="s">
        <v>137</v>
      </c>
      <c r="J147" t="s">
        <v>137</v>
      </c>
      <c r="K147" t="s">
        <v>137</v>
      </c>
      <c r="L147" t="s">
        <v>453</v>
      </c>
      <c r="M147" t="s">
        <v>454</v>
      </c>
      <c r="N147">
        <v>877370</v>
      </c>
      <c r="O147" s="2">
        <v>44712</v>
      </c>
      <c r="P147" t="s">
        <v>131</v>
      </c>
      <c r="R147" t="s">
        <v>132</v>
      </c>
      <c r="S147" t="s">
        <v>25</v>
      </c>
    </row>
    <row r="148" spans="1:19" hidden="1" x14ac:dyDescent="0.2">
      <c r="A148" t="s">
        <v>133</v>
      </c>
      <c r="B148" t="s">
        <v>455</v>
      </c>
      <c r="C148" t="s">
        <v>455</v>
      </c>
      <c r="D148" t="s">
        <v>456</v>
      </c>
      <c r="E148" t="s">
        <v>457</v>
      </c>
      <c r="F148" t="s">
        <v>126</v>
      </c>
      <c r="G148" s="1">
        <v>44595.790324074071</v>
      </c>
      <c r="H148" t="s">
        <v>127</v>
      </c>
      <c r="I148" t="s">
        <v>137</v>
      </c>
      <c r="J148" t="s">
        <v>137</v>
      </c>
      <c r="K148" t="s">
        <v>137</v>
      </c>
      <c r="L148" t="s">
        <v>458</v>
      </c>
      <c r="M148" t="s">
        <v>459</v>
      </c>
      <c r="N148">
        <v>875586</v>
      </c>
      <c r="O148" s="2">
        <v>44837</v>
      </c>
      <c r="P148" t="s">
        <v>131</v>
      </c>
      <c r="R148" t="s">
        <v>132</v>
      </c>
      <c r="S148" t="s">
        <v>25</v>
      </c>
    </row>
    <row r="149" spans="1:19" hidden="1" x14ac:dyDescent="0.2">
      <c r="A149" t="s">
        <v>133</v>
      </c>
      <c r="B149" t="s">
        <v>460</v>
      </c>
      <c r="C149" t="s">
        <v>460</v>
      </c>
      <c r="D149" t="s">
        <v>461</v>
      </c>
      <c r="E149" t="s">
        <v>462</v>
      </c>
      <c r="F149" t="s">
        <v>126</v>
      </c>
      <c r="G149" s="1">
        <v>44578.506956018522</v>
      </c>
      <c r="H149" t="s">
        <v>127</v>
      </c>
      <c r="I149" t="s">
        <v>137</v>
      </c>
      <c r="J149" t="s">
        <v>137</v>
      </c>
      <c r="K149" t="s">
        <v>137</v>
      </c>
      <c r="L149" t="s">
        <v>463</v>
      </c>
      <c r="M149" t="s">
        <v>459</v>
      </c>
      <c r="N149">
        <v>898850</v>
      </c>
      <c r="O149" t="s">
        <v>464</v>
      </c>
      <c r="P149" t="s">
        <v>131</v>
      </c>
      <c r="R149" t="s">
        <v>132</v>
      </c>
      <c r="S149" t="s">
        <v>25</v>
      </c>
    </row>
    <row r="150" spans="1:19" hidden="1" x14ac:dyDescent="0.2">
      <c r="A150" t="s">
        <v>133</v>
      </c>
      <c r="B150" t="s">
        <v>465</v>
      </c>
      <c r="C150" t="s">
        <v>465</v>
      </c>
      <c r="D150" t="s">
        <v>356</v>
      </c>
      <c r="E150" t="s">
        <v>466</v>
      </c>
      <c r="F150" t="s">
        <v>126</v>
      </c>
      <c r="G150" s="1">
        <v>44594.499305555553</v>
      </c>
      <c r="H150" t="s">
        <v>127</v>
      </c>
      <c r="I150" t="s">
        <v>137</v>
      </c>
      <c r="J150" t="s">
        <v>137</v>
      </c>
      <c r="K150" t="s">
        <v>137</v>
      </c>
      <c r="L150" t="s">
        <v>467</v>
      </c>
      <c r="M150" t="s">
        <v>199</v>
      </c>
      <c r="N150">
        <v>721609</v>
      </c>
      <c r="O150" s="2">
        <v>44986</v>
      </c>
      <c r="P150" t="s">
        <v>131</v>
      </c>
      <c r="R150" t="s">
        <v>132</v>
      </c>
      <c r="S150" t="s">
        <v>25</v>
      </c>
    </row>
    <row r="151" spans="1:19" hidden="1" x14ac:dyDescent="0.2">
      <c r="A151" t="s">
        <v>133</v>
      </c>
      <c r="B151" t="s">
        <v>468</v>
      </c>
      <c r="C151" t="s">
        <v>468</v>
      </c>
      <c r="D151" t="s">
        <v>469</v>
      </c>
      <c r="E151" t="s">
        <v>470</v>
      </c>
      <c r="F151" t="s">
        <v>126</v>
      </c>
      <c r="G151" s="1">
        <v>44577.623310185183</v>
      </c>
      <c r="H151" t="s">
        <v>127</v>
      </c>
      <c r="I151" t="s">
        <v>137</v>
      </c>
      <c r="J151" t="s">
        <v>137</v>
      </c>
      <c r="K151" t="s">
        <v>137</v>
      </c>
      <c r="L151" t="s">
        <v>471</v>
      </c>
      <c r="M151" t="s">
        <v>472</v>
      </c>
      <c r="N151">
        <v>55349</v>
      </c>
      <c r="O151" t="s">
        <v>473</v>
      </c>
      <c r="P151" t="s">
        <v>215</v>
      </c>
      <c r="Q151" t="s">
        <v>474</v>
      </c>
      <c r="R151" t="s">
        <v>132</v>
      </c>
      <c r="S151" t="s">
        <v>25</v>
      </c>
    </row>
    <row r="152" spans="1:19" hidden="1" x14ac:dyDescent="0.2">
      <c r="A152" t="s">
        <v>133</v>
      </c>
      <c r="B152" t="s">
        <v>475</v>
      </c>
      <c r="C152" t="s">
        <v>475</v>
      </c>
      <c r="D152" t="s">
        <v>476</v>
      </c>
      <c r="E152" t="s">
        <v>477</v>
      </c>
      <c r="F152" t="s">
        <v>126</v>
      </c>
      <c r="G152" s="1">
        <v>44578.527662037035</v>
      </c>
      <c r="H152" t="s">
        <v>127</v>
      </c>
      <c r="I152" t="s">
        <v>137</v>
      </c>
      <c r="J152" t="s">
        <v>137</v>
      </c>
      <c r="K152" t="s">
        <v>137</v>
      </c>
      <c r="L152" t="s">
        <v>478</v>
      </c>
      <c r="M152" t="s">
        <v>479</v>
      </c>
      <c r="N152">
        <v>406495</v>
      </c>
      <c r="O152" t="s">
        <v>480</v>
      </c>
      <c r="P152" t="s">
        <v>131</v>
      </c>
      <c r="R152" t="s">
        <v>247</v>
      </c>
      <c r="S152" t="s">
        <v>25</v>
      </c>
    </row>
    <row r="153" spans="1:19" hidden="1" x14ac:dyDescent="0.2">
      <c r="A153" t="s">
        <v>133</v>
      </c>
      <c r="B153" t="s">
        <v>481</v>
      </c>
      <c r="C153" t="s">
        <v>481</v>
      </c>
      <c r="D153" t="s">
        <v>482</v>
      </c>
      <c r="E153" t="s">
        <v>483</v>
      </c>
      <c r="F153" t="s">
        <v>126</v>
      </c>
      <c r="G153" s="1">
        <v>44579.430115740739</v>
      </c>
      <c r="H153" t="s">
        <v>127</v>
      </c>
      <c r="I153" t="s">
        <v>137</v>
      </c>
      <c r="J153" t="s">
        <v>137</v>
      </c>
      <c r="K153" t="s">
        <v>137</v>
      </c>
      <c r="L153" t="s">
        <v>484</v>
      </c>
      <c r="M153" t="s">
        <v>485</v>
      </c>
      <c r="N153">
        <v>374882</v>
      </c>
      <c r="O153" s="2">
        <v>44769</v>
      </c>
      <c r="P153" t="s">
        <v>131</v>
      </c>
      <c r="R153" t="s">
        <v>132</v>
      </c>
      <c r="S153" t="s">
        <v>25</v>
      </c>
    </row>
    <row r="154" spans="1:19" x14ac:dyDescent="0.2">
      <c r="A154" t="s">
        <v>14</v>
      </c>
      <c r="B154" t="s">
        <v>486</v>
      </c>
      <c r="C154" t="s">
        <v>487</v>
      </c>
      <c r="D154" t="s">
        <v>488</v>
      </c>
      <c r="E154" t="s">
        <v>489</v>
      </c>
      <c r="F154" t="s">
        <v>126</v>
      </c>
      <c r="G154" s="1">
        <v>44592.482499999998</v>
      </c>
      <c r="H154" t="s">
        <v>127</v>
      </c>
      <c r="I154" s="1">
        <v>44608.49355324074</v>
      </c>
      <c r="J154" s="1">
        <v>44608.544224537036</v>
      </c>
      <c r="K154">
        <v>73</v>
      </c>
      <c r="L154" t="s">
        <v>490</v>
      </c>
      <c r="M154" t="s">
        <v>144</v>
      </c>
      <c r="N154">
        <v>815604</v>
      </c>
      <c r="O154" s="2">
        <v>44818</v>
      </c>
      <c r="P154" t="s">
        <v>131</v>
      </c>
      <c r="R154" t="s">
        <v>132</v>
      </c>
      <c r="S154" t="s">
        <v>25</v>
      </c>
    </row>
    <row r="155" spans="1:19" hidden="1" x14ac:dyDescent="0.2">
      <c r="A155" t="s">
        <v>133</v>
      </c>
      <c r="B155" t="s">
        <v>491</v>
      </c>
      <c r="C155" t="s">
        <v>491</v>
      </c>
      <c r="D155" t="s">
        <v>492</v>
      </c>
      <c r="E155" t="s">
        <v>493</v>
      </c>
      <c r="F155" t="s">
        <v>126</v>
      </c>
      <c r="G155" s="1">
        <v>44588.436226851853</v>
      </c>
      <c r="H155" t="s">
        <v>127</v>
      </c>
      <c r="I155" t="s">
        <v>137</v>
      </c>
      <c r="J155" t="s">
        <v>137</v>
      </c>
      <c r="K155" t="s">
        <v>137</v>
      </c>
      <c r="L155" t="s">
        <v>494</v>
      </c>
      <c r="M155" t="s">
        <v>472</v>
      </c>
      <c r="N155">
        <v>85681</v>
      </c>
      <c r="O155" s="2">
        <v>44991</v>
      </c>
      <c r="P155" t="s">
        <v>215</v>
      </c>
      <c r="Q155" t="s">
        <v>495</v>
      </c>
      <c r="R155" t="s">
        <v>132</v>
      </c>
      <c r="S155" t="s">
        <v>25</v>
      </c>
    </row>
    <row r="156" spans="1:19" hidden="1" x14ac:dyDescent="0.2">
      <c r="A156" t="s">
        <v>133</v>
      </c>
      <c r="B156" t="s">
        <v>496</v>
      </c>
      <c r="C156" t="s">
        <v>497</v>
      </c>
      <c r="D156" t="s">
        <v>498</v>
      </c>
      <c r="E156" t="s">
        <v>499</v>
      </c>
      <c r="F156" t="s">
        <v>126</v>
      </c>
      <c r="G156" s="1">
        <v>44582.507638888892</v>
      </c>
      <c r="H156" t="s">
        <v>127</v>
      </c>
      <c r="I156" t="s">
        <v>137</v>
      </c>
      <c r="J156" t="s">
        <v>137</v>
      </c>
      <c r="K156" t="s">
        <v>137</v>
      </c>
      <c r="L156" t="s">
        <v>500</v>
      </c>
      <c r="M156" t="s">
        <v>173</v>
      </c>
      <c r="N156">
        <v>270319</v>
      </c>
      <c r="O156" s="2">
        <v>45563</v>
      </c>
      <c r="P156" t="s">
        <v>131</v>
      </c>
      <c r="R156" t="s">
        <v>132</v>
      </c>
      <c r="S156" t="s">
        <v>25</v>
      </c>
    </row>
    <row r="157" spans="1:19" hidden="1" x14ac:dyDescent="0.2">
      <c r="A157" t="s">
        <v>133</v>
      </c>
      <c r="B157" t="s">
        <v>501</v>
      </c>
      <c r="C157" t="s">
        <v>501</v>
      </c>
      <c r="D157" t="s">
        <v>502</v>
      </c>
      <c r="E157" t="s">
        <v>503</v>
      </c>
      <c r="F157" t="s">
        <v>291</v>
      </c>
      <c r="G157" s="1">
        <v>44603.672268518516</v>
      </c>
      <c r="H157" t="s">
        <v>127</v>
      </c>
      <c r="I157" t="s">
        <v>137</v>
      </c>
      <c r="J157" t="s">
        <v>137</v>
      </c>
      <c r="K157" t="s">
        <v>137</v>
      </c>
      <c r="L157" t="s">
        <v>504</v>
      </c>
      <c r="M157" t="s">
        <v>505</v>
      </c>
      <c r="N157">
        <v>47906</v>
      </c>
      <c r="O157" s="2">
        <v>44569</v>
      </c>
      <c r="P157" t="s">
        <v>185</v>
      </c>
      <c r="Q157" t="s">
        <v>506</v>
      </c>
      <c r="R157" t="s">
        <v>247</v>
      </c>
      <c r="S157" t="s">
        <v>31</v>
      </c>
    </row>
    <row r="158" spans="1:19" hidden="1" x14ac:dyDescent="0.2">
      <c r="A158" t="s">
        <v>133</v>
      </c>
      <c r="B158" t="s">
        <v>507</v>
      </c>
      <c r="C158" t="s">
        <v>507</v>
      </c>
      <c r="D158" t="s">
        <v>508</v>
      </c>
      <c r="E158" t="s">
        <v>509</v>
      </c>
      <c r="F158" t="s">
        <v>126</v>
      </c>
      <c r="G158" s="1">
        <v>44587.781261574077</v>
      </c>
      <c r="H158" t="s">
        <v>127</v>
      </c>
      <c r="I158" t="s">
        <v>137</v>
      </c>
      <c r="J158" t="s">
        <v>137</v>
      </c>
      <c r="K158" t="s">
        <v>137</v>
      </c>
      <c r="L158" t="s">
        <v>510</v>
      </c>
      <c r="M158" t="s">
        <v>144</v>
      </c>
      <c r="N158">
        <v>117655</v>
      </c>
      <c r="O158" s="2">
        <v>44621</v>
      </c>
      <c r="P158" t="s">
        <v>215</v>
      </c>
      <c r="Q158" t="s">
        <v>511</v>
      </c>
      <c r="R158" t="s">
        <v>132</v>
      </c>
      <c r="S158" t="s">
        <v>25</v>
      </c>
    </row>
    <row r="159" spans="1:19" hidden="1" x14ac:dyDescent="0.2">
      <c r="A159" t="s">
        <v>133</v>
      </c>
      <c r="B159" t="s">
        <v>512</v>
      </c>
      <c r="C159" t="s">
        <v>512</v>
      </c>
      <c r="D159" t="s">
        <v>513</v>
      </c>
      <c r="E159" t="s">
        <v>514</v>
      </c>
      <c r="F159" t="s">
        <v>126</v>
      </c>
      <c r="G159" s="1">
        <v>44583.01121527778</v>
      </c>
      <c r="H159" t="s">
        <v>127</v>
      </c>
      <c r="I159" t="s">
        <v>137</v>
      </c>
      <c r="J159" t="s">
        <v>137</v>
      </c>
      <c r="K159" t="s">
        <v>137</v>
      </c>
      <c r="L159" t="s">
        <v>270</v>
      </c>
      <c r="M159" t="s">
        <v>144</v>
      </c>
      <c r="N159">
        <v>138494</v>
      </c>
      <c r="O159" t="s">
        <v>515</v>
      </c>
      <c r="P159" t="s">
        <v>215</v>
      </c>
      <c r="R159" t="s">
        <v>132</v>
      </c>
      <c r="S159" t="s">
        <v>25</v>
      </c>
    </row>
    <row r="160" spans="1:19" x14ac:dyDescent="0.2">
      <c r="A160" t="s">
        <v>14</v>
      </c>
      <c r="B160" t="s">
        <v>516</v>
      </c>
      <c r="C160" t="s">
        <v>517</v>
      </c>
      <c r="D160" t="s">
        <v>518</v>
      </c>
      <c r="E160" t="s">
        <v>519</v>
      </c>
      <c r="G160" s="1">
        <v>44578.505891203706</v>
      </c>
      <c r="H160" t="s">
        <v>127</v>
      </c>
      <c r="I160" s="1">
        <v>44608.493576388886</v>
      </c>
      <c r="J160" s="1">
        <v>44608.547268518516</v>
      </c>
      <c r="K160">
        <v>78</v>
      </c>
      <c r="L160" t="s">
        <v>520</v>
      </c>
      <c r="M160" t="s">
        <v>173</v>
      </c>
      <c r="N160">
        <v>107682</v>
      </c>
      <c r="O160" t="s">
        <v>521</v>
      </c>
      <c r="P160" t="s">
        <v>287</v>
      </c>
      <c r="R160" t="s">
        <v>132</v>
      </c>
      <c r="S160" t="s">
        <v>25</v>
      </c>
    </row>
    <row r="161" spans="1:19" hidden="1" x14ac:dyDescent="0.2">
      <c r="A161" t="s">
        <v>133</v>
      </c>
      <c r="B161" t="s">
        <v>522</v>
      </c>
      <c r="C161" t="s">
        <v>523</v>
      </c>
      <c r="D161" t="s">
        <v>524</v>
      </c>
      <c r="E161" t="s">
        <v>525</v>
      </c>
      <c r="F161" t="s">
        <v>126</v>
      </c>
      <c r="G161" s="1">
        <v>44608.499722222223</v>
      </c>
      <c r="H161" t="s">
        <v>127</v>
      </c>
      <c r="I161" t="s">
        <v>137</v>
      </c>
      <c r="J161" t="s">
        <v>137</v>
      </c>
      <c r="K161" t="s">
        <v>137</v>
      </c>
      <c r="L161" t="s">
        <v>526</v>
      </c>
      <c r="M161" t="s">
        <v>527</v>
      </c>
      <c r="N161" t="s">
        <v>528</v>
      </c>
      <c r="O161">
        <v>4242025</v>
      </c>
      <c r="P161" t="s">
        <v>131</v>
      </c>
      <c r="R161" t="s">
        <v>132</v>
      </c>
      <c r="S161" t="s">
        <v>25</v>
      </c>
    </row>
    <row r="162" spans="1:19" hidden="1" x14ac:dyDescent="0.2">
      <c r="A162" t="s">
        <v>133</v>
      </c>
      <c r="B162" t="s">
        <v>529</v>
      </c>
      <c r="C162" t="s">
        <v>529</v>
      </c>
      <c r="D162" t="s">
        <v>530</v>
      </c>
      <c r="E162" t="s">
        <v>531</v>
      </c>
      <c r="F162" t="s">
        <v>126</v>
      </c>
      <c r="G162" s="1">
        <v>44606.407673611109</v>
      </c>
      <c r="H162" t="s">
        <v>127</v>
      </c>
      <c r="I162" t="s">
        <v>137</v>
      </c>
      <c r="J162" t="s">
        <v>137</v>
      </c>
      <c r="K162" t="s">
        <v>137</v>
      </c>
      <c r="L162" t="s">
        <v>532</v>
      </c>
      <c r="M162" t="s">
        <v>157</v>
      </c>
      <c r="N162" t="s">
        <v>251</v>
      </c>
      <c r="O162" t="s">
        <v>251</v>
      </c>
      <c r="P162" t="s">
        <v>185</v>
      </c>
      <c r="Q162" t="s">
        <v>533</v>
      </c>
      <c r="R162" t="s">
        <v>132</v>
      </c>
      <c r="S162" t="s">
        <v>25</v>
      </c>
    </row>
    <row r="163" spans="1:19" hidden="1" x14ac:dyDescent="0.2">
      <c r="A163" t="s">
        <v>133</v>
      </c>
      <c r="B163" t="s">
        <v>534</v>
      </c>
      <c r="C163" t="s">
        <v>534</v>
      </c>
      <c r="D163" t="s">
        <v>535</v>
      </c>
      <c r="E163" t="s">
        <v>536</v>
      </c>
      <c r="F163" t="s">
        <v>126</v>
      </c>
      <c r="G163" s="1">
        <v>44582.685949074075</v>
      </c>
      <c r="H163" t="s">
        <v>127</v>
      </c>
      <c r="I163" t="s">
        <v>137</v>
      </c>
      <c r="J163" t="s">
        <v>137</v>
      </c>
      <c r="K163" t="s">
        <v>137</v>
      </c>
      <c r="L163" t="s">
        <v>537</v>
      </c>
      <c r="M163" t="s">
        <v>144</v>
      </c>
      <c r="N163">
        <v>55930</v>
      </c>
      <c r="O163" s="2">
        <v>45797</v>
      </c>
      <c r="P163" t="s">
        <v>162</v>
      </c>
      <c r="Q163" t="s">
        <v>231</v>
      </c>
      <c r="R163" t="s">
        <v>132</v>
      </c>
      <c r="S163" t="s">
        <v>25</v>
      </c>
    </row>
    <row r="164" spans="1:19" x14ac:dyDescent="0.2">
      <c r="A164" t="s">
        <v>14</v>
      </c>
      <c r="B164" t="s">
        <v>538</v>
      </c>
      <c r="C164" t="s">
        <v>539</v>
      </c>
      <c r="D164" t="s">
        <v>540</v>
      </c>
      <c r="E164" t="s">
        <v>541</v>
      </c>
      <c r="F164" t="s">
        <v>126</v>
      </c>
      <c r="G164" s="1">
        <v>44589.573020833333</v>
      </c>
      <c r="H164" t="s">
        <v>127</v>
      </c>
      <c r="I164" s="1">
        <v>44608.493726851855</v>
      </c>
      <c r="J164" s="1">
        <v>44608.548900462964</v>
      </c>
      <c r="K164">
        <v>80</v>
      </c>
      <c r="L164" t="s">
        <v>542</v>
      </c>
      <c r="M164" t="s">
        <v>144</v>
      </c>
      <c r="N164">
        <v>90256</v>
      </c>
      <c r="O164" t="s">
        <v>543</v>
      </c>
      <c r="P164" t="s">
        <v>162</v>
      </c>
      <c r="R164" t="s">
        <v>132</v>
      </c>
      <c r="S164" t="s">
        <v>25</v>
      </c>
    </row>
    <row r="165" spans="1:19" hidden="1" x14ac:dyDescent="0.2">
      <c r="A165" t="s">
        <v>133</v>
      </c>
      <c r="B165" t="s">
        <v>544</v>
      </c>
      <c r="C165" t="s">
        <v>544</v>
      </c>
      <c r="D165" t="s">
        <v>545</v>
      </c>
      <c r="E165" t="s">
        <v>546</v>
      </c>
      <c r="F165" t="s">
        <v>126</v>
      </c>
      <c r="G165" s="1">
        <v>44587.612997685188</v>
      </c>
      <c r="H165" t="s">
        <v>127</v>
      </c>
      <c r="I165" t="s">
        <v>137</v>
      </c>
      <c r="J165" t="s">
        <v>137</v>
      </c>
      <c r="K165" t="s">
        <v>137</v>
      </c>
      <c r="L165" t="s">
        <v>547</v>
      </c>
      <c r="M165" t="s">
        <v>144</v>
      </c>
      <c r="N165">
        <v>73006</v>
      </c>
      <c r="O165" t="s">
        <v>548</v>
      </c>
      <c r="P165" t="s">
        <v>215</v>
      </c>
      <c r="R165" t="s">
        <v>132</v>
      </c>
      <c r="S165" t="s">
        <v>25</v>
      </c>
    </row>
    <row r="166" spans="1:19" hidden="1" x14ac:dyDescent="0.2">
      <c r="A166" t="s">
        <v>133</v>
      </c>
      <c r="B166" t="s">
        <v>549</v>
      </c>
      <c r="C166" t="s">
        <v>550</v>
      </c>
      <c r="D166" t="s">
        <v>551</v>
      </c>
      <c r="E166" t="s">
        <v>552</v>
      </c>
      <c r="F166" t="s">
        <v>126</v>
      </c>
      <c r="G166" s="1">
        <v>44582.485775462963</v>
      </c>
      <c r="H166" t="s">
        <v>127</v>
      </c>
      <c r="I166" t="s">
        <v>137</v>
      </c>
      <c r="J166" t="s">
        <v>137</v>
      </c>
      <c r="K166" t="s">
        <v>137</v>
      </c>
      <c r="L166" t="s">
        <v>553</v>
      </c>
      <c r="M166" t="s">
        <v>129</v>
      </c>
      <c r="N166">
        <v>154570</v>
      </c>
      <c r="O166" t="s">
        <v>554</v>
      </c>
      <c r="P166" t="s">
        <v>215</v>
      </c>
      <c r="R166" t="s">
        <v>132</v>
      </c>
      <c r="S166" t="s">
        <v>25</v>
      </c>
    </row>
    <row r="167" spans="1:19" hidden="1" x14ac:dyDescent="0.2">
      <c r="A167" t="s">
        <v>133</v>
      </c>
      <c r="B167" t="s">
        <v>555</v>
      </c>
      <c r="C167" t="s">
        <v>555</v>
      </c>
      <c r="D167" t="s">
        <v>556</v>
      </c>
      <c r="E167" t="s">
        <v>557</v>
      </c>
      <c r="F167" t="s">
        <v>126</v>
      </c>
      <c r="G167" s="1">
        <v>44599.495497685188</v>
      </c>
      <c r="H167" t="s">
        <v>127</v>
      </c>
      <c r="I167" t="s">
        <v>137</v>
      </c>
      <c r="J167" t="s">
        <v>137</v>
      </c>
      <c r="K167" t="s">
        <v>137</v>
      </c>
      <c r="L167" t="s">
        <v>558</v>
      </c>
      <c r="M167" t="s">
        <v>144</v>
      </c>
      <c r="N167">
        <v>646616</v>
      </c>
      <c r="O167" s="2">
        <v>45051</v>
      </c>
      <c r="P167" t="s">
        <v>131</v>
      </c>
      <c r="R167" t="s">
        <v>132</v>
      </c>
      <c r="S167" t="s">
        <v>25</v>
      </c>
    </row>
    <row r="168" spans="1:19" hidden="1" x14ac:dyDescent="0.2">
      <c r="A168" t="s">
        <v>133</v>
      </c>
      <c r="B168" t="s">
        <v>559</v>
      </c>
      <c r="C168" t="s">
        <v>559</v>
      </c>
      <c r="D168" t="s">
        <v>560</v>
      </c>
      <c r="E168" t="s">
        <v>561</v>
      </c>
      <c r="F168" t="s">
        <v>126</v>
      </c>
      <c r="G168" s="1">
        <v>44607.840312499997</v>
      </c>
      <c r="H168" t="s">
        <v>127</v>
      </c>
      <c r="I168" t="s">
        <v>137</v>
      </c>
      <c r="J168" t="s">
        <v>137</v>
      </c>
      <c r="K168" t="s">
        <v>137</v>
      </c>
      <c r="L168" t="s">
        <v>562</v>
      </c>
      <c r="M168" t="s">
        <v>459</v>
      </c>
      <c r="N168">
        <v>460105</v>
      </c>
      <c r="O168" t="s">
        <v>563</v>
      </c>
      <c r="P168" t="s">
        <v>131</v>
      </c>
      <c r="R168" t="s">
        <v>132</v>
      </c>
      <c r="S168" t="s">
        <v>25</v>
      </c>
    </row>
    <row r="169" spans="1:19" hidden="1" x14ac:dyDescent="0.2">
      <c r="A169" t="s">
        <v>133</v>
      </c>
      <c r="B169" t="s">
        <v>564</v>
      </c>
      <c r="C169" t="s">
        <v>564</v>
      </c>
      <c r="D169" t="s">
        <v>565</v>
      </c>
      <c r="E169" t="s">
        <v>566</v>
      </c>
      <c r="F169" t="s">
        <v>126</v>
      </c>
      <c r="G169" s="1">
        <v>44602.805856481478</v>
      </c>
      <c r="H169" t="s">
        <v>127</v>
      </c>
      <c r="I169" t="s">
        <v>137</v>
      </c>
      <c r="J169" t="s">
        <v>137</v>
      </c>
      <c r="K169" t="s">
        <v>137</v>
      </c>
      <c r="L169" t="s">
        <v>567</v>
      </c>
      <c r="M169" t="s">
        <v>472</v>
      </c>
      <c r="N169">
        <v>120092</v>
      </c>
      <c r="O169" s="2">
        <v>45245</v>
      </c>
      <c r="P169" t="s">
        <v>215</v>
      </c>
      <c r="Q169" t="s">
        <v>568</v>
      </c>
      <c r="R169" t="s">
        <v>132</v>
      </c>
      <c r="S169" t="s">
        <v>25</v>
      </c>
    </row>
    <row r="170" spans="1:19" hidden="1" x14ac:dyDescent="0.2">
      <c r="A170" t="s">
        <v>133</v>
      </c>
      <c r="B170" t="s">
        <v>569</v>
      </c>
      <c r="C170" t="s">
        <v>569</v>
      </c>
      <c r="D170" t="s">
        <v>570</v>
      </c>
      <c r="E170" t="s">
        <v>571</v>
      </c>
      <c r="F170" t="s">
        <v>126</v>
      </c>
      <c r="G170" s="1">
        <v>44588.342476851853</v>
      </c>
      <c r="H170" t="s">
        <v>127</v>
      </c>
      <c r="I170" t="s">
        <v>137</v>
      </c>
      <c r="J170" t="s">
        <v>137</v>
      </c>
      <c r="K170" t="s">
        <v>137</v>
      </c>
      <c r="L170" t="s">
        <v>572</v>
      </c>
      <c r="M170" t="s">
        <v>144</v>
      </c>
      <c r="N170">
        <v>27781</v>
      </c>
      <c r="O170" s="2">
        <v>44909</v>
      </c>
      <c r="P170" t="s">
        <v>185</v>
      </c>
      <c r="Q170" t="s">
        <v>573</v>
      </c>
      <c r="R170" t="s">
        <v>247</v>
      </c>
      <c r="S170" t="s">
        <v>25</v>
      </c>
    </row>
    <row r="171" spans="1:19" hidden="1" x14ac:dyDescent="0.2">
      <c r="A171" t="s">
        <v>133</v>
      </c>
      <c r="B171" t="s">
        <v>574</v>
      </c>
      <c r="C171" t="s">
        <v>574</v>
      </c>
      <c r="D171" t="s">
        <v>575</v>
      </c>
      <c r="E171" t="s">
        <v>576</v>
      </c>
      <c r="F171" t="s">
        <v>126</v>
      </c>
      <c r="G171" s="1">
        <v>44582.664409722223</v>
      </c>
      <c r="H171" t="s">
        <v>127</v>
      </c>
      <c r="I171" t="s">
        <v>137</v>
      </c>
      <c r="J171" t="s">
        <v>137</v>
      </c>
      <c r="K171" t="s">
        <v>137</v>
      </c>
      <c r="L171" t="s">
        <v>577</v>
      </c>
      <c r="M171" t="s">
        <v>144</v>
      </c>
      <c r="N171">
        <v>27724</v>
      </c>
      <c r="O171" s="2">
        <v>45659</v>
      </c>
      <c r="P171" t="s">
        <v>162</v>
      </c>
      <c r="R171" t="s">
        <v>132</v>
      </c>
      <c r="S171" t="s">
        <v>25</v>
      </c>
    </row>
    <row r="172" spans="1:19" hidden="1" x14ac:dyDescent="0.2">
      <c r="A172" t="s">
        <v>133</v>
      </c>
      <c r="B172" t="s">
        <v>578</v>
      </c>
      <c r="C172" t="s">
        <v>578</v>
      </c>
      <c r="D172" t="s">
        <v>579</v>
      </c>
      <c r="E172" t="s">
        <v>580</v>
      </c>
      <c r="F172" t="s">
        <v>126</v>
      </c>
      <c r="G172" s="1">
        <v>44578.510578703703</v>
      </c>
      <c r="H172" t="s">
        <v>127</v>
      </c>
      <c r="I172" t="s">
        <v>137</v>
      </c>
      <c r="J172" t="s">
        <v>137</v>
      </c>
      <c r="K172" t="s">
        <v>137</v>
      </c>
      <c r="L172" t="s">
        <v>581</v>
      </c>
      <c r="M172" t="s">
        <v>144</v>
      </c>
      <c r="N172">
        <v>133072</v>
      </c>
      <c r="O172" s="2">
        <v>45661</v>
      </c>
      <c r="P172" t="s">
        <v>215</v>
      </c>
      <c r="Q172" t="s">
        <v>582</v>
      </c>
      <c r="R172" t="s">
        <v>132</v>
      </c>
      <c r="S172" t="s">
        <v>25</v>
      </c>
    </row>
    <row r="173" spans="1:19" hidden="1" x14ac:dyDescent="0.2">
      <c r="A173" t="s">
        <v>133</v>
      </c>
      <c r="B173" t="s">
        <v>583</v>
      </c>
      <c r="C173" t="s">
        <v>583</v>
      </c>
      <c r="D173" t="s">
        <v>584</v>
      </c>
      <c r="E173" t="s">
        <v>585</v>
      </c>
      <c r="F173" t="s">
        <v>126</v>
      </c>
      <c r="G173" s="1">
        <v>44589.622499999998</v>
      </c>
      <c r="H173" t="s">
        <v>127</v>
      </c>
      <c r="I173" t="s">
        <v>137</v>
      </c>
      <c r="J173" t="s">
        <v>137</v>
      </c>
      <c r="K173" t="s">
        <v>137</v>
      </c>
      <c r="L173" t="s">
        <v>586</v>
      </c>
      <c r="M173" t="s">
        <v>199</v>
      </c>
      <c r="N173">
        <v>101501</v>
      </c>
      <c r="O173" s="3">
        <v>45576</v>
      </c>
      <c r="P173" t="s">
        <v>215</v>
      </c>
      <c r="Q173" t="s">
        <v>568</v>
      </c>
      <c r="R173" t="s">
        <v>132</v>
      </c>
      <c r="S173" t="s">
        <v>25</v>
      </c>
    </row>
    <row r="174" spans="1:19" hidden="1" x14ac:dyDescent="0.2">
      <c r="A174" t="s">
        <v>133</v>
      </c>
      <c r="B174" t="s">
        <v>587</v>
      </c>
      <c r="C174" t="s">
        <v>587</v>
      </c>
      <c r="D174" t="s">
        <v>588</v>
      </c>
      <c r="E174" t="s">
        <v>589</v>
      </c>
      <c r="F174" t="s">
        <v>126</v>
      </c>
      <c r="G174" s="1">
        <v>44594.496053240742</v>
      </c>
      <c r="H174" t="s">
        <v>127</v>
      </c>
      <c r="I174" t="s">
        <v>137</v>
      </c>
      <c r="J174" t="s">
        <v>137</v>
      </c>
      <c r="K174" t="s">
        <v>137</v>
      </c>
      <c r="L174" t="s">
        <v>590</v>
      </c>
      <c r="M174" t="s">
        <v>199</v>
      </c>
      <c r="N174" t="s">
        <v>190</v>
      </c>
      <c r="O174" t="s">
        <v>190</v>
      </c>
      <c r="P174" t="s">
        <v>185</v>
      </c>
      <c r="Q174" t="s">
        <v>591</v>
      </c>
      <c r="R174" t="s">
        <v>132</v>
      </c>
      <c r="S174" t="s">
        <v>25</v>
      </c>
    </row>
    <row r="175" spans="1:19" hidden="1" x14ac:dyDescent="0.2">
      <c r="A175" t="s">
        <v>133</v>
      </c>
      <c r="B175" t="s">
        <v>592</v>
      </c>
      <c r="C175" t="s">
        <v>592</v>
      </c>
      <c r="D175" t="s">
        <v>593</v>
      </c>
      <c r="E175" t="s">
        <v>594</v>
      </c>
      <c r="G175" s="1">
        <v>44599.485729166663</v>
      </c>
      <c r="H175" t="s">
        <v>127</v>
      </c>
      <c r="I175" t="s">
        <v>137</v>
      </c>
      <c r="J175" t="s">
        <v>137</v>
      </c>
      <c r="K175" t="s">
        <v>137</v>
      </c>
      <c r="L175" t="s">
        <v>595</v>
      </c>
      <c r="M175" t="s">
        <v>173</v>
      </c>
      <c r="N175" t="s">
        <v>251</v>
      </c>
      <c r="O175" t="s">
        <v>251</v>
      </c>
      <c r="P175" t="s">
        <v>185</v>
      </c>
      <c r="Q175" t="s">
        <v>251</v>
      </c>
      <c r="R175" t="s">
        <v>132</v>
      </c>
    </row>
    <row r="176" spans="1:19" hidden="1" x14ac:dyDescent="0.2">
      <c r="A176" t="s">
        <v>133</v>
      </c>
      <c r="B176" t="s">
        <v>596</v>
      </c>
      <c r="C176" t="s">
        <v>596</v>
      </c>
      <c r="D176" t="s">
        <v>597</v>
      </c>
      <c r="E176" t="s">
        <v>598</v>
      </c>
      <c r="F176" t="s">
        <v>126</v>
      </c>
      <c r="G176" s="1">
        <v>44592.523449074077</v>
      </c>
      <c r="H176" t="s">
        <v>127</v>
      </c>
      <c r="I176" t="s">
        <v>137</v>
      </c>
      <c r="J176" t="s">
        <v>137</v>
      </c>
      <c r="K176" t="s">
        <v>137</v>
      </c>
      <c r="L176" t="s">
        <v>599</v>
      </c>
      <c r="M176" t="s">
        <v>144</v>
      </c>
      <c r="N176">
        <v>239516</v>
      </c>
      <c r="O176" s="2">
        <v>45452</v>
      </c>
      <c r="P176" t="s">
        <v>131</v>
      </c>
      <c r="R176" t="s">
        <v>132</v>
      </c>
      <c r="S176" t="s">
        <v>25</v>
      </c>
    </row>
    <row r="177" spans="1:19" hidden="1" x14ac:dyDescent="0.2">
      <c r="A177" t="s">
        <v>133</v>
      </c>
      <c r="B177" t="s">
        <v>600</v>
      </c>
      <c r="C177" t="s">
        <v>600</v>
      </c>
      <c r="D177" t="s">
        <v>601</v>
      </c>
      <c r="E177" t="s">
        <v>602</v>
      </c>
      <c r="F177" t="s">
        <v>126</v>
      </c>
      <c r="G177" s="1">
        <v>44603.752118055556</v>
      </c>
      <c r="H177" t="s">
        <v>127</v>
      </c>
      <c r="I177" t="s">
        <v>137</v>
      </c>
      <c r="J177" t="s">
        <v>137</v>
      </c>
      <c r="K177" t="s">
        <v>137</v>
      </c>
      <c r="L177" t="s">
        <v>603</v>
      </c>
      <c r="M177" t="s">
        <v>144</v>
      </c>
      <c r="N177">
        <v>64171</v>
      </c>
      <c r="O177" t="s">
        <v>604</v>
      </c>
      <c r="P177" t="s">
        <v>215</v>
      </c>
      <c r="Q177" t="s">
        <v>605</v>
      </c>
      <c r="R177" t="s">
        <v>132</v>
      </c>
      <c r="S177" t="s">
        <v>25</v>
      </c>
    </row>
    <row r="178" spans="1:19" x14ac:dyDescent="0.2">
      <c r="A178" t="s">
        <v>14</v>
      </c>
      <c r="B178" t="s">
        <v>606</v>
      </c>
      <c r="C178" t="s">
        <v>607</v>
      </c>
      <c r="D178" t="s">
        <v>608</v>
      </c>
      <c r="E178" t="s">
        <v>609</v>
      </c>
      <c r="F178" t="s">
        <v>126</v>
      </c>
      <c r="G178" s="1">
        <v>44594.468738425923</v>
      </c>
      <c r="H178" t="s">
        <v>127</v>
      </c>
      <c r="I178" s="1">
        <v>44608.524305555555</v>
      </c>
      <c r="J178" s="1">
        <v>44608.545706018522</v>
      </c>
      <c r="K178">
        <v>31</v>
      </c>
      <c r="L178" t="s">
        <v>610</v>
      </c>
      <c r="M178" t="s">
        <v>144</v>
      </c>
      <c r="N178">
        <v>82828</v>
      </c>
      <c r="O178" s="2">
        <v>23978</v>
      </c>
      <c r="P178" t="s">
        <v>215</v>
      </c>
      <c r="Q178" t="s">
        <v>611</v>
      </c>
      <c r="R178" t="s">
        <v>247</v>
      </c>
      <c r="S178" t="s">
        <v>25</v>
      </c>
    </row>
    <row r="179" spans="1:19" x14ac:dyDescent="0.2">
      <c r="A179" t="s">
        <v>14</v>
      </c>
      <c r="B179" t="s">
        <v>612</v>
      </c>
      <c r="C179" t="s">
        <v>613</v>
      </c>
      <c r="D179" t="s">
        <v>614</v>
      </c>
      <c r="E179" t="s">
        <v>615</v>
      </c>
      <c r="F179" t="s">
        <v>126</v>
      </c>
      <c r="G179" s="1">
        <v>44579.774895833332</v>
      </c>
      <c r="H179" t="s">
        <v>127</v>
      </c>
      <c r="I179" s="1">
        <v>44608.493425925924</v>
      </c>
      <c r="J179" s="1">
        <v>44608.548900462964</v>
      </c>
      <c r="K179">
        <v>80</v>
      </c>
      <c r="L179" t="s">
        <v>616</v>
      </c>
      <c r="M179" t="s">
        <v>459</v>
      </c>
      <c r="N179">
        <v>933713</v>
      </c>
      <c r="O179" s="2">
        <v>45794</v>
      </c>
      <c r="P179" t="s">
        <v>131</v>
      </c>
      <c r="Q179" t="s">
        <v>617</v>
      </c>
      <c r="R179" t="s">
        <v>132</v>
      </c>
      <c r="S179" t="s">
        <v>25</v>
      </c>
    </row>
    <row r="180" spans="1:19" hidden="1" x14ac:dyDescent="0.2">
      <c r="A180" t="s">
        <v>133</v>
      </c>
      <c r="B180" t="s">
        <v>618</v>
      </c>
      <c r="C180" t="s">
        <v>618</v>
      </c>
      <c r="D180" t="s">
        <v>619</v>
      </c>
      <c r="E180" t="s">
        <v>620</v>
      </c>
      <c r="F180" t="s">
        <v>126</v>
      </c>
      <c r="G180" s="1">
        <v>44579.981377314813</v>
      </c>
      <c r="H180" t="s">
        <v>127</v>
      </c>
      <c r="I180" t="s">
        <v>137</v>
      </c>
      <c r="J180" t="s">
        <v>137</v>
      </c>
      <c r="K180" t="s">
        <v>137</v>
      </c>
      <c r="L180" t="s">
        <v>621</v>
      </c>
      <c r="M180" t="s">
        <v>157</v>
      </c>
      <c r="N180">
        <v>933394</v>
      </c>
      <c r="O180" s="2">
        <v>45782</v>
      </c>
      <c r="P180" t="s">
        <v>131</v>
      </c>
      <c r="R180" t="s">
        <v>132</v>
      </c>
      <c r="S180" t="s">
        <v>25</v>
      </c>
    </row>
    <row r="181" spans="1:19" hidden="1" x14ac:dyDescent="0.2">
      <c r="A181" t="s">
        <v>133</v>
      </c>
      <c r="B181" t="s">
        <v>622</v>
      </c>
      <c r="C181" t="s">
        <v>622</v>
      </c>
      <c r="D181" t="s">
        <v>623</v>
      </c>
      <c r="E181" t="s">
        <v>624</v>
      </c>
      <c r="G181" s="1">
        <v>44577.787499999999</v>
      </c>
      <c r="H181" t="s">
        <v>127</v>
      </c>
      <c r="I181" t="s">
        <v>137</v>
      </c>
      <c r="J181" t="s">
        <v>137</v>
      </c>
      <c r="K181" t="s">
        <v>137</v>
      </c>
      <c r="L181" t="s">
        <v>625</v>
      </c>
      <c r="M181" t="s">
        <v>626</v>
      </c>
      <c r="N181">
        <v>68405</v>
      </c>
      <c r="O181" s="2">
        <v>45114</v>
      </c>
      <c r="P181" t="s">
        <v>215</v>
      </c>
      <c r="Q181" t="s">
        <v>627</v>
      </c>
    </row>
    <row r="182" spans="1:19" hidden="1" x14ac:dyDescent="0.2">
      <c r="A182" t="s">
        <v>133</v>
      </c>
      <c r="B182" t="s">
        <v>628</v>
      </c>
      <c r="C182" t="s">
        <v>628</v>
      </c>
      <c r="D182" t="s">
        <v>629</v>
      </c>
      <c r="E182" t="s">
        <v>630</v>
      </c>
      <c r="G182" s="1">
        <v>44578.925613425927</v>
      </c>
      <c r="H182" t="s">
        <v>127</v>
      </c>
      <c r="I182" t="s">
        <v>137</v>
      </c>
      <c r="J182" t="s">
        <v>137</v>
      </c>
      <c r="K182" t="s">
        <v>137</v>
      </c>
      <c r="L182" t="s">
        <v>631</v>
      </c>
      <c r="M182" t="s">
        <v>173</v>
      </c>
      <c r="N182">
        <v>115635</v>
      </c>
      <c r="O182" s="2">
        <v>45328</v>
      </c>
      <c r="P182" t="s">
        <v>215</v>
      </c>
      <c r="Q182" t="s">
        <v>632</v>
      </c>
      <c r="R182" t="s">
        <v>132</v>
      </c>
    </row>
    <row r="183" spans="1:19" x14ac:dyDescent="0.2">
      <c r="A183" t="s">
        <v>14</v>
      </c>
      <c r="B183" t="s">
        <v>633</v>
      </c>
      <c r="C183" t="s">
        <v>633</v>
      </c>
      <c r="E183" t="s">
        <v>634</v>
      </c>
      <c r="F183" t="s">
        <v>126</v>
      </c>
      <c r="G183" s="1">
        <v>44582.491180555553</v>
      </c>
      <c r="H183" t="s">
        <v>127</v>
      </c>
      <c r="I183" s="1">
        <v>44608.495289351849</v>
      </c>
      <c r="J183" s="1">
        <v>44608.536365740743</v>
      </c>
      <c r="K183">
        <v>60</v>
      </c>
      <c r="L183" t="s">
        <v>396</v>
      </c>
      <c r="M183" t="s">
        <v>144</v>
      </c>
      <c r="N183">
        <v>74555</v>
      </c>
      <c r="O183" s="2">
        <v>45052</v>
      </c>
      <c r="P183" t="s">
        <v>304</v>
      </c>
      <c r="R183" t="s">
        <v>132</v>
      </c>
      <c r="S183" t="s">
        <v>25</v>
      </c>
    </row>
    <row r="184" spans="1:19" hidden="1" x14ac:dyDescent="0.2">
      <c r="A184" t="s">
        <v>133</v>
      </c>
      <c r="B184" t="s">
        <v>635</v>
      </c>
      <c r="C184" t="s">
        <v>635</v>
      </c>
      <c r="D184" t="s">
        <v>636</v>
      </c>
      <c r="E184" t="s">
        <v>637</v>
      </c>
      <c r="F184" t="s">
        <v>126</v>
      </c>
      <c r="G184" s="1">
        <v>44591.588391203702</v>
      </c>
      <c r="H184" t="s">
        <v>127</v>
      </c>
      <c r="I184" t="s">
        <v>137</v>
      </c>
      <c r="J184" t="s">
        <v>137</v>
      </c>
      <c r="K184" t="s">
        <v>137</v>
      </c>
      <c r="L184" t="s">
        <v>444</v>
      </c>
      <c r="M184" t="s">
        <v>173</v>
      </c>
      <c r="N184">
        <v>47906</v>
      </c>
      <c r="O184" t="s">
        <v>638</v>
      </c>
      <c r="P184" t="s">
        <v>215</v>
      </c>
      <c r="Q184" t="s">
        <v>639</v>
      </c>
      <c r="R184" t="s">
        <v>132</v>
      </c>
      <c r="S184" t="s">
        <v>25</v>
      </c>
    </row>
    <row r="185" spans="1:19" x14ac:dyDescent="0.2">
      <c r="A185" t="s">
        <v>14</v>
      </c>
      <c r="B185" t="s">
        <v>640</v>
      </c>
      <c r="C185" t="s">
        <v>641</v>
      </c>
      <c r="D185" t="s">
        <v>642</v>
      </c>
      <c r="E185" t="s">
        <v>643</v>
      </c>
      <c r="F185" t="s">
        <v>126</v>
      </c>
      <c r="G185" s="1">
        <v>44585.640497685185</v>
      </c>
      <c r="H185" t="s">
        <v>127</v>
      </c>
      <c r="I185" s="1">
        <v>44608.493726851855</v>
      </c>
      <c r="J185" s="1">
        <v>44608.493726851855</v>
      </c>
      <c r="K185">
        <v>0</v>
      </c>
      <c r="L185" t="s">
        <v>644</v>
      </c>
      <c r="M185" t="s">
        <v>157</v>
      </c>
      <c r="N185">
        <v>411748</v>
      </c>
      <c r="O185" s="2">
        <v>45601</v>
      </c>
      <c r="P185" t="s">
        <v>131</v>
      </c>
      <c r="R185" t="s">
        <v>132</v>
      </c>
      <c r="S185" t="s">
        <v>25</v>
      </c>
    </row>
    <row r="186" spans="1:19" hidden="1" x14ac:dyDescent="0.2">
      <c r="A186" t="s">
        <v>133</v>
      </c>
      <c r="B186" t="s">
        <v>645</v>
      </c>
      <c r="C186" t="s">
        <v>645</v>
      </c>
      <c r="D186" t="s">
        <v>646</v>
      </c>
      <c r="E186" t="s">
        <v>647</v>
      </c>
      <c r="F186" t="s">
        <v>126</v>
      </c>
      <c r="G186" s="1">
        <v>44599.5234837963</v>
      </c>
      <c r="H186" t="s">
        <v>127</v>
      </c>
      <c r="I186" t="s">
        <v>137</v>
      </c>
      <c r="J186" t="s">
        <v>137</v>
      </c>
      <c r="K186" t="s">
        <v>137</v>
      </c>
      <c r="L186" t="s">
        <v>648</v>
      </c>
      <c r="M186" t="s">
        <v>173</v>
      </c>
      <c r="N186">
        <v>90629</v>
      </c>
      <c r="O186" t="s">
        <v>649</v>
      </c>
      <c r="P186" t="s">
        <v>215</v>
      </c>
      <c r="Q186" t="s">
        <v>650</v>
      </c>
      <c r="R186" t="s">
        <v>132</v>
      </c>
      <c r="S186" t="s">
        <v>25</v>
      </c>
    </row>
    <row r="187" spans="1:19" hidden="1" x14ac:dyDescent="0.2">
      <c r="A187" t="s">
        <v>133</v>
      </c>
      <c r="B187" t="s">
        <v>651</v>
      </c>
      <c r="C187" t="s">
        <v>651</v>
      </c>
      <c r="D187" t="s">
        <v>652</v>
      </c>
      <c r="E187" t="s">
        <v>653</v>
      </c>
      <c r="F187" t="s">
        <v>126</v>
      </c>
      <c r="G187" s="1">
        <v>44602.219236111108</v>
      </c>
      <c r="H187" t="s">
        <v>127</v>
      </c>
      <c r="I187" t="s">
        <v>137</v>
      </c>
      <c r="J187" t="s">
        <v>137</v>
      </c>
      <c r="K187" t="s">
        <v>137</v>
      </c>
      <c r="L187" t="s">
        <v>654</v>
      </c>
      <c r="M187" t="s">
        <v>221</v>
      </c>
      <c r="N187">
        <v>619248</v>
      </c>
      <c r="O187" s="2">
        <v>44596</v>
      </c>
      <c r="P187" t="s">
        <v>131</v>
      </c>
      <c r="Q187" t="s">
        <v>131</v>
      </c>
      <c r="R187" t="s">
        <v>132</v>
      </c>
      <c r="S187" t="s">
        <v>25</v>
      </c>
    </row>
    <row r="188" spans="1:19" hidden="1" x14ac:dyDescent="0.2">
      <c r="A188" t="s">
        <v>133</v>
      </c>
      <c r="B188" t="s">
        <v>655</v>
      </c>
      <c r="C188" t="s">
        <v>655</v>
      </c>
      <c r="D188" t="s">
        <v>656</v>
      </c>
      <c r="E188" t="s">
        <v>657</v>
      </c>
      <c r="F188" t="s">
        <v>126</v>
      </c>
      <c r="G188" s="1">
        <v>44578.563067129631</v>
      </c>
      <c r="H188" t="s">
        <v>127</v>
      </c>
      <c r="I188" t="s">
        <v>137</v>
      </c>
      <c r="J188" t="s">
        <v>137</v>
      </c>
      <c r="K188" t="s">
        <v>137</v>
      </c>
      <c r="L188" t="s">
        <v>658</v>
      </c>
      <c r="M188" t="s">
        <v>404</v>
      </c>
      <c r="N188">
        <v>636192</v>
      </c>
      <c r="O188" s="2">
        <v>45680</v>
      </c>
      <c r="P188" t="s">
        <v>131</v>
      </c>
      <c r="Q188" t="s">
        <v>251</v>
      </c>
      <c r="R188" t="s">
        <v>247</v>
      </c>
      <c r="S188" t="s">
        <v>25</v>
      </c>
    </row>
    <row r="189" spans="1:19" hidden="1" x14ac:dyDescent="0.2">
      <c r="A189" t="s">
        <v>133</v>
      </c>
      <c r="B189" t="s">
        <v>659</v>
      </c>
      <c r="C189" t="s">
        <v>659</v>
      </c>
      <c r="D189" t="s">
        <v>660</v>
      </c>
      <c r="E189" t="s">
        <v>661</v>
      </c>
      <c r="F189" t="s">
        <v>126</v>
      </c>
      <c r="G189" s="1">
        <v>44596.968298611115</v>
      </c>
      <c r="H189" t="s">
        <v>127</v>
      </c>
      <c r="I189" t="s">
        <v>137</v>
      </c>
      <c r="J189" t="s">
        <v>137</v>
      </c>
      <c r="K189" t="s">
        <v>137</v>
      </c>
      <c r="L189" t="s">
        <v>662</v>
      </c>
      <c r="M189" t="s">
        <v>663</v>
      </c>
      <c r="N189">
        <v>366125</v>
      </c>
      <c r="O189" s="2">
        <v>44949</v>
      </c>
      <c r="P189" t="s">
        <v>131</v>
      </c>
      <c r="R189" t="s">
        <v>247</v>
      </c>
      <c r="S189" t="s">
        <v>25</v>
      </c>
    </row>
    <row r="190" spans="1:19" x14ac:dyDescent="0.2">
      <c r="A190" t="s">
        <v>14</v>
      </c>
      <c r="B190" t="s">
        <v>664</v>
      </c>
      <c r="C190" t="s">
        <v>665</v>
      </c>
      <c r="D190" t="s">
        <v>666</v>
      </c>
      <c r="E190" t="s">
        <v>667</v>
      </c>
      <c r="F190" t="s">
        <v>126</v>
      </c>
      <c r="G190" s="1">
        <v>44584.392233796294</v>
      </c>
      <c r="H190" t="s">
        <v>127</v>
      </c>
      <c r="I190" s="1">
        <v>44608.493402777778</v>
      </c>
      <c r="J190" s="1">
        <v>44608.548900462964</v>
      </c>
      <c r="K190">
        <v>80</v>
      </c>
      <c r="L190" t="s">
        <v>668</v>
      </c>
      <c r="M190" t="s">
        <v>293</v>
      </c>
      <c r="N190">
        <v>368064</v>
      </c>
      <c r="O190" s="2">
        <v>45657</v>
      </c>
      <c r="P190" t="s">
        <v>131</v>
      </c>
      <c r="Q190" t="s">
        <v>669</v>
      </c>
      <c r="R190" t="s">
        <v>247</v>
      </c>
      <c r="S190" t="s">
        <v>25</v>
      </c>
    </row>
    <row r="191" spans="1:19" hidden="1" x14ac:dyDescent="0.2">
      <c r="A191" t="s">
        <v>133</v>
      </c>
      <c r="B191" t="s">
        <v>670</v>
      </c>
      <c r="C191" t="s">
        <v>670</v>
      </c>
      <c r="D191" t="s">
        <v>671</v>
      </c>
      <c r="E191" t="s">
        <v>672</v>
      </c>
      <c r="F191" t="s">
        <v>126</v>
      </c>
      <c r="G191" s="1">
        <v>44589.742430555554</v>
      </c>
      <c r="H191" t="s">
        <v>127</v>
      </c>
      <c r="I191" t="s">
        <v>137</v>
      </c>
      <c r="J191" t="s">
        <v>137</v>
      </c>
      <c r="K191" t="s">
        <v>137</v>
      </c>
      <c r="L191" t="s">
        <v>673</v>
      </c>
      <c r="M191" t="s">
        <v>144</v>
      </c>
      <c r="N191">
        <v>251732</v>
      </c>
      <c r="O191" s="2">
        <v>45642</v>
      </c>
      <c r="P191" t="s">
        <v>131</v>
      </c>
      <c r="R191" t="s">
        <v>132</v>
      </c>
      <c r="S191" t="s">
        <v>25</v>
      </c>
    </row>
    <row r="192" spans="1:19" x14ac:dyDescent="0.2">
      <c r="A192" t="s">
        <v>14</v>
      </c>
      <c r="B192" t="s">
        <v>674</v>
      </c>
      <c r="C192" t="s">
        <v>675</v>
      </c>
      <c r="D192" t="s">
        <v>393</v>
      </c>
      <c r="E192" t="s">
        <v>676</v>
      </c>
      <c r="F192" t="s">
        <v>126</v>
      </c>
      <c r="G192" s="1">
        <v>44594.44734953704</v>
      </c>
      <c r="H192" t="s">
        <v>127</v>
      </c>
      <c r="I192" s="1">
        <v>44608.493587962963</v>
      </c>
      <c r="J192" s="1">
        <v>44608.546296296299</v>
      </c>
      <c r="K192">
        <v>76</v>
      </c>
      <c r="L192" t="s">
        <v>677</v>
      </c>
      <c r="M192" t="s">
        <v>144</v>
      </c>
      <c r="N192">
        <v>561438</v>
      </c>
      <c r="O192" s="2">
        <v>45567</v>
      </c>
      <c r="P192" t="s">
        <v>131</v>
      </c>
      <c r="R192" t="s">
        <v>132</v>
      </c>
      <c r="S192" t="s">
        <v>25</v>
      </c>
    </row>
    <row r="193" spans="1:19" hidden="1" x14ac:dyDescent="0.2">
      <c r="A193" t="s">
        <v>133</v>
      </c>
      <c r="B193" t="s">
        <v>678</v>
      </c>
      <c r="C193" t="s">
        <v>679</v>
      </c>
      <c r="D193" t="s">
        <v>680</v>
      </c>
      <c r="E193" t="s">
        <v>681</v>
      </c>
      <c r="F193" t="s">
        <v>126</v>
      </c>
      <c r="G193" s="1">
        <v>44582.744733796295</v>
      </c>
      <c r="H193" t="s">
        <v>127</v>
      </c>
      <c r="I193" t="s">
        <v>137</v>
      </c>
      <c r="J193" t="s">
        <v>137</v>
      </c>
      <c r="K193" t="s">
        <v>137</v>
      </c>
      <c r="L193" t="s">
        <v>682</v>
      </c>
      <c r="M193" t="s">
        <v>459</v>
      </c>
      <c r="N193">
        <v>0</v>
      </c>
      <c r="O193">
        <v>80922</v>
      </c>
      <c r="P193" t="s">
        <v>185</v>
      </c>
      <c r="Q193" t="s">
        <v>683</v>
      </c>
      <c r="R193" t="s">
        <v>132</v>
      </c>
      <c r="S193" t="s">
        <v>25</v>
      </c>
    </row>
    <row r="194" spans="1:19" hidden="1" x14ac:dyDescent="0.2">
      <c r="A194" t="s">
        <v>133</v>
      </c>
      <c r="B194" t="s">
        <v>684</v>
      </c>
      <c r="C194" t="s">
        <v>684</v>
      </c>
      <c r="D194" t="s">
        <v>685</v>
      </c>
      <c r="E194" t="s">
        <v>686</v>
      </c>
      <c r="F194" t="s">
        <v>126</v>
      </c>
      <c r="G194" s="1">
        <v>44596.412280092591</v>
      </c>
      <c r="H194" t="s">
        <v>127</v>
      </c>
      <c r="I194" t="s">
        <v>137</v>
      </c>
      <c r="J194" t="s">
        <v>137</v>
      </c>
      <c r="K194" t="s">
        <v>137</v>
      </c>
      <c r="L194" t="s">
        <v>687</v>
      </c>
      <c r="M194" t="s">
        <v>144</v>
      </c>
      <c r="N194">
        <v>643948</v>
      </c>
      <c r="O194" s="2">
        <v>45691</v>
      </c>
      <c r="P194" t="s">
        <v>131</v>
      </c>
      <c r="R194" t="s">
        <v>132</v>
      </c>
      <c r="S194" t="s">
        <v>25</v>
      </c>
    </row>
    <row r="195" spans="1:19" x14ac:dyDescent="0.2">
      <c r="A195" t="s">
        <v>14</v>
      </c>
      <c r="B195" t="s">
        <v>688</v>
      </c>
      <c r="C195" t="s">
        <v>689</v>
      </c>
      <c r="D195" t="s">
        <v>690</v>
      </c>
      <c r="E195" t="s">
        <v>691</v>
      </c>
      <c r="F195" t="s">
        <v>126</v>
      </c>
      <c r="G195" s="1">
        <v>44596.873182870368</v>
      </c>
      <c r="H195" t="s">
        <v>127</v>
      </c>
      <c r="I195" s="1">
        <v>44608.493391203701</v>
      </c>
      <c r="J195" s="1">
        <v>44608.539710648147</v>
      </c>
      <c r="K195">
        <v>67</v>
      </c>
      <c r="L195" t="s">
        <v>692</v>
      </c>
      <c r="M195" t="s">
        <v>139</v>
      </c>
      <c r="N195" t="s">
        <v>251</v>
      </c>
      <c r="O195" t="s">
        <v>184</v>
      </c>
      <c r="P195" t="s">
        <v>185</v>
      </c>
      <c r="Q195" t="s">
        <v>184</v>
      </c>
      <c r="R195" t="s">
        <v>132</v>
      </c>
      <c r="S195" t="s">
        <v>25</v>
      </c>
    </row>
    <row r="196" spans="1:19" hidden="1" x14ac:dyDescent="0.2">
      <c r="A196" t="s">
        <v>133</v>
      </c>
      <c r="B196" t="s">
        <v>693</v>
      </c>
      <c r="C196" t="s">
        <v>693</v>
      </c>
      <c r="D196" t="s">
        <v>694</v>
      </c>
      <c r="E196" t="s">
        <v>695</v>
      </c>
      <c r="F196" t="s">
        <v>126</v>
      </c>
      <c r="G196" s="1">
        <v>44578.531041666669</v>
      </c>
      <c r="H196" t="s">
        <v>127</v>
      </c>
      <c r="I196" t="s">
        <v>137</v>
      </c>
      <c r="J196" t="s">
        <v>137</v>
      </c>
      <c r="K196" t="s">
        <v>137</v>
      </c>
      <c r="L196" t="s">
        <v>696</v>
      </c>
      <c r="M196" t="s">
        <v>454</v>
      </c>
      <c r="N196">
        <v>133262</v>
      </c>
      <c r="O196" s="2">
        <v>44587</v>
      </c>
      <c r="P196" t="s">
        <v>215</v>
      </c>
      <c r="R196" t="s">
        <v>132</v>
      </c>
      <c r="S196" t="s">
        <v>25</v>
      </c>
    </row>
    <row r="197" spans="1:19" hidden="1" x14ac:dyDescent="0.2">
      <c r="A197" t="s">
        <v>133</v>
      </c>
      <c r="B197" t="s">
        <v>697</v>
      </c>
      <c r="C197" t="s">
        <v>697</v>
      </c>
      <c r="D197" t="s">
        <v>698</v>
      </c>
      <c r="E197" t="s">
        <v>699</v>
      </c>
      <c r="F197" t="s">
        <v>126</v>
      </c>
      <c r="G197" s="1">
        <v>44578.837337962963</v>
      </c>
      <c r="H197" t="s">
        <v>127</v>
      </c>
      <c r="I197" t="s">
        <v>137</v>
      </c>
      <c r="J197" t="s">
        <v>137</v>
      </c>
      <c r="K197" t="s">
        <v>137</v>
      </c>
      <c r="L197" t="s">
        <v>700</v>
      </c>
      <c r="M197" t="s">
        <v>139</v>
      </c>
      <c r="N197">
        <v>700678</v>
      </c>
      <c r="O197" s="2">
        <v>45275</v>
      </c>
      <c r="P197" t="s">
        <v>131</v>
      </c>
      <c r="R197" t="s">
        <v>132</v>
      </c>
      <c r="S197" t="s">
        <v>25</v>
      </c>
    </row>
    <row r="198" spans="1:19" x14ac:dyDescent="0.2">
      <c r="A198" t="s">
        <v>14</v>
      </c>
      <c r="B198" t="s">
        <v>701</v>
      </c>
      <c r="C198" t="s">
        <v>702</v>
      </c>
      <c r="D198" t="s">
        <v>703</v>
      </c>
      <c r="E198" t="s">
        <v>704</v>
      </c>
      <c r="F198" t="s">
        <v>126</v>
      </c>
      <c r="G198" s="1">
        <v>44606.773564814815</v>
      </c>
      <c r="H198" t="s">
        <v>127</v>
      </c>
      <c r="I198" s="1">
        <v>44608.493726851855</v>
      </c>
      <c r="J198" s="1">
        <v>44608.546527777777</v>
      </c>
      <c r="K198">
        <v>77</v>
      </c>
      <c r="L198" t="s">
        <v>631</v>
      </c>
      <c r="M198" t="s">
        <v>129</v>
      </c>
      <c r="N198">
        <v>63157</v>
      </c>
      <c r="O198" t="s">
        <v>705</v>
      </c>
      <c r="P198" t="s">
        <v>215</v>
      </c>
      <c r="Q198" t="s">
        <v>706</v>
      </c>
      <c r="R198" t="s">
        <v>132</v>
      </c>
      <c r="S198" t="s">
        <v>25</v>
      </c>
    </row>
    <row r="199" spans="1:19" hidden="1" x14ac:dyDescent="0.2">
      <c r="A199" t="s">
        <v>133</v>
      </c>
      <c r="B199" t="s">
        <v>707</v>
      </c>
      <c r="C199" t="s">
        <v>707</v>
      </c>
      <c r="D199" t="s">
        <v>708</v>
      </c>
      <c r="E199" t="s">
        <v>709</v>
      </c>
      <c r="F199" t="s">
        <v>126</v>
      </c>
      <c r="G199" s="1">
        <v>44578.541712962964</v>
      </c>
      <c r="H199" t="s">
        <v>127</v>
      </c>
      <c r="I199" t="s">
        <v>137</v>
      </c>
      <c r="J199" t="s">
        <v>137</v>
      </c>
      <c r="K199" t="s">
        <v>137</v>
      </c>
      <c r="L199" t="s">
        <v>710</v>
      </c>
      <c r="M199" t="s">
        <v>183</v>
      </c>
      <c r="N199">
        <v>657954</v>
      </c>
      <c r="O199" s="2">
        <v>44890</v>
      </c>
      <c r="P199" t="s">
        <v>131</v>
      </c>
      <c r="R199" t="s">
        <v>132</v>
      </c>
      <c r="S199" t="s">
        <v>25</v>
      </c>
    </row>
    <row r="200" spans="1:19" hidden="1" x14ac:dyDescent="0.2">
      <c r="A200" t="s">
        <v>133</v>
      </c>
      <c r="B200" t="s">
        <v>711</v>
      </c>
      <c r="C200" t="s">
        <v>711</v>
      </c>
      <c r="D200" t="s">
        <v>712</v>
      </c>
      <c r="E200" t="s">
        <v>713</v>
      </c>
      <c r="F200" t="s">
        <v>126</v>
      </c>
      <c r="G200" s="1">
        <v>44603.51703703704</v>
      </c>
      <c r="H200" t="s">
        <v>714</v>
      </c>
      <c r="I200" t="s">
        <v>137</v>
      </c>
      <c r="J200" t="s">
        <v>137</v>
      </c>
      <c r="K200" t="s">
        <v>137</v>
      </c>
      <c r="L200" t="s">
        <v>715</v>
      </c>
      <c r="M200" t="s">
        <v>144</v>
      </c>
      <c r="N200" t="s">
        <v>205</v>
      </c>
      <c r="O200" t="s">
        <v>231</v>
      </c>
      <c r="P200" t="s">
        <v>185</v>
      </c>
      <c r="R200" t="s">
        <v>132</v>
      </c>
      <c r="S200" t="s">
        <v>25</v>
      </c>
    </row>
    <row r="201" spans="1:19" hidden="1" x14ac:dyDescent="0.2">
      <c r="A201" t="s">
        <v>133</v>
      </c>
      <c r="B201" t="s">
        <v>716</v>
      </c>
      <c r="C201" t="s">
        <v>716</v>
      </c>
      <c r="D201" t="s">
        <v>717</v>
      </c>
      <c r="E201" t="s">
        <v>718</v>
      </c>
      <c r="F201" t="s">
        <v>126</v>
      </c>
      <c r="G201" s="1">
        <v>44605.672361111108</v>
      </c>
      <c r="H201" t="s">
        <v>127</v>
      </c>
      <c r="I201" t="s">
        <v>137</v>
      </c>
      <c r="J201" t="s">
        <v>137</v>
      </c>
      <c r="K201" t="s">
        <v>137</v>
      </c>
      <c r="L201" t="s">
        <v>192</v>
      </c>
      <c r="M201" t="s">
        <v>410</v>
      </c>
      <c r="N201">
        <v>53414</v>
      </c>
      <c r="O201" t="s">
        <v>719</v>
      </c>
      <c r="P201" t="s">
        <v>215</v>
      </c>
      <c r="Q201" t="s">
        <v>720</v>
      </c>
      <c r="R201" t="s">
        <v>132</v>
      </c>
      <c r="S201" t="s">
        <v>25</v>
      </c>
    </row>
    <row r="202" spans="1:19" hidden="1" x14ac:dyDescent="0.2">
      <c r="A202" t="s">
        <v>133</v>
      </c>
      <c r="B202" t="s">
        <v>721</v>
      </c>
      <c r="C202" t="s">
        <v>721</v>
      </c>
      <c r="D202" t="s">
        <v>722</v>
      </c>
      <c r="E202" t="s">
        <v>723</v>
      </c>
      <c r="F202" t="s">
        <v>126</v>
      </c>
      <c r="G202" s="1">
        <v>44587.505659722221</v>
      </c>
      <c r="H202" t="s">
        <v>127</v>
      </c>
      <c r="I202" t="s">
        <v>137</v>
      </c>
      <c r="J202" t="s">
        <v>137</v>
      </c>
      <c r="K202" t="s">
        <v>137</v>
      </c>
      <c r="L202" t="s">
        <v>724</v>
      </c>
      <c r="M202" t="s">
        <v>404</v>
      </c>
      <c r="N202">
        <v>396270</v>
      </c>
      <c r="O202" s="2">
        <v>44893</v>
      </c>
      <c r="P202" t="s">
        <v>131</v>
      </c>
      <c r="R202" t="s">
        <v>247</v>
      </c>
      <c r="S202" t="s">
        <v>25</v>
      </c>
    </row>
    <row r="203" spans="1:19" hidden="1" x14ac:dyDescent="0.2">
      <c r="A203" t="s">
        <v>133</v>
      </c>
      <c r="B203" t="s">
        <v>725</v>
      </c>
      <c r="C203" t="s">
        <v>725</v>
      </c>
      <c r="D203" t="s">
        <v>726</v>
      </c>
      <c r="E203" t="s">
        <v>727</v>
      </c>
      <c r="F203" t="s">
        <v>126</v>
      </c>
      <c r="G203" s="1">
        <v>44586.54859953704</v>
      </c>
      <c r="H203" t="s">
        <v>127</v>
      </c>
      <c r="I203" t="s">
        <v>137</v>
      </c>
      <c r="J203" t="s">
        <v>137</v>
      </c>
      <c r="K203" t="s">
        <v>137</v>
      </c>
      <c r="L203" t="s">
        <v>728</v>
      </c>
      <c r="M203" t="s">
        <v>157</v>
      </c>
      <c r="N203">
        <v>125277</v>
      </c>
      <c r="O203" t="s">
        <v>729</v>
      </c>
      <c r="P203" t="s">
        <v>215</v>
      </c>
      <c r="Q203" t="s">
        <v>495</v>
      </c>
      <c r="R203" t="s">
        <v>132</v>
      </c>
      <c r="S203" t="s">
        <v>25</v>
      </c>
    </row>
    <row r="204" spans="1:19" hidden="1" x14ac:dyDescent="0.2">
      <c r="A204" t="s">
        <v>133</v>
      </c>
      <c r="B204" t="s">
        <v>730</v>
      </c>
      <c r="C204" t="s">
        <v>730</v>
      </c>
      <c r="D204" t="s">
        <v>731</v>
      </c>
      <c r="E204" t="s">
        <v>732</v>
      </c>
      <c r="F204" t="s">
        <v>126</v>
      </c>
      <c r="G204" s="1">
        <v>44580.502685185187</v>
      </c>
      <c r="H204" t="s">
        <v>127</v>
      </c>
      <c r="I204" t="s">
        <v>137</v>
      </c>
      <c r="J204" t="s">
        <v>137</v>
      </c>
      <c r="K204" t="s">
        <v>137</v>
      </c>
      <c r="L204" t="s">
        <v>733</v>
      </c>
      <c r="M204" t="s">
        <v>527</v>
      </c>
      <c r="N204" t="s">
        <v>734</v>
      </c>
      <c r="O204" t="s">
        <v>734</v>
      </c>
      <c r="P204" t="s">
        <v>131</v>
      </c>
      <c r="R204" t="s">
        <v>132</v>
      </c>
      <c r="S204" t="s">
        <v>25</v>
      </c>
    </row>
    <row r="205" spans="1:19" x14ac:dyDescent="0.2">
      <c r="A205" t="s">
        <v>14</v>
      </c>
      <c r="B205" t="s">
        <v>735</v>
      </c>
      <c r="C205" t="s">
        <v>736</v>
      </c>
      <c r="D205" t="s">
        <v>737</v>
      </c>
      <c r="E205" t="s">
        <v>738</v>
      </c>
      <c r="F205" t="s">
        <v>126</v>
      </c>
      <c r="G205" s="1">
        <v>44599.565266203703</v>
      </c>
      <c r="H205" t="s">
        <v>127</v>
      </c>
      <c r="I205" s="1">
        <v>44608.493576388886</v>
      </c>
      <c r="J205" s="1">
        <v>44608.545011574075</v>
      </c>
      <c r="K205">
        <v>75</v>
      </c>
      <c r="L205" t="s">
        <v>739</v>
      </c>
      <c r="M205" t="s">
        <v>740</v>
      </c>
      <c r="N205">
        <v>884024</v>
      </c>
      <c r="O205" s="2">
        <v>45659</v>
      </c>
      <c r="P205" t="s">
        <v>131</v>
      </c>
      <c r="Q205" t="s">
        <v>741</v>
      </c>
      <c r="R205" t="s">
        <v>247</v>
      </c>
      <c r="S205" t="s">
        <v>25</v>
      </c>
    </row>
    <row r="206" spans="1:19" hidden="1" x14ac:dyDescent="0.2">
      <c r="A206" t="s">
        <v>133</v>
      </c>
      <c r="B206" t="s">
        <v>742</v>
      </c>
      <c r="C206" t="s">
        <v>742</v>
      </c>
      <c r="D206" t="s">
        <v>743</v>
      </c>
      <c r="E206" t="s">
        <v>744</v>
      </c>
      <c r="F206" t="s">
        <v>126</v>
      </c>
      <c r="G206" s="1">
        <v>44578.558599537035</v>
      </c>
      <c r="H206" t="s">
        <v>127</v>
      </c>
      <c r="I206" t="s">
        <v>137</v>
      </c>
      <c r="J206" t="s">
        <v>137</v>
      </c>
      <c r="K206" t="s">
        <v>137</v>
      </c>
      <c r="L206" t="s">
        <v>745</v>
      </c>
      <c r="M206" t="s">
        <v>139</v>
      </c>
      <c r="N206">
        <v>894871</v>
      </c>
      <c r="O206" s="2">
        <v>45087</v>
      </c>
      <c r="P206" t="s">
        <v>131</v>
      </c>
      <c r="Q206" t="s">
        <v>746</v>
      </c>
      <c r="R206" t="s">
        <v>132</v>
      </c>
      <c r="S206" t="s">
        <v>25</v>
      </c>
    </row>
    <row r="207" spans="1:19" hidden="1" x14ac:dyDescent="0.2">
      <c r="A207" t="s">
        <v>133</v>
      </c>
      <c r="B207" t="s">
        <v>747</v>
      </c>
      <c r="C207" t="s">
        <v>747</v>
      </c>
      <c r="D207" t="s">
        <v>748</v>
      </c>
      <c r="E207" t="s">
        <v>749</v>
      </c>
      <c r="F207" t="s">
        <v>126</v>
      </c>
      <c r="G207" s="1">
        <v>44586.874768518515</v>
      </c>
      <c r="H207" t="s">
        <v>127</v>
      </c>
      <c r="I207" t="s">
        <v>137</v>
      </c>
      <c r="J207" t="s">
        <v>137</v>
      </c>
      <c r="K207" t="s">
        <v>137</v>
      </c>
      <c r="L207" t="s">
        <v>750</v>
      </c>
      <c r="M207" t="s">
        <v>157</v>
      </c>
      <c r="N207">
        <v>880779</v>
      </c>
      <c r="O207">
        <v>125</v>
      </c>
      <c r="P207" t="s">
        <v>131</v>
      </c>
      <c r="Q207" s="2">
        <v>45672</v>
      </c>
      <c r="R207" t="s">
        <v>132</v>
      </c>
      <c r="S207" t="s">
        <v>25</v>
      </c>
    </row>
    <row r="208" spans="1:19" hidden="1" x14ac:dyDescent="0.2">
      <c r="A208" t="s">
        <v>133</v>
      </c>
      <c r="B208" t="s">
        <v>751</v>
      </c>
      <c r="C208" t="s">
        <v>751</v>
      </c>
      <c r="D208" t="s">
        <v>752</v>
      </c>
      <c r="E208" t="s">
        <v>753</v>
      </c>
      <c r="F208" t="s">
        <v>126</v>
      </c>
      <c r="G208" s="1">
        <v>44581.292349537034</v>
      </c>
      <c r="H208" t="s">
        <v>127</v>
      </c>
      <c r="I208" t="s">
        <v>137</v>
      </c>
      <c r="J208" t="s">
        <v>137</v>
      </c>
      <c r="K208" t="s">
        <v>137</v>
      </c>
      <c r="L208" t="s">
        <v>754</v>
      </c>
      <c r="M208" t="s">
        <v>173</v>
      </c>
      <c r="N208">
        <v>220438</v>
      </c>
      <c r="O208" s="2">
        <v>44642</v>
      </c>
      <c r="P208" t="s">
        <v>131</v>
      </c>
      <c r="R208" t="s">
        <v>132</v>
      </c>
      <c r="S208" t="s">
        <v>25</v>
      </c>
    </row>
    <row r="209" spans="1:19" hidden="1" x14ac:dyDescent="0.2">
      <c r="A209" t="s">
        <v>133</v>
      </c>
      <c r="B209" t="s">
        <v>755</v>
      </c>
      <c r="C209" t="s">
        <v>755</v>
      </c>
      <c r="D209" t="s">
        <v>756</v>
      </c>
      <c r="E209" t="s">
        <v>757</v>
      </c>
      <c r="F209" t="s">
        <v>126</v>
      </c>
      <c r="G209" s="1">
        <v>44578.577013888891</v>
      </c>
      <c r="H209" t="s">
        <v>127</v>
      </c>
      <c r="I209" t="s">
        <v>137</v>
      </c>
      <c r="J209" t="s">
        <v>137</v>
      </c>
      <c r="K209" t="s">
        <v>137</v>
      </c>
      <c r="L209" t="s">
        <v>758</v>
      </c>
      <c r="M209" t="s">
        <v>199</v>
      </c>
      <c r="N209">
        <v>708171</v>
      </c>
      <c r="O209" t="s">
        <v>759</v>
      </c>
      <c r="P209" t="s">
        <v>131</v>
      </c>
      <c r="Q209" t="s">
        <v>760</v>
      </c>
      <c r="R209" t="s">
        <v>132</v>
      </c>
      <c r="S209" t="s">
        <v>25</v>
      </c>
    </row>
    <row r="210" spans="1:19" hidden="1" x14ac:dyDescent="0.2">
      <c r="A210" t="s">
        <v>133</v>
      </c>
      <c r="B210" t="s">
        <v>761</v>
      </c>
      <c r="C210" t="s">
        <v>761</v>
      </c>
      <c r="D210" t="s">
        <v>762</v>
      </c>
      <c r="E210" t="s">
        <v>763</v>
      </c>
      <c r="F210" t="s">
        <v>126</v>
      </c>
      <c r="G210" s="1">
        <v>44582.596770833334</v>
      </c>
      <c r="H210" t="s">
        <v>127</v>
      </c>
      <c r="I210" t="s">
        <v>137</v>
      </c>
      <c r="J210" t="s">
        <v>137</v>
      </c>
      <c r="K210" t="s">
        <v>137</v>
      </c>
      <c r="L210" t="s">
        <v>764</v>
      </c>
      <c r="M210" t="s">
        <v>173</v>
      </c>
      <c r="N210">
        <v>337937</v>
      </c>
      <c r="O210" s="2">
        <v>29189</v>
      </c>
      <c r="P210" t="s">
        <v>131</v>
      </c>
      <c r="Q210" t="s">
        <v>184</v>
      </c>
      <c r="R210" t="s">
        <v>132</v>
      </c>
      <c r="S210" t="s">
        <v>25</v>
      </c>
    </row>
    <row r="211" spans="1:19" hidden="1" x14ac:dyDescent="0.2">
      <c r="A211" t="s">
        <v>133</v>
      </c>
      <c r="B211" t="s">
        <v>765</v>
      </c>
      <c r="C211" t="s">
        <v>765</v>
      </c>
      <c r="D211" t="s">
        <v>743</v>
      </c>
      <c r="E211" t="s">
        <v>766</v>
      </c>
      <c r="F211" t="s">
        <v>126</v>
      </c>
      <c r="G211" s="1">
        <v>44587.734490740739</v>
      </c>
      <c r="H211" t="s">
        <v>127</v>
      </c>
      <c r="I211" t="s">
        <v>137</v>
      </c>
      <c r="J211" t="s">
        <v>137</v>
      </c>
      <c r="K211" t="s">
        <v>137</v>
      </c>
      <c r="L211" t="s">
        <v>356</v>
      </c>
      <c r="M211" t="s">
        <v>144</v>
      </c>
      <c r="N211">
        <v>95470</v>
      </c>
      <c r="O211" t="s">
        <v>767</v>
      </c>
      <c r="P211" t="s">
        <v>215</v>
      </c>
      <c r="R211" t="s">
        <v>132</v>
      </c>
      <c r="S211" t="s">
        <v>25</v>
      </c>
    </row>
    <row r="212" spans="1:19" hidden="1" x14ac:dyDescent="0.2">
      <c r="A212" t="s">
        <v>133</v>
      </c>
      <c r="B212" t="s">
        <v>768</v>
      </c>
      <c r="C212" t="s">
        <v>768</v>
      </c>
      <c r="D212" t="s">
        <v>769</v>
      </c>
      <c r="E212" t="s">
        <v>770</v>
      </c>
      <c r="F212" t="s">
        <v>126</v>
      </c>
      <c r="G212" s="1">
        <v>44578.81726851852</v>
      </c>
      <c r="H212" t="s">
        <v>127</v>
      </c>
      <c r="I212" t="s">
        <v>137</v>
      </c>
      <c r="J212" t="s">
        <v>137</v>
      </c>
      <c r="K212" t="s">
        <v>137</v>
      </c>
      <c r="L212" t="s">
        <v>458</v>
      </c>
      <c r="M212" t="s">
        <v>144</v>
      </c>
      <c r="N212">
        <v>455426</v>
      </c>
      <c r="O212" t="s">
        <v>771</v>
      </c>
      <c r="P212" t="s">
        <v>131</v>
      </c>
      <c r="R212" t="s">
        <v>132</v>
      </c>
      <c r="S212" t="s">
        <v>25</v>
      </c>
    </row>
    <row r="213" spans="1:19" hidden="1" x14ac:dyDescent="0.2">
      <c r="A213" t="s">
        <v>133</v>
      </c>
      <c r="B213" t="s">
        <v>772</v>
      </c>
      <c r="C213" t="s">
        <v>773</v>
      </c>
      <c r="D213" t="s">
        <v>490</v>
      </c>
      <c r="E213" t="s">
        <v>774</v>
      </c>
      <c r="F213" t="s">
        <v>126</v>
      </c>
      <c r="G213" s="1">
        <v>44596.802106481482</v>
      </c>
      <c r="H213" t="s">
        <v>127</v>
      </c>
      <c r="I213" t="s">
        <v>137</v>
      </c>
      <c r="J213" t="s">
        <v>137</v>
      </c>
      <c r="K213" t="s">
        <v>137</v>
      </c>
      <c r="L213" t="s">
        <v>775</v>
      </c>
      <c r="M213" t="s">
        <v>459</v>
      </c>
      <c r="N213">
        <v>84449</v>
      </c>
      <c r="O213" s="2">
        <v>44693</v>
      </c>
      <c r="P213" t="s">
        <v>304</v>
      </c>
      <c r="R213" t="s">
        <v>132</v>
      </c>
      <c r="S213" t="s">
        <v>25</v>
      </c>
    </row>
    <row r="214" spans="1:19" hidden="1" x14ac:dyDescent="0.2">
      <c r="A214" t="s">
        <v>133</v>
      </c>
      <c r="B214" t="s">
        <v>776</v>
      </c>
      <c r="C214" t="s">
        <v>776</v>
      </c>
      <c r="D214" t="s">
        <v>777</v>
      </c>
      <c r="E214" t="s">
        <v>778</v>
      </c>
      <c r="F214" t="s">
        <v>126</v>
      </c>
      <c r="G214" s="1">
        <v>44582.699074074073</v>
      </c>
      <c r="H214" t="s">
        <v>127</v>
      </c>
      <c r="I214" t="s">
        <v>137</v>
      </c>
      <c r="J214" t="s">
        <v>137</v>
      </c>
      <c r="K214" t="s">
        <v>137</v>
      </c>
      <c r="L214" t="s">
        <v>779</v>
      </c>
      <c r="M214" t="s">
        <v>144</v>
      </c>
      <c r="N214">
        <v>96593</v>
      </c>
      <c r="O214" s="2">
        <v>45089</v>
      </c>
      <c r="P214" t="s">
        <v>215</v>
      </c>
      <c r="R214" t="s">
        <v>132</v>
      </c>
      <c r="S214" t="s">
        <v>25</v>
      </c>
    </row>
    <row r="215" spans="1:19" x14ac:dyDescent="0.2">
      <c r="A215" t="s">
        <v>14</v>
      </c>
      <c r="B215" t="s">
        <v>780</v>
      </c>
      <c r="C215" t="s">
        <v>781</v>
      </c>
      <c r="D215" t="s">
        <v>782</v>
      </c>
      <c r="E215" t="s">
        <v>783</v>
      </c>
      <c r="F215" t="s">
        <v>126</v>
      </c>
      <c r="G215" s="1">
        <v>44602.9296875</v>
      </c>
      <c r="H215" t="s">
        <v>127</v>
      </c>
      <c r="I215" s="1">
        <v>44608.493587962963</v>
      </c>
      <c r="J215" s="1">
        <v>44608.544976851852</v>
      </c>
      <c r="K215">
        <v>74</v>
      </c>
      <c r="L215" t="s">
        <v>784</v>
      </c>
      <c r="M215" t="s">
        <v>410</v>
      </c>
      <c r="N215" t="s">
        <v>190</v>
      </c>
      <c r="O215" t="s">
        <v>190</v>
      </c>
      <c r="P215" t="s">
        <v>185</v>
      </c>
      <c r="R215" t="s">
        <v>132</v>
      </c>
      <c r="S215" t="s">
        <v>25</v>
      </c>
    </row>
    <row r="216" spans="1:19" hidden="1" x14ac:dyDescent="0.2">
      <c r="A216" t="s">
        <v>133</v>
      </c>
      <c r="B216" t="s">
        <v>785</v>
      </c>
      <c r="C216" t="s">
        <v>785</v>
      </c>
      <c r="D216" t="s">
        <v>786</v>
      </c>
      <c r="E216" t="s">
        <v>787</v>
      </c>
      <c r="G216" s="1">
        <v>44577.746111111112</v>
      </c>
      <c r="H216" t="s">
        <v>127</v>
      </c>
      <c r="I216" t="s">
        <v>137</v>
      </c>
      <c r="J216" t="s">
        <v>137</v>
      </c>
      <c r="K216" t="s">
        <v>137</v>
      </c>
      <c r="L216" t="s">
        <v>788</v>
      </c>
      <c r="M216" t="s">
        <v>144</v>
      </c>
      <c r="N216">
        <v>99892</v>
      </c>
      <c r="O216" s="2">
        <v>45200</v>
      </c>
      <c r="P216" t="s">
        <v>215</v>
      </c>
      <c r="R216" t="s">
        <v>132</v>
      </c>
    </row>
    <row r="217" spans="1:19" hidden="1" x14ac:dyDescent="0.2">
      <c r="A217" t="s">
        <v>133</v>
      </c>
      <c r="B217" t="s">
        <v>789</v>
      </c>
      <c r="C217" t="s">
        <v>789</v>
      </c>
      <c r="D217" t="s">
        <v>790</v>
      </c>
      <c r="E217" t="s">
        <v>791</v>
      </c>
      <c r="F217" t="s">
        <v>126</v>
      </c>
      <c r="G217" s="1">
        <v>44599.497083333335</v>
      </c>
      <c r="H217" t="s">
        <v>127</v>
      </c>
      <c r="I217" t="s">
        <v>137</v>
      </c>
      <c r="J217" t="s">
        <v>137</v>
      </c>
      <c r="K217" t="s">
        <v>137</v>
      </c>
      <c r="L217" t="s">
        <v>792</v>
      </c>
      <c r="M217" t="s">
        <v>173</v>
      </c>
      <c r="N217">
        <v>931332</v>
      </c>
      <c r="O217" s="3">
        <v>45390</v>
      </c>
      <c r="P217" t="s">
        <v>131</v>
      </c>
      <c r="R217" t="s">
        <v>132</v>
      </c>
      <c r="S217" t="s">
        <v>25</v>
      </c>
    </row>
    <row r="218" spans="1:19" hidden="1" x14ac:dyDescent="0.2">
      <c r="A218" t="s">
        <v>133</v>
      </c>
      <c r="B218" t="s">
        <v>793</v>
      </c>
      <c r="C218" t="s">
        <v>793</v>
      </c>
      <c r="D218" t="s">
        <v>794</v>
      </c>
      <c r="E218" t="s">
        <v>795</v>
      </c>
      <c r="F218" t="s">
        <v>126</v>
      </c>
      <c r="G218" s="1">
        <v>44597.91375</v>
      </c>
      <c r="H218" t="s">
        <v>127</v>
      </c>
      <c r="I218" t="s">
        <v>137</v>
      </c>
      <c r="J218" t="s">
        <v>137</v>
      </c>
      <c r="K218" t="s">
        <v>137</v>
      </c>
      <c r="L218" t="s">
        <v>270</v>
      </c>
      <c r="M218" t="s">
        <v>144</v>
      </c>
      <c r="N218">
        <v>108627</v>
      </c>
      <c r="O218" s="2">
        <v>44765</v>
      </c>
      <c r="P218" t="s">
        <v>215</v>
      </c>
      <c r="R218" t="s">
        <v>132</v>
      </c>
      <c r="S218" t="s">
        <v>25</v>
      </c>
    </row>
    <row r="219" spans="1:19" hidden="1" x14ac:dyDescent="0.2">
      <c r="A219" t="s">
        <v>133</v>
      </c>
      <c r="B219" t="s">
        <v>796</v>
      </c>
      <c r="C219" t="s">
        <v>796</v>
      </c>
      <c r="D219" t="s">
        <v>797</v>
      </c>
      <c r="E219" t="s">
        <v>798</v>
      </c>
      <c r="F219" t="s">
        <v>126</v>
      </c>
      <c r="G219" s="1">
        <v>44580.905347222222</v>
      </c>
      <c r="H219" t="s">
        <v>127</v>
      </c>
      <c r="I219" t="s">
        <v>137</v>
      </c>
      <c r="J219" t="s">
        <v>137</v>
      </c>
      <c r="K219" t="s">
        <v>137</v>
      </c>
      <c r="L219" t="s">
        <v>799</v>
      </c>
      <c r="M219" t="s">
        <v>410</v>
      </c>
      <c r="N219">
        <v>829053</v>
      </c>
      <c r="O219" t="s">
        <v>800</v>
      </c>
      <c r="P219" t="s">
        <v>131</v>
      </c>
      <c r="R219" t="s">
        <v>132</v>
      </c>
      <c r="S219" t="s">
        <v>25</v>
      </c>
    </row>
    <row r="220" spans="1:19" x14ac:dyDescent="0.2">
      <c r="A220" t="s">
        <v>14</v>
      </c>
      <c r="B220" t="s">
        <v>801</v>
      </c>
      <c r="C220" t="s">
        <v>802</v>
      </c>
      <c r="D220" t="s">
        <v>803</v>
      </c>
      <c r="E220" t="s">
        <v>804</v>
      </c>
      <c r="F220" t="s">
        <v>126</v>
      </c>
      <c r="G220" s="1">
        <v>44581.902627314812</v>
      </c>
      <c r="H220" t="s">
        <v>127</v>
      </c>
      <c r="I220" s="1">
        <v>44608.493738425925</v>
      </c>
      <c r="J220" s="1">
        <v>44608.543333333335</v>
      </c>
      <c r="K220">
        <v>72</v>
      </c>
      <c r="L220" t="s">
        <v>805</v>
      </c>
      <c r="M220" t="s">
        <v>293</v>
      </c>
      <c r="N220" t="s">
        <v>806</v>
      </c>
      <c r="O220" s="2">
        <v>45186</v>
      </c>
      <c r="P220" t="s">
        <v>152</v>
      </c>
      <c r="R220" t="s">
        <v>247</v>
      </c>
      <c r="S220" t="s">
        <v>25</v>
      </c>
    </row>
    <row r="221" spans="1:19" hidden="1" x14ac:dyDescent="0.2">
      <c r="A221" t="s">
        <v>133</v>
      </c>
      <c r="B221" t="s">
        <v>807</v>
      </c>
      <c r="C221" t="s">
        <v>807</v>
      </c>
      <c r="D221" t="s">
        <v>808</v>
      </c>
      <c r="E221" t="s">
        <v>809</v>
      </c>
      <c r="F221" t="s">
        <v>126</v>
      </c>
      <c r="G221" s="1">
        <v>44598.687604166669</v>
      </c>
      <c r="H221" t="s">
        <v>127</v>
      </c>
      <c r="I221" t="s">
        <v>137</v>
      </c>
      <c r="J221" t="s">
        <v>137</v>
      </c>
      <c r="K221" t="s">
        <v>137</v>
      </c>
      <c r="L221">
        <v>9293719244</v>
      </c>
      <c r="M221" t="s">
        <v>144</v>
      </c>
      <c r="N221">
        <v>122372</v>
      </c>
      <c r="O221" s="2">
        <v>45288</v>
      </c>
      <c r="P221" t="s">
        <v>287</v>
      </c>
      <c r="Q221" t="s">
        <v>650</v>
      </c>
      <c r="R221" t="s">
        <v>132</v>
      </c>
      <c r="S221" t="s">
        <v>25</v>
      </c>
    </row>
    <row r="222" spans="1:19" hidden="1" x14ac:dyDescent="0.2">
      <c r="A222" t="s">
        <v>133</v>
      </c>
      <c r="B222" t="s">
        <v>810</v>
      </c>
      <c r="C222" t="s">
        <v>810</v>
      </c>
      <c r="D222" t="s">
        <v>811</v>
      </c>
      <c r="E222" t="s">
        <v>812</v>
      </c>
      <c r="G222" s="1">
        <v>44577.632048611114</v>
      </c>
      <c r="H222" t="s">
        <v>127</v>
      </c>
      <c r="I222" t="s">
        <v>137</v>
      </c>
      <c r="J222" t="s">
        <v>137</v>
      </c>
      <c r="K222" t="s">
        <v>137</v>
      </c>
      <c r="L222" t="s">
        <v>813</v>
      </c>
      <c r="M222" t="s">
        <v>814</v>
      </c>
      <c r="N222">
        <v>125371</v>
      </c>
      <c r="O222" s="2">
        <v>44659</v>
      </c>
      <c r="P222" t="s">
        <v>215</v>
      </c>
      <c r="Q222" t="s">
        <v>568</v>
      </c>
    </row>
    <row r="223" spans="1:19" hidden="1" x14ac:dyDescent="0.2">
      <c r="A223" t="s">
        <v>133</v>
      </c>
      <c r="B223" t="s">
        <v>815</v>
      </c>
      <c r="C223" t="s">
        <v>815</v>
      </c>
      <c r="D223" t="s">
        <v>816</v>
      </c>
      <c r="E223" t="s">
        <v>817</v>
      </c>
      <c r="F223" t="s">
        <v>126</v>
      </c>
      <c r="G223" s="1">
        <v>44591.805069444446</v>
      </c>
      <c r="H223" t="s">
        <v>127</v>
      </c>
      <c r="I223" t="s">
        <v>137</v>
      </c>
      <c r="J223" t="s">
        <v>137</v>
      </c>
      <c r="K223" t="s">
        <v>137</v>
      </c>
      <c r="L223" t="s">
        <v>818</v>
      </c>
      <c r="M223" t="s">
        <v>144</v>
      </c>
      <c r="N223">
        <v>111172</v>
      </c>
      <c r="O223" t="s">
        <v>819</v>
      </c>
      <c r="P223" t="s">
        <v>215</v>
      </c>
      <c r="R223" t="s">
        <v>132</v>
      </c>
      <c r="S223" t="s">
        <v>25</v>
      </c>
    </row>
    <row r="224" spans="1:19" hidden="1" x14ac:dyDescent="0.2">
      <c r="A224" t="s">
        <v>133</v>
      </c>
      <c r="B224" t="s">
        <v>820</v>
      </c>
      <c r="C224" t="s">
        <v>820</v>
      </c>
      <c r="D224" t="s">
        <v>821</v>
      </c>
      <c r="E224" t="s">
        <v>822</v>
      </c>
      <c r="F224" t="s">
        <v>126</v>
      </c>
      <c r="G224" s="1">
        <v>44582.480740740742</v>
      </c>
      <c r="H224" t="s">
        <v>127</v>
      </c>
      <c r="I224" t="s">
        <v>137</v>
      </c>
      <c r="J224" t="s">
        <v>137</v>
      </c>
      <c r="K224" t="s">
        <v>137</v>
      </c>
      <c r="L224" t="s">
        <v>823</v>
      </c>
      <c r="M224" t="s">
        <v>527</v>
      </c>
      <c r="N224">
        <v>196795</v>
      </c>
      <c r="O224" t="s">
        <v>824</v>
      </c>
      <c r="P224" t="s">
        <v>131</v>
      </c>
      <c r="Q224" t="s">
        <v>825</v>
      </c>
      <c r="R224" t="s">
        <v>132</v>
      </c>
      <c r="S224" t="s">
        <v>25</v>
      </c>
    </row>
    <row r="225" spans="1:19" hidden="1" x14ac:dyDescent="0.2">
      <c r="A225" t="s">
        <v>133</v>
      </c>
      <c r="B225" t="s">
        <v>826</v>
      </c>
      <c r="C225" t="s">
        <v>826</v>
      </c>
      <c r="D225" t="s">
        <v>827</v>
      </c>
      <c r="E225" t="s">
        <v>828</v>
      </c>
      <c r="F225" t="s">
        <v>126</v>
      </c>
      <c r="G225" s="1">
        <v>44603.647673611114</v>
      </c>
      <c r="H225" t="s">
        <v>127</v>
      </c>
      <c r="I225" t="s">
        <v>137</v>
      </c>
      <c r="J225" t="s">
        <v>137</v>
      </c>
      <c r="K225" t="s">
        <v>137</v>
      </c>
      <c r="L225" t="s">
        <v>829</v>
      </c>
      <c r="M225" t="s">
        <v>129</v>
      </c>
      <c r="N225">
        <v>438721</v>
      </c>
      <c r="O225" s="2">
        <v>44903</v>
      </c>
      <c r="P225" t="s">
        <v>131</v>
      </c>
      <c r="R225" t="s">
        <v>132</v>
      </c>
      <c r="S225" t="s">
        <v>25</v>
      </c>
    </row>
    <row r="226" spans="1:19" hidden="1" x14ac:dyDescent="0.2">
      <c r="A226" t="s">
        <v>133</v>
      </c>
      <c r="B226" t="s">
        <v>830</v>
      </c>
      <c r="C226" t="s">
        <v>830</v>
      </c>
      <c r="D226" t="s">
        <v>831</v>
      </c>
      <c r="E226" t="s">
        <v>832</v>
      </c>
      <c r="F226" t="s">
        <v>126</v>
      </c>
      <c r="G226" s="1">
        <v>44594.583622685182</v>
      </c>
      <c r="H226" t="s">
        <v>127</v>
      </c>
      <c r="I226" t="s">
        <v>137</v>
      </c>
      <c r="J226" t="s">
        <v>137</v>
      </c>
      <c r="K226" t="s">
        <v>137</v>
      </c>
      <c r="L226" t="s">
        <v>833</v>
      </c>
      <c r="M226" t="s">
        <v>410</v>
      </c>
      <c r="N226">
        <v>63385</v>
      </c>
      <c r="O226" s="2">
        <v>44990</v>
      </c>
      <c r="P226" t="s">
        <v>162</v>
      </c>
      <c r="R226" t="s">
        <v>132</v>
      </c>
      <c r="S226" t="s">
        <v>25</v>
      </c>
    </row>
    <row r="227" spans="1:19" hidden="1" x14ac:dyDescent="0.2">
      <c r="A227" t="s">
        <v>133</v>
      </c>
      <c r="B227" t="s">
        <v>834</v>
      </c>
      <c r="C227" t="s">
        <v>834</v>
      </c>
      <c r="D227" t="s">
        <v>835</v>
      </c>
      <c r="E227" t="s">
        <v>836</v>
      </c>
      <c r="F227" t="s">
        <v>126</v>
      </c>
      <c r="G227" s="1">
        <v>44593.847361111111</v>
      </c>
      <c r="H227" t="s">
        <v>127</v>
      </c>
      <c r="I227" t="s">
        <v>137</v>
      </c>
      <c r="J227" t="s">
        <v>137</v>
      </c>
      <c r="K227" t="s">
        <v>137</v>
      </c>
      <c r="L227" t="s">
        <v>837</v>
      </c>
      <c r="M227" t="s">
        <v>144</v>
      </c>
      <c r="N227">
        <v>380692</v>
      </c>
      <c r="O227" t="s">
        <v>838</v>
      </c>
      <c r="P227" t="s">
        <v>131</v>
      </c>
      <c r="R227" t="s">
        <v>132</v>
      </c>
      <c r="S227" t="s">
        <v>25</v>
      </c>
    </row>
    <row r="228" spans="1:19" x14ac:dyDescent="0.2">
      <c r="A228" t="s">
        <v>14</v>
      </c>
      <c r="B228" t="s">
        <v>839</v>
      </c>
      <c r="C228" t="s">
        <v>840</v>
      </c>
      <c r="D228" t="s">
        <v>841</v>
      </c>
      <c r="E228" t="s">
        <v>842</v>
      </c>
      <c r="F228" t="s">
        <v>126</v>
      </c>
      <c r="G228" s="1">
        <v>44605.377349537041</v>
      </c>
      <c r="H228" t="s">
        <v>127</v>
      </c>
      <c r="I228" s="1">
        <v>44608.493738425925</v>
      </c>
      <c r="J228" s="1">
        <v>44608.548171296294</v>
      </c>
      <c r="K228">
        <v>79</v>
      </c>
      <c r="L228" t="s">
        <v>843</v>
      </c>
      <c r="M228" t="s">
        <v>157</v>
      </c>
      <c r="N228">
        <v>909876</v>
      </c>
      <c r="O228" s="2">
        <v>45633</v>
      </c>
      <c r="P228" t="s">
        <v>131</v>
      </c>
      <c r="R228" t="s">
        <v>132</v>
      </c>
      <c r="S228" t="s">
        <v>25</v>
      </c>
    </row>
    <row r="229" spans="1:19" hidden="1" x14ac:dyDescent="0.2">
      <c r="A229" t="s">
        <v>133</v>
      </c>
      <c r="B229" t="s">
        <v>844</v>
      </c>
      <c r="C229" t="s">
        <v>844</v>
      </c>
      <c r="D229" t="s">
        <v>845</v>
      </c>
      <c r="E229" t="s">
        <v>846</v>
      </c>
      <c r="F229" t="s">
        <v>126</v>
      </c>
      <c r="G229" s="1">
        <v>44580.869502314818</v>
      </c>
      <c r="H229" t="s">
        <v>127</v>
      </c>
      <c r="I229" t="s">
        <v>137</v>
      </c>
      <c r="J229" t="s">
        <v>137</v>
      </c>
      <c r="K229" t="s">
        <v>137</v>
      </c>
      <c r="L229" t="s">
        <v>847</v>
      </c>
      <c r="M229" t="s">
        <v>144</v>
      </c>
      <c r="N229">
        <v>92996</v>
      </c>
      <c r="O229" s="2">
        <v>44873</v>
      </c>
      <c r="P229" t="s">
        <v>215</v>
      </c>
      <c r="Q229" t="s">
        <v>848</v>
      </c>
      <c r="R229" t="s">
        <v>132</v>
      </c>
      <c r="S229" t="s">
        <v>25</v>
      </c>
    </row>
    <row r="230" spans="1:19" x14ac:dyDescent="0.2">
      <c r="A230" t="s">
        <v>14</v>
      </c>
      <c r="B230" t="s">
        <v>849</v>
      </c>
      <c r="C230" t="s">
        <v>850</v>
      </c>
      <c r="D230" t="s">
        <v>851</v>
      </c>
      <c r="E230" t="s">
        <v>852</v>
      </c>
      <c r="F230" t="s">
        <v>126</v>
      </c>
      <c r="G230" s="1">
        <v>44582.38784722222</v>
      </c>
      <c r="H230" t="s">
        <v>127</v>
      </c>
      <c r="I230" s="1">
        <v>44608.493518518517</v>
      </c>
      <c r="J230" s="1">
        <v>44608.49732638889</v>
      </c>
      <c r="K230">
        <v>6</v>
      </c>
      <c r="L230" t="s">
        <v>853</v>
      </c>
      <c r="M230" t="s">
        <v>173</v>
      </c>
      <c r="N230">
        <v>100004</v>
      </c>
      <c r="O230" s="2">
        <v>45222</v>
      </c>
      <c r="P230" t="s">
        <v>215</v>
      </c>
      <c r="Q230" t="s">
        <v>854</v>
      </c>
      <c r="R230" t="s">
        <v>132</v>
      </c>
      <c r="S230" t="s">
        <v>25</v>
      </c>
    </row>
    <row r="231" spans="1:19" hidden="1" x14ac:dyDescent="0.2">
      <c r="A231" t="s">
        <v>133</v>
      </c>
      <c r="B231" t="s">
        <v>855</v>
      </c>
      <c r="C231" t="s">
        <v>855</v>
      </c>
      <c r="D231" t="s">
        <v>856</v>
      </c>
      <c r="E231" t="s">
        <v>857</v>
      </c>
      <c r="F231" t="s">
        <v>126</v>
      </c>
      <c r="G231" s="1">
        <v>44578.545567129629</v>
      </c>
      <c r="H231" t="s">
        <v>127</v>
      </c>
      <c r="I231" t="s">
        <v>137</v>
      </c>
      <c r="J231" t="s">
        <v>137</v>
      </c>
      <c r="K231" t="s">
        <v>137</v>
      </c>
      <c r="L231" t="s">
        <v>858</v>
      </c>
      <c r="M231" t="s">
        <v>183</v>
      </c>
      <c r="N231">
        <v>150221</v>
      </c>
      <c r="O231" t="s">
        <v>859</v>
      </c>
      <c r="P231" t="s">
        <v>215</v>
      </c>
      <c r="Q231" t="s">
        <v>251</v>
      </c>
      <c r="R231" t="s">
        <v>132</v>
      </c>
      <c r="S231" t="s">
        <v>25</v>
      </c>
    </row>
    <row r="232" spans="1:19" hidden="1" x14ac:dyDescent="0.2">
      <c r="A232" t="s">
        <v>133</v>
      </c>
      <c r="B232" t="s">
        <v>860</v>
      </c>
      <c r="C232" t="s">
        <v>860</v>
      </c>
      <c r="D232" t="s">
        <v>450</v>
      </c>
      <c r="E232" t="s">
        <v>861</v>
      </c>
      <c r="F232" t="s">
        <v>126</v>
      </c>
      <c r="G232" s="1">
        <v>44599.555023148147</v>
      </c>
      <c r="H232" t="s">
        <v>127</v>
      </c>
      <c r="I232" t="s">
        <v>137</v>
      </c>
      <c r="J232" t="s">
        <v>137</v>
      </c>
      <c r="K232" t="s">
        <v>137</v>
      </c>
      <c r="L232" t="s">
        <v>862</v>
      </c>
      <c r="M232" t="s">
        <v>410</v>
      </c>
      <c r="N232">
        <v>730532</v>
      </c>
      <c r="O232" s="2">
        <v>45188</v>
      </c>
      <c r="P232" t="s">
        <v>131</v>
      </c>
      <c r="Q232" t="s">
        <v>184</v>
      </c>
      <c r="R232" t="s">
        <v>132</v>
      </c>
      <c r="S232" t="s">
        <v>25</v>
      </c>
    </row>
    <row r="233" spans="1:19" hidden="1" x14ac:dyDescent="0.2">
      <c r="A233" t="s">
        <v>133</v>
      </c>
      <c r="B233" t="s">
        <v>863</v>
      </c>
      <c r="C233" t="s">
        <v>863</v>
      </c>
      <c r="D233" t="s">
        <v>864</v>
      </c>
      <c r="E233" t="s">
        <v>865</v>
      </c>
      <c r="F233" t="s">
        <v>126</v>
      </c>
      <c r="G233" s="1">
        <v>44587.829837962963</v>
      </c>
      <c r="H233" t="s">
        <v>127</v>
      </c>
      <c r="I233" t="s">
        <v>137</v>
      </c>
      <c r="J233" t="s">
        <v>137</v>
      </c>
      <c r="K233" t="s">
        <v>137</v>
      </c>
      <c r="L233" t="s">
        <v>866</v>
      </c>
      <c r="M233" t="s">
        <v>173</v>
      </c>
      <c r="N233">
        <v>149225</v>
      </c>
      <c r="O233" s="2">
        <v>44658</v>
      </c>
      <c r="P233" t="s">
        <v>215</v>
      </c>
      <c r="R233" t="s">
        <v>132</v>
      </c>
      <c r="S233" t="s">
        <v>25</v>
      </c>
    </row>
    <row r="234" spans="1:19" hidden="1" x14ac:dyDescent="0.2">
      <c r="A234" t="s">
        <v>133</v>
      </c>
      <c r="B234" t="s">
        <v>867</v>
      </c>
      <c r="C234" t="s">
        <v>867</v>
      </c>
      <c r="D234" t="s">
        <v>868</v>
      </c>
      <c r="E234" t="s">
        <v>869</v>
      </c>
      <c r="F234" t="s">
        <v>126</v>
      </c>
      <c r="G234" s="1">
        <v>44590.790138888886</v>
      </c>
      <c r="H234" t="s">
        <v>127</v>
      </c>
      <c r="I234" t="s">
        <v>137</v>
      </c>
      <c r="J234" t="s">
        <v>137</v>
      </c>
      <c r="K234" t="s">
        <v>137</v>
      </c>
      <c r="L234" t="s">
        <v>870</v>
      </c>
      <c r="M234" t="s">
        <v>183</v>
      </c>
      <c r="N234">
        <v>782307</v>
      </c>
      <c r="O234" s="2">
        <v>45380</v>
      </c>
      <c r="P234" t="s">
        <v>131</v>
      </c>
      <c r="Q234" t="s">
        <v>871</v>
      </c>
      <c r="R234" t="s">
        <v>132</v>
      </c>
      <c r="S234" t="s">
        <v>25</v>
      </c>
    </row>
    <row r="235" spans="1:19" hidden="1" x14ac:dyDescent="0.2">
      <c r="A235" t="s">
        <v>133</v>
      </c>
      <c r="B235" t="s">
        <v>872</v>
      </c>
      <c r="C235" t="s">
        <v>872</v>
      </c>
      <c r="D235" t="s">
        <v>873</v>
      </c>
      <c r="E235" t="s">
        <v>874</v>
      </c>
      <c r="G235" s="1">
        <v>44594.555509259262</v>
      </c>
      <c r="H235" t="s">
        <v>127</v>
      </c>
      <c r="I235" t="s">
        <v>137</v>
      </c>
      <c r="J235" t="s">
        <v>137</v>
      </c>
      <c r="K235" t="s">
        <v>137</v>
      </c>
      <c r="L235" t="s">
        <v>875</v>
      </c>
      <c r="M235" t="s">
        <v>459</v>
      </c>
      <c r="N235">
        <v>60564</v>
      </c>
      <c r="O235" s="2">
        <v>45114</v>
      </c>
      <c r="P235" t="s">
        <v>215</v>
      </c>
      <c r="Q235" t="s">
        <v>876</v>
      </c>
      <c r="R235" t="s">
        <v>132</v>
      </c>
    </row>
    <row r="236" spans="1:19" hidden="1" x14ac:dyDescent="0.2">
      <c r="A236" t="s">
        <v>133</v>
      </c>
      <c r="B236" t="s">
        <v>877</v>
      </c>
      <c r="C236" t="s">
        <v>877</v>
      </c>
      <c r="D236" t="s">
        <v>878</v>
      </c>
      <c r="E236" t="s">
        <v>879</v>
      </c>
      <c r="G236" s="1">
        <v>44587.826099537036</v>
      </c>
      <c r="H236" t="s">
        <v>127</v>
      </c>
      <c r="I236" t="s">
        <v>137</v>
      </c>
      <c r="J236" t="s">
        <v>137</v>
      </c>
      <c r="K236" t="s">
        <v>137</v>
      </c>
      <c r="L236" t="s">
        <v>880</v>
      </c>
      <c r="M236" t="s">
        <v>173</v>
      </c>
      <c r="N236">
        <v>141955</v>
      </c>
      <c r="O236" s="2">
        <v>45570</v>
      </c>
      <c r="P236" t="s">
        <v>215</v>
      </c>
      <c r="R236" t="s">
        <v>132</v>
      </c>
    </row>
    <row r="237" spans="1:19" hidden="1" x14ac:dyDescent="0.2">
      <c r="A237" t="s">
        <v>133</v>
      </c>
      <c r="B237" t="s">
        <v>881</v>
      </c>
      <c r="C237" t="s">
        <v>881</v>
      </c>
      <c r="D237" t="s">
        <v>882</v>
      </c>
      <c r="E237" t="s">
        <v>883</v>
      </c>
      <c r="F237" t="s">
        <v>126</v>
      </c>
      <c r="G237" s="1">
        <v>44579.914525462962</v>
      </c>
      <c r="H237" t="s">
        <v>127</v>
      </c>
      <c r="I237" t="s">
        <v>137</v>
      </c>
      <c r="J237" t="s">
        <v>137</v>
      </c>
      <c r="K237" t="s">
        <v>137</v>
      </c>
      <c r="L237" t="s">
        <v>884</v>
      </c>
      <c r="M237" t="s">
        <v>144</v>
      </c>
      <c r="N237">
        <v>762779</v>
      </c>
      <c r="O237" s="2">
        <v>45340</v>
      </c>
      <c r="P237" t="s">
        <v>131</v>
      </c>
      <c r="R237" t="s">
        <v>132</v>
      </c>
      <c r="S237" t="s">
        <v>25</v>
      </c>
    </row>
    <row r="238" spans="1:19" x14ac:dyDescent="0.2">
      <c r="A238" t="s">
        <v>14</v>
      </c>
      <c r="B238" t="s">
        <v>885</v>
      </c>
      <c r="C238" t="s">
        <v>886</v>
      </c>
      <c r="D238" t="s">
        <v>887</v>
      </c>
      <c r="E238" t="s">
        <v>888</v>
      </c>
      <c r="F238" t="s">
        <v>126</v>
      </c>
      <c r="G238" s="1">
        <v>44581.566736111112</v>
      </c>
      <c r="H238" t="s">
        <v>127</v>
      </c>
      <c r="I238" s="1">
        <v>44608.493472222224</v>
      </c>
      <c r="J238" s="1">
        <v>44608.54891203704</v>
      </c>
      <c r="K238">
        <v>80</v>
      </c>
      <c r="L238" t="s">
        <v>889</v>
      </c>
      <c r="M238" t="s">
        <v>459</v>
      </c>
      <c r="N238">
        <v>520679</v>
      </c>
      <c r="O238" s="2">
        <v>46001</v>
      </c>
      <c r="P238" t="s">
        <v>131</v>
      </c>
      <c r="Q238" t="s">
        <v>184</v>
      </c>
      <c r="R238" t="s">
        <v>132</v>
      </c>
      <c r="S238" t="s">
        <v>25</v>
      </c>
    </row>
    <row r="239" spans="1:19" hidden="1" x14ac:dyDescent="0.2">
      <c r="A239" t="s">
        <v>133</v>
      </c>
      <c r="B239" t="s">
        <v>890</v>
      </c>
      <c r="C239" t="s">
        <v>890</v>
      </c>
      <c r="D239" t="s">
        <v>891</v>
      </c>
      <c r="E239" t="s">
        <v>892</v>
      </c>
      <c r="F239" t="s">
        <v>126</v>
      </c>
      <c r="G239" s="1">
        <v>44607.309108796297</v>
      </c>
      <c r="H239" t="s">
        <v>127</v>
      </c>
      <c r="I239" t="s">
        <v>137</v>
      </c>
      <c r="J239" t="s">
        <v>137</v>
      </c>
      <c r="K239" t="s">
        <v>137</v>
      </c>
      <c r="L239" t="s">
        <v>893</v>
      </c>
      <c r="M239" t="s">
        <v>139</v>
      </c>
      <c r="N239">
        <v>71489</v>
      </c>
      <c r="O239">
        <v>7081995</v>
      </c>
      <c r="P239" t="s">
        <v>304</v>
      </c>
      <c r="R239" t="s">
        <v>132</v>
      </c>
      <c r="S239" t="s">
        <v>25</v>
      </c>
    </row>
    <row r="240" spans="1:19" hidden="1" x14ac:dyDescent="0.2">
      <c r="A240" t="s">
        <v>133</v>
      </c>
      <c r="B240" t="s">
        <v>894</v>
      </c>
      <c r="C240" t="s">
        <v>894</v>
      </c>
      <c r="D240" t="s">
        <v>895</v>
      </c>
      <c r="E240" t="s">
        <v>896</v>
      </c>
      <c r="F240" t="s">
        <v>126</v>
      </c>
      <c r="G240" s="1">
        <v>44594.567013888889</v>
      </c>
      <c r="H240" t="s">
        <v>127</v>
      </c>
      <c r="I240" t="s">
        <v>137</v>
      </c>
      <c r="J240" t="s">
        <v>137</v>
      </c>
      <c r="K240" t="s">
        <v>137</v>
      </c>
      <c r="L240" t="s">
        <v>897</v>
      </c>
      <c r="M240" t="s">
        <v>144</v>
      </c>
      <c r="N240">
        <v>128606</v>
      </c>
      <c r="O240" t="s">
        <v>898</v>
      </c>
      <c r="P240" t="s">
        <v>215</v>
      </c>
      <c r="R240" t="s">
        <v>132</v>
      </c>
      <c r="S240" t="s">
        <v>25</v>
      </c>
    </row>
    <row r="241" spans="1:19" hidden="1" x14ac:dyDescent="0.2">
      <c r="A241" t="s">
        <v>133</v>
      </c>
      <c r="B241" t="s">
        <v>899</v>
      </c>
      <c r="C241" t="s">
        <v>899</v>
      </c>
      <c r="D241" t="s">
        <v>900</v>
      </c>
      <c r="E241" t="s">
        <v>901</v>
      </c>
      <c r="F241" t="s">
        <v>126</v>
      </c>
      <c r="G241" s="1">
        <v>44594.731631944444</v>
      </c>
      <c r="H241" t="s">
        <v>127</v>
      </c>
      <c r="I241" t="s">
        <v>137</v>
      </c>
      <c r="J241" t="s">
        <v>137</v>
      </c>
      <c r="K241" t="s">
        <v>137</v>
      </c>
      <c r="L241" t="s">
        <v>586</v>
      </c>
      <c r="M241" t="s">
        <v>144</v>
      </c>
      <c r="N241">
        <v>477063</v>
      </c>
      <c r="O241" s="2">
        <v>45242</v>
      </c>
      <c r="P241" t="s">
        <v>131</v>
      </c>
      <c r="R241" t="s">
        <v>132</v>
      </c>
      <c r="S241" t="s">
        <v>25</v>
      </c>
    </row>
    <row r="242" spans="1:19" hidden="1" x14ac:dyDescent="0.2">
      <c r="A242" t="s">
        <v>133</v>
      </c>
      <c r="B242" t="s">
        <v>902</v>
      </c>
      <c r="C242" t="s">
        <v>902</v>
      </c>
      <c r="D242" t="s">
        <v>903</v>
      </c>
      <c r="E242" t="s">
        <v>904</v>
      </c>
      <c r="F242" t="s">
        <v>126</v>
      </c>
      <c r="G242" s="1">
        <v>44587.395462962966</v>
      </c>
      <c r="H242" t="s">
        <v>127</v>
      </c>
      <c r="I242" t="s">
        <v>137</v>
      </c>
      <c r="J242" t="s">
        <v>137</v>
      </c>
      <c r="K242" t="s">
        <v>137</v>
      </c>
      <c r="L242" t="s">
        <v>905</v>
      </c>
      <c r="M242" t="s">
        <v>144</v>
      </c>
      <c r="N242">
        <v>50842</v>
      </c>
      <c r="O242" s="3">
        <v>45401</v>
      </c>
      <c r="P242" t="s">
        <v>215</v>
      </c>
      <c r="Q242" t="s">
        <v>854</v>
      </c>
      <c r="R242" t="s">
        <v>132</v>
      </c>
      <c r="S242" t="s">
        <v>25</v>
      </c>
    </row>
    <row r="243" spans="1:19" hidden="1" x14ac:dyDescent="0.2">
      <c r="A243" t="s">
        <v>133</v>
      </c>
      <c r="B243" t="s">
        <v>906</v>
      </c>
      <c r="C243" t="s">
        <v>906</v>
      </c>
      <c r="D243" t="s">
        <v>907</v>
      </c>
      <c r="E243" t="s">
        <v>908</v>
      </c>
      <c r="F243" t="s">
        <v>126</v>
      </c>
      <c r="G243" s="1">
        <v>44578.646828703706</v>
      </c>
      <c r="H243" t="s">
        <v>127</v>
      </c>
      <c r="I243" t="s">
        <v>137</v>
      </c>
      <c r="J243" t="s">
        <v>137</v>
      </c>
      <c r="K243" t="s">
        <v>137</v>
      </c>
      <c r="L243" t="s">
        <v>909</v>
      </c>
      <c r="M243" t="s">
        <v>404</v>
      </c>
      <c r="N243">
        <v>45712</v>
      </c>
      <c r="O243" s="2">
        <v>45178</v>
      </c>
      <c r="P243" t="s">
        <v>304</v>
      </c>
      <c r="Q243" t="s">
        <v>910</v>
      </c>
      <c r="R243" t="s">
        <v>247</v>
      </c>
      <c r="S243" t="s">
        <v>25</v>
      </c>
    </row>
    <row r="244" spans="1:19" hidden="1" x14ac:dyDescent="0.2">
      <c r="A244" t="s">
        <v>133</v>
      </c>
      <c r="B244" t="s">
        <v>911</v>
      </c>
      <c r="C244" t="s">
        <v>912</v>
      </c>
      <c r="D244" t="s">
        <v>913</v>
      </c>
      <c r="E244" t="s">
        <v>914</v>
      </c>
      <c r="F244" t="s">
        <v>126</v>
      </c>
      <c r="G244" s="1">
        <v>44587.463969907411</v>
      </c>
      <c r="H244" t="s">
        <v>127</v>
      </c>
      <c r="I244" t="s">
        <v>137</v>
      </c>
      <c r="J244" t="s">
        <v>137</v>
      </c>
      <c r="K244" t="s">
        <v>137</v>
      </c>
      <c r="L244" t="s">
        <v>915</v>
      </c>
      <c r="M244" t="s">
        <v>485</v>
      </c>
      <c r="N244">
        <v>690832</v>
      </c>
      <c r="O244" s="2">
        <v>45613</v>
      </c>
      <c r="P244" t="s">
        <v>131</v>
      </c>
      <c r="R244" t="s">
        <v>132</v>
      </c>
      <c r="S244" t="s">
        <v>25</v>
      </c>
    </row>
    <row r="245" spans="1:19" x14ac:dyDescent="0.2">
      <c r="A245" t="s">
        <v>14</v>
      </c>
      <c r="B245" t="s">
        <v>916</v>
      </c>
      <c r="C245" t="s">
        <v>917</v>
      </c>
      <c r="D245" t="s">
        <v>918</v>
      </c>
      <c r="E245" t="s">
        <v>919</v>
      </c>
      <c r="F245" t="s">
        <v>126</v>
      </c>
      <c r="G245" s="1">
        <v>44578.727951388886</v>
      </c>
      <c r="H245" t="s">
        <v>127</v>
      </c>
      <c r="I245" s="1">
        <v>44608.493587962963</v>
      </c>
      <c r="J245" s="1">
        <v>44608.543749999997</v>
      </c>
      <c r="K245">
        <v>73</v>
      </c>
      <c r="L245" t="s">
        <v>920</v>
      </c>
      <c r="M245" t="s">
        <v>144</v>
      </c>
      <c r="N245">
        <v>361271</v>
      </c>
      <c r="O245">
        <v>6132022</v>
      </c>
      <c r="P245" t="s">
        <v>131</v>
      </c>
      <c r="Q245" t="s">
        <v>205</v>
      </c>
      <c r="R245" t="s">
        <v>132</v>
      </c>
      <c r="S245" t="s">
        <v>25</v>
      </c>
    </row>
    <row r="246" spans="1:19" hidden="1" x14ac:dyDescent="0.2">
      <c r="A246" t="s">
        <v>133</v>
      </c>
      <c r="B246" t="s">
        <v>921</v>
      </c>
      <c r="C246" t="s">
        <v>921</v>
      </c>
      <c r="D246" t="s">
        <v>922</v>
      </c>
      <c r="E246" t="s">
        <v>923</v>
      </c>
      <c r="F246" t="s">
        <v>126</v>
      </c>
      <c r="G246" s="1">
        <v>44588.893391203703</v>
      </c>
      <c r="H246" t="s">
        <v>127</v>
      </c>
      <c r="I246" t="s">
        <v>137</v>
      </c>
      <c r="J246" t="s">
        <v>137</v>
      </c>
      <c r="K246" t="s">
        <v>137</v>
      </c>
      <c r="L246" t="s">
        <v>924</v>
      </c>
      <c r="M246" t="s">
        <v>139</v>
      </c>
      <c r="N246">
        <v>153177</v>
      </c>
      <c r="O246" t="s">
        <v>925</v>
      </c>
      <c r="P246" t="s">
        <v>215</v>
      </c>
      <c r="R246" t="s">
        <v>132</v>
      </c>
      <c r="S246" t="s">
        <v>25</v>
      </c>
    </row>
    <row r="247" spans="1:19" hidden="1" x14ac:dyDescent="0.2">
      <c r="A247" t="s">
        <v>133</v>
      </c>
      <c r="B247" t="s">
        <v>926</v>
      </c>
      <c r="C247" t="s">
        <v>926</v>
      </c>
      <c r="D247" t="s">
        <v>927</v>
      </c>
      <c r="E247" t="s">
        <v>928</v>
      </c>
      <c r="F247" t="s">
        <v>126</v>
      </c>
      <c r="G247" s="1">
        <v>44589.53466435185</v>
      </c>
      <c r="H247" t="s">
        <v>127</v>
      </c>
      <c r="I247" t="s">
        <v>137</v>
      </c>
      <c r="J247" t="s">
        <v>137</v>
      </c>
      <c r="K247" t="s">
        <v>137</v>
      </c>
      <c r="L247" t="s">
        <v>929</v>
      </c>
      <c r="M247" t="s">
        <v>173</v>
      </c>
      <c r="N247">
        <v>86327</v>
      </c>
      <c r="O247" s="2">
        <v>45337</v>
      </c>
      <c r="P247" t="s">
        <v>215</v>
      </c>
      <c r="Q247" t="s">
        <v>930</v>
      </c>
      <c r="R247" t="s">
        <v>132</v>
      </c>
      <c r="S247" t="s">
        <v>25</v>
      </c>
    </row>
    <row r="248" spans="1:19" hidden="1" x14ac:dyDescent="0.2">
      <c r="A248" t="s">
        <v>133</v>
      </c>
      <c r="B248" t="s">
        <v>931</v>
      </c>
      <c r="C248" t="s">
        <v>931</v>
      </c>
      <c r="D248" t="s">
        <v>932</v>
      </c>
      <c r="E248" t="s">
        <v>933</v>
      </c>
      <c r="F248" t="s">
        <v>126</v>
      </c>
      <c r="G248" s="1">
        <v>44579.478483796294</v>
      </c>
      <c r="H248" t="s">
        <v>127</v>
      </c>
      <c r="I248" t="s">
        <v>137</v>
      </c>
      <c r="J248" t="s">
        <v>137</v>
      </c>
      <c r="K248" t="s">
        <v>137</v>
      </c>
      <c r="L248" t="s">
        <v>656</v>
      </c>
      <c r="M248" t="s">
        <v>459</v>
      </c>
      <c r="N248">
        <v>253874</v>
      </c>
      <c r="O248" s="2">
        <v>45374</v>
      </c>
      <c r="P248" t="s">
        <v>131</v>
      </c>
      <c r="Q248" t="s">
        <v>734</v>
      </c>
      <c r="R248" t="s">
        <v>132</v>
      </c>
      <c r="S248" t="s">
        <v>25</v>
      </c>
    </row>
    <row r="249" spans="1:19" hidden="1" x14ac:dyDescent="0.2">
      <c r="A249" t="s">
        <v>133</v>
      </c>
      <c r="B249" t="s">
        <v>934</v>
      </c>
      <c r="C249" t="s">
        <v>934</v>
      </c>
      <c r="D249" t="s">
        <v>935</v>
      </c>
      <c r="E249" t="s">
        <v>936</v>
      </c>
      <c r="G249" s="1">
        <v>44578.778136574074</v>
      </c>
      <c r="H249" t="s">
        <v>127</v>
      </c>
      <c r="I249" t="s">
        <v>137</v>
      </c>
      <c r="J249" t="s">
        <v>137</v>
      </c>
      <c r="K249" t="s">
        <v>137</v>
      </c>
      <c r="L249" t="s">
        <v>937</v>
      </c>
      <c r="M249" t="s">
        <v>144</v>
      </c>
      <c r="N249">
        <v>472596</v>
      </c>
      <c r="O249" t="s">
        <v>938</v>
      </c>
      <c r="P249" t="s">
        <v>131</v>
      </c>
      <c r="R249" t="s">
        <v>132</v>
      </c>
    </row>
    <row r="250" spans="1:19" hidden="1" x14ac:dyDescent="0.2">
      <c r="A250" t="s">
        <v>133</v>
      </c>
      <c r="B250" t="s">
        <v>939</v>
      </c>
      <c r="C250" t="s">
        <v>939</v>
      </c>
      <c r="D250" t="s">
        <v>940</v>
      </c>
      <c r="E250" t="s">
        <v>941</v>
      </c>
      <c r="G250" s="1">
        <v>44579.066157407404</v>
      </c>
      <c r="H250" t="s">
        <v>127</v>
      </c>
      <c r="I250" t="s">
        <v>137</v>
      </c>
      <c r="J250" t="s">
        <v>137</v>
      </c>
      <c r="K250" t="s">
        <v>137</v>
      </c>
      <c r="L250" t="s">
        <v>942</v>
      </c>
      <c r="M250" t="s">
        <v>183</v>
      </c>
      <c r="N250">
        <v>898577</v>
      </c>
      <c r="O250" s="2">
        <v>45613</v>
      </c>
      <c r="P250" t="s">
        <v>131</v>
      </c>
      <c r="R250" t="s">
        <v>132</v>
      </c>
    </row>
    <row r="251" spans="1:19" x14ac:dyDescent="0.2">
      <c r="A251" t="s">
        <v>14</v>
      </c>
      <c r="B251" t="s">
        <v>943</v>
      </c>
      <c r="C251" t="s">
        <v>944</v>
      </c>
      <c r="D251" t="s">
        <v>945</v>
      </c>
      <c r="E251" t="s">
        <v>946</v>
      </c>
      <c r="G251" s="1">
        <v>44582.630150462966</v>
      </c>
      <c r="H251" t="s">
        <v>127</v>
      </c>
      <c r="I251" s="1">
        <v>44608.493518518517</v>
      </c>
      <c r="J251" s="1">
        <v>44608.546296296299</v>
      </c>
      <c r="K251">
        <v>76</v>
      </c>
      <c r="L251" t="s">
        <v>947</v>
      </c>
      <c r="M251" t="s">
        <v>139</v>
      </c>
      <c r="N251">
        <v>746414</v>
      </c>
      <c r="O251" s="2">
        <v>45249</v>
      </c>
      <c r="P251" t="s">
        <v>131</v>
      </c>
      <c r="R251" t="s">
        <v>132</v>
      </c>
      <c r="S251" t="s">
        <v>25</v>
      </c>
    </row>
    <row r="252" spans="1:19" hidden="1" x14ac:dyDescent="0.2">
      <c r="A252" t="s">
        <v>133</v>
      </c>
      <c r="B252" t="s">
        <v>948</v>
      </c>
      <c r="C252" t="s">
        <v>948</v>
      </c>
      <c r="D252" t="s">
        <v>949</v>
      </c>
      <c r="E252" t="s">
        <v>950</v>
      </c>
      <c r="F252" t="s">
        <v>126</v>
      </c>
      <c r="G252" s="1">
        <v>44586.802627314813</v>
      </c>
      <c r="H252" t="s">
        <v>127</v>
      </c>
      <c r="I252" t="s">
        <v>137</v>
      </c>
      <c r="J252" t="s">
        <v>137</v>
      </c>
      <c r="K252" t="s">
        <v>137</v>
      </c>
      <c r="L252" t="s">
        <v>951</v>
      </c>
      <c r="M252" t="s">
        <v>404</v>
      </c>
      <c r="N252">
        <v>601533</v>
      </c>
      <c r="O252" s="2">
        <v>45900</v>
      </c>
      <c r="P252" t="s">
        <v>131</v>
      </c>
      <c r="R252" t="s">
        <v>247</v>
      </c>
      <c r="S252" t="s">
        <v>25</v>
      </c>
    </row>
    <row r="253" spans="1:19" hidden="1" x14ac:dyDescent="0.2">
      <c r="A253" t="s">
        <v>133</v>
      </c>
      <c r="B253" t="s">
        <v>952</v>
      </c>
      <c r="C253" t="s">
        <v>952</v>
      </c>
      <c r="D253" t="s">
        <v>953</v>
      </c>
      <c r="E253" t="s">
        <v>954</v>
      </c>
      <c r="F253" t="s">
        <v>126</v>
      </c>
      <c r="G253" s="1">
        <v>44602.652650462966</v>
      </c>
      <c r="H253" t="s">
        <v>127</v>
      </c>
      <c r="I253" t="s">
        <v>137</v>
      </c>
      <c r="J253" t="s">
        <v>137</v>
      </c>
      <c r="K253" t="s">
        <v>137</v>
      </c>
      <c r="L253" t="s">
        <v>520</v>
      </c>
      <c r="M253" t="s">
        <v>479</v>
      </c>
      <c r="N253">
        <v>376870</v>
      </c>
      <c r="O253" s="2">
        <v>45059</v>
      </c>
      <c r="P253" t="s">
        <v>131</v>
      </c>
      <c r="R253" t="s">
        <v>247</v>
      </c>
      <c r="S253" t="s">
        <v>25</v>
      </c>
    </row>
    <row r="254" spans="1:19" hidden="1" x14ac:dyDescent="0.2">
      <c r="A254" t="s">
        <v>133</v>
      </c>
      <c r="B254">
        <v>96465064</v>
      </c>
      <c r="C254">
        <v>96465064</v>
      </c>
      <c r="E254" t="s">
        <v>955</v>
      </c>
      <c r="F254" t="s">
        <v>126</v>
      </c>
      <c r="G254" s="1">
        <v>44583.763819444444</v>
      </c>
      <c r="H254" t="s">
        <v>127</v>
      </c>
      <c r="I254" t="s">
        <v>137</v>
      </c>
      <c r="J254" t="s">
        <v>137</v>
      </c>
      <c r="K254" t="s">
        <v>137</v>
      </c>
      <c r="L254" t="s">
        <v>956</v>
      </c>
      <c r="M254" t="s">
        <v>173</v>
      </c>
      <c r="N254">
        <v>870857</v>
      </c>
      <c r="O254" s="2">
        <v>45807</v>
      </c>
      <c r="P254" t="s">
        <v>131</v>
      </c>
      <c r="R254" t="s">
        <v>132</v>
      </c>
      <c r="S254" t="s">
        <v>25</v>
      </c>
    </row>
    <row r="255" spans="1:19" x14ac:dyDescent="0.2">
      <c r="A255" t="s">
        <v>14</v>
      </c>
      <c r="B255" t="s">
        <v>957</v>
      </c>
      <c r="C255" t="s">
        <v>958</v>
      </c>
      <c r="D255" t="s">
        <v>490</v>
      </c>
      <c r="E255" t="s">
        <v>959</v>
      </c>
      <c r="F255" t="s">
        <v>126</v>
      </c>
      <c r="G255" s="1">
        <v>44582.796840277777</v>
      </c>
      <c r="H255" t="s">
        <v>127</v>
      </c>
      <c r="I255" s="1">
        <v>44608.493587962963</v>
      </c>
      <c r="J255" s="1">
        <v>44608.52983796296</v>
      </c>
      <c r="K255">
        <v>53</v>
      </c>
      <c r="L255" t="s">
        <v>960</v>
      </c>
      <c r="M255" t="s">
        <v>144</v>
      </c>
      <c r="N255">
        <v>532582</v>
      </c>
      <c r="O255" s="2">
        <v>45589</v>
      </c>
      <c r="P255" t="s">
        <v>131</v>
      </c>
      <c r="R255" t="s">
        <v>132</v>
      </c>
      <c r="S255" t="s">
        <v>25</v>
      </c>
    </row>
    <row r="256" spans="1:19" hidden="1" x14ac:dyDescent="0.2">
      <c r="A256" t="s">
        <v>133</v>
      </c>
      <c r="B256" t="s">
        <v>961</v>
      </c>
      <c r="C256" t="s">
        <v>961</v>
      </c>
      <c r="D256" t="s">
        <v>962</v>
      </c>
      <c r="E256" t="s">
        <v>963</v>
      </c>
      <c r="F256" t="s">
        <v>126</v>
      </c>
      <c r="G256" s="1">
        <v>44578.766006944446</v>
      </c>
      <c r="H256" t="s">
        <v>127</v>
      </c>
      <c r="I256" t="s">
        <v>137</v>
      </c>
      <c r="J256" t="s">
        <v>137</v>
      </c>
      <c r="K256" t="s">
        <v>137</v>
      </c>
      <c r="L256" t="s">
        <v>964</v>
      </c>
      <c r="M256" t="s">
        <v>144</v>
      </c>
      <c r="N256">
        <v>138436</v>
      </c>
      <c r="O256" s="2">
        <v>45398</v>
      </c>
      <c r="P256" t="s">
        <v>215</v>
      </c>
      <c r="Q256" t="s">
        <v>632</v>
      </c>
      <c r="R256" t="s">
        <v>132</v>
      </c>
      <c r="S256" t="s">
        <v>25</v>
      </c>
    </row>
    <row r="257" spans="1:19" hidden="1" x14ac:dyDescent="0.2">
      <c r="A257" t="s">
        <v>133</v>
      </c>
      <c r="B257" t="s">
        <v>965</v>
      </c>
      <c r="C257" t="s">
        <v>965</v>
      </c>
      <c r="D257" t="s">
        <v>966</v>
      </c>
      <c r="E257" t="s">
        <v>967</v>
      </c>
      <c r="F257" t="s">
        <v>126</v>
      </c>
      <c r="G257" s="1">
        <v>44583.062372685185</v>
      </c>
      <c r="H257" t="s">
        <v>714</v>
      </c>
      <c r="I257" t="s">
        <v>137</v>
      </c>
      <c r="J257" t="s">
        <v>137</v>
      </c>
      <c r="K257" t="s">
        <v>137</v>
      </c>
      <c r="L257" t="s">
        <v>968</v>
      </c>
      <c r="M257" t="s">
        <v>144</v>
      </c>
      <c r="N257">
        <v>922608</v>
      </c>
      <c r="O257" t="s">
        <v>969</v>
      </c>
      <c r="P257" t="s">
        <v>131</v>
      </c>
      <c r="R257" t="s">
        <v>132</v>
      </c>
      <c r="S257" t="s">
        <v>25</v>
      </c>
    </row>
    <row r="258" spans="1:19" hidden="1" x14ac:dyDescent="0.2">
      <c r="A258" t="s">
        <v>133</v>
      </c>
      <c r="B258" t="s">
        <v>970</v>
      </c>
      <c r="C258" t="s">
        <v>970</v>
      </c>
      <c r="D258" t="s">
        <v>971</v>
      </c>
      <c r="E258" t="s">
        <v>972</v>
      </c>
      <c r="F258" t="s">
        <v>126</v>
      </c>
      <c r="G258" s="1">
        <v>44582.587743055556</v>
      </c>
      <c r="H258" t="s">
        <v>127</v>
      </c>
      <c r="I258" t="s">
        <v>137</v>
      </c>
      <c r="J258" t="s">
        <v>137</v>
      </c>
      <c r="K258" t="s">
        <v>137</v>
      </c>
      <c r="L258" t="s">
        <v>973</v>
      </c>
      <c r="M258" t="s">
        <v>144</v>
      </c>
      <c r="N258">
        <v>28257</v>
      </c>
      <c r="O258" s="2">
        <v>44938</v>
      </c>
      <c r="P258" t="s">
        <v>131</v>
      </c>
      <c r="R258" t="s">
        <v>132</v>
      </c>
      <c r="S258" t="s">
        <v>25</v>
      </c>
    </row>
    <row r="259" spans="1:19" x14ac:dyDescent="0.2">
      <c r="A259" t="s">
        <v>14</v>
      </c>
      <c r="B259" t="s">
        <v>974</v>
      </c>
      <c r="C259" t="s">
        <v>975</v>
      </c>
      <c r="D259" t="s">
        <v>976</v>
      </c>
      <c r="E259" t="s">
        <v>977</v>
      </c>
      <c r="F259" t="s">
        <v>126</v>
      </c>
      <c r="G259" s="1">
        <v>44581.255648148152</v>
      </c>
      <c r="H259" t="s">
        <v>127</v>
      </c>
      <c r="I259" s="1">
        <v>44608.493518518517</v>
      </c>
      <c r="J259" s="1">
        <v>44608.545613425929</v>
      </c>
      <c r="K259">
        <v>76</v>
      </c>
      <c r="L259" t="s">
        <v>978</v>
      </c>
      <c r="M259" t="s">
        <v>173</v>
      </c>
      <c r="N259">
        <v>926476</v>
      </c>
      <c r="O259" s="2">
        <v>45017</v>
      </c>
      <c r="P259" t="s">
        <v>131</v>
      </c>
      <c r="R259" t="s">
        <v>132</v>
      </c>
      <c r="S259" t="s">
        <v>25</v>
      </c>
    </row>
    <row r="260" spans="1:19" hidden="1" x14ac:dyDescent="0.2">
      <c r="A260" t="s">
        <v>133</v>
      </c>
      <c r="B260" t="s">
        <v>979</v>
      </c>
      <c r="C260" t="s">
        <v>979</v>
      </c>
      <c r="D260" t="s">
        <v>980</v>
      </c>
      <c r="E260" t="s">
        <v>981</v>
      </c>
      <c r="F260" t="s">
        <v>126</v>
      </c>
      <c r="G260" s="1">
        <v>44606.941944444443</v>
      </c>
      <c r="H260" t="s">
        <v>127</v>
      </c>
      <c r="I260" t="s">
        <v>137</v>
      </c>
      <c r="J260" t="s">
        <v>137</v>
      </c>
      <c r="K260" t="s">
        <v>137</v>
      </c>
      <c r="L260" t="s">
        <v>982</v>
      </c>
      <c r="M260" t="s">
        <v>328</v>
      </c>
      <c r="N260">
        <v>585365</v>
      </c>
      <c r="O260" s="2">
        <v>45197</v>
      </c>
      <c r="P260" t="s">
        <v>131</v>
      </c>
      <c r="Q260" t="s">
        <v>983</v>
      </c>
      <c r="R260" t="s">
        <v>132</v>
      </c>
      <c r="S260" t="s">
        <v>25</v>
      </c>
    </row>
    <row r="261" spans="1:19" hidden="1" x14ac:dyDescent="0.2">
      <c r="A261" t="s">
        <v>133</v>
      </c>
      <c r="B261" t="s">
        <v>984</v>
      </c>
      <c r="C261" t="s">
        <v>984</v>
      </c>
      <c r="D261" t="s">
        <v>985</v>
      </c>
      <c r="E261" t="s">
        <v>986</v>
      </c>
      <c r="F261" t="s">
        <v>126</v>
      </c>
      <c r="G261" s="1">
        <v>44592.402962962966</v>
      </c>
      <c r="H261" t="s">
        <v>127</v>
      </c>
      <c r="I261" t="s">
        <v>137</v>
      </c>
      <c r="J261" t="s">
        <v>137</v>
      </c>
      <c r="K261" t="s">
        <v>137</v>
      </c>
      <c r="L261" t="s">
        <v>987</v>
      </c>
      <c r="M261" t="s">
        <v>144</v>
      </c>
      <c r="N261">
        <v>126699</v>
      </c>
      <c r="O261" s="2">
        <v>45143</v>
      </c>
      <c r="P261" t="s">
        <v>215</v>
      </c>
      <c r="R261" t="s">
        <v>247</v>
      </c>
      <c r="S261" t="s">
        <v>25</v>
      </c>
    </row>
    <row r="262" spans="1:19" x14ac:dyDescent="0.2">
      <c r="A262" t="s">
        <v>14</v>
      </c>
      <c r="B262" t="s">
        <v>988</v>
      </c>
      <c r="C262" t="s">
        <v>989</v>
      </c>
      <c r="D262" t="s">
        <v>990</v>
      </c>
      <c r="E262" t="s">
        <v>991</v>
      </c>
      <c r="F262" t="s">
        <v>126</v>
      </c>
      <c r="G262" s="1">
        <v>44578.558310185188</v>
      </c>
      <c r="H262" t="s">
        <v>127</v>
      </c>
      <c r="I262" s="1">
        <v>44608.493703703702</v>
      </c>
      <c r="J262" s="1">
        <v>44608.546956018516</v>
      </c>
      <c r="K262">
        <v>77</v>
      </c>
      <c r="L262" t="s">
        <v>992</v>
      </c>
      <c r="M262" t="s">
        <v>199</v>
      </c>
      <c r="N262">
        <v>160189</v>
      </c>
      <c r="O262" t="s">
        <v>993</v>
      </c>
      <c r="P262" t="s">
        <v>287</v>
      </c>
      <c r="Q262" t="s">
        <v>184</v>
      </c>
      <c r="R262" t="s">
        <v>132</v>
      </c>
      <c r="S262" t="s">
        <v>25</v>
      </c>
    </row>
    <row r="263" spans="1:19" hidden="1" x14ac:dyDescent="0.2">
      <c r="A263" t="s">
        <v>133</v>
      </c>
      <c r="B263" t="s">
        <v>994</v>
      </c>
      <c r="C263" t="s">
        <v>994</v>
      </c>
      <c r="D263" t="s">
        <v>995</v>
      </c>
      <c r="E263" t="s">
        <v>996</v>
      </c>
      <c r="F263" t="s">
        <v>126</v>
      </c>
      <c r="G263" s="1">
        <v>44578.903726851851</v>
      </c>
      <c r="H263" t="s">
        <v>127</v>
      </c>
      <c r="I263" t="s">
        <v>137</v>
      </c>
      <c r="J263" t="s">
        <v>137</v>
      </c>
      <c r="K263" t="s">
        <v>137</v>
      </c>
      <c r="L263" t="s">
        <v>743</v>
      </c>
      <c r="M263" t="s">
        <v>144</v>
      </c>
      <c r="N263">
        <v>155145</v>
      </c>
      <c r="O263" s="2">
        <v>46086</v>
      </c>
      <c r="P263" t="s">
        <v>215</v>
      </c>
      <c r="Q263" t="s">
        <v>997</v>
      </c>
      <c r="R263" t="s">
        <v>132</v>
      </c>
      <c r="S263" t="s">
        <v>25</v>
      </c>
    </row>
    <row r="264" spans="1:19" hidden="1" x14ac:dyDescent="0.2">
      <c r="A264" t="s">
        <v>133</v>
      </c>
      <c r="B264" t="s">
        <v>998</v>
      </c>
      <c r="C264" t="s">
        <v>998</v>
      </c>
      <c r="D264" t="s">
        <v>999</v>
      </c>
      <c r="E264" t="s">
        <v>1000</v>
      </c>
      <c r="F264" t="s">
        <v>126</v>
      </c>
      <c r="G264" s="1">
        <v>44580.768657407411</v>
      </c>
      <c r="H264" t="s">
        <v>127</v>
      </c>
      <c r="I264" t="s">
        <v>137</v>
      </c>
      <c r="J264" t="s">
        <v>137</v>
      </c>
      <c r="K264" t="s">
        <v>137</v>
      </c>
      <c r="L264" t="s">
        <v>1001</v>
      </c>
      <c r="M264" t="s">
        <v>527</v>
      </c>
      <c r="N264">
        <v>595871</v>
      </c>
      <c r="O264" s="2">
        <v>45605</v>
      </c>
      <c r="P264" t="s">
        <v>131</v>
      </c>
      <c r="R264" t="s">
        <v>132</v>
      </c>
      <c r="S264" t="s">
        <v>25</v>
      </c>
    </row>
    <row r="265" spans="1:19" hidden="1" x14ac:dyDescent="0.2">
      <c r="A265" t="s">
        <v>133</v>
      </c>
      <c r="B265" t="s">
        <v>1002</v>
      </c>
      <c r="C265" t="s">
        <v>1002</v>
      </c>
      <c r="D265" t="s">
        <v>1003</v>
      </c>
      <c r="E265" t="s">
        <v>1004</v>
      </c>
      <c r="F265" t="s">
        <v>126</v>
      </c>
      <c r="G265" s="1">
        <v>44587.629317129627</v>
      </c>
      <c r="H265" t="s">
        <v>127</v>
      </c>
      <c r="I265" t="s">
        <v>137</v>
      </c>
      <c r="J265" t="s">
        <v>137</v>
      </c>
      <c r="K265" t="s">
        <v>137</v>
      </c>
      <c r="L265" t="s">
        <v>1005</v>
      </c>
      <c r="M265" t="s">
        <v>173</v>
      </c>
      <c r="N265">
        <v>699211</v>
      </c>
      <c r="O265" s="2">
        <v>45205</v>
      </c>
      <c r="P265" t="s">
        <v>131</v>
      </c>
      <c r="R265" t="s">
        <v>132</v>
      </c>
      <c r="S265" t="s">
        <v>25</v>
      </c>
    </row>
    <row r="266" spans="1:19" hidden="1" x14ac:dyDescent="0.2">
      <c r="A266" t="s">
        <v>133</v>
      </c>
      <c r="B266" t="s">
        <v>1006</v>
      </c>
      <c r="C266" t="s">
        <v>1006</v>
      </c>
      <c r="D266" t="s">
        <v>1007</v>
      </c>
      <c r="E266" t="s">
        <v>1008</v>
      </c>
      <c r="F266" t="s">
        <v>126</v>
      </c>
      <c r="G266" s="1">
        <v>44596.915590277778</v>
      </c>
      <c r="H266" t="s">
        <v>127</v>
      </c>
      <c r="I266" t="s">
        <v>137</v>
      </c>
      <c r="J266" t="s">
        <v>137</v>
      </c>
      <c r="K266" t="s">
        <v>137</v>
      </c>
      <c r="L266" t="s">
        <v>446</v>
      </c>
      <c r="M266" t="s">
        <v>144</v>
      </c>
      <c r="N266">
        <v>899094</v>
      </c>
      <c r="O266" s="2">
        <v>45427</v>
      </c>
      <c r="P266" t="s">
        <v>131</v>
      </c>
      <c r="R266" t="s">
        <v>132</v>
      </c>
      <c r="S266" t="s">
        <v>25</v>
      </c>
    </row>
    <row r="267" spans="1:19" hidden="1" x14ac:dyDescent="0.2">
      <c r="A267" t="s">
        <v>133</v>
      </c>
      <c r="B267" t="s">
        <v>1009</v>
      </c>
      <c r="C267" t="s">
        <v>1009</v>
      </c>
      <c r="D267" t="s">
        <v>1010</v>
      </c>
      <c r="E267" t="s">
        <v>1011</v>
      </c>
      <c r="F267" t="s">
        <v>126</v>
      </c>
      <c r="G267" s="1">
        <v>44579.643726851849</v>
      </c>
      <c r="H267" t="s">
        <v>714</v>
      </c>
      <c r="I267" t="s">
        <v>137</v>
      </c>
      <c r="J267" t="s">
        <v>137</v>
      </c>
      <c r="K267" t="s">
        <v>137</v>
      </c>
      <c r="L267" t="s">
        <v>1012</v>
      </c>
      <c r="M267" t="s">
        <v>404</v>
      </c>
      <c r="N267">
        <v>871295</v>
      </c>
      <c r="O267" t="s">
        <v>1013</v>
      </c>
      <c r="P267" t="s">
        <v>131</v>
      </c>
      <c r="R267" t="s">
        <v>247</v>
      </c>
      <c r="S267" t="s">
        <v>25</v>
      </c>
    </row>
    <row r="268" spans="1:19" hidden="1" x14ac:dyDescent="0.2">
      <c r="A268" t="s">
        <v>133</v>
      </c>
      <c r="B268" t="s">
        <v>491</v>
      </c>
      <c r="C268" t="s">
        <v>491</v>
      </c>
      <c r="D268" t="s">
        <v>1014</v>
      </c>
      <c r="E268" t="s">
        <v>1015</v>
      </c>
      <c r="F268" t="s">
        <v>126</v>
      </c>
      <c r="G268" s="1">
        <v>44578.593946759262</v>
      </c>
      <c r="H268" t="s">
        <v>127</v>
      </c>
      <c r="I268" t="s">
        <v>137</v>
      </c>
      <c r="J268" t="s">
        <v>137</v>
      </c>
      <c r="K268" t="s">
        <v>137</v>
      </c>
      <c r="L268" t="s">
        <v>1016</v>
      </c>
      <c r="M268" t="s">
        <v>139</v>
      </c>
      <c r="N268">
        <v>498446</v>
      </c>
      <c r="O268" s="2">
        <v>45286</v>
      </c>
      <c r="P268" t="s">
        <v>131</v>
      </c>
      <c r="R268" t="s">
        <v>132</v>
      </c>
      <c r="S268" t="s">
        <v>25</v>
      </c>
    </row>
    <row r="269" spans="1:19" hidden="1" x14ac:dyDescent="0.2">
      <c r="A269" t="s">
        <v>133</v>
      </c>
      <c r="B269" t="s">
        <v>1017</v>
      </c>
      <c r="C269" t="s">
        <v>1017</v>
      </c>
      <c r="D269" t="s">
        <v>1018</v>
      </c>
      <c r="E269" t="s">
        <v>1019</v>
      </c>
      <c r="F269" t="s">
        <v>126</v>
      </c>
      <c r="G269" s="1">
        <v>44578.573888888888</v>
      </c>
      <c r="H269" t="s">
        <v>127</v>
      </c>
      <c r="I269" t="s">
        <v>137</v>
      </c>
      <c r="J269" t="s">
        <v>137</v>
      </c>
      <c r="K269" t="s">
        <v>137</v>
      </c>
      <c r="L269" t="s">
        <v>1020</v>
      </c>
      <c r="M269" t="s">
        <v>204</v>
      </c>
      <c r="N269">
        <v>734115</v>
      </c>
      <c r="O269" t="s">
        <v>1021</v>
      </c>
      <c r="P269" t="s">
        <v>131</v>
      </c>
      <c r="R269" t="s">
        <v>132</v>
      </c>
      <c r="S269" t="s">
        <v>25</v>
      </c>
    </row>
    <row r="270" spans="1:19" hidden="1" x14ac:dyDescent="0.2">
      <c r="A270" t="s">
        <v>133</v>
      </c>
      <c r="B270" t="s">
        <v>1022</v>
      </c>
      <c r="C270" t="s">
        <v>1022</v>
      </c>
      <c r="D270" t="s">
        <v>1023</v>
      </c>
      <c r="E270" t="s">
        <v>1024</v>
      </c>
      <c r="F270" t="s">
        <v>126</v>
      </c>
      <c r="G270" s="1">
        <v>44600.128541666665</v>
      </c>
      <c r="H270" t="s">
        <v>127</v>
      </c>
      <c r="I270" t="s">
        <v>137</v>
      </c>
      <c r="J270" t="s">
        <v>137</v>
      </c>
      <c r="K270" t="s">
        <v>137</v>
      </c>
      <c r="L270" t="s">
        <v>1014</v>
      </c>
      <c r="M270" t="s">
        <v>173</v>
      </c>
      <c r="N270">
        <v>636951</v>
      </c>
      <c r="O270" s="2">
        <v>45185</v>
      </c>
      <c r="P270" t="s">
        <v>131</v>
      </c>
      <c r="R270" t="s">
        <v>132</v>
      </c>
      <c r="S270" t="s">
        <v>25</v>
      </c>
    </row>
    <row r="271" spans="1:19" x14ac:dyDescent="0.2">
      <c r="A271" t="s">
        <v>14</v>
      </c>
      <c r="B271" t="s">
        <v>1025</v>
      </c>
      <c r="C271" t="s">
        <v>1026</v>
      </c>
      <c r="D271" t="s">
        <v>1027</v>
      </c>
      <c r="E271" t="s">
        <v>1028</v>
      </c>
      <c r="F271" t="s">
        <v>126</v>
      </c>
      <c r="G271" s="1">
        <v>44602.006377314814</v>
      </c>
      <c r="H271" t="s">
        <v>127</v>
      </c>
      <c r="I271" s="1">
        <v>44608.493576388886</v>
      </c>
      <c r="J271" s="1">
        <v>44608.499386574076</v>
      </c>
      <c r="K271">
        <v>9</v>
      </c>
      <c r="L271" t="s">
        <v>1029</v>
      </c>
      <c r="M271" t="s">
        <v>139</v>
      </c>
      <c r="N271">
        <v>81280</v>
      </c>
      <c r="O271" s="2">
        <v>44886</v>
      </c>
      <c r="P271" t="s">
        <v>215</v>
      </c>
      <c r="R271" t="s">
        <v>132</v>
      </c>
      <c r="S271" t="s">
        <v>25</v>
      </c>
    </row>
    <row r="272" spans="1:19" hidden="1" x14ac:dyDescent="0.2">
      <c r="A272" t="s">
        <v>133</v>
      </c>
      <c r="B272" t="s">
        <v>1030</v>
      </c>
      <c r="C272" t="s">
        <v>1030</v>
      </c>
      <c r="D272" t="s">
        <v>1031</v>
      </c>
      <c r="E272" t="s">
        <v>1032</v>
      </c>
      <c r="F272" t="s">
        <v>126</v>
      </c>
      <c r="G272" s="1">
        <v>44582.674675925926</v>
      </c>
      <c r="H272" t="s">
        <v>127</v>
      </c>
      <c r="I272" t="s">
        <v>137</v>
      </c>
      <c r="J272" t="s">
        <v>137</v>
      </c>
      <c r="K272" t="s">
        <v>137</v>
      </c>
      <c r="L272" t="s">
        <v>1033</v>
      </c>
      <c r="M272" t="s">
        <v>459</v>
      </c>
      <c r="N272">
        <v>905061</v>
      </c>
      <c r="O272" s="3">
        <v>45359</v>
      </c>
      <c r="P272" t="s">
        <v>131</v>
      </c>
      <c r="R272" t="s">
        <v>132</v>
      </c>
      <c r="S272" t="s">
        <v>25</v>
      </c>
    </row>
    <row r="273" spans="1:19" hidden="1" x14ac:dyDescent="0.2">
      <c r="A273" t="s">
        <v>133</v>
      </c>
      <c r="B273" t="s">
        <v>1034</v>
      </c>
      <c r="C273" t="s">
        <v>1034</v>
      </c>
      <c r="D273" t="s">
        <v>1035</v>
      </c>
      <c r="E273" t="s">
        <v>1036</v>
      </c>
      <c r="F273" t="s">
        <v>126</v>
      </c>
      <c r="G273" s="1">
        <v>44589.423703703702</v>
      </c>
      <c r="H273" t="s">
        <v>127</v>
      </c>
      <c r="I273" t="s">
        <v>137</v>
      </c>
      <c r="J273" t="s">
        <v>137</v>
      </c>
      <c r="K273" t="s">
        <v>137</v>
      </c>
      <c r="L273" t="s">
        <v>1037</v>
      </c>
      <c r="M273" t="s">
        <v>173</v>
      </c>
      <c r="N273">
        <v>54600</v>
      </c>
      <c r="O273" t="s">
        <v>1038</v>
      </c>
      <c r="P273" t="s">
        <v>215</v>
      </c>
      <c r="Q273" t="s">
        <v>495</v>
      </c>
      <c r="R273" t="s">
        <v>132</v>
      </c>
      <c r="S273" t="s">
        <v>25</v>
      </c>
    </row>
    <row r="274" spans="1:19" x14ac:dyDescent="0.2">
      <c r="A274" t="s">
        <v>14</v>
      </c>
      <c r="B274" t="s">
        <v>1039</v>
      </c>
      <c r="C274" t="s">
        <v>1040</v>
      </c>
      <c r="D274" t="s">
        <v>1041</v>
      </c>
      <c r="E274" t="s">
        <v>1042</v>
      </c>
      <c r="F274" t="s">
        <v>126</v>
      </c>
      <c r="G274" s="1">
        <v>44594.651006944441</v>
      </c>
      <c r="H274" t="s">
        <v>127</v>
      </c>
      <c r="I274" s="1">
        <v>44608.493726851855</v>
      </c>
      <c r="J274" s="1">
        <v>44608.508229166669</v>
      </c>
      <c r="K274">
        <v>21</v>
      </c>
      <c r="L274" t="s">
        <v>1043</v>
      </c>
      <c r="M274" t="s">
        <v>144</v>
      </c>
      <c r="N274">
        <v>116579</v>
      </c>
      <c r="O274" s="2">
        <v>45344</v>
      </c>
      <c r="P274" t="s">
        <v>215</v>
      </c>
      <c r="Q274" t="s">
        <v>617</v>
      </c>
      <c r="R274" t="s">
        <v>247</v>
      </c>
      <c r="S274" t="s">
        <v>25</v>
      </c>
    </row>
    <row r="275" spans="1:19" hidden="1" x14ac:dyDescent="0.2">
      <c r="A275" t="s">
        <v>133</v>
      </c>
      <c r="B275" t="s">
        <v>1002</v>
      </c>
      <c r="C275" t="s">
        <v>1002</v>
      </c>
      <c r="D275" t="s">
        <v>1044</v>
      </c>
      <c r="E275" t="s">
        <v>1045</v>
      </c>
      <c r="F275" t="s">
        <v>126</v>
      </c>
      <c r="G275" s="1">
        <v>44579.733981481484</v>
      </c>
      <c r="H275" t="s">
        <v>127</v>
      </c>
      <c r="I275" t="s">
        <v>137</v>
      </c>
      <c r="J275" t="s">
        <v>137</v>
      </c>
      <c r="K275" t="s">
        <v>137</v>
      </c>
      <c r="L275" t="s">
        <v>513</v>
      </c>
      <c r="M275" t="s">
        <v>129</v>
      </c>
      <c r="N275">
        <v>482553</v>
      </c>
      <c r="O275" s="2">
        <v>45516</v>
      </c>
      <c r="P275" t="s">
        <v>131</v>
      </c>
      <c r="Q275" t="s">
        <v>1046</v>
      </c>
      <c r="R275" t="s">
        <v>132</v>
      </c>
      <c r="S275" t="s">
        <v>25</v>
      </c>
    </row>
    <row r="276" spans="1:19" hidden="1" x14ac:dyDescent="0.2">
      <c r="A276" t="s">
        <v>133</v>
      </c>
      <c r="B276" t="s">
        <v>1047</v>
      </c>
      <c r="C276" t="s">
        <v>1047</v>
      </c>
      <c r="D276" t="s">
        <v>1048</v>
      </c>
      <c r="E276" t="s">
        <v>1049</v>
      </c>
      <c r="F276" t="s">
        <v>126</v>
      </c>
      <c r="G276" s="1">
        <v>44587.343159722222</v>
      </c>
      <c r="H276" t="s">
        <v>127</v>
      </c>
      <c r="I276" t="s">
        <v>137</v>
      </c>
      <c r="J276" t="s">
        <v>137</v>
      </c>
      <c r="K276" t="s">
        <v>137</v>
      </c>
      <c r="L276" t="s">
        <v>743</v>
      </c>
      <c r="M276" t="s">
        <v>144</v>
      </c>
      <c r="N276">
        <v>76748</v>
      </c>
      <c r="O276" s="2">
        <v>45179</v>
      </c>
      <c r="P276" t="s">
        <v>215</v>
      </c>
      <c r="Q276" t="s">
        <v>1050</v>
      </c>
      <c r="R276" t="s">
        <v>132</v>
      </c>
      <c r="S276" t="s">
        <v>25</v>
      </c>
    </row>
    <row r="277" spans="1:19" hidden="1" x14ac:dyDescent="0.2">
      <c r="A277" t="s">
        <v>133</v>
      </c>
      <c r="B277" t="s">
        <v>1051</v>
      </c>
      <c r="C277" t="s">
        <v>1051</v>
      </c>
      <c r="D277" t="s">
        <v>1052</v>
      </c>
      <c r="E277" t="s">
        <v>1053</v>
      </c>
      <c r="F277" t="s">
        <v>126</v>
      </c>
      <c r="G277" s="1">
        <v>44578.513819444444</v>
      </c>
      <c r="H277" t="s">
        <v>127</v>
      </c>
      <c r="I277" t="s">
        <v>137</v>
      </c>
      <c r="J277" t="s">
        <v>137</v>
      </c>
      <c r="K277" t="s">
        <v>137</v>
      </c>
      <c r="L277" t="s">
        <v>1054</v>
      </c>
      <c r="M277" t="s">
        <v>1055</v>
      </c>
      <c r="N277">
        <v>842824</v>
      </c>
      <c r="O277" s="2">
        <v>44853</v>
      </c>
      <c r="P277" t="s">
        <v>131</v>
      </c>
      <c r="R277" t="s">
        <v>132</v>
      </c>
      <c r="S277" t="s">
        <v>25</v>
      </c>
    </row>
    <row r="278" spans="1:19" hidden="1" x14ac:dyDescent="0.2">
      <c r="A278" t="s">
        <v>133</v>
      </c>
      <c r="B278" t="s">
        <v>1056</v>
      </c>
      <c r="C278" t="s">
        <v>1056</v>
      </c>
      <c r="D278" t="s">
        <v>1057</v>
      </c>
      <c r="E278" t="s">
        <v>1058</v>
      </c>
      <c r="F278" t="s">
        <v>126</v>
      </c>
      <c r="G278" s="1">
        <v>44582.485543981478</v>
      </c>
      <c r="H278" t="s">
        <v>127</v>
      </c>
      <c r="I278" t="s">
        <v>137</v>
      </c>
      <c r="J278" t="s">
        <v>137</v>
      </c>
      <c r="K278" t="s">
        <v>137</v>
      </c>
      <c r="L278" t="s">
        <v>1059</v>
      </c>
      <c r="M278" t="s">
        <v>485</v>
      </c>
      <c r="N278">
        <v>79621</v>
      </c>
      <c r="O278" s="2">
        <v>45168</v>
      </c>
      <c r="P278" t="s">
        <v>287</v>
      </c>
      <c r="Q278" t="s">
        <v>1060</v>
      </c>
      <c r="R278" t="s">
        <v>132</v>
      </c>
      <c r="S278" t="s">
        <v>25</v>
      </c>
    </row>
    <row r="279" spans="1:19" x14ac:dyDescent="0.2">
      <c r="A279" t="s">
        <v>14</v>
      </c>
      <c r="B279" t="s">
        <v>1061</v>
      </c>
      <c r="C279" t="s">
        <v>1062</v>
      </c>
      <c r="D279" t="s">
        <v>1063</v>
      </c>
      <c r="E279" t="s">
        <v>1064</v>
      </c>
      <c r="F279" t="s">
        <v>126</v>
      </c>
      <c r="G279" s="1">
        <v>44582.016597222224</v>
      </c>
      <c r="H279" t="s">
        <v>127</v>
      </c>
      <c r="I279" s="1">
        <v>44608.49355324074</v>
      </c>
      <c r="J279" s="1">
        <v>44608.548888888887</v>
      </c>
      <c r="K279">
        <v>80</v>
      </c>
      <c r="L279" t="s">
        <v>1065</v>
      </c>
      <c r="M279" t="s">
        <v>144</v>
      </c>
      <c r="N279">
        <v>704172</v>
      </c>
      <c r="O279" t="s">
        <v>1066</v>
      </c>
      <c r="P279" t="s">
        <v>131</v>
      </c>
      <c r="Q279" t="s">
        <v>1067</v>
      </c>
      <c r="R279" t="s">
        <v>132</v>
      </c>
      <c r="S279" t="s">
        <v>25</v>
      </c>
    </row>
    <row r="280" spans="1:19" x14ac:dyDescent="0.2">
      <c r="A280" t="s">
        <v>14</v>
      </c>
      <c r="B280" t="s">
        <v>1068</v>
      </c>
      <c r="C280" t="s">
        <v>1069</v>
      </c>
      <c r="D280" t="s">
        <v>1070</v>
      </c>
      <c r="E280" t="s">
        <v>1071</v>
      </c>
      <c r="G280" s="1">
        <v>44599.86078703704</v>
      </c>
      <c r="H280" t="s">
        <v>127</v>
      </c>
      <c r="I280" s="1">
        <v>44608.493622685186</v>
      </c>
      <c r="J280" s="1">
        <v>44608.546076388891</v>
      </c>
      <c r="K280">
        <v>76</v>
      </c>
      <c r="L280" t="s">
        <v>1072</v>
      </c>
      <c r="M280" t="s">
        <v>472</v>
      </c>
      <c r="N280">
        <v>431343</v>
      </c>
      <c r="O280" t="s">
        <v>1073</v>
      </c>
      <c r="P280" t="s">
        <v>131</v>
      </c>
      <c r="R280" t="s">
        <v>132</v>
      </c>
      <c r="S280" t="s">
        <v>25</v>
      </c>
    </row>
    <row r="281" spans="1:19" hidden="1" x14ac:dyDescent="0.2">
      <c r="A281" t="s">
        <v>133</v>
      </c>
      <c r="B281" t="s">
        <v>1074</v>
      </c>
      <c r="C281" t="s">
        <v>1074</v>
      </c>
      <c r="D281" t="s">
        <v>1075</v>
      </c>
      <c r="E281" t="s">
        <v>1076</v>
      </c>
      <c r="F281" t="s">
        <v>126</v>
      </c>
      <c r="G281" s="1">
        <v>44581.442870370367</v>
      </c>
      <c r="H281" t="s">
        <v>127</v>
      </c>
      <c r="I281" t="s">
        <v>137</v>
      </c>
      <c r="J281" t="s">
        <v>137</v>
      </c>
      <c r="K281" t="s">
        <v>137</v>
      </c>
      <c r="L281" t="s">
        <v>1077</v>
      </c>
      <c r="M281" t="s">
        <v>144</v>
      </c>
      <c r="N281">
        <v>599235</v>
      </c>
      <c r="O281" t="s">
        <v>1078</v>
      </c>
      <c r="P281" t="s">
        <v>131</v>
      </c>
      <c r="R281" t="s">
        <v>132</v>
      </c>
      <c r="S281" t="s">
        <v>25</v>
      </c>
    </row>
    <row r="282" spans="1:19" x14ac:dyDescent="0.2">
      <c r="A282" t="s">
        <v>14</v>
      </c>
      <c r="B282" t="s">
        <v>1079</v>
      </c>
      <c r="C282" t="s">
        <v>1080</v>
      </c>
      <c r="D282" t="s">
        <v>1081</v>
      </c>
      <c r="E282" t="s">
        <v>1082</v>
      </c>
      <c r="F282" t="s">
        <v>126</v>
      </c>
      <c r="G282" s="1">
        <v>44578.621053240742</v>
      </c>
      <c r="H282" t="s">
        <v>127</v>
      </c>
      <c r="I282" s="1">
        <v>44608.510416666664</v>
      </c>
      <c r="J282" s="1">
        <v>44608.513159722221</v>
      </c>
      <c r="K282">
        <v>4</v>
      </c>
      <c r="L282" t="s">
        <v>1083</v>
      </c>
      <c r="M282" t="s">
        <v>410</v>
      </c>
      <c r="N282">
        <v>829124</v>
      </c>
      <c r="O282" t="s">
        <v>1084</v>
      </c>
      <c r="P282" t="s">
        <v>131</v>
      </c>
      <c r="R282" t="s">
        <v>132</v>
      </c>
      <c r="S282" t="s">
        <v>25</v>
      </c>
    </row>
    <row r="283" spans="1:19" x14ac:dyDescent="0.2">
      <c r="A283" t="s">
        <v>14</v>
      </c>
      <c r="B283" t="s">
        <v>1079</v>
      </c>
      <c r="C283" t="s">
        <v>1080</v>
      </c>
      <c r="D283" t="s">
        <v>1081</v>
      </c>
      <c r="E283" t="s">
        <v>1082</v>
      </c>
      <c r="I283" s="1">
        <v>44608.535370370373</v>
      </c>
      <c r="J283" s="1">
        <v>44608.544976851852</v>
      </c>
      <c r="K283">
        <v>14</v>
      </c>
      <c r="S283" t="s">
        <v>25</v>
      </c>
    </row>
    <row r="284" spans="1:19" hidden="1" x14ac:dyDescent="0.2">
      <c r="A284" t="s">
        <v>133</v>
      </c>
      <c r="B284" t="s">
        <v>1085</v>
      </c>
      <c r="C284" t="s">
        <v>1085</v>
      </c>
      <c r="D284" t="s">
        <v>1086</v>
      </c>
      <c r="E284" t="s">
        <v>1087</v>
      </c>
      <c r="G284" s="1">
        <v>44596.56962962963</v>
      </c>
      <c r="H284" t="s">
        <v>127</v>
      </c>
      <c r="I284" t="s">
        <v>137</v>
      </c>
      <c r="J284" t="s">
        <v>137</v>
      </c>
      <c r="K284" t="s">
        <v>137</v>
      </c>
      <c r="L284" t="s">
        <v>1088</v>
      </c>
      <c r="M284" t="s">
        <v>173</v>
      </c>
      <c r="N284">
        <v>157317</v>
      </c>
      <c r="O284" s="2">
        <v>45512</v>
      </c>
      <c r="P284" t="s">
        <v>215</v>
      </c>
      <c r="R284" t="s">
        <v>132</v>
      </c>
    </row>
    <row r="285" spans="1:19" hidden="1" x14ac:dyDescent="0.2">
      <c r="A285" t="s">
        <v>133</v>
      </c>
      <c r="B285" t="s">
        <v>1089</v>
      </c>
      <c r="C285" t="s">
        <v>1089</v>
      </c>
      <c r="D285" t="s">
        <v>270</v>
      </c>
      <c r="E285" t="s">
        <v>1090</v>
      </c>
      <c r="F285" t="s">
        <v>126</v>
      </c>
      <c r="G285" s="1">
        <v>44582.499618055554</v>
      </c>
      <c r="H285" t="s">
        <v>127</v>
      </c>
      <c r="I285" t="s">
        <v>137</v>
      </c>
      <c r="J285" t="s">
        <v>137</v>
      </c>
      <c r="K285" t="s">
        <v>137</v>
      </c>
      <c r="L285" t="s">
        <v>356</v>
      </c>
      <c r="M285" t="s">
        <v>144</v>
      </c>
      <c r="N285" t="s">
        <v>251</v>
      </c>
      <c r="O285" t="s">
        <v>251</v>
      </c>
      <c r="P285" t="s">
        <v>185</v>
      </c>
      <c r="Q285" t="s">
        <v>251</v>
      </c>
      <c r="R285" t="s">
        <v>132</v>
      </c>
      <c r="S285" t="s">
        <v>25</v>
      </c>
    </row>
    <row r="286" spans="1:19" hidden="1" x14ac:dyDescent="0.2">
      <c r="A286" t="s">
        <v>133</v>
      </c>
      <c r="B286" t="s">
        <v>1091</v>
      </c>
      <c r="C286" t="s">
        <v>1091</v>
      </c>
      <c r="D286" t="s">
        <v>1092</v>
      </c>
      <c r="E286" t="s">
        <v>1093</v>
      </c>
      <c r="G286" s="1">
        <v>44582.478252314817</v>
      </c>
      <c r="H286" t="s">
        <v>127</v>
      </c>
      <c r="I286" t="s">
        <v>137</v>
      </c>
      <c r="J286" t="s">
        <v>137</v>
      </c>
      <c r="K286" t="s">
        <v>137</v>
      </c>
      <c r="L286" t="s">
        <v>1094</v>
      </c>
      <c r="M286" t="s">
        <v>144</v>
      </c>
      <c r="N286" t="s">
        <v>251</v>
      </c>
      <c r="O286" t="s">
        <v>251</v>
      </c>
      <c r="P286" t="s">
        <v>185</v>
      </c>
      <c r="R286" t="s">
        <v>132</v>
      </c>
    </row>
    <row r="287" spans="1:19" hidden="1" x14ac:dyDescent="0.2">
      <c r="A287" t="s">
        <v>133</v>
      </c>
      <c r="B287" t="s">
        <v>1095</v>
      </c>
      <c r="C287" t="s">
        <v>1096</v>
      </c>
      <c r="D287" t="s">
        <v>1097</v>
      </c>
      <c r="E287" t="s">
        <v>1098</v>
      </c>
      <c r="F287" t="s">
        <v>291</v>
      </c>
      <c r="G287" s="1">
        <v>44587.525150462963</v>
      </c>
      <c r="H287" t="s">
        <v>127</v>
      </c>
      <c r="I287" t="s">
        <v>137</v>
      </c>
      <c r="J287" t="s">
        <v>137</v>
      </c>
      <c r="K287" t="s">
        <v>137</v>
      </c>
      <c r="L287" t="s">
        <v>1099</v>
      </c>
      <c r="M287" t="s">
        <v>144</v>
      </c>
      <c r="N287">
        <v>765628</v>
      </c>
      <c r="O287" t="s">
        <v>1100</v>
      </c>
      <c r="P287" t="s">
        <v>131</v>
      </c>
      <c r="Q287" t="s">
        <v>1101</v>
      </c>
      <c r="R287" t="s">
        <v>247</v>
      </c>
      <c r="S287" t="s">
        <v>31</v>
      </c>
    </row>
    <row r="288" spans="1:19" hidden="1" x14ac:dyDescent="0.2">
      <c r="A288" t="s">
        <v>133</v>
      </c>
      <c r="B288" t="s">
        <v>1102</v>
      </c>
      <c r="C288" t="s">
        <v>1103</v>
      </c>
      <c r="D288" t="s">
        <v>526</v>
      </c>
      <c r="E288" t="s">
        <v>1104</v>
      </c>
      <c r="F288" t="s">
        <v>126</v>
      </c>
      <c r="G288" s="1">
        <v>44581.746458333335</v>
      </c>
      <c r="H288" t="s">
        <v>127</v>
      </c>
      <c r="I288" t="s">
        <v>137</v>
      </c>
      <c r="J288" t="s">
        <v>137</v>
      </c>
      <c r="K288" t="s">
        <v>137</v>
      </c>
      <c r="L288" t="s">
        <v>1105</v>
      </c>
      <c r="M288" t="s">
        <v>144</v>
      </c>
      <c r="N288">
        <v>97778</v>
      </c>
      <c r="O288" t="s">
        <v>1106</v>
      </c>
      <c r="P288" t="s">
        <v>215</v>
      </c>
      <c r="R288" t="s">
        <v>247</v>
      </c>
      <c r="S288" t="s">
        <v>25</v>
      </c>
    </row>
    <row r="289" spans="1:19" x14ac:dyDescent="0.2">
      <c r="A289" t="s">
        <v>14</v>
      </c>
      <c r="B289" t="s">
        <v>1107</v>
      </c>
      <c r="C289" t="s">
        <v>1108</v>
      </c>
      <c r="D289" t="s">
        <v>1109</v>
      </c>
      <c r="E289" t="s">
        <v>1110</v>
      </c>
      <c r="F289" t="s">
        <v>126</v>
      </c>
      <c r="G289" s="1">
        <v>44600.914560185185</v>
      </c>
      <c r="H289" t="s">
        <v>127</v>
      </c>
      <c r="I289" s="1">
        <v>44608.493425925924</v>
      </c>
      <c r="J289" s="1">
        <v>44608.548900462964</v>
      </c>
      <c r="K289">
        <v>80</v>
      </c>
      <c r="L289" t="s">
        <v>1111</v>
      </c>
      <c r="M289" t="s">
        <v>144</v>
      </c>
      <c r="N289">
        <v>0</v>
      </c>
      <c r="O289" s="2">
        <v>44927</v>
      </c>
      <c r="P289" t="s">
        <v>185</v>
      </c>
      <c r="R289" t="s">
        <v>132</v>
      </c>
      <c r="S289" t="s">
        <v>25</v>
      </c>
    </row>
    <row r="290" spans="1:19" hidden="1" x14ac:dyDescent="0.2">
      <c r="A290" t="s">
        <v>133</v>
      </c>
      <c r="B290" t="s">
        <v>1112</v>
      </c>
      <c r="C290" t="s">
        <v>1112</v>
      </c>
      <c r="D290" t="s">
        <v>1113</v>
      </c>
      <c r="E290" t="s">
        <v>1114</v>
      </c>
      <c r="F290" t="s">
        <v>126</v>
      </c>
      <c r="G290" s="1">
        <v>44578.644166666665</v>
      </c>
      <c r="H290" t="s">
        <v>127</v>
      </c>
      <c r="I290" t="s">
        <v>137</v>
      </c>
      <c r="J290" t="s">
        <v>137</v>
      </c>
      <c r="K290" t="s">
        <v>137</v>
      </c>
      <c r="L290" t="s">
        <v>1115</v>
      </c>
      <c r="M290" t="s">
        <v>410</v>
      </c>
      <c r="N290">
        <v>800238</v>
      </c>
      <c r="O290" s="2">
        <v>44886</v>
      </c>
      <c r="P290" t="s">
        <v>131</v>
      </c>
      <c r="R290" t="s">
        <v>132</v>
      </c>
      <c r="S290" t="s">
        <v>25</v>
      </c>
    </row>
    <row r="291" spans="1:19" hidden="1" x14ac:dyDescent="0.2">
      <c r="A291" t="s">
        <v>133</v>
      </c>
      <c r="B291" t="s">
        <v>1116</v>
      </c>
      <c r="C291" t="s">
        <v>1116</v>
      </c>
      <c r="D291" t="s">
        <v>1117</v>
      </c>
      <c r="E291" t="s">
        <v>1118</v>
      </c>
      <c r="F291" t="s">
        <v>126</v>
      </c>
      <c r="G291" s="1">
        <v>44594.02270833333</v>
      </c>
      <c r="H291" t="s">
        <v>127</v>
      </c>
      <c r="I291" t="s">
        <v>137</v>
      </c>
      <c r="J291" t="s">
        <v>137</v>
      </c>
      <c r="K291" t="s">
        <v>137</v>
      </c>
      <c r="L291" t="s">
        <v>1119</v>
      </c>
      <c r="M291" t="s">
        <v>144</v>
      </c>
      <c r="N291">
        <v>54775</v>
      </c>
      <c r="O291" s="3">
        <v>44958</v>
      </c>
      <c r="P291" t="s">
        <v>215</v>
      </c>
      <c r="R291" t="s">
        <v>132</v>
      </c>
      <c r="S291" t="s">
        <v>25</v>
      </c>
    </row>
    <row r="292" spans="1:19" hidden="1" x14ac:dyDescent="0.2">
      <c r="A292" t="s">
        <v>133</v>
      </c>
      <c r="B292" t="s">
        <v>1120</v>
      </c>
      <c r="C292" t="s">
        <v>1120</v>
      </c>
      <c r="D292" t="s">
        <v>1121</v>
      </c>
      <c r="E292" t="s">
        <v>1122</v>
      </c>
      <c r="F292" t="s">
        <v>126</v>
      </c>
      <c r="G292" s="1">
        <v>44578.596273148149</v>
      </c>
      <c r="H292" t="s">
        <v>127</v>
      </c>
      <c r="I292" t="s">
        <v>137</v>
      </c>
      <c r="J292" t="s">
        <v>137</v>
      </c>
      <c r="K292" t="s">
        <v>137</v>
      </c>
      <c r="L292" t="s">
        <v>1123</v>
      </c>
      <c r="M292" t="s">
        <v>144</v>
      </c>
      <c r="N292">
        <v>526231</v>
      </c>
      <c r="O292">
        <v>8272024</v>
      </c>
      <c r="P292" t="s">
        <v>131</v>
      </c>
      <c r="R292" t="s">
        <v>132</v>
      </c>
      <c r="S292" t="s">
        <v>25</v>
      </c>
    </row>
    <row r="293" spans="1:19" hidden="1" x14ac:dyDescent="0.2">
      <c r="A293" t="s">
        <v>133</v>
      </c>
      <c r="B293" t="s">
        <v>1124</v>
      </c>
      <c r="C293" t="s">
        <v>1124</v>
      </c>
      <c r="D293" t="s">
        <v>1125</v>
      </c>
      <c r="E293" t="s">
        <v>1126</v>
      </c>
      <c r="F293" t="s">
        <v>126</v>
      </c>
      <c r="G293" s="1">
        <v>44599.553472222222</v>
      </c>
      <c r="H293" t="s">
        <v>127</v>
      </c>
      <c r="I293" t="s">
        <v>137</v>
      </c>
      <c r="J293" t="s">
        <v>137</v>
      </c>
      <c r="K293" t="s">
        <v>137</v>
      </c>
      <c r="L293" t="s">
        <v>1127</v>
      </c>
      <c r="M293" t="s">
        <v>204</v>
      </c>
      <c r="N293">
        <v>132725</v>
      </c>
      <c r="O293" s="4">
        <v>45689</v>
      </c>
      <c r="P293" t="s">
        <v>215</v>
      </c>
      <c r="R293" t="s">
        <v>132</v>
      </c>
      <c r="S293" t="s">
        <v>25</v>
      </c>
    </row>
    <row r="294" spans="1:19" hidden="1" x14ac:dyDescent="0.2">
      <c r="A294" t="s">
        <v>133</v>
      </c>
      <c r="B294" t="s">
        <v>1128</v>
      </c>
      <c r="C294" t="s">
        <v>1128</v>
      </c>
      <c r="D294" t="s">
        <v>1129</v>
      </c>
      <c r="E294" t="s">
        <v>1130</v>
      </c>
      <c r="F294" t="s">
        <v>126</v>
      </c>
      <c r="G294" s="1">
        <v>44596.57439814815</v>
      </c>
      <c r="H294" t="s">
        <v>127</v>
      </c>
      <c r="I294" t="s">
        <v>137</v>
      </c>
      <c r="J294" t="s">
        <v>137</v>
      </c>
      <c r="K294" t="s">
        <v>137</v>
      </c>
      <c r="L294" t="s">
        <v>1131</v>
      </c>
      <c r="M294" t="s">
        <v>144</v>
      </c>
      <c r="N294">
        <v>124992</v>
      </c>
      <c r="O294" s="2">
        <v>44639</v>
      </c>
      <c r="P294" t="s">
        <v>287</v>
      </c>
      <c r="Q294" t="s">
        <v>184</v>
      </c>
      <c r="R294" t="s">
        <v>132</v>
      </c>
      <c r="S294" t="s">
        <v>25</v>
      </c>
    </row>
    <row r="295" spans="1:19" hidden="1" x14ac:dyDescent="0.2">
      <c r="A295" t="s">
        <v>133</v>
      </c>
      <c r="B295" t="s">
        <v>1132</v>
      </c>
      <c r="C295" t="s">
        <v>1132</v>
      </c>
      <c r="D295" t="s">
        <v>1133</v>
      </c>
      <c r="E295" t="s">
        <v>1134</v>
      </c>
      <c r="F295" t="s">
        <v>126</v>
      </c>
      <c r="G295" s="1">
        <v>44587.824571759258</v>
      </c>
      <c r="H295" t="s">
        <v>127</v>
      </c>
      <c r="I295" t="s">
        <v>137</v>
      </c>
      <c r="J295" t="s">
        <v>137</v>
      </c>
      <c r="K295" t="s">
        <v>137</v>
      </c>
      <c r="L295" t="s">
        <v>1135</v>
      </c>
      <c r="M295" t="s">
        <v>199</v>
      </c>
      <c r="N295" t="s">
        <v>184</v>
      </c>
      <c r="O295" t="s">
        <v>184</v>
      </c>
      <c r="P295" t="s">
        <v>185</v>
      </c>
      <c r="Q295" t="s">
        <v>184</v>
      </c>
      <c r="R295" t="s">
        <v>132</v>
      </c>
      <c r="S295" t="s">
        <v>25</v>
      </c>
    </row>
    <row r="296" spans="1:19" hidden="1" x14ac:dyDescent="0.2">
      <c r="A296" t="s">
        <v>133</v>
      </c>
      <c r="B296" t="s">
        <v>1136</v>
      </c>
      <c r="C296" t="s">
        <v>1136</v>
      </c>
      <c r="D296" t="s">
        <v>1137</v>
      </c>
      <c r="E296" t="s">
        <v>1138</v>
      </c>
      <c r="F296" t="s">
        <v>126</v>
      </c>
      <c r="G296" s="1">
        <v>44589.504236111112</v>
      </c>
      <c r="H296" t="s">
        <v>127</v>
      </c>
      <c r="I296" t="s">
        <v>137</v>
      </c>
      <c r="J296" t="s">
        <v>137</v>
      </c>
      <c r="K296" t="s">
        <v>137</v>
      </c>
      <c r="L296" t="s">
        <v>1139</v>
      </c>
      <c r="M296" t="s">
        <v>144</v>
      </c>
      <c r="N296">
        <v>56453</v>
      </c>
      <c r="O296" s="3">
        <v>45863</v>
      </c>
      <c r="P296" t="s">
        <v>131</v>
      </c>
      <c r="R296" t="s">
        <v>132</v>
      </c>
      <c r="S296" t="s">
        <v>25</v>
      </c>
    </row>
    <row r="297" spans="1:19" hidden="1" x14ac:dyDescent="0.2">
      <c r="A297" t="s">
        <v>133</v>
      </c>
      <c r="B297" t="s">
        <v>1140</v>
      </c>
      <c r="C297" t="s">
        <v>1140</v>
      </c>
      <c r="D297" t="s">
        <v>1141</v>
      </c>
      <c r="E297" t="s">
        <v>1142</v>
      </c>
      <c r="F297" t="s">
        <v>126</v>
      </c>
      <c r="G297" s="1">
        <v>44578.544930555552</v>
      </c>
      <c r="H297" t="s">
        <v>127</v>
      </c>
      <c r="I297" t="s">
        <v>137</v>
      </c>
      <c r="J297" t="s">
        <v>137</v>
      </c>
      <c r="K297" t="s">
        <v>137</v>
      </c>
      <c r="L297" t="s">
        <v>1143</v>
      </c>
      <c r="M297" t="s">
        <v>144</v>
      </c>
      <c r="N297">
        <v>153831</v>
      </c>
      <c r="O297" s="2">
        <v>45649</v>
      </c>
      <c r="P297" t="s">
        <v>1144</v>
      </c>
      <c r="R297" t="s">
        <v>247</v>
      </c>
      <c r="S297" t="s">
        <v>25</v>
      </c>
    </row>
    <row r="298" spans="1:19" x14ac:dyDescent="0.2">
      <c r="A298" t="s">
        <v>14</v>
      </c>
      <c r="B298" t="s">
        <v>1145</v>
      </c>
      <c r="C298" t="s">
        <v>1146</v>
      </c>
      <c r="D298" t="s">
        <v>1147</v>
      </c>
      <c r="E298" t="s">
        <v>1148</v>
      </c>
      <c r="F298" t="s">
        <v>126</v>
      </c>
      <c r="G298" s="1">
        <v>44599.382997685185</v>
      </c>
      <c r="H298" t="s">
        <v>127</v>
      </c>
      <c r="I298" s="1">
        <v>44608.493379629632</v>
      </c>
      <c r="J298" s="1">
        <v>44608.5468287037</v>
      </c>
      <c r="K298">
        <v>77</v>
      </c>
      <c r="L298" t="s">
        <v>1149</v>
      </c>
      <c r="M298" t="s">
        <v>157</v>
      </c>
      <c r="N298">
        <v>156017</v>
      </c>
      <c r="O298" s="2">
        <v>45483</v>
      </c>
      <c r="P298" t="s">
        <v>215</v>
      </c>
      <c r="R298" t="s">
        <v>247</v>
      </c>
      <c r="S298" t="s">
        <v>25</v>
      </c>
    </row>
    <row r="299" spans="1:19" hidden="1" x14ac:dyDescent="0.2">
      <c r="A299" t="s">
        <v>133</v>
      </c>
      <c r="B299" t="s">
        <v>1150</v>
      </c>
      <c r="C299" t="s">
        <v>1150</v>
      </c>
      <c r="D299" t="s">
        <v>1151</v>
      </c>
      <c r="E299" t="s">
        <v>1152</v>
      </c>
      <c r="F299" t="s">
        <v>126</v>
      </c>
      <c r="G299" s="1">
        <v>44583.336168981485</v>
      </c>
      <c r="H299" t="s">
        <v>127</v>
      </c>
      <c r="I299" t="s">
        <v>137</v>
      </c>
      <c r="J299" t="s">
        <v>137</v>
      </c>
      <c r="K299" t="s">
        <v>137</v>
      </c>
      <c r="L299" t="s">
        <v>1153</v>
      </c>
      <c r="M299" t="s">
        <v>204</v>
      </c>
      <c r="N299">
        <v>297072</v>
      </c>
      <c r="O299" s="2">
        <v>45198</v>
      </c>
      <c r="P299" t="s">
        <v>131</v>
      </c>
      <c r="Q299" t="s">
        <v>184</v>
      </c>
      <c r="R299" t="s">
        <v>132</v>
      </c>
      <c r="S299" t="s">
        <v>25</v>
      </c>
    </row>
    <row r="300" spans="1:19" hidden="1" x14ac:dyDescent="0.2">
      <c r="A300" t="s">
        <v>133</v>
      </c>
      <c r="B300" t="s">
        <v>1154</v>
      </c>
      <c r="C300" t="s">
        <v>1154</v>
      </c>
      <c r="D300" t="s">
        <v>1155</v>
      </c>
      <c r="E300" t="s">
        <v>1156</v>
      </c>
      <c r="F300" t="s">
        <v>126</v>
      </c>
      <c r="G300" s="1">
        <v>44605.785902777781</v>
      </c>
      <c r="H300" t="s">
        <v>127</v>
      </c>
      <c r="I300" t="s">
        <v>137</v>
      </c>
      <c r="J300" t="s">
        <v>137</v>
      </c>
      <c r="K300" t="s">
        <v>137</v>
      </c>
      <c r="L300" t="s">
        <v>1157</v>
      </c>
      <c r="M300" t="s">
        <v>144</v>
      </c>
      <c r="N300">
        <v>65569</v>
      </c>
      <c r="O300" s="2">
        <v>45164</v>
      </c>
      <c r="P300" t="s">
        <v>304</v>
      </c>
      <c r="R300" t="s">
        <v>132</v>
      </c>
      <c r="S300" t="s">
        <v>25</v>
      </c>
    </row>
    <row r="301" spans="1:19" hidden="1" x14ac:dyDescent="0.2">
      <c r="A301" t="s">
        <v>133</v>
      </c>
      <c r="B301" t="s">
        <v>1158</v>
      </c>
      <c r="C301" t="s">
        <v>1158</v>
      </c>
      <c r="D301" t="s">
        <v>1159</v>
      </c>
      <c r="E301" t="s">
        <v>1160</v>
      </c>
      <c r="F301" t="s">
        <v>126</v>
      </c>
      <c r="G301" s="1">
        <v>44605.586041666669</v>
      </c>
      <c r="H301" t="s">
        <v>127</v>
      </c>
      <c r="I301" t="s">
        <v>137</v>
      </c>
      <c r="J301" t="s">
        <v>137</v>
      </c>
      <c r="K301" t="s">
        <v>137</v>
      </c>
      <c r="L301" t="s">
        <v>1161</v>
      </c>
      <c r="M301" t="s">
        <v>1162</v>
      </c>
      <c r="N301">
        <v>884676</v>
      </c>
      <c r="O301" s="2">
        <v>44879</v>
      </c>
      <c r="P301" t="s">
        <v>131</v>
      </c>
      <c r="R301" t="s">
        <v>132</v>
      </c>
      <c r="S301" t="s">
        <v>25</v>
      </c>
    </row>
    <row r="302" spans="1:19" hidden="1" x14ac:dyDescent="0.2">
      <c r="A302" t="s">
        <v>133</v>
      </c>
      <c r="B302" t="s">
        <v>1163</v>
      </c>
      <c r="C302" t="s">
        <v>1163</v>
      </c>
      <c r="D302" t="s">
        <v>1164</v>
      </c>
      <c r="E302" t="s">
        <v>1165</v>
      </c>
      <c r="F302" t="s">
        <v>126</v>
      </c>
      <c r="G302" s="1">
        <v>44589.935081018521</v>
      </c>
      <c r="H302" t="s">
        <v>714</v>
      </c>
      <c r="I302" t="s">
        <v>137</v>
      </c>
      <c r="J302" t="s">
        <v>137</v>
      </c>
      <c r="K302" t="s">
        <v>137</v>
      </c>
      <c r="L302" t="s">
        <v>1166</v>
      </c>
      <c r="M302" t="s">
        <v>459</v>
      </c>
      <c r="N302">
        <v>257567</v>
      </c>
      <c r="O302" t="s">
        <v>1167</v>
      </c>
      <c r="P302" t="s">
        <v>131</v>
      </c>
      <c r="R302" t="s">
        <v>132</v>
      </c>
      <c r="S302" t="s">
        <v>25</v>
      </c>
    </row>
    <row r="303" spans="1:19" hidden="1" x14ac:dyDescent="0.2">
      <c r="A303" t="s">
        <v>133</v>
      </c>
      <c r="B303" t="s">
        <v>544</v>
      </c>
      <c r="C303" t="s">
        <v>544</v>
      </c>
      <c r="D303" t="s">
        <v>1168</v>
      </c>
      <c r="E303" t="s">
        <v>1169</v>
      </c>
      <c r="F303" t="s">
        <v>126</v>
      </c>
      <c r="G303" s="1">
        <v>44599.34784722222</v>
      </c>
      <c r="H303" t="s">
        <v>127</v>
      </c>
      <c r="I303" t="s">
        <v>137</v>
      </c>
      <c r="J303" t="s">
        <v>137</v>
      </c>
      <c r="K303" t="s">
        <v>137</v>
      </c>
      <c r="L303" t="s">
        <v>1170</v>
      </c>
      <c r="M303" t="s">
        <v>144</v>
      </c>
      <c r="N303">
        <v>51982</v>
      </c>
      <c r="O303" s="2">
        <v>45364</v>
      </c>
      <c r="P303" t="s">
        <v>215</v>
      </c>
      <c r="Q303" t="s">
        <v>1171</v>
      </c>
      <c r="R303" t="s">
        <v>132</v>
      </c>
      <c r="S303" t="s">
        <v>25</v>
      </c>
    </row>
    <row r="304" spans="1:19" hidden="1" x14ac:dyDescent="0.2">
      <c r="A304" t="s">
        <v>133</v>
      </c>
      <c r="B304" t="s">
        <v>1172</v>
      </c>
      <c r="C304" t="s">
        <v>1173</v>
      </c>
      <c r="D304" t="s">
        <v>1174</v>
      </c>
      <c r="E304" t="s">
        <v>1175</v>
      </c>
      <c r="F304" t="s">
        <v>126</v>
      </c>
      <c r="G304" s="1">
        <v>44578.539699074077</v>
      </c>
      <c r="H304" t="s">
        <v>127</v>
      </c>
      <c r="I304" t="s">
        <v>137</v>
      </c>
      <c r="J304" t="s">
        <v>137</v>
      </c>
      <c r="K304" t="s">
        <v>137</v>
      </c>
      <c r="L304" t="s">
        <v>1176</v>
      </c>
      <c r="M304" t="s">
        <v>173</v>
      </c>
      <c r="N304">
        <v>649063</v>
      </c>
      <c r="O304" s="2">
        <v>32048</v>
      </c>
      <c r="P304" t="s">
        <v>131</v>
      </c>
      <c r="R304" t="s">
        <v>132</v>
      </c>
      <c r="S304" t="s">
        <v>25</v>
      </c>
    </row>
    <row r="305" spans="1:19" hidden="1" x14ac:dyDescent="0.2">
      <c r="A305" t="s">
        <v>133</v>
      </c>
      <c r="B305" t="s">
        <v>1177</v>
      </c>
      <c r="C305" t="s">
        <v>1177</v>
      </c>
      <c r="D305" t="s">
        <v>1178</v>
      </c>
      <c r="E305" t="s">
        <v>1179</v>
      </c>
      <c r="F305" t="s">
        <v>126</v>
      </c>
      <c r="G305" s="1">
        <v>44578.555266203701</v>
      </c>
      <c r="H305" t="s">
        <v>127</v>
      </c>
      <c r="I305" t="s">
        <v>137</v>
      </c>
      <c r="J305" t="s">
        <v>137</v>
      </c>
      <c r="K305" t="s">
        <v>137</v>
      </c>
      <c r="L305" t="s">
        <v>1180</v>
      </c>
      <c r="M305" t="s">
        <v>144</v>
      </c>
      <c r="N305">
        <v>911230</v>
      </c>
      <c r="O305" t="s">
        <v>1181</v>
      </c>
      <c r="P305" t="s">
        <v>131</v>
      </c>
      <c r="R305" t="s">
        <v>132</v>
      </c>
      <c r="S305" t="s">
        <v>25</v>
      </c>
    </row>
    <row r="306" spans="1:19" hidden="1" x14ac:dyDescent="0.2">
      <c r="A306" t="s">
        <v>133</v>
      </c>
      <c r="B306" t="s">
        <v>1182</v>
      </c>
      <c r="C306" t="s">
        <v>1182</v>
      </c>
      <c r="D306" t="s">
        <v>379</v>
      </c>
      <c r="E306" t="s">
        <v>1183</v>
      </c>
      <c r="F306" t="s">
        <v>126</v>
      </c>
      <c r="G306" s="1">
        <v>44580.542303240742</v>
      </c>
      <c r="H306" t="s">
        <v>127</v>
      </c>
      <c r="I306" t="s">
        <v>137</v>
      </c>
      <c r="J306" t="s">
        <v>137</v>
      </c>
      <c r="K306" t="s">
        <v>137</v>
      </c>
      <c r="L306" t="s">
        <v>1184</v>
      </c>
      <c r="M306" t="s">
        <v>404</v>
      </c>
      <c r="N306">
        <v>477213</v>
      </c>
      <c r="O306" s="2">
        <v>45218</v>
      </c>
      <c r="P306" t="s">
        <v>131</v>
      </c>
      <c r="R306" t="s">
        <v>247</v>
      </c>
      <c r="S306" t="s">
        <v>25</v>
      </c>
    </row>
    <row r="307" spans="1:19" hidden="1" x14ac:dyDescent="0.2">
      <c r="A307" t="s">
        <v>133</v>
      </c>
      <c r="B307" t="s">
        <v>1185</v>
      </c>
      <c r="C307" t="s">
        <v>1185</v>
      </c>
      <c r="D307" t="s">
        <v>1135</v>
      </c>
      <c r="E307" t="s">
        <v>1186</v>
      </c>
      <c r="F307" t="s">
        <v>126</v>
      </c>
      <c r="G307" s="1">
        <v>44578.43204861111</v>
      </c>
      <c r="H307" t="s">
        <v>127</v>
      </c>
      <c r="I307" t="s">
        <v>137</v>
      </c>
      <c r="J307" t="s">
        <v>137</v>
      </c>
      <c r="K307" t="s">
        <v>137</v>
      </c>
      <c r="L307" t="s">
        <v>1187</v>
      </c>
      <c r="M307" t="s">
        <v>472</v>
      </c>
      <c r="N307">
        <v>131174</v>
      </c>
      <c r="O307" s="2">
        <v>45629</v>
      </c>
      <c r="P307" t="s">
        <v>215</v>
      </c>
      <c r="Q307" t="s">
        <v>1188</v>
      </c>
      <c r="S307" t="s">
        <v>25</v>
      </c>
    </row>
    <row r="308" spans="1:19" hidden="1" x14ac:dyDescent="0.2">
      <c r="A308" t="s">
        <v>133</v>
      </c>
      <c r="B308" t="s">
        <v>1189</v>
      </c>
      <c r="C308" t="s">
        <v>1189</v>
      </c>
      <c r="D308" t="s">
        <v>346</v>
      </c>
      <c r="E308" t="s">
        <v>1190</v>
      </c>
      <c r="F308" t="s">
        <v>126</v>
      </c>
      <c r="G308" s="1">
        <v>44596.410925925928</v>
      </c>
      <c r="H308" t="s">
        <v>127</v>
      </c>
      <c r="I308" t="s">
        <v>137</v>
      </c>
      <c r="J308" t="s">
        <v>137</v>
      </c>
      <c r="K308" t="s">
        <v>137</v>
      </c>
      <c r="L308" t="s">
        <v>1191</v>
      </c>
      <c r="M308" t="s">
        <v>139</v>
      </c>
      <c r="N308">
        <v>65384</v>
      </c>
      <c r="O308" t="s">
        <v>1192</v>
      </c>
      <c r="P308" t="s">
        <v>215</v>
      </c>
      <c r="R308" t="s">
        <v>132</v>
      </c>
      <c r="S308" t="s">
        <v>25</v>
      </c>
    </row>
    <row r="309" spans="1:19" hidden="1" x14ac:dyDescent="0.2">
      <c r="A309" t="s">
        <v>133</v>
      </c>
      <c r="B309" t="s">
        <v>1193</v>
      </c>
      <c r="C309" t="s">
        <v>1194</v>
      </c>
      <c r="D309" t="s">
        <v>1195</v>
      </c>
      <c r="E309" t="s">
        <v>1196</v>
      </c>
      <c r="F309" t="s">
        <v>126</v>
      </c>
      <c r="G309" s="1">
        <v>44589.504641203705</v>
      </c>
      <c r="H309" t="s">
        <v>127</v>
      </c>
      <c r="I309" t="s">
        <v>137</v>
      </c>
      <c r="J309" t="s">
        <v>137</v>
      </c>
      <c r="K309" t="s">
        <v>137</v>
      </c>
      <c r="L309" t="s">
        <v>1197</v>
      </c>
      <c r="M309" t="s">
        <v>144</v>
      </c>
      <c r="N309">
        <v>42988</v>
      </c>
      <c r="O309" t="s">
        <v>1198</v>
      </c>
      <c r="P309" t="s">
        <v>215</v>
      </c>
      <c r="Q309" t="s">
        <v>474</v>
      </c>
      <c r="R309" t="s">
        <v>247</v>
      </c>
      <c r="S309" t="s">
        <v>25</v>
      </c>
    </row>
    <row r="310" spans="1:19" hidden="1" x14ac:dyDescent="0.2">
      <c r="A310" t="s">
        <v>133</v>
      </c>
      <c r="B310" t="s">
        <v>1199</v>
      </c>
      <c r="C310" t="s">
        <v>1200</v>
      </c>
      <c r="D310" t="s">
        <v>1201</v>
      </c>
      <c r="E310" t="s">
        <v>1202</v>
      </c>
      <c r="F310" t="s">
        <v>126</v>
      </c>
      <c r="G310" s="1">
        <v>44578.876377314817</v>
      </c>
      <c r="H310" t="s">
        <v>127</v>
      </c>
      <c r="I310" t="s">
        <v>137</v>
      </c>
      <c r="J310" t="s">
        <v>137</v>
      </c>
      <c r="K310" t="s">
        <v>137</v>
      </c>
      <c r="L310" t="s">
        <v>1203</v>
      </c>
      <c r="M310" t="s">
        <v>472</v>
      </c>
      <c r="N310">
        <v>74167</v>
      </c>
      <c r="O310" s="2">
        <v>44758</v>
      </c>
      <c r="P310" t="s">
        <v>162</v>
      </c>
      <c r="R310" t="s">
        <v>132</v>
      </c>
      <c r="S310" t="s">
        <v>25</v>
      </c>
    </row>
    <row r="311" spans="1:19" x14ac:dyDescent="0.2">
      <c r="A311" t="s">
        <v>14</v>
      </c>
      <c r="B311" t="s">
        <v>1204</v>
      </c>
      <c r="C311" t="s">
        <v>1205</v>
      </c>
      <c r="D311" t="s">
        <v>1206</v>
      </c>
      <c r="E311" t="s">
        <v>1207</v>
      </c>
      <c r="F311" t="s">
        <v>126</v>
      </c>
      <c r="G311" s="1">
        <v>44578.362673611111</v>
      </c>
      <c r="H311" t="s">
        <v>127</v>
      </c>
      <c r="I311" s="1">
        <v>44608.493587962963</v>
      </c>
      <c r="J311" s="1">
        <v>44608.548900462964</v>
      </c>
      <c r="K311">
        <v>80</v>
      </c>
      <c r="L311" t="s">
        <v>1208</v>
      </c>
      <c r="M311" t="s">
        <v>173</v>
      </c>
      <c r="N311">
        <v>78800</v>
      </c>
      <c r="O311" t="s">
        <v>1209</v>
      </c>
      <c r="P311" t="s">
        <v>215</v>
      </c>
      <c r="R311" t="s">
        <v>132</v>
      </c>
      <c r="S311" t="s">
        <v>25</v>
      </c>
    </row>
    <row r="312" spans="1:19" hidden="1" x14ac:dyDescent="0.2">
      <c r="A312" t="s">
        <v>133</v>
      </c>
      <c r="B312" t="s">
        <v>1210</v>
      </c>
      <c r="C312" t="s">
        <v>1210</v>
      </c>
      <c r="D312" t="s">
        <v>1211</v>
      </c>
      <c r="E312" t="s">
        <v>1212</v>
      </c>
      <c r="F312" t="s">
        <v>126</v>
      </c>
      <c r="G312" s="1">
        <v>44603.493171296293</v>
      </c>
      <c r="H312" t="s">
        <v>127</v>
      </c>
      <c r="I312" t="s">
        <v>137</v>
      </c>
      <c r="J312" t="s">
        <v>137</v>
      </c>
      <c r="K312" t="s">
        <v>137</v>
      </c>
      <c r="L312" t="s">
        <v>1213</v>
      </c>
      <c r="M312" t="s">
        <v>139</v>
      </c>
      <c r="N312">
        <v>826210</v>
      </c>
      <c r="O312" s="3">
        <v>45151</v>
      </c>
      <c r="P312" t="s">
        <v>131</v>
      </c>
      <c r="Q312" t="s">
        <v>190</v>
      </c>
      <c r="R312" t="s">
        <v>132</v>
      </c>
      <c r="S312" t="s">
        <v>25</v>
      </c>
    </row>
    <row r="313" spans="1:19" hidden="1" x14ac:dyDescent="0.2">
      <c r="A313" t="s">
        <v>133</v>
      </c>
      <c r="B313" t="s">
        <v>1214</v>
      </c>
      <c r="C313" t="s">
        <v>1214</v>
      </c>
      <c r="D313" t="s">
        <v>1215</v>
      </c>
      <c r="E313" t="s">
        <v>1216</v>
      </c>
      <c r="F313" t="s">
        <v>126</v>
      </c>
      <c r="G313" s="1">
        <v>44587.473622685182</v>
      </c>
      <c r="H313" t="s">
        <v>127</v>
      </c>
      <c r="I313" t="s">
        <v>137</v>
      </c>
      <c r="J313" t="s">
        <v>137</v>
      </c>
      <c r="K313" t="s">
        <v>137</v>
      </c>
      <c r="L313" t="s">
        <v>1217</v>
      </c>
      <c r="M313" t="s">
        <v>144</v>
      </c>
      <c r="N313" t="s">
        <v>231</v>
      </c>
      <c r="O313" t="s">
        <v>231</v>
      </c>
      <c r="P313" t="s">
        <v>185</v>
      </c>
      <c r="Q313" t="s">
        <v>1218</v>
      </c>
      <c r="R313" t="s">
        <v>132</v>
      </c>
      <c r="S313" t="s">
        <v>25</v>
      </c>
    </row>
    <row r="314" spans="1:19" hidden="1" x14ac:dyDescent="0.2">
      <c r="A314" t="s">
        <v>133</v>
      </c>
      <c r="B314" t="s">
        <v>1219</v>
      </c>
      <c r="C314" t="s">
        <v>1220</v>
      </c>
      <c r="D314" t="s">
        <v>1221</v>
      </c>
      <c r="E314" t="s">
        <v>1222</v>
      </c>
      <c r="G314" s="1">
        <v>44587.922488425924</v>
      </c>
      <c r="H314" t="s">
        <v>127</v>
      </c>
      <c r="I314" t="s">
        <v>137</v>
      </c>
      <c r="J314" t="s">
        <v>137</v>
      </c>
      <c r="K314" t="s">
        <v>137</v>
      </c>
      <c r="L314" t="s">
        <v>1223</v>
      </c>
      <c r="M314" t="s">
        <v>144</v>
      </c>
      <c r="N314">
        <v>646061</v>
      </c>
      <c r="O314" s="2">
        <v>44767</v>
      </c>
      <c r="P314" t="s">
        <v>131</v>
      </c>
      <c r="R314" t="s">
        <v>132</v>
      </c>
    </row>
    <row r="315" spans="1:19" hidden="1" x14ac:dyDescent="0.2">
      <c r="A315" t="s">
        <v>133</v>
      </c>
      <c r="B315" t="s">
        <v>1224</v>
      </c>
      <c r="C315" t="s">
        <v>1224</v>
      </c>
      <c r="D315" t="s">
        <v>1225</v>
      </c>
      <c r="E315" t="s">
        <v>1226</v>
      </c>
      <c r="F315" t="s">
        <v>126</v>
      </c>
      <c r="G315" s="1">
        <v>44585.999699074076</v>
      </c>
      <c r="H315" t="s">
        <v>127</v>
      </c>
      <c r="I315" t="s">
        <v>137</v>
      </c>
      <c r="J315" t="s">
        <v>137</v>
      </c>
      <c r="K315" t="s">
        <v>137</v>
      </c>
      <c r="L315" t="s">
        <v>567</v>
      </c>
      <c r="M315" t="s">
        <v>144</v>
      </c>
      <c r="N315">
        <v>34640</v>
      </c>
      <c r="O315" s="2">
        <v>44884</v>
      </c>
      <c r="P315" t="s">
        <v>304</v>
      </c>
      <c r="R315" t="s">
        <v>132</v>
      </c>
      <c r="S315" t="s">
        <v>25</v>
      </c>
    </row>
    <row r="316" spans="1:19" hidden="1" x14ac:dyDescent="0.2">
      <c r="A316" t="s">
        <v>133</v>
      </c>
      <c r="B316" t="s">
        <v>1227</v>
      </c>
      <c r="C316" t="s">
        <v>1227</v>
      </c>
      <c r="D316" t="s">
        <v>1228</v>
      </c>
      <c r="E316" t="s">
        <v>1229</v>
      </c>
      <c r="G316" s="1">
        <v>44577.794340277775</v>
      </c>
      <c r="H316" t="s">
        <v>127</v>
      </c>
      <c r="I316" t="s">
        <v>137</v>
      </c>
      <c r="J316" t="s">
        <v>137</v>
      </c>
      <c r="K316" t="s">
        <v>137</v>
      </c>
      <c r="L316" t="s">
        <v>1228</v>
      </c>
      <c r="M316" t="s">
        <v>1230</v>
      </c>
      <c r="N316">
        <v>130213</v>
      </c>
      <c r="O316">
        <v>2024</v>
      </c>
      <c r="P316" t="s">
        <v>215</v>
      </c>
      <c r="Q316" t="s">
        <v>632</v>
      </c>
    </row>
    <row r="317" spans="1:19" x14ac:dyDescent="0.2">
      <c r="A317" t="s">
        <v>14</v>
      </c>
      <c r="B317" t="s">
        <v>1231</v>
      </c>
      <c r="C317" t="s">
        <v>1232</v>
      </c>
      <c r="D317" t="s">
        <v>1233</v>
      </c>
      <c r="E317" t="s">
        <v>1234</v>
      </c>
      <c r="F317" t="s">
        <v>126</v>
      </c>
      <c r="G317" s="1">
        <v>44603.495069444441</v>
      </c>
      <c r="H317" t="s">
        <v>127</v>
      </c>
      <c r="I317" s="1">
        <v>44608.493854166663</v>
      </c>
      <c r="J317" s="1">
        <v>44608.546388888892</v>
      </c>
      <c r="K317">
        <v>76</v>
      </c>
      <c r="L317" t="s">
        <v>1235</v>
      </c>
      <c r="M317" t="s">
        <v>144</v>
      </c>
      <c r="N317">
        <v>179283</v>
      </c>
      <c r="O317" s="2">
        <v>45216</v>
      </c>
      <c r="P317" t="s">
        <v>131</v>
      </c>
      <c r="R317" t="s">
        <v>132</v>
      </c>
      <c r="S317" t="s">
        <v>25</v>
      </c>
    </row>
    <row r="318" spans="1:19" hidden="1" x14ac:dyDescent="0.2">
      <c r="A318" t="s">
        <v>133</v>
      </c>
      <c r="B318" t="s">
        <v>1236</v>
      </c>
      <c r="C318" t="s">
        <v>1236</v>
      </c>
      <c r="D318" t="s">
        <v>1237</v>
      </c>
      <c r="E318" t="s">
        <v>1238</v>
      </c>
      <c r="F318" t="s">
        <v>126</v>
      </c>
      <c r="G318" s="1">
        <v>44588.452430555553</v>
      </c>
      <c r="H318" t="s">
        <v>127</v>
      </c>
      <c r="I318" t="s">
        <v>137</v>
      </c>
      <c r="J318" t="s">
        <v>137</v>
      </c>
      <c r="K318" t="s">
        <v>137</v>
      </c>
      <c r="L318" t="s">
        <v>1239</v>
      </c>
      <c r="M318" t="s">
        <v>527</v>
      </c>
      <c r="N318">
        <v>599219</v>
      </c>
      <c r="O318" t="s">
        <v>1240</v>
      </c>
      <c r="P318" t="s">
        <v>131</v>
      </c>
      <c r="R318" t="s">
        <v>132</v>
      </c>
      <c r="S318" t="s">
        <v>25</v>
      </c>
    </row>
    <row r="319" spans="1:19" hidden="1" x14ac:dyDescent="0.2">
      <c r="A319" t="s">
        <v>133</v>
      </c>
      <c r="B319" t="s">
        <v>1241</v>
      </c>
      <c r="C319" t="s">
        <v>1241</v>
      </c>
      <c r="D319" t="s">
        <v>878</v>
      </c>
      <c r="E319" t="s">
        <v>1242</v>
      </c>
      <c r="F319" t="s">
        <v>126</v>
      </c>
      <c r="G319" s="1">
        <v>44594.465844907405</v>
      </c>
      <c r="H319" t="s">
        <v>127</v>
      </c>
      <c r="I319" t="s">
        <v>137</v>
      </c>
      <c r="J319" t="s">
        <v>137</v>
      </c>
      <c r="K319" t="s">
        <v>137</v>
      </c>
      <c r="L319" t="s">
        <v>1243</v>
      </c>
      <c r="M319" t="s">
        <v>479</v>
      </c>
      <c r="N319">
        <v>146254</v>
      </c>
      <c r="O319" s="2">
        <v>44624</v>
      </c>
      <c r="P319" t="s">
        <v>215</v>
      </c>
      <c r="Q319" t="s">
        <v>930</v>
      </c>
      <c r="R319" t="s">
        <v>247</v>
      </c>
      <c r="S319" t="s">
        <v>25</v>
      </c>
    </row>
    <row r="320" spans="1:19" hidden="1" x14ac:dyDescent="0.2">
      <c r="A320" t="s">
        <v>133</v>
      </c>
      <c r="B320" t="s">
        <v>1244</v>
      </c>
      <c r="C320" t="s">
        <v>1244</v>
      </c>
      <c r="D320" t="s">
        <v>1245</v>
      </c>
      <c r="E320" t="s">
        <v>1246</v>
      </c>
      <c r="F320" t="s">
        <v>126</v>
      </c>
      <c r="G320" s="1">
        <v>44597.900833333333</v>
      </c>
      <c r="H320" t="s">
        <v>127</v>
      </c>
      <c r="I320" t="s">
        <v>137</v>
      </c>
      <c r="J320" t="s">
        <v>137</v>
      </c>
      <c r="K320" t="s">
        <v>137</v>
      </c>
      <c r="L320" t="s">
        <v>1247</v>
      </c>
      <c r="M320" t="s">
        <v>173</v>
      </c>
      <c r="N320" t="s">
        <v>251</v>
      </c>
      <c r="O320" t="s">
        <v>251</v>
      </c>
      <c r="P320" t="s">
        <v>185</v>
      </c>
      <c r="Q320" t="s">
        <v>1248</v>
      </c>
      <c r="R320" t="s">
        <v>132</v>
      </c>
      <c r="S320" t="s">
        <v>25</v>
      </c>
    </row>
    <row r="321" spans="1:19" hidden="1" x14ac:dyDescent="0.2">
      <c r="A321" t="s">
        <v>133</v>
      </c>
      <c r="B321" t="s">
        <v>1249</v>
      </c>
      <c r="C321" t="s">
        <v>1249</v>
      </c>
      <c r="D321" t="s">
        <v>1250</v>
      </c>
      <c r="E321" t="s">
        <v>1251</v>
      </c>
      <c r="F321" t="s">
        <v>126</v>
      </c>
      <c r="G321" s="1">
        <v>44587.571782407409</v>
      </c>
      <c r="H321" t="s">
        <v>127</v>
      </c>
      <c r="I321" t="s">
        <v>137</v>
      </c>
      <c r="J321" t="s">
        <v>137</v>
      </c>
      <c r="K321" t="s">
        <v>137</v>
      </c>
      <c r="L321" t="s">
        <v>1252</v>
      </c>
      <c r="M321" t="s">
        <v>173</v>
      </c>
      <c r="N321">
        <v>149654</v>
      </c>
      <c r="O321" s="2">
        <v>44693</v>
      </c>
      <c r="P321" t="s">
        <v>215</v>
      </c>
      <c r="R321" t="s">
        <v>132</v>
      </c>
      <c r="S321" t="s">
        <v>25</v>
      </c>
    </row>
    <row r="322" spans="1:19" hidden="1" x14ac:dyDescent="0.2">
      <c r="A322" t="s">
        <v>133</v>
      </c>
      <c r="B322" t="s">
        <v>1253</v>
      </c>
      <c r="C322" t="s">
        <v>1253</v>
      </c>
      <c r="D322" t="s">
        <v>1254</v>
      </c>
      <c r="E322" t="s">
        <v>1255</v>
      </c>
      <c r="F322" t="s">
        <v>126</v>
      </c>
      <c r="G322" s="1">
        <v>44582.615057870367</v>
      </c>
      <c r="H322" t="s">
        <v>127</v>
      </c>
      <c r="I322" t="s">
        <v>137</v>
      </c>
      <c r="J322" t="s">
        <v>137</v>
      </c>
      <c r="K322" t="s">
        <v>137</v>
      </c>
      <c r="L322" t="s">
        <v>353</v>
      </c>
      <c r="M322" t="s">
        <v>410</v>
      </c>
      <c r="N322">
        <v>156513</v>
      </c>
      <c r="O322" t="s">
        <v>1256</v>
      </c>
      <c r="P322" t="s">
        <v>215</v>
      </c>
      <c r="R322" t="s">
        <v>132</v>
      </c>
      <c r="S322" t="s">
        <v>25</v>
      </c>
    </row>
    <row r="323" spans="1:19" hidden="1" x14ac:dyDescent="0.2">
      <c r="A323" t="s">
        <v>133</v>
      </c>
      <c r="B323" t="s">
        <v>1257</v>
      </c>
      <c r="C323" t="s">
        <v>1258</v>
      </c>
      <c r="D323" t="s">
        <v>1259</v>
      </c>
      <c r="E323" t="s">
        <v>1260</v>
      </c>
      <c r="F323" t="s">
        <v>126</v>
      </c>
      <c r="G323" s="1">
        <v>44578.953958333332</v>
      </c>
      <c r="H323" t="s">
        <v>127</v>
      </c>
      <c r="I323" t="s">
        <v>137</v>
      </c>
      <c r="J323" t="s">
        <v>137</v>
      </c>
      <c r="K323" t="s">
        <v>137</v>
      </c>
      <c r="L323" t="s">
        <v>1261</v>
      </c>
      <c r="M323" t="s">
        <v>459</v>
      </c>
      <c r="N323">
        <v>425137</v>
      </c>
      <c r="O323" s="2">
        <v>44931</v>
      </c>
      <c r="P323" t="s">
        <v>131</v>
      </c>
      <c r="R323" t="s">
        <v>132</v>
      </c>
      <c r="S323" t="s">
        <v>25</v>
      </c>
    </row>
    <row r="324" spans="1:19" hidden="1" x14ac:dyDescent="0.2">
      <c r="A324" t="s">
        <v>133</v>
      </c>
      <c r="B324" t="s">
        <v>1262</v>
      </c>
      <c r="C324" t="s">
        <v>1262</v>
      </c>
      <c r="D324" t="s">
        <v>1263</v>
      </c>
      <c r="E324" t="s">
        <v>1264</v>
      </c>
      <c r="F324" t="s">
        <v>126</v>
      </c>
      <c r="G324" s="1">
        <v>44596.50209490741</v>
      </c>
      <c r="H324" t="s">
        <v>127</v>
      </c>
      <c r="I324" t="s">
        <v>137</v>
      </c>
      <c r="J324" t="s">
        <v>137</v>
      </c>
      <c r="K324" t="s">
        <v>137</v>
      </c>
      <c r="L324" t="s">
        <v>1117</v>
      </c>
      <c r="M324" t="s">
        <v>139</v>
      </c>
      <c r="N324">
        <v>724017</v>
      </c>
      <c r="O324" s="2">
        <v>45167</v>
      </c>
      <c r="P324" t="s">
        <v>131</v>
      </c>
      <c r="R324" t="s">
        <v>132</v>
      </c>
      <c r="S324" t="s">
        <v>25</v>
      </c>
    </row>
    <row r="325" spans="1:19" x14ac:dyDescent="0.2">
      <c r="A325" t="s">
        <v>14</v>
      </c>
      <c r="B325" t="s">
        <v>1265</v>
      </c>
      <c r="C325" t="s">
        <v>1266</v>
      </c>
      <c r="D325" t="s">
        <v>1267</v>
      </c>
      <c r="E325" t="s">
        <v>1268</v>
      </c>
      <c r="F325" t="s">
        <v>126</v>
      </c>
      <c r="G325" s="1">
        <v>44578.316793981481</v>
      </c>
      <c r="H325" t="s">
        <v>127</v>
      </c>
      <c r="I325" s="1">
        <v>44608.493495370371</v>
      </c>
      <c r="J325" s="1">
        <v>44608.5471875</v>
      </c>
      <c r="K325">
        <v>78</v>
      </c>
      <c r="L325" t="s">
        <v>1269</v>
      </c>
      <c r="M325" t="s">
        <v>144</v>
      </c>
      <c r="N325">
        <v>50039</v>
      </c>
      <c r="O325" t="s">
        <v>1270</v>
      </c>
      <c r="P325" t="s">
        <v>215</v>
      </c>
      <c r="Q325" t="s">
        <v>1271</v>
      </c>
      <c r="R325" t="s">
        <v>132</v>
      </c>
      <c r="S325" t="s">
        <v>25</v>
      </c>
    </row>
    <row r="326" spans="1:19" hidden="1" x14ac:dyDescent="0.2">
      <c r="A326" t="s">
        <v>133</v>
      </c>
      <c r="B326" t="s">
        <v>1272</v>
      </c>
      <c r="C326" t="s">
        <v>1272</v>
      </c>
      <c r="D326" t="s">
        <v>1273</v>
      </c>
      <c r="E326" t="s">
        <v>1274</v>
      </c>
      <c r="F326" t="s">
        <v>126</v>
      </c>
      <c r="G326" s="1">
        <v>44580.523912037039</v>
      </c>
      <c r="H326" t="s">
        <v>127</v>
      </c>
      <c r="I326" t="s">
        <v>137</v>
      </c>
      <c r="J326" t="s">
        <v>137</v>
      </c>
      <c r="K326" t="s">
        <v>137</v>
      </c>
      <c r="L326" t="s">
        <v>1275</v>
      </c>
      <c r="M326" t="s">
        <v>454</v>
      </c>
      <c r="N326">
        <v>134034</v>
      </c>
      <c r="O326" s="2">
        <v>44704</v>
      </c>
      <c r="P326" t="s">
        <v>215</v>
      </c>
      <c r="Q326" t="s">
        <v>474</v>
      </c>
      <c r="R326" t="s">
        <v>132</v>
      </c>
      <c r="S326" t="s">
        <v>25</v>
      </c>
    </row>
    <row r="327" spans="1:19" hidden="1" x14ac:dyDescent="0.2">
      <c r="A327" t="s">
        <v>133</v>
      </c>
      <c r="B327" t="s">
        <v>1276</v>
      </c>
      <c r="C327" t="s">
        <v>1276</v>
      </c>
      <c r="D327" t="s">
        <v>1277</v>
      </c>
      <c r="E327" t="s">
        <v>1278</v>
      </c>
      <c r="F327" t="s">
        <v>126</v>
      </c>
      <c r="G327" s="1">
        <v>44579.899745370371</v>
      </c>
      <c r="H327" t="s">
        <v>127</v>
      </c>
      <c r="I327" t="s">
        <v>137</v>
      </c>
      <c r="J327" t="s">
        <v>137</v>
      </c>
      <c r="K327" t="s">
        <v>137</v>
      </c>
      <c r="L327" t="s">
        <v>1279</v>
      </c>
      <c r="M327" t="s">
        <v>144</v>
      </c>
      <c r="N327">
        <v>741440</v>
      </c>
      <c r="O327" s="2">
        <v>45570</v>
      </c>
      <c r="P327" t="s">
        <v>131</v>
      </c>
      <c r="R327" t="s">
        <v>132</v>
      </c>
      <c r="S327" t="s">
        <v>25</v>
      </c>
    </row>
    <row r="328" spans="1:19" hidden="1" x14ac:dyDescent="0.2">
      <c r="A328" t="s">
        <v>133</v>
      </c>
      <c r="B328" t="s">
        <v>1280</v>
      </c>
      <c r="C328" t="s">
        <v>1280</v>
      </c>
      <c r="D328" t="s">
        <v>1281</v>
      </c>
      <c r="E328" t="s">
        <v>1282</v>
      </c>
      <c r="F328" t="s">
        <v>126</v>
      </c>
      <c r="G328" s="1">
        <v>44594.486956018518</v>
      </c>
      <c r="H328" t="s">
        <v>127</v>
      </c>
      <c r="I328" t="s">
        <v>137</v>
      </c>
      <c r="J328" t="s">
        <v>137</v>
      </c>
      <c r="K328" t="s">
        <v>137</v>
      </c>
      <c r="L328" t="s">
        <v>1283</v>
      </c>
      <c r="M328" t="s">
        <v>144</v>
      </c>
      <c r="N328" t="s">
        <v>184</v>
      </c>
      <c r="O328" t="s">
        <v>184</v>
      </c>
      <c r="P328" t="s">
        <v>185</v>
      </c>
      <c r="R328" t="s">
        <v>132</v>
      </c>
      <c r="S328" t="s">
        <v>25</v>
      </c>
    </row>
    <row r="329" spans="1:19" hidden="1" x14ac:dyDescent="0.2">
      <c r="A329" t="s">
        <v>133</v>
      </c>
      <c r="B329" t="s">
        <v>1284</v>
      </c>
      <c r="C329" t="s">
        <v>1284</v>
      </c>
      <c r="D329" t="s">
        <v>1285</v>
      </c>
      <c r="E329" t="s">
        <v>1286</v>
      </c>
      <c r="F329" t="s">
        <v>126</v>
      </c>
      <c r="G329" s="1">
        <v>44591.669131944444</v>
      </c>
      <c r="H329" t="s">
        <v>127</v>
      </c>
      <c r="I329" t="s">
        <v>137</v>
      </c>
      <c r="J329" t="s">
        <v>137</v>
      </c>
      <c r="K329" t="s">
        <v>137</v>
      </c>
      <c r="L329" t="s">
        <v>1287</v>
      </c>
      <c r="M329" t="s">
        <v>144</v>
      </c>
      <c r="N329">
        <v>936854</v>
      </c>
      <c r="O329" t="s">
        <v>1288</v>
      </c>
      <c r="P329" t="s">
        <v>131</v>
      </c>
      <c r="R329" t="s">
        <v>132</v>
      </c>
      <c r="S329" t="s">
        <v>25</v>
      </c>
    </row>
    <row r="330" spans="1:19" hidden="1" x14ac:dyDescent="0.2">
      <c r="A330" t="s">
        <v>133</v>
      </c>
      <c r="B330" t="s">
        <v>1289</v>
      </c>
      <c r="C330" t="s">
        <v>1289</v>
      </c>
      <c r="D330" t="s">
        <v>1290</v>
      </c>
      <c r="E330" t="s">
        <v>1291</v>
      </c>
      <c r="F330" t="s">
        <v>126</v>
      </c>
      <c r="G330" s="1">
        <v>44601.461944444447</v>
      </c>
      <c r="H330" t="s">
        <v>127</v>
      </c>
      <c r="I330" t="s">
        <v>137</v>
      </c>
      <c r="J330" t="s">
        <v>137</v>
      </c>
      <c r="K330" t="s">
        <v>137</v>
      </c>
      <c r="L330" t="s">
        <v>1292</v>
      </c>
      <c r="M330" t="s">
        <v>144</v>
      </c>
      <c r="N330">
        <v>715754</v>
      </c>
      <c r="O330" t="s">
        <v>1293</v>
      </c>
      <c r="P330" t="s">
        <v>131</v>
      </c>
      <c r="Q330" t="s">
        <v>1294</v>
      </c>
      <c r="R330" t="s">
        <v>132</v>
      </c>
      <c r="S330" t="s">
        <v>25</v>
      </c>
    </row>
    <row r="331" spans="1:19" hidden="1" x14ac:dyDescent="0.2">
      <c r="A331" t="s">
        <v>133</v>
      </c>
      <c r="B331" t="s">
        <v>1295</v>
      </c>
      <c r="C331" t="s">
        <v>1296</v>
      </c>
      <c r="D331" t="s">
        <v>1297</v>
      </c>
      <c r="E331" t="s">
        <v>1298</v>
      </c>
      <c r="F331" t="s">
        <v>126</v>
      </c>
      <c r="G331" s="1">
        <v>44601.837199074071</v>
      </c>
      <c r="H331" t="s">
        <v>127</v>
      </c>
      <c r="I331" t="s">
        <v>137</v>
      </c>
      <c r="J331" t="s">
        <v>137</v>
      </c>
      <c r="K331" t="s">
        <v>137</v>
      </c>
      <c r="L331" t="s">
        <v>1299</v>
      </c>
      <c r="M331" t="s">
        <v>183</v>
      </c>
      <c r="N331">
        <v>904909</v>
      </c>
      <c r="O331" s="3">
        <v>44663</v>
      </c>
      <c r="P331" t="s">
        <v>131</v>
      </c>
      <c r="Q331" t="s">
        <v>1300</v>
      </c>
      <c r="R331" t="s">
        <v>132</v>
      </c>
      <c r="S331" t="s">
        <v>25</v>
      </c>
    </row>
    <row r="332" spans="1:19" hidden="1" x14ac:dyDescent="0.2">
      <c r="A332" t="s">
        <v>133</v>
      </c>
      <c r="B332" t="s">
        <v>1301</v>
      </c>
      <c r="C332" t="s">
        <v>1301</v>
      </c>
      <c r="D332" t="s">
        <v>1302</v>
      </c>
      <c r="E332" t="s">
        <v>1303</v>
      </c>
      <c r="F332" t="s">
        <v>126</v>
      </c>
      <c r="G332" s="1">
        <v>44589.501956018517</v>
      </c>
      <c r="H332" t="s">
        <v>127</v>
      </c>
      <c r="I332" t="s">
        <v>137</v>
      </c>
      <c r="J332" t="s">
        <v>137</v>
      </c>
      <c r="K332" t="s">
        <v>137</v>
      </c>
      <c r="L332" t="s">
        <v>1304</v>
      </c>
      <c r="M332" t="s">
        <v>173</v>
      </c>
      <c r="N332">
        <v>122771</v>
      </c>
      <c r="O332">
        <v>10062024</v>
      </c>
      <c r="P332" t="s">
        <v>215</v>
      </c>
      <c r="Q332" t="s">
        <v>1305</v>
      </c>
      <c r="R332" t="s">
        <v>132</v>
      </c>
      <c r="S332" t="s">
        <v>25</v>
      </c>
    </row>
    <row r="333" spans="1:19" hidden="1" x14ac:dyDescent="0.2">
      <c r="A333" t="s">
        <v>133</v>
      </c>
      <c r="B333" t="s">
        <v>1306</v>
      </c>
      <c r="C333" t="s">
        <v>1306</v>
      </c>
      <c r="D333" t="s">
        <v>1307</v>
      </c>
      <c r="E333" t="s">
        <v>1308</v>
      </c>
      <c r="G333" s="1">
        <v>44599.423437500001</v>
      </c>
      <c r="H333" t="s">
        <v>127</v>
      </c>
      <c r="I333" t="s">
        <v>137</v>
      </c>
      <c r="J333" t="s">
        <v>137</v>
      </c>
      <c r="K333" t="s">
        <v>137</v>
      </c>
      <c r="L333" t="s">
        <v>722</v>
      </c>
      <c r="M333" t="s">
        <v>129</v>
      </c>
      <c r="N333">
        <v>102608</v>
      </c>
      <c r="O333" s="2">
        <v>45711</v>
      </c>
      <c r="P333" t="s">
        <v>215</v>
      </c>
      <c r="R333" t="s">
        <v>132</v>
      </c>
    </row>
    <row r="334" spans="1:19" hidden="1" x14ac:dyDescent="0.2">
      <c r="A334" t="s">
        <v>133</v>
      </c>
      <c r="B334" t="s">
        <v>1309</v>
      </c>
      <c r="C334" t="s">
        <v>1309</v>
      </c>
      <c r="D334" t="s">
        <v>301</v>
      </c>
      <c r="E334" t="s">
        <v>1310</v>
      </c>
      <c r="F334" t="s">
        <v>126</v>
      </c>
      <c r="G334" s="1">
        <v>44587.571180555555</v>
      </c>
      <c r="H334" t="s">
        <v>127</v>
      </c>
      <c r="I334" t="s">
        <v>137</v>
      </c>
      <c r="J334" t="s">
        <v>137</v>
      </c>
      <c r="K334" t="s">
        <v>137</v>
      </c>
      <c r="L334" t="s">
        <v>1311</v>
      </c>
      <c r="M334" t="s">
        <v>454</v>
      </c>
      <c r="N334">
        <v>401205</v>
      </c>
      <c r="O334" t="s">
        <v>1312</v>
      </c>
      <c r="P334" t="s">
        <v>131</v>
      </c>
      <c r="R334" t="s">
        <v>132</v>
      </c>
      <c r="S334" t="s">
        <v>25</v>
      </c>
    </row>
    <row r="335" spans="1:19" hidden="1" x14ac:dyDescent="0.2">
      <c r="A335" t="s">
        <v>133</v>
      </c>
      <c r="B335" t="s">
        <v>1313</v>
      </c>
      <c r="C335" t="s">
        <v>1314</v>
      </c>
      <c r="D335" t="s">
        <v>1315</v>
      </c>
      <c r="E335" t="s">
        <v>1316</v>
      </c>
      <c r="F335" t="s">
        <v>126</v>
      </c>
      <c r="G335" s="1">
        <v>44595.400034722225</v>
      </c>
      <c r="H335" t="s">
        <v>127</v>
      </c>
      <c r="I335" t="s">
        <v>137</v>
      </c>
      <c r="J335" t="s">
        <v>137</v>
      </c>
      <c r="K335" t="s">
        <v>137</v>
      </c>
      <c r="L335" t="s">
        <v>1317</v>
      </c>
      <c r="M335" t="s">
        <v>410</v>
      </c>
      <c r="N335">
        <v>34854</v>
      </c>
      <c r="O335" t="s">
        <v>1318</v>
      </c>
      <c r="P335" t="s">
        <v>162</v>
      </c>
      <c r="Q335" t="s">
        <v>1319</v>
      </c>
      <c r="R335" t="s">
        <v>132</v>
      </c>
      <c r="S335" t="s">
        <v>25</v>
      </c>
    </row>
    <row r="336" spans="1:19" hidden="1" x14ac:dyDescent="0.2">
      <c r="A336" t="s">
        <v>133</v>
      </c>
      <c r="B336" t="s">
        <v>1320</v>
      </c>
      <c r="C336" t="s">
        <v>1321</v>
      </c>
      <c r="D336" t="s">
        <v>1322</v>
      </c>
      <c r="E336" t="s">
        <v>1323</v>
      </c>
      <c r="G336" s="1">
        <v>44599.463692129626</v>
      </c>
      <c r="H336" t="s">
        <v>127</v>
      </c>
      <c r="I336" t="s">
        <v>137</v>
      </c>
      <c r="J336" t="s">
        <v>137</v>
      </c>
      <c r="K336" t="s">
        <v>137</v>
      </c>
      <c r="L336" t="s">
        <v>1324</v>
      </c>
      <c r="M336" t="s">
        <v>173</v>
      </c>
      <c r="N336">
        <v>98801</v>
      </c>
      <c r="O336" t="s">
        <v>1325</v>
      </c>
      <c r="P336" t="s">
        <v>287</v>
      </c>
      <c r="R336" t="s">
        <v>132</v>
      </c>
    </row>
    <row r="337" spans="1:19" hidden="1" x14ac:dyDescent="0.2">
      <c r="A337" t="s">
        <v>133</v>
      </c>
      <c r="B337" t="s">
        <v>1326</v>
      </c>
      <c r="C337" t="s">
        <v>1326</v>
      </c>
      <c r="D337" t="s">
        <v>1327</v>
      </c>
      <c r="E337" t="s">
        <v>1328</v>
      </c>
      <c r="F337" t="s">
        <v>126</v>
      </c>
      <c r="G337" s="1">
        <v>44578.794212962966</v>
      </c>
      <c r="H337" t="s">
        <v>127</v>
      </c>
      <c r="I337" t="s">
        <v>137</v>
      </c>
      <c r="J337" t="s">
        <v>137</v>
      </c>
      <c r="K337" t="s">
        <v>137</v>
      </c>
      <c r="L337" t="s">
        <v>1329</v>
      </c>
      <c r="M337" t="s">
        <v>144</v>
      </c>
      <c r="N337">
        <v>345721</v>
      </c>
      <c r="O337" s="2">
        <v>44846</v>
      </c>
      <c r="P337" t="s">
        <v>131</v>
      </c>
      <c r="R337" t="s">
        <v>132</v>
      </c>
      <c r="S337" t="s">
        <v>25</v>
      </c>
    </row>
    <row r="338" spans="1:19" hidden="1" x14ac:dyDescent="0.2">
      <c r="A338" t="s">
        <v>133</v>
      </c>
      <c r="B338" t="s">
        <v>1330</v>
      </c>
      <c r="C338" t="s">
        <v>1330</v>
      </c>
      <c r="D338" t="s">
        <v>1331</v>
      </c>
      <c r="E338" t="s">
        <v>1332</v>
      </c>
      <c r="F338" t="s">
        <v>126</v>
      </c>
      <c r="G338" s="1">
        <v>44598.760231481479</v>
      </c>
      <c r="H338" t="s">
        <v>127</v>
      </c>
      <c r="I338" t="s">
        <v>137</v>
      </c>
      <c r="J338" t="s">
        <v>137</v>
      </c>
      <c r="K338" t="s">
        <v>137</v>
      </c>
      <c r="L338" t="s">
        <v>1333</v>
      </c>
      <c r="M338" t="s">
        <v>157</v>
      </c>
      <c r="N338">
        <v>371837</v>
      </c>
      <c r="O338" s="3">
        <v>45020</v>
      </c>
      <c r="P338" t="s">
        <v>131</v>
      </c>
      <c r="R338" t="s">
        <v>132</v>
      </c>
      <c r="S338" t="s">
        <v>25</v>
      </c>
    </row>
    <row r="339" spans="1:19" hidden="1" x14ac:dyDescent="0.2">
      <c r="A339" t="s">
        <v>133</v>
      </c>
      <c r="B339" t="s">
        <v>1334</v>
      </c>
      <c r="C339" t="s">
        <v>1334</v>
      </c>
      <c r="D339" t="s">
        <v>658</v>
      </c>
      <c r="E339" t="s">
        <v>1335</v>
      </c>
      <c r="F339" t="s">
        <v>126</v>
      </c>
      <c r="G339" s="1">
        <v>44599.460405092592</v>
      </c>
      <c r="H339" t="s">
        <v>127</v>
      </c>
      <c r="I339" t="s">
        <v>137</v>
      </c>
      <c r="J339" t="s">
        <v>137</v>
      </c>
      <c r="K339" t="s">
        <v>137</v>
      </c>
      <c r="L339" t="s">
        <v>1168</v>
      </c>
      <c r="M339" t="s">
        <v>144</v>
      </c>
      <c r="N339">
        <v>141696</v>
      </c>
      <c r="O339" s="3">
        <v>45361</v>
      </c>
      <c r="P339" t="s">
        <v>215</v>
      </c>
      <c r="Q339" t="s">
        <v>632</v>
      </c>
      <c r="R339" t="s">
        <v>132</v>
      </c>
      <c r="S339" t="s">
        <v>25</v>
      </c>
    </row>
    <row r="340" spans="1:19" hidden="1" x14ac:dyDescent="0.2">
      <c r="A340" t="s">
        <v>133</v>
      </c>
      <c r="B340" t="s">
        <v>1336</v>
      </c>
      <c r="C340" t="s">
        <v>1336</v>
      </c>
      <c r="D340" t="s">
        <v>1337</v>
      </c>
      <c r="E340" t="s">
        <v>1338</v>
      </c>
      <c r="F340" t="s">
        <v>126</v>
      </c>
      <c r="G340" s="1">
        <v>44578.570462962962</v>
      </c>
      <c r="H340" t="s">
        <v>127</v>
      </c>
      <c r="I340" t="s">
        <v>137</v>
      </c>
      <c r="J340" t="s">
        <v>137</v>
      </c>
      <c r="K340" t="s">
        <v>137</v>
      </c>
      <c r="L340" t="s">
        <v>1337</v>
      </c>
      <c r="M340" t="s">
        <v>139</v>
      </c>
      <c r="N340">
        <v>297612</v>
      </c>
      <c r="O340" s="2">
        <v>45209</v>
      </c>
      <c r="P340" t="s">
        <v>131</v>
      </c>
      <c r="R340" t="s">
        <v>132</v>
      </c>
      <c r="S340" t="s">
        <v>25</v>
      </c>
    </row>
    <row r="341" spans="1:19" hidden="1" x14ac:dyDescent="0.2">
      <c r="A341" t="s">
        <v>133</v>
      </c>
      <c r="B341" t="s">
        <v>1339</v>
      </c>
      <c r="C341" t="s">
        <v>1339</v>
      </c>
      <c r="D341" t="s">
        <v>1340</v>
      </c>
      <c r="E341" t="s">
        <v>1341</v>
      </c>
      <c r="F341" t="s">
        <v>126</v>
      </c>
      <c r="G341" s="1">
        <v>44598.589236111111</v>
      </c>
      <c r="H341" t="s">
        <v>127</v>
      </c>
      <c r="I341" t="s">
        <v>137</v>
      </c>
      <c r="J341" t="s">
        <v>137</v>
      </c>
      <c r="K341" t="s">
        <v>137</v>
      </c>
      <c r="L341" t="s">
        <v>1342</v>
      </c>
      <c r="M341" t="s">
        <v>129</v>
      </c>
      <c r="N341">
        <v>4595</v>
      </c>
      <c r="O341" s="2">
        <v>45634</v>
      </c>
      <c r="P341" t="s">
        <v>215</v>
      </c>
      <c r="R341" t="s">
        <v>132</v>
      </c>
      <c r="S341" t="s">
        <v>25</v>
      </c>
    </row>
    <row r="342" spans="1:19" hidden="1" x14ac:dyDescent="0.2">
      <c r="A342" t="s">
        <v>133</v>
      </c>
      <c r="B342" t="s">
        <v>1343</v>
      </c>
      <c r="C342" t="s">
        <v>1343</v>
      </c>
      <c r="D342" t="s">
        <v>1344</v>
      </c>
      <c r="E342" t="s">
        <v>1345</v>
      </c>
      <c r="F342" t="s">
        <v>126</v>
      </c>
      <c r="G342" s="1">
        <v>44578.619375000002</v>
      </c>
      <c r="H342" t="s">
        <v>127</v>
      </c>
      <c r="I342" t="s">
        <v>137</v>
      </c>
      <c r="J342" t="s">
        <v>137</v>
      </c>
      <c r="K342" t="s">
        <v>137</v>
      </c>
      <c r="L342" t="s">
        <v>1346</v>
      </c>
      <c r="M342" t="s">
        <v>410</v>
      </c>
      <c r="N342">
        <v>907164</v>
      </c>
      <c r="O342" s="2">
        <v>45555</v>
      </c>
      <c r="P342" t="s">
        <v>131</v>
      </c>
      <c r="R342" t="s">
        <v>132</v>
      </c>
      <c r="S342" t="s">
        <v>25</v>
      </c>
    </row>
    <row r="343" spans="1:19" hidden="1" x14ac:dyDescent="0.2">
      <c r="A343" t="s">
        <v>133</v>
      </c>
      <c r="B343" t="s">
        <v>1347</v>
      </c>
      <c r="C343" t="s">
        <v>1347</v>
      </c>
      <c r="D343" t="s">
        <v>1348</v>
      </c>
      <c r="E343" t="s">
        <v>1349</v>
      </c>
      <c r="F343" t="s">
        <v>126</v>
      </c>
      <c r="G343" s="1">
        <v>44578.592152777775</v>
      </c>
      <c r="H343" t="s">
        <v>127</v>
      </c>
      <c r="I343" t="s">
        <v>137</v>
      </c>
      <c r="J343" t="s">
        <v>137</v>
      </c>
      <c r="K343" t="s">
        <v>137</v>
      </c>
      <c r="L343" t="s">
        <v>1350</v>
      </c>
      <c r="M343" t="s">
        <v>144</v>
      </c>
      <c r="N343">
        <v>64509</v>
      </c>
      <c r="O343" s="2">
        <v>44989</v>
      </c>
      <c r="P343" t="s">
        <v>304</v>
      </c>
      <c r="R343" t="s">
        <v>132</v>
      </c>
      <c r="S343" t="s">
        <v>25</v>
      </c>
    </row>
    <row r="344" spans="1:19" x14ac:dyDescent="0.2">
      <c r="A344" t="s">
        <v>14</v>
      </c>
      <c r="B344" t="s">
        <v>1351</v>
      </c>
      <c r="C344" t="s">
        <v>1352</v>
      </c>
      <c r="D344" t="s">
        <v>1353</v>
      </c>
      <c r="E344" t="s">
        <v>1354</v>
      </c>
      <c r="F344" t="s">
        <v>126</v>
      </c>
      <c r="G344" s="1">
        <v>44579.399375000001</v>
      </c>
      <c r="H344" t="s">
        <v>127</v>
      </c>
      <c r="I344" s="1">
        <v>44608.49355324074</v>
      </c>
      <c r="J344" s="1">
        <v>44608.546886574077</v>
      </c>
      <c r="K344">
        <v>77</v>
      </c>
      <c r="L344" t="s">
        <v>1355</v>
      </c>
      <c r="M344" t="s">
        <v>173</v>
      </c>
      <c r="N344">
        <v>93443</v>
      </c>
      <c r="O344" s="3">
        <v>45161</v>
      </c>
      <c r="P344" t="s">
        <v>215</v>
      </c>
      <c r="Q344" t="s">
        <v>997</v>
      </c>
      <c r="R344" t="s">
        <v>132</v>
      </c>
      <c r="S344" t="s">
        <v>25</v>
      </c>
    </row>
    <row r="345" spans="1:19" hidden="1" x14ac:dyDescent="0.2">
      <c r="A345" t="s">
        <v>133</v>
      </c>
      <c r="B345" t="s">
        <v>1356</v>
      </c>
      <c r="C345" t="s">
        <v>1356</v>
      </c>
      <c r="D345" t="s">
        <v>487</v>
      </c>
      <c r="E345" t="s">
        <v>1357</v>
      </c>
      <c r="F345" t="s">
        <v>126</v>
      </c>
      <c r="G345" s="1">
        <v>44588.669641203705</v>
      </c>
      <c r="H345" t="s">
        <v>127</v>
      </c>
      <c r="I345" t="s">
        <v>137</v>
      </c>
      <c r="J345" t="s">
        <v>137</v>
      </c>
      <c r="K345" t="s">
        <v>137</v>
      </c>
      <c r="L345" t="s">
        <v>175</v>
      </c>
      <c r="M345" t="s">
        <v>139</v>
      </c>
      <c r="N345">
        <v>296399</v>
      </c>
      <c r="O345">
        <v>9212023</v>
      </c>
      <c r="P345" t="s">
        <v>131</v>
      </c>
      <c r="R345" t="s">
        <v>132</v>
      </c>
      <c r="S345" t="s">
        <v>25</v>
      </c>
    </row>
    <row r="346" spans="1:19" hidden="1" x14ac:dyDescent="0.2">
      <c r="A346" t="s">
        <v>133</v>
      </c>
      <c r="B346" t="s">
        <v>1358</v>
      </c>
      <c r="C346" t="s">
        <v>1358</v>
      </c>
      <c r="D346" t="s">
        <v>1359</v>
      </c>
      <c r="E346" t="s">
        <v>1360</v>
      </c>
      <c r="F346" t="s">
        <v>126</v>
      </c>
      <c r="G346" s="1">
        <v>44587.95107638889</v>
      </c>
      <c r="H346" t="s">
        <v>127</v>
      </c>
      <c r="I346" t="s">
        <v>137</v>
      </c>
      <c r="J346" t="s">
        <v>137</v>
      </c>
      <c r="K346" t="s">
        <v>137</v>
      </c>
      <c r="L346" t="s">
        <v>1361</v>
      </c>
      <c r="M346" t="s">
        <v>157</v>
      </c>
      <c r="N346">
        <v>111695</v>
      </c>
      <c r="O346" t="s">
        <v>1362</v>
      </c>
      <c r="P346" t="s">
        <v>215</v>
      </c>
      <c r="R346" t="s">
        <v>132</v>
      </c>
      <c r="S346" t="s">
        <v>25</v>
      </c>
    </row>
    <row r="347" spans="1:19" hidden="1" x14ac:dyDescent="0.2">
      <c r="A347" t="s">
        <v>133</v>
      </c>
      <c r="B347" t="s">
        <v>1363</v>
      </c>
      <c r="C347" t="s">
        <v>1363</v>
      </c>
      <c r="D347" t="s">
        <v>1364</v>
      </c>
      <c r="E347" t="s">
        <v>1365</v>
      </c>
      <c r="F347" t="s">
        <v>126</v>
      </c>
      <c r="G347" s="1">
        <v>44598.704560185186</v>
      </c>
      <c r="H347" t="s">
        <v>127</v>
      </c>
      <c r="I347" t="s">
        <v>137</v>
      </c>
      <c r="J347" t="s">
        <v>137</v>
      </c>
      <c r="K347" t="s">
        <v>137</v>
      </c>
      <c r="L347" t="s">
        <v>1111</v>
      </c>
      <c r="M347" t="s">
        <v>173</v>
      </c>
      <c r="N347">
        <v>84092</v>
      </c>
      <c r="O347" s="3">
        <v>44751</v>
      </c>
      <c r="P347" t="s">
        <v>215</v>
      </c>
      <c r="R347" t="s">
        <v>132</v>
      </c>
      <c r="S347" t="s">
        <v>25</v>
      </c>
    </row>
    <row r="348" spans="1:19" hidden="1" x14ac:dyDescent="0.2">
      <c r="A348" t="s">
        <v>133</v>
      </c>
      <c r="B348" t="s">
        <v>1366</v>
      </c>
      <c r="C348" t="s">
        <v>1366</v>
      </c>
      <c r="D348" t="s">
        <v>1367</v>
      </c>
      <c r="E348" t="s">
        <v>1368</v>
      </c>
      <c r="F348" t="s">
        <v>126</v>
      </c>
      <c r="G348" s="1">
        <v>44578.543668981481</v>
      </c>
      <c r="H348" t="s">
        <v>127</v>
      </c>
      <c r="I348" t="s">
        <v>137</v>
      </c>
      <c r="J348" t="s">
        <v>137</v>
      </c>
      <c r="K348" t="s">
        <v>137</v>
      </c>
      <c r="L348" t="s">
        <v>1369</v>
      </c>
      <c r="M348" t="s">
        <v>410</v>
      </c>
      <c r="N348">
        <v>245067</v>
      </c>
      <c r="O348" s="3">
        <v>45230</v>
      </c>
      <c r="P348" t="s">
        <v>131</v>
      </c>
      <c r="R348" t="s">
        <v>132</v>
      </c>
      <c r="S348" t="s">
        <v>25</v>
      </c>
    </row>
    <row r="349" spans="1:19" hidden="1" x14ac:dyDescent="0.2">
      <c r="A349" t="s">
        <v>133</v>
      </c>
      <c r="B349" t="s">
        <v>1370</v>
      </c>
      <c r="C349" t="s">
        <v>1371</v>
      </c>
      <c r="D349" t="s">
        <v>1372</v>
      </c>
      <c r="E349" t="s">
        <v>1373</v>
      </c>
      <c r="F349" t="s">
        <v>126</v>
      </c>
      <c r="G349" s="1">
        <v>44578.565000000002</v>
      </c>
      <c r="H349" t="s">
        <v>127</v>
      </c>
      <c r="I349" t="s">
        <v>137</v>
      </c>
      <c r="J349" t="s">
        <v>137</v>
      </c>
      <c r="K349" t="s">
        <v>137</v>
      </c>
      <c r="L349" t="s">
        <v>1213</v>
      </c>
      <c r="M349" t="s">
        <v>173</v>
      </c>
      <c r="N349">
        <v>494133</v>
      </c>
      <c r="O349" s="2">
        <v>45217</v>
      </c>
      <c r="P349" t="s">
        <v>131</v>
      </c>
      <c r="R349" t="s">
        <v>132</v>
      </c>
      <c r="S349" t="s">
        <v>25</v>
      </c>
    </row>
    <row r="350" spans="1:19" hidden="1" x14ac:dyDescent="0.2">
      <c r="A350" t="s">
        <v>133</v>
      </c>
      <c r="B350" t="s">
        <v>1374</v>
      </c>
      <c r="C350" t="s">
        <v>1374</v>
      </c>
      <c r="D350" t="s">
        <v>1375</v>
      </c>
      <c r="E350" t="s">
        <v>1376</v>
      </c>
      <c r="F350" t="s">
        <v>126</v>
      </c>
      <c r="G350" s="1">
        <v>44578.525312500002</v>
      </c>
      <c r="H350" t="s">
        <v>127</v>
      </c>
      <c r="I350" t="s">
        <v>137</v>
      </c>
      <c r="J350" t="s">
        <v>137</v>
      </c>
      <c r="K350" t="s">
        <v>137</v>
      </c>
      <c r="L350" t="s">
        <v>1377</v>
      </c>
      <c r="M350" t="s">
        <v>173</v>
      </c>
      <c r="N350">
        <v>158576</v>
      </c>
      <c r="O350" t="s">
        <v>1378</v>
      </c>
      <c r="P350" t="s">
        <v>287</v>
      </c>
      <c r="R350" t="s">
        <v>132</v>
      </c>
      <c r="S350" t="s">
        <v>25</v>
      </c>
    </row>
    <row r="351" spans="1:19" x14ac:dyDescent="0.2">
      <c r="A351" t="s">
        <v>14</v>
      </c>
      <c r="B351" t="s">
        <v>1379</v>
      </c>
      <c r="C351" t="s">
        <v>1380</v>
      </c>
      <c r="D351" t="s">
        <v>1381</v>
      </c>
      <c r="E351" t="s">
        <v>1382</v>
      </c>
      <c r="F351" t="s">
        <v>126</v>
      </c>
      <c r="G351" s="1">
        <v>44594.480798611112</v>
      </c>
      <c r="H351" t="s">
        <v>127</v>
      </c>
      <c r="I351" s="1">
        <v>44608.493761574071</v>
      </c>
      <c r="J351" s="1">
        <v>44608.499085648145</v>
      </c>
      <c r="K351">
        <v>8</v>
      </c>
      <c r="L351" t="s">
        <v>1383</v>
      </c>
      <c r="M351" t="s">
        <v>139</v>
      </c>
      <c r="N351">
        <v>156573</v>
      </c>
      <c r="O351" s="2">
        <v>45341</v>
      </c>
      <c r="P351" t="s">
        <v>215</v>
      </c>
      <c r="R351" t="s">
        <v>132</v>
      </c>
      <c r="S351" t="s">
        <v>25</v>
      </c>
    </row>
    <row r="352" spans="1:19" hidden="1" x14ac:dyDescent="0.2">
      <c r="A352" t="s">
        <v>133</v>
      </c>
      <c r="B352" t="s">
        <v>1384</v>
      </c>
      <c r="C352" t="s">
        <v>1384</v>
      </c>
      <c r="D352" t="s">
        <v>1385</v>
      </c>
      <c r="E352" t="s">
        <v>1386</v>
      </c>
      <c r="G352" s="1">
        <v>44578.587650462963</v>
      </c>
      <c r="H352" t="s">
        <v>127</v>
      </c>
      <c r="I352" t="s">
        <v>137</v>
      </c>
      <c r="J352" t="s">
        <v>137</v>
      </c>
      <c r="K352" t="s">
        <v>137</v>
      </c>
      <c r="L352" t="s">
        <v>1245</v>
      </c>
      <c r="M352" t="s">
        <v>144</v>
      </c>
      <c r="N352">
        <v>466114</v>
      </c>
      <c r="O352" t="s">
        <v>1387</v>
      </c>
      <c r="P352" t="s">
        <v>131</v>
      </c>
      <c r="R352" t="s">
        <v>132</v>
      </c>
    </row>
    <row r="353" spans="1:19" x14ac:dyDescent="0.2">
      <c r="A353" t="s">
        <v>14</v>
      </c>
      <c r="B353" t="s">
        <v>1388</v>
      </c>
      <c r="C353" t="s">
        <v>1389</v>
      </c>
      <c r="D353" t="s">
        <v>1390</v>
      </c>
      <c r="E353" t="s">
        <v>1391</v>
      </c>
      <c r="F353" t="s">
        <v>126</v>
      </c>
      <c r="G353" s="1">
        <v>44580.502233796295</v>
      </c>
      <c r="H353" t="s">
        <v>127</v>
      </c>
      <c r="I353" s="1">
        <v>44608.493634259263</v>
      </c>
      <c r="J353" s="1">
        <v>44608.545925925922</v>
      </c>
      <c r="K353">
        <v>76</v>
      </c>
      <c r="L353" t="s">
        <v>1381</v>
      </c>
      <c r="M353" t="s">
        <v>199</v>
      </c>
      <c r="N353">
        <v>332618</v>
      </c>
      <c r="O353" s="2">
        <v>45392</v>
      </c>
      <c r="P353" t="s">
        <v>131</v>
      </c>
      <c r="Q353" t="s">
        <v>1392</v>
      </c>
      <c r="R353" t="s">
        <v>132</v>
      </c>
      <c r="S353" t="s">
        <v>25</v>
      </c>
    </row>
    <row r="354" spans="1:19" hidden="1" x14ac:dyDescent="0.2">
      <c r="A354" t="s">
        <v>133</v>
      </c>
      <c r="B354" t="s">
        <v>1393</v>
      </c>
      <c r="C354" t="s">
        <v>1394</v>
      </c>
      <c r="D354" t="s">
        <v>1395</v>
      </c>
      <c r="E354" t="s">
        <v>1396</v>
      </c>
      <c r="F354" t="s">
        <v>126</v>
      </c>
      <c r="G354" s="1">
        <v>44589.595949074072</v>
      </c>
      <c r="H354" t="s">
        <v>127</v>
      </c>
      <c r="I354" t="s">
        <v>137</v>
      </c>
      <c r="J354" t="s">
        <v>137</v>
      </c>
      <c r="K354" t="s">
        <v>137</v>
      </c>
      <c r="L354" t="s">
        <v>1397</v>
      </c>
      <c r="M354" t="s">
        <v>410</v>
      </c>
      <c r="N354">
        <v>853637</v>
      </c>
      <c r="O354" s="2">
        <v>45617</v>
      </c>
      <c r="P354" t="s">
        <v>131</v>
      </c>
      <c r="R354" t="s">
        <v>132</v>
      </c>
      <c r="S354" t="s">
        <v>25</v>
      </c>
    </row>
    <row r="355" spans="1:19" hidden="1" x14ac:dyDescent="0.2">
      <c r="A355" t="s">
        <v>133</v>
      </c>
      <c r="B355" t="s">
        <v>1398</v>
      </c>
      <c r="C355" t="s">
        <v>1398</v>
      </c>
      <c r="D355" t="s">
        <v>1399</v>
      </c>
      <c r="E355" t="s">
        <v>1400</v>
      </c>
      <c r="F355" t="s">
        <v>126</v>
      </c>
      <c r="G355" s="1">
        <v>44602.980057870373</v>
      </c>
      <c r="H355" t="s">
        <v>127</v>
      </c>
      <c r="I355" t="s">
        <v>137</v>
      </c>
      <c r="J355" t="s">
        <v>137</v>
      </c>
      <c r="K355" t="s">
        <v>137</v>
      </c>
      <c r="L355" t="s">
        <v>1401</v>
      </c>
      <c r="M355" t="s">
        <v>204</v>
      </c>
      <c r="N355">
        <v>536061</v>
      </c>
      <c r="O355" s="2">
        <v>45338</v>
      </c>
      <c r="P355" t="s">
        <v>131</v>
      </c>
      <c r="Q355" t="s">
        <v>1402</v>
      </c>
      <c r="R355" t="s">
        <v>132</v>
      </c>
      <c r="S355" t="s">
        <v>25</v>
      </c>
    </row>
    <row r="356" spans="1:19" hidden="1" x14ac:dyDescent="0.2">
      <c r="A356" t="s">
        <v>133</v>
      </c>
      <c r="B356" t="s">
        <v>1403</v>
      </c>
      <c r="C356" t="s">
        <v>1403</v>
      </c>
      <c r="D356" t="s">
        <v>1404</v>
      </c>
      <c r="E356" t="s">
        <v>1405</v>
      </c>
      <c r="F356" t="s">
        <v>126</v>
      </c>
      <c r="G356" s="1">
        <v>44578.53528935185</v>
      </c>
      <c r="H356" t="s">
        <v>127</v>
      </c>
      <c r="I356" t="s">
        <v>137</v>
      </c>
      <c r="J356" t="s">
        <v>137</v>
      </c>
      <c r="K356" t="s">
        <v>137</v>
      </c>
      <c r="L356" t="s">
        <v>1406</v>
      </c>
      <c r="M356" t="s">
        <v>204</v>
      </c>
      <c r="N356">
        <v>476478</v>
      </c>
      <c r="O356" s="3">
        <v>45056</v>
      </c>
      <c r="P356" t="s">
        <v>131</v>
      </c>
      <c r="R356" t="s">
        <v>132</v>
      </c>
      <c r="S356" t="s">
        <v>25</v>
      </c>
    </row>
    <row r="357" spans="1:19" hidden="1" x14ac:dyDescent="0.2">
      <c r="A357" t="s">
        <v>133</v>
      </c>
      <c r="B357" t="s">
        <v>1407</v>
      </c>
      <c r="C357" t="s">
        <v>1407</v>
      </c>
      <c r="D357" t="s">
        <v>1408</v>
      </c>
      <c r="E357" t="s">
        <v>1409</v>
      </c>
      <c r="F357" t="s">
        <v>126</v>
      </c>
      <c r="G357" s="1">
        <v>44582.822025462963</v>
      </c>
      <c r="H357" t="s">
        <v>127</v>
      </c>
      <c r="I357" t="s">
        <v>137</v>
      </c>
      <c r="J357" t="s">
        <v>137</v>
      </c>
      <c r="K357" t="s">
        <v>137</v>
      </c>
      <c r="L357" t="s">
        <v>1410</v>
      </c>
      <c r="M357" t="s">
        <v>144</v>
      </c>
      <c r="N357">
        <v>244425</v>
      </c>
      <c r="O357" s="3">
        <v>44697</v>
      </c>
      <c r="P357" t="s">
        <v>131</v>
      </c>
      <c r="R357" t="s">
        <v>132</v>
      </c>
      <c r="S357" t="s">
        <v>25</v>
      </c>
    </row>
    <row r="358" spans="1:19" hidden="1" x14ac:dyDescent="0.2">
      <c r="A358" t="s">
        <v>133</v>
      </c>
      <c r="B358" t="s">
        <v>1411</v>
      </c>
      <c r="C358" t="s">
        <v>1411</v>
      </c>
      <c r="D358" t="s">
        <v>1412</v>
      </c>
      <c r="E358" t="s">
        <v>1413</v>
      </c>
      <c r="F358" t="s">
        <v>126</v>
      </c>
      <c r="G358" s="1">
        <v>44594.449826388889</v>
      </c>
      <c r="H358" t="s">
        <v>127</v>
      </c>
      <c r="I358" t="s">
        <v>137</v>
      </c>
      <c r="J358" t="s">
        <v>137</v>
      </c>
      <c r="K358" t="s">
        <v>137</v>
      </c>
      <c r="L358" t="s">
        <v>1414</v>
      </c>
      <c r="M358" t="s">
        <v>139</v>
      </c>
      <c r="N358">
        <v>82843</v>
      </c>
      <c r="O358" t="s">
        <v>1100</v>
      </c>
      <c r="P358" t="s">
        <v>215</v>
      </c>
      <c r="Q358" t="s">
        <v>854</v>
      </c>
      <c r="R358" t="s">
        <v>132</v>
      </c>
      <c r="S358" t="s">
        <v>25</v>
      </c>
    </row>
    <row r="359" spans="1:19" hidden="1" x14ac:dyDescent="0.2">
      <c r="A359" t="s">
        <v>133</v>
      </c>
      <c r="B359" t="s">
        <v>1415</v>
      </c>
      <c r="C359" t="s">
        <v>1415</v>
      </c>
      <c r="D359" t="s">
        <v>393</v>
      </c>
      <c r="E359" t="s">
        <v>1416</v>
      </c>
      <c r="F359" t="s">
        <v>126</v>
      </c>
      <c r="G359" s="1">
        <v>44599.790613425925</v>
      </c>
      <c r="H359" t="s">
        <v>127</v>
      </c>
      <c r="I359" t="s">
        <v>137</v>
      </c>
      <c r="J359" t="s">
        <v>137</v>
      </c>
      <c r="K359" t="s">
        <v>137</v>
      </c>
      <c r="L359" t="s">
        <v>586</v>
      </c>
      <c r="M359" t="s">
        <v>459</v>
      </c>
      <c r="N359">
        <v>834540</v>
      </c>
      <c r="O359" s="2">
        <v>44933</v>
      </c>
      <c r="P359" t="s">
        <v>131</v>
      </c>
      <c r="R359" t="s">
        <v>132</v>
      </c>
      <c r="S359" t="s">
        <v>25</v>
      </c>
    </row>
    <row r="360" spans="1:19" hidden="1" x14ac:dyDescent="0.2">
      <c r="A360" t="s">
        <v>133</v>
      </c>
      <c r="B360" t="s">
        <v>1417</v>
      </c>
      <c r="C360" t="s">
        <v>1417</v>
      </c>
      <c r="D360" t="s">
        <v>1418</v>
      </c>
      <c r="E360" t="s">
        <v>1419</v>
      </c>
      <c r="F360" t="s">
        <v>126</v>
      </c>
      <c r="G360" s="1">
        <v>44587.580046296294</v>
      </c>
      <c r="H360" t="s">
        <v>127</v>
      </c>
      <c r="I360" t="s">
        <v>137</v>
      </c>
      <c r="J360" t="s">
        <v>137</v>
      </c>
      <c r="K360" t="s">
        <v>137</v>
      </c>
      <c r="L360" t="s">
        <v>1420</v>
      </c>
      <c r="M360" t="s">
        <v>144</v>
      </c>
      <c r="N360">
        <v>143443</v>
      </c>
      <c r="O360" s="2">
        <v>45449</v>
      </c>
      <c r="P360" t="s">
        <v>215</v>
      </c>
      <c r="Q360" t="s">
        <v>1421</v>
      </c>
      <c r="R360" t="s">
        <v>132</v>
      </c>
      <c r="S360" t="s">
        <v>25</v>
      </c>
    </row>
    <row r="361" spans="1:19" hidden="1" x14ac:dyDescent="0.2">
      <c r="A361" t="s">
        <v>133</v>
      </c>
      <c r="B361" t="s">
        <v>1422</v>
      </c>
      <c r="C361" t="s">
        <v>1422</v>
      </c>
      <c r="D361" t="s">
        <v>1423</v>
      </c>
      <c r="E361" t="s">
        <v>1424</v>
      </c>
      <c r="F361" t="s">
        <v>291</v>
      </c>
      <c r="G361" s="1">
        <v>44585.881863425922</v>
      </c>
      <c r="H361" t="s">
        <v>127</v>
      </c>
      <c r="I361" t="s">
        <v>137</v>
      </c>
      <c r="J361" t="s">
        <v>137</v>
      </c>
      <c r="K361" t="s">
        <v>137</v>
      </c>
      <c r="L361" t="s">
        <v>1425</v>
      </c>
      <c r="M361" t="s">
        <v>293</v>
      </c>
      <c r="N361">
        <v>114116</v>
      </c>
      <c r="O361" t="s">
        <v>1426</v>
      </c>
      <c r="P361" t="s">
        <v>215</v>
      </c>
      <c r="Q361" t="s">
        <v>1427</v>
      </c>
      <c r="R361" t="s">
        <v>247</v>
      </c>
      <c r="S361" t="s">
        <v>31</v>
      </c>
    </row>
    <row r="362" spans="1:19" hidden="1" x14ac:dyDescent="0.2">
      <c r="A362" t="s">
        <v>133</v>
      </c>
      <c r="B362" t="s">
        <v>1428</v>
      </c>
      <c r="C362" t="s">
        <v>1429</v>
      </c>
      <c r="D362" t="s">
        <v>1430</v>
      </c>
      <c r="E362" t="s">
        <v>1431</v>
      </c>
      <c r="F362" t="s">
        <v>126</v>
      </c>
      <c r="G362" s="1">
        <v>44593.275613425925</v>
      </c>
      <c r="H362" t="s">
        <v>127</v>
      </c>
      <c r="I362" t="s">
        <v>137</v>
      </c>
      <c r="J362" t="s">
        <v>137</v>
      </c>
      <c r="K362" t="s">
        <v>137</v>
      </c>
      <c r="L362" t="s">
        <v>1432</v>
      </c>
      <c r="M362" t="s">
        <v>144</v>
      </c>
      <c r="N362">
        <v>371301</v>
      </c>
      <c r="O362" s="2">
        <v>45629</v>
      </c>
      <c r="P362" t="s">
        <v>131</v>
      </c>
      <c r="R362" t="s">
        <v>132</v>
      </c>
      <c r="S362" t="s">
        <v>25</v>
      </c>
    </row>
    <row r="363" spans="1:19" hidden="1" x14ac:dyDescent="0.2">
      <c r="A363" t="s">
        <v>133</v>
      </c>
      <c r="B363" t="s">
        <v>1433</v>
      </c>
      <c r="C363" t="s">
        <v>1433</v>
      </c>
      <c r="D363" t="s">
        <v>1434</v>
      </c>
      <c r="E363" t="s">
        <v>1435</v>
      </c>
      <c r="F363" t="s">
        <v>126</v>
      </c>
      <c r="G363" s="1">
        <v>44606.693541666667</v>
      </c>
      <c r="H363" t="s">
        <v>127</v>
      </c>
      <c r="I363" t="s">
        <v>137</v>
      </c>
      <c r="J363" t="s">
        <v>137</v>
      </c>
      <c r="K363" t="s">
        <v>137</v>
      </c>
      <c r="L363" t="s">
        <v>1436</v>
      </c>
      <c r="M363" t="s">
        <v>459</v>
      </c>
      <c r="N363">
        <v>74713</v>
      </c>
      <c r="O363" s="2">
        <v>44978</v>
      </c>
      <c r="P363" t="s">
        <v>304</v>
      </c>
      <c r="Q363" t="s">
        <v>1437</v>
      </c>
      <c r="R363" t="s">
        <v>132</v>
      </c>
      <c r="S363" t="s">
        <v>25</v>
      </c>
    </row>
    <row r="364" spans="1:19" hidden="1" x14ac:dyDescent="0.2">
      <c r="A364" t="s">
        <v>133</v>
      </c>
      <c r="B364" t="s">
        <v>1438</v>
      </c>
      <c r="C364" t="s">
        <v>1438</v>
      </c>
      <c r="D364" t="s">
        <v>1439</v>
      </c>
      <c r="E364" t="s">
        <v>1440</v>
      </c>
      <c r="F364" t="s">
        <v>126</v>
      </c>
      <c r="G364" s="1">
        <v>44587.423726851855</v>
      </c>
      <c r="H364" t="s">
        <v>127</v>
      </c>
      <c r="I364" t="s">
        <v>137</v>
      </c>
      <c r="J364" t="s">
        <v>137</v>
      </c>
      <c r="K364" t="s">
        <v>137</v>
      </c>
      <c r="L364" t="s">
        <v>1441</v>
      </c>
      <c r="M364" t="s">
        <v>1442</v>
      </c>
      <c r="N364">
        <v>914232</v>
      </c>
      <c r="O364" s="2">
        <v>44588</v>
      </c>
      <c r="P364" t="s">
        <v>131</v>
      </c>
      <c r="R364" t="s">
        <v>247</v>
      </c>
      <c r="S364" t="s">
        <v>25</v>
      </c>
    </row>
    <row r="365" spans="1:19" hidden="1" x14ac:dyDescent="0.2">
      <c r="A365" t="s">
        <v>133</v>
      </c>
      <c r="B365" t="s">
        <v>1443</v>
      </c>
      <c r="C365" t="s">
        <v>1443</v>
      </c>
      <c r="D365" t="s">
        <v>1444</v>
      </c>
      <c r="E365" t="s">
        <v>1445</v>
      </c>
      <c r="F365" t="s">
        <v>126</v>
      </c>
      <c r="G365" s="1">
        <v>44592.751331018517</v>
      </c>
      <c r="H365" t="s">
        <v>127</v>
      </c>
      <c r="I365" t="s">
        <v>137</v>
      </c>
      <c r="J365" t="s">
        <v>137</v>
      </c>
      <c r="K365" t="s">
        <v>137</v>
      </c>
      <c r="L365" t="s">
        <v>1446</v>
      </c>
      <c r="M365" t="s">
        <v>527</v>
      </c>
      <c r="N365">
        <v>89294</v>
      </c>
      <c r="O365" t="s">
        <v>1447</v>
      </c>
      <c r="P365" t="s">
        <v>215</v>
      </c>
      <c r="Q365" t="s">
        <v>495</v>
      </c>
      <c r="R365" t="s">
        <v>132</v>
      </c>
      <c r="S365" t="s">
        <v>25</v>
      </c>
    </row>
    <row r="366" spans="1:19" hidden="1" x14ac:dyDescent="0.2">
      <c r="A366" t="s">
        <v>133</v>
      </c>
      <c r="B366" t="s">
        <v>1448</v>
      </c>
      <c r="C366" t="s">
        <v>1448</v>
      </c>
      <c r="D366" t="s">
        <v>1449</v>
      </c>
      <c r="E366" t="s">
        <v>1450</v>
      </c>
      <c r="F366" t="s">
        <v>126</v>
      </c>
      <c r="G366" s="1">
        <v>44606.384212962963</v>
      </c>
      <c r="H366" t="s">
        <v>127</v>
      </c>
      <c r="I366" t="s">
        <v>137</v>
      </c>
      <c r="J366" t="s">
        <v>137</v>
      </c>
      <c r="K366" t="s">
        <v>137</v>
      </c>
      <c r="L366" t="s">
        <v>1451</v>
      </c>
      <c r="M366" t="s">
        <v>144</v>
      </c>
      <c r="N366">
        <v>664888</v>
      </c>
      <c r="O366" t="s">
        <v>1452</v>
      </c>
      <c r="P366" t="s">
        <v>131</v>
      </c>
      <c r="R366" t="s">
        <v>132</v>
      </c>
      <c r="S366" t="s">
        <v>25</v>
      </c>
    </row>
    <row r="367" spans="1:19" x14ac:dyDescent="0.2">
      <c r="A367" t="s">
        <v>14</v>
      </c>
      <c r="B367" t="s">
        <v>1453</v>
      </c>
      <c r="C367" t="s">
        <v>1454</v>
      </c>
      <c r="D367" t="s">
        <v>1455</v>
      </c>
      <c r="E367" t="s">
        <v>1456</v>
      </c>
      <c r="F367" t="s">
        <v>126</v>
      </c>
      <c r="G367" s="1">
        <v>44579.990555555552</v>
      </c>
      <c r="H367" t="s">
        <v>127</v>
      </c>
      <c r="I367" s="1">
        <v>44608.493587962963</v>
      </c>
      <c r="J367" s="1">
        <v>44608.507638888892</v>
      </c>
      <c r="K367">
        <v>21</v>
      </c>
      <c r="L367" t="s">
        <v>1457</v>
      </c>
      <c r="M367" t="s">
        <v>144</v>
      </c>
      <c r="N367">
        <v>44910</v>
      </c>
      <c r="O367" s="2">
        <v>45311</v>
      </c>
      <c r="P367" t="s">
        <v>162</v>
      </c>
      <c r="Q367" t="s">
        <v>1458</v>
      </c>
      <c r="R367" t="s">
        <v>132</v>
      </c>
      <c r="S367" t="s">
        <v>25</v>
      </c>
    </row>
    <row r="368" spans="1:19" hidden="1" x14ac:dyDescent="0.2">
      <c r="A368" t="s">
        <v>133</v>
      </c>
      <c r="B368" t="s">
        <v>1459</v>
      </c>
      <c r="C368" t="s">
        <v>1459</v>
      </c>
      <c r="D368" t="s">
        <v>1460</v>
      </c>
      <c r="E368" t="s">
        <v>1461</v>
      </c>
      <c r="G368" s="1">
        <v>44603.397789351853</v>
      </c>
      <c r="H368" t="s">
        <v>127</v>
      </c>
      <c r="I368" t="s">
        <v>137</v>
      </c>
      <c r="J368" t="s">
        <v>137</v>
      </c>
      <c r="K368" t="s">
        <v>137</v>
      </c>
      <c r="L368" t="s">
        <v>1462</v>
      </c>
      <c r="M368" t="s">
        <v>410</v>
      </c>
      <c r="N368" t="s">
        <v>184</v>
      </c>
      <c r="O368" t="s">
        <v>184</v>
      </c>
      <c r="P368" t="s">
        <v>185</v>
      </c>
      <c r="Q368" t="s">
        <v>184</v>
      </c>
      <c r="R368" t="s">
        <v>132</v>
      </c>
    </row>
    <row r="369" spans="1:19" hidden="1" x14ac:dyDescent="0.2">
      <c r="A369" t="s">
        <v>133</v>
      </c>
      <c r="B369" t="s">
        <v>1463</v>
      </c>
      <c r="C369" t="s">
        <v>1463</v>
      </c>
      <c r="D369" t="s">
        <v>1464</v>
      </c>
      <c r="E369" t="s">
        <v>1465</v>
      </c>
      <c r="F369" t="s">
        <v>126</v>
      </c>
      <c r="G369" s="1">
        <v>44599.521874999999</v>
      </c>
      <c r="H369" t="s">
        <v>127</v>
      </c>
      <c r="I369" t="s">
        <v>137</v>
      </c>
      <c r="J369" t="s">
        <v>137</v>
      </c>
      <c r="K369" t="s">
        <v>137</v>
      </c>
      <c r="L369" t="s">
        <v>1466</v>
      </c>
      <c r="M369" t="s">
        <v>144</v>
      </c>
      <c r="N369">
        <v>11111</v>
      </c>
      <c r="O369" s="2">
        <v>44786</v>
      </c>
      <c r="P369" t="s">
        <v>185</v>
      </c>
      <c r="R369" t="s">
        <v>132</v>
      </c>
      <c r="S369" t="s">
        <v>25</v>
      </c>
    </row>
    <row r="370" spans="1:19" hidden="1" x14ac:dyDescent="0.2">
      <c r="A370" t="s">
        <v>133</v>
      </c>
      <c r="B370" t="s">
        <v>1467</v>
      </c>
      <c r="C370" t="s">
        <v>1467</v>
      </c>
      <c r="D370" t="s">
        <v>1468</v>
      </c>
      <c r="E370" t="s">
        <v>1469</v>
      </c>
      <c r="F370" t="s">
        <v>126</v>
      </c>
      <c r="G370" s="1">
        <v>44599.354074074072</v>
      </c>
      <c r="H370" t="s">
        <v>127</v>
      </c>
      <c r="I370" t="s">
        <v>137</v>
      </c>
      <c r="J370" t="s">
        <v>137</v>
      </c>
      <c r="K370" t="s">
        <v>137</v>
      </c>
      <c r="L370" t="s">
        <v>1470</v>
      </c>
      <c r="M370" t="s">
        <v>144</v>
      </c>
      <c r="N370">
        <v>120428</v>
      </c>
      <c r="O370" s="2">
        <v>45110</v>
      </c>
      <c r="P370" t="s">
        <v>215</v>
      </c>
      <c r="Q370" t="s">
        <v>1188</v>
      </c>
      <c r="R370" t="s">
        <v>132</v>
      </c>
      <c r="S370" t="s">
        <v>25</v>
      </c>
    </row>
    <row r="371" spans="1:19" hidden="1" x14ac:dyDescent="0.2">
      <c r="A371" t="s">
        <v>133</v>
      </c>
      <c r="B371" t="s">
        <v>1471</v>
      </c>
      <c r="C371" t="s">
        <v>1471</v>
      </c>
      <c r="D371" t="s">
        <v>306</v>
      </c>
      <c r="E371" t="s">
        <v>1472</v>
      </c>
      <c r="F371" t="s">
        <v>126</v>
      </c>
      <c r="G371" s="1">
        <v>44578.513148148151</v>
      </c>
      <c r="H371" t="s">
        <v>127</v>
      </c>
      <c r="I371" t="s">
        <v>137</v>
      </c>
      <c r="J371" t="s">
        <v>137</v>
      </c>
      <c r="K371" t="s">
        <v>137</v>
      </c>
      <c r="L371" t="s">
        <v>1473</v>
      </c>
      <c r="M371" t="s">
        <v>410</v>
      </c>
      <c r="N371" t="s">
        <v>1474</v>
      </c>
      <c r="O371" t="s">
        <v>1475</v>
      </c>
      <c r="P371" t="s">
        <v>1476</v>
      </c>
      <c r="Q371" t="s">
        <v>184</v>
      </c>
      <c r="R371" t="s">
        <v>132</v>
      </c>
      <c r="S371" t="s">
        <v>25</v>
      </c>
    </row>
    <row r="372" spans="1:19" hidden="1" x14ac:dyDescent="0.2">
      <c r="A372" t="s">
        <v>133</v>
      </c>
      <c r="B372" t="s">
        <v>830</v>
      </c>
      <c r="C372" t="s">
        <v>830</v>
      </c>
      <c r="D372" t="s">
        <v>396</v>
      </c>
      <c r="E372" t="s">
        <v>1477</v>
      </c>
      <c r="G372" s="1">
        <v>44594.498773148145</v>
      </c>
      <c r="H372" t="s">
        <v>127</v>
      </c>
      <c r="I372" t="s">
        <v>137</v>
      </c>
      <c r="J372" t="s">
        <v>137</v>
      </c>
      <c r="K372" t="s">
        <v>137</v>
      </c>
      <c r="L372" t="s">
        <v>878</v>
      </c>
      <c r="M372" t="s">
        <v>144</v>
      </c>
      <c r="N372">
        <v>116217</v>
      </c>
      <c r="O372" s="2">
        <v>44871</v>
      </c>
      <c r="P372" t="s">
        <v>215</v>
      </c>
      <c r="R372" t="s">
        <v>132</v>
      </c>
    </row>
    <row r="373" spans="1:19" hidden="1" x14ac:dyDescent="0.2">
      <c r="A373" t="s">
        <v>133</v>
      </c>
      <c r="B373" t="s">
        <v>232</v>
      </c>
      <c r="C373" t="s">
        <v>232</v>
      </c>
      <c r="D373" t="s">
        <v>1478</v>
      </c>
      <c r="E373" t="s">
        <v>1479</v>
      </c>
      <c r="F373" t="s">
        <v>126</v>
      </c>
      <c r="G373" s="1">
        <v>44579.569652777776</v>
      </c>
      <c r="H373" t="s">
        <v>127</v>
      </c>
      <c r="I373" t="s">
        <v>137</v>
      </c>
      <c r="J373" t="s">
        <v>137</v>
      </c>
      <c r="K373" t="s">
        <v>137</v>
      </c>
      <c r="L373" t="s">
        <v>1480</v>
      </c>
      <c r="M373" t="s">
        <v>454</v>
      </c>
      <c r="N373">
        <v>924138</v>
      </c>
      <c r="O373" s="2">
        <v>45195</v>
      </c>
      <c r="P373" t="s">
        <v>131</v>
      </c>
      <c r="R373" t="s">
        <v>132</v>
      </c>
      <c r="S373" t="s">
        <v>25</v>
      </c>
    </row>
    <row r="374" spans="1:19" x14ac:dyDescent="0.2">
      <c r="A374" t="s">
        <v>14</v>
      </c>
      <c r="B374" t="s">
        <v>1481</v>
      </c>
      <c r="C374" t="s">
        <v>1482</v>
      </c>
      <c r="D374" t="s">
        <v>1483</v>
      </c>
      <c r="E374" t="s">
        <v>1484</v>
      </c>
      <c r="F374" t="s">
        <v>126</v>
      </c>
      <c r="G374" s="1">
        <v>44607.932326388887</v>
      </c>
      <c r="H374" t="s">
        <v>127</v>
      </c>
      <c r="I374" s="1">
        <v>44608.493391203701</v>
      </c>
      <c r="J374" s="1">
        <v>44608.548900462964</v>
      </c>
      <c r="K374">
        <v>80</v>
      </c>
      <c r="L374" t="s">
        <v>1485</v>
      </c>
      <c r="M374" t="s">
        <v>173</v>
      </c>
      <c r="N374">
        <v>706647</v>
      </c>
      <c r="O374" t="s">
        <v>1486</v>
      </c>
      <c r="P374" t="s">
        <v>131</v>
      </c>
      <c r="R374" t="s">
        <v>132</v>
      </c>
      <c r="S374" t="s">
        <v>25</v>
      </c>
    </row>
    <row r="375" spans="1:19" hidden="1" x14ac:dyDescent="0.2">
      <c r="A375" t="s">
        <v>133</v>
      </c>
      <c r="B375" t="s">
        <v>1487</v>
      </c>
      <c r="C375" t="s">
        <v>1487</v>
      </c>
      <c r="D375" t="s">
        <v>1488</v>
      </c>
      <c r="E375" t="s">
        <v>1489</v>
      </c>
      <c r="F375" t="s">
        <v>126</v>
      </c>
      <c r="G375" s="1">
        <v>44599.559490740743</v>
      </c>
      <c r="H375" t="s">
        <v>127</v>
      </c>
      <c r="I375" t="s">
        <v>137</v>
      </c>
      <c r="J375" t="s">
        <v>137</v>
      </c>
      <c r="K375" t="s">
        <v>137</v>
      </c>
      <c r="L375" t="s">
        <v>1490</v>
      </c>
      <c r="M375" t="s">
        <v>410</v>
      </c>
      <c r="N375">
        <v>782763</v>
      </c>
      <c r="O375" t="s">
        <v>1491</v>
      </c>
      <c r="P375" t="s">
        <v>131</v>
      </c>
      <c r="R375" t="s">
        <v>132</v>
      </c>
      <c r="S375" t="s">
        <v>25</v>
      </c>
    </row>
    <row r="376" spans="1:19" hidden="1" x14ac:dyDescent="0.2">
      <c r="A376" t="s">
        <v>133</v>
      </c>
      <c r="B376" t="s">
        <v>1492</v>
      </c>
      <c r="C376" t="s">
        <v>1492</v>
      </c>
      <c r="D376" t="s">
        <v>1493</v>
      </c>
      <c r="E376" t="s">
        <v>1494</v>
      </c>
      <c r="F376" t="s">
        <v>126</v>
      </c>
      <c r="G376" s="1">
        <v>44596.525636574072</v>
      </c>
      <c r="H376" t="s">
        <v>127</v>
      </c>
      <c r="I376" t="s">
        <v>137</v>
      </c>
      <c r="J376" t="s">
        <v>137</v>
      </c>
      <c r="K376" t="s">
        <v>137</v>
      </c>
      <c r="L376" t="s">
        <v>1495</v>
      </c>
      <c r="M376" t="s">
        <v>472</v>
      </c>
      <c r="N376">
        <v>128620</v>
      </c>
      <c r="O376" s="2">
        <v>45208</v>
      </c>
      <c r="P376" t="s">
        <v>215</v>
      </c>
      <c r="R376" t="s">
        <v>132</v>
      </c>
      <c r="S376" t="s">
        <v>25</v>
      </c>
    </row>
    <row r="377" spans="1:19" hidden="1" x14ac:dyDescent="0.2">
      <c r="A377" t="s">
        <v>133</v>
      </c>
      <c r="B377" t="s">
        <v>1496</v>
      </c>
      <c r="C377" t="s">
        <v>1496</v>
      </c>
      <c r="D377" t="s">
        <v>1497</v>
      </c>
      <c r="E377" t="s">
        <v>1498</v>
      </c>
      <c r="F377" t="s">
        <v>126</v>
      </c>
      <c r="G377" s="1">
        <v>44599.789131944446</v>
      </c>
      <c r="H377" t="s">
        <v>127</v>
      </c>
      <c r="I377" t="s">
        <v>137</v>
      </c>
      <c r="J377" t="s">
        <v>137</v>
      </c>
      <c r="K377" t="s">
        <v>137</v>
      </c>
      <c r="L377" t="s">
        <v>1499</v>
      </c>
      <c r="M377" t="s">
        <v>1055</v>
      </c>
      <c r="N377">
        <v>668372</v>
      </c>
      <c r="O377" t="s">
        <v>1167</v>
      </c>
      <c r="P377" t="s">
        <v>131</v>
      </c>
      <c r="R377" t="s">
        <v>132</v>
      </c>
      <c r="S377" t="s">
        <v>25</v>
      </c>
    </row>
    <row r="378" spans="1:19" hidden="1" x14ac:dyDescent="0.2">
      <c r="A378" t="s">
        <v>133</v>
      </c>
      <c r="B378" t="s">
        <v>1500</v>
      </c>
      <c r="C378" t="s">
        <v>1500</v>
      </c>
      <c r="D378" t="s">
        <v>1501</v>
      </c>
      <c r="E378" t="s">
        <v>1502</v>
      </c>
      <c r="F378" t="s">
        <v>126</v>
      </c>
      <c r="G378" s="1">
        <v>44596.533275462964</v>
      </c>
      <c r="H378" t="s">
        <v>127</v>
      </c>
      <c r="I378" t="s">
        <v>137</v>
      </c>
      <c r="J378" t="s">
        <v>137</v>
      </c>
      <c r="K378" t="s">
        <v>137</v>
      </c>
      <c r="L378" t="s">
        <v>1503</v>
      </c>
      <c r="M378" t="s">
        <v>199</v>
      </c>
      <c r="N378" t="s">
        <v>231</v>
      </c>
      <c r="O378" t="s">
        <v>231</v>
      </c>
      <c r="P378" t="s">
        <v>185</v>
      </c>
      <c r="Q378" t="s">
        <v>231</v>
      </c>
      <c r="R378" t="s">
        <v>132</v>
      </c>
      <c r="S378" t="s">
        <v>25</v>
      </c>
    </row>
    <row r="379" spans="1:19" hidden="1" x14ac:dyDescent="0.2">
      <c r="A379" t="s">
        <v>133</v>
      </c>
      <c r="B379" t="s">
        <v>1504</v>
      </c>
      <c r="C379" t="s">
        <v>1504</v>
      </c>
      <c r="D379" t="s">
        <v>1505</v>
      </c>
      <c r="E379" t="s">
        <v>1506</v>
      </c>
      <c r="F379" t="s">
        <v>126</v>
      </c>
      <c r="G379" s="1">
        <v>44587.3596412037</v>
      </c>
      <c r="H379" t="s">
        <v>127</v>
      </c>
      <c r="I379" t="s">
        <v>137</v>
      </c>
      <c r="J379" t="s">
        <v>137</v>
      </c>
      <c r="K379" t="s">
        <v>137</v>
      </c>
      <c r="L379" t="s">
        <v>1507</v>
      </c>
      <c r="M379" t="s">
        <v>410</v>
      </c>
      <c r="N379">
        <v>856726</v>
      </c>
      <c r="O379" s="2">
        <v>45358</v>
      </c>
      <c r="P379" t="s">
        <v>131</v>
      </c>
      <c r="R379" t="s">
        <v>132</v>
      </c>
      <c r="S379" t="s">
        <v>25</v>
      </c>
    </row>
    <row r="380" spans="1:19" x14ac:dyDescent="0.2">
      <c r="A380" t="s">
        <v>14</v>
      </c>
      <c r="B380" t="s">
        <v>1508</v>
      </c>
      <c r="C380" t="s">
        <v>1509</v>
      </c>
      <c r="D380" t="s">
        <v>1510</v>
      </c>
      <c r="E380" t="s">
        <v>1511</v>
      </c>
      <c r="G380" s="1">
        <v>44587.764780092592</v>
      </c>
      <c r="H380" t="s">
        <v>127</v>
      </c>
      <c r="I380" s="1">
        <v>44608.493449074071</v>
      </c>
      <c r="J380" s="1">
        <v>44608.543298611112</v>
      </c>
      <c r="K380">
        <v>72</v>
      </c>
      <c r="L380" t="s">
        <v>1512</v>
      </c>
      <c r="M380" t="s">
        <v>410</v>
      </c>
      <c r="N380">
        <v>489017</v>
      </c>
      <c r="O380" s="2">
        <v>44824</v>
      </c>
      <c r="P380" t="s">
        <v>131</v>
      </c>
      <c r="R380" t="s">
        <v>132</v>
      </c>
      <c r="S380" t="s">
        <v>25</v>
      </c>
    </row>
    <row r="381" spans="1:19" hidden="1" x14ac:dyDescent="0.2">
      <c r="A381" t="s">
        <v>133</v>
      </c>
      <c r="B381" t="s">
        <v>1513</v>
      </c>
      <c r="C381" t="s">
        <v>1513</v>
      </c>
      <c r="D381" t="s">
        <v>913</v>
      </c>
      <c r="E381" t="s">
        <v>1514</v>
      </c>
      <c r="F381" t="s">
        <v>126</v>
      </c>
      <c r="G381" s="1">
        <v>44584.335277777776</v>
      </c>
      <c r="H381" t="s">
        <v>714</v>
      </c>
      <c r="I381" t="s">
        <v>137</v>
      </c>
      <c r="J381" t="s">
        <v>137</v>
      </c>
      <c r="K381" t="s">
        <v>137</v>
      </c>
      <c r="L381" t="s">
        <v>915</v>
      </c>
      <c r="M381" t="s">
        <v>485</v>
      </c>
      <c r="N381">
        <v>690832</v>
      </c>
      <c r="O381" s="2">
        <v>45613</v>
      </c>
      <c r="P381" t="s">
        <v>131</v>
      </c>
      <c r="R381" t="s">
        <v>132</v>
      </c>
      <c r="S381" t="s">
        <v>25</v>
      </c>
    </row>
    <row r="382" spans="1:19" hidden="1" x14ac:dyDescent="0.2">
      <c r="A382" t="s">
        <v>133</v>
      </c>
      <c r="B382" t="s">
        <v>1515</v>
      </c>
      <c r="C382" t="s">
        <v>1515</v>
      </c>
      <c r="D382" t="s">
        <v>396</v>
      </c>
      <c r="E382" t="s">
        <v>1516</v>
      </c>
      <c r="F382" t="s">
        <v>126</v>
      </c>
      <c r="G382" s="1">
        <v>44587.436666666668</v>
      </c>
      <c r="H382" t="s">
        <v>127</v>
      </c>
      <c r="I382" t="s">
        <v>137</v>
      </c>
      <c r="J382" t="s">
        <v>137</v>
      </c>
      <c r="K382" t="s">
        <v>137</v>
      </c>
      <c r="L382" t="s">
        <v>813</v>
      </c>
      <c r="M382" t="s">
        <v>144</v>
      </c>
      <c r="N382">
        <v>29834</v>
      </c>
      <c r="O382" s="2">
        <v>45418</v>
      </c>
      <c r="P382" t="s">
        <v>162</v>
      </c>
      <c r="R382" t="s">
        <v>132</v>
      </c>
      <c r="S382" t="s">
        <v>25</v>
      </c>
    </row>
    <row r="383" spans="1:19" hidden="1" x14ac:dyDescent="0.2">
      <c r="A383" t="s">
        <v>133</v>
      </c>
      <c r="B383" t="s">
        <v>1517</v>
      </c>
      <c r="C383" t="s">
        <v>1517</v>
      </c>
      <c r="D383" t="s">
        <v>1518</v>
      </c>
      <c r="E383" t="s">
        <v>1519</v>
      </c>
      <c r="F383" t="s">
        <v>126</v>
      </c>
      <c r="G383" s="1">
        <v>44597.42392361111</v>
      </c>
      <c r="H383" t="s">
        <v>127</v>
      </c>
      <c r="I383" t="s">
        <v>137</v>
      </c>
      <c r="J383" t="s">
        <v>137</v>
      </c>
      <c r="K383" t="s">
        <v>137</v>
      </c>
      <c r="L383" t="s">
        <v>1520</v>
      </c>
      <c r="M383" t="s">
        <v>144</v>
      </c>
      <c r="N383">
        <v>162542</v>
      </c>
      <c r="O383" t="s">
        <v>1521</v>
      </c>
      <c r="P383" t="s">
        <v>131</v>
      </c>
      <c r="R383" t="s">
        <v>132</v>
      </c>
      <c r="S383" t="s">
        <v>25</v>
      </c>
    </row>
    <row r="384" spans="1:19" hidden="1" x14ac:dyDescent="0.2">
      <c r="A384" t="s">
        <v>133</v>
      </c>
      <c r="B384" t="s">
        <v>785</v>
      </c>
      <c r="C384" t="s">
        <v>785</v>
      </c>
      <c r="D384" t="s">
        <v>1522</v>
      </c>
      <c r="E384" t="s">
        <v>1523</v>
      </c>
      <c r="F384" t="s">
        <v>126</v>
      </c>
      <c r="G384" s="1">
        <v>44580.712835648148</v>
      </c>
      <c r="H384" t="s">
        <v>127</v>
      </c>
      <c r="I384" t="s">
        <v>137</v>
      </c>
      <c r="J384" t="s">
        <v>137</v>
      </c>
      <c r="K384" t="s">
        <v>137</v>
      </c>
      <c r="L384" t="s">
        <v>1524</v>
      </c>
      <c r="M384" t="s">
        <v>173</v>
      </c>
      <c r="N384">
        <v>243640</v>
      </c>
      <c r="O384">
        <v>6052024</v>
      </c>
      <c r="P384" t="s">
        <v>131</v>
      </c>
      <c r="R384" t="s">
        <v>132</v>
      </c>
      <c r="S384" t="s">
        <v>25</v>
      </c>
    </row>
    <row r="385" spans="1:19" hidden="1" x14ac:dyDescent="0.2">
      <c r="A385" t="s">
        <v>133</v>
      </c>
      <c r="B385" t="s">
        <v>1525</v>
      </c>
      <c r="C385" t="s">
        <v>1525</v>
      </c>
      <c r="D385" t="s">
        <v>837</v>
      </c>
      <c r="E385" t="s">
        <v>1526</v>
      </c>
      <c r="F385" t="s">
        <v>126</v>
      </c>
      <c r="G385" s="1">
        <v>44606.491782407407</v>
      </c>
      <c r="H385" t="s">
        <v>127</v>
      </c>
      <c r="I385" t="s">
        <v>137</v>
      </c>
      <c r="J385" t="s">
        <v>137</v>
      </c>
      <c r="K385" t="s">
        <v>137</v>
      </c>
      <c r="L385" t="s">
        <v>1527</v>
      </c>
      <c r="M385" t="s">
        <v>144</v>
      </c>
      <c r="N385">
        <v>127806</v>
      </c>
      <c r="O385" s="2">
        <v>44947</v>
      </c>
      <c r="P385" t="s">
        <v>215</v>
      </c>
      <c r="R385" t="s">
        <v>132</v>
      </c>
      <c r="S385" t="s">
        <v>25</v>
      </c>
    </row>
    <row r="386" spans="1:19" hidden="1" x14ac:dyDescent="0.2">
      <c r="A386" t="s">
        <v>133</v>
      </c>
      <c r="B386" t="s">
        <v>1389</v>
      </c>
      <c r="C386" t="s">
        <v>1389</v>
      </c>
      <c r="D386" t="s">
        <v>444</v>
      </c>
      <c r="E386" t="s">
        <v>1528</v>
      </c>
      <c r="F386" t="s">
        <v>126</v>
      </c>
      <c r="G386" s="1">
        <v>44596.609606481485</v>
      </c>
      <c r="H386" t="s">
        <v>127</v>
      </c>
      <c r="I386" t="s">
        <v>137</v>
      </c>
      <c r="J386" t="s">
        <v>137</v>
      </c>
      <c r="K386" t="s">
        <v>137</v>
      </c>
      <c r="L386" t="s">
        <v>1529</v>
      </c>
      <c r="M386" t="s">
        <v>454</v>
      </c>
      <c r="N386">
        <v>19049</v>
      </c>
      <c r="O386" s="4">
        <v>44927</v>
      </c>
      <c r="P386" t="s">
        <v>162</v>
      </c>
      <c r="R386" t="s">
        <v>132</v>
      </c>
      <c r="S386" t="s">
        <v>25</v>
      </c>
    </row>
    <row r="387" spans="1:19" hidden="1" x14ac:dyDescent="0.2">
      <c r="A387" t="s">
        <v>133</v>
      </c>
      <c r="B387" t="s">
        <v>1530</v>
      </c>
      <c r="C387" t="s">
        <v>1530</v>
      </c>
      <c r="D387" t="s">
        <v>1531</v>
      </c>
      <c r="E387" t="s">
        <v>1532</v>
      </c>
      <c r="G387" s="1">
        <v>44604.257291666669</v>
      </c>
      <c r="H387" t="s">
        <v>127</v>
      </c>
      <c r="I387" t="s">
        <v>137</v>
      </c>
      <c r="J387" t="s">
        <v>137</v>
      </c>
      <c r="K387" t="s">
        <v>137</v>
      </c>
      <c r="L387" t="s">
        <v>1533</v>
      </c>
      <c r="M387" t="s">
        <v>139</v>
      </c>
      <c r="N387">
        <v>730838</v>
      </c>
      <c r="O387" s="2">
        <v>44691</v>
      </c>
      <c r="P387" t="s">
        <v>131</v>
      </c>
      <c r="R387" t="s">
        <v>132</v>
      </c>
    </row>
    <row r="388" spans="1:19" hidden="1" x14ac:dyDescent="0.2">
      <c r="A388" t="s">
        <v>133</v>
      </c>
      <c r="B388" t="s">
        <v>1534</v>
      </c>
      <c r="C388" t="s">
        <v>1534</v>
      </c>
      <c r="D388" t="s">
        <v>1535</v>
      </c>
      <c r="E388" t="s">
        <v>1536</v>
      </c>
      <c r="F388" t="s">
        <v>126</v>
      </c>
      <c r="G388" s="1">
        <v>44577.61991898148</v>
      </c>
      <c r="H388" t="s">
        <v>127</v>
      </c>
      <c r="I388" t="s">
        <v>137</v>
      </c>
      <c r="J388" t="s">
        <v>137</v>
      </c>
      <c r="K388" t="s">
        <v>137</v>
      </c>
      <c r="L388" t="s">
        <v>940</v>
      </c>
      <c r="M388" t="s">
        <v>144</v>
      </c>
      <c r="N388">
        <v>111486</v>
      </c>
      <c r="O388" t="s">
        <v>1537</v>
      </c>
      <c r="P388" t="s">
        <v>215</v>
      </c>
      <c r="Q388" t="s">
        <v>854</v>
      </c>
      <c r="R388" t="s">
        <v>132</v>
      </c>
      <c r="S388" t="s">
        <v>25</v>
      </c>
    </row>
    <row r="389" spans="1:19" x14ac:dyDescent="0.2">
      <c r="A389" t="s">
        <v>14</v>
      </c>
      <c r="B389" t="s">
        <v>1538</v>
      </c>
      <c r="C389" t="s">
        <v>1539</v>
      </c>
      <c r="D389" t="s">
        <v>1540</v>
      </c>
      <c r="E389" t="s">
        <v>1541</v>
      </c>
      <c r="F389" t="s">
        <v>126</v>
      </c>
      <c r="G389" s="1">
        <v>44598.616655092592</v>
      </c>
      <c r="H389" t="s">
        <v>127</v>
      </c>
      <c r="I389" s="1">
        <v>44608.493414351855</v>
      </c>
      <c r="J389" s="1">
        <v>44608.530624999999</v>
      </c>
      <c r="K389">
        <v>54</v>
      </c>
      <c r="L389" t="s">
        <v>575</v>
      </c>
      <c r="M389" t="s">
        <v>173</v>
      </c>
      <c r="N389">
        <v>36483</v>
      </c>
      <c r="O389" t="s">
        <v>1542</v>
      </c>
      <c r="P389" t="s">
        <v>304</v>
      </c>
      <c r="R389" t="s">
        <v>132</v>
      </c>
      <c r="S389" t="s">
        <v>25</v>
      </c>
    </row>
    <row r="390" spans="1:19" hidden="1" x14ac:dyDescent="0.2">
      <c r="A390" t="s">
        <v>133</v>
      </c>
      <c r="B390" t="s">
        <v>1543</v>
      </c>
      <c r="C390" t="s">
        <v>1543</v>
      </c>
      <c r="D390" t="s">
        <v>1544</v>
      </c>
      <c r="E390" t="s">
        <v>1545</v>
      </c>
      <c r="F390" t="s">
        <v>126</v>
      </c>
      <c r="G390" s="1">
        <v>44594.523587962962</v>
      </c>
      <c r="H390" t="s">
        <v>127</v>
      </c>
      <c r="I390" t="s">
        <v>137</v>
      </c>
      <c r="J390" t="s">
        <v>137</v>
      </c>
      <c r="K390" t="s">
        <v>137</v>
      </c>
      <c r="L390" t="s">
        <v>864</v>
      </c>
      <c r="M390" t="s">
        <v>527</v>
      </c>
      <c r="N390">
        <v>114578</v>
      </c>
      <c r="O390" s="2">
        <v>45628</v>
      </c>
      <c r="P390" t="s">
        <v>215</v>
      </c>
      <c r="R390" t="s">
        <v>132</v>
      </c>
      <c r="S390" t="s">
        <v>25</v>
      </c>
    </row>
    <row r="391" spans="1:19" hidden="1" x14ac:dyDescent="0.2">
      <c r="A391" t="s">
        <v>133</v>
      </c>
      <c r="B391" t="s">
        <v>1546</v>
      </c>
      <c r="C391" t="s">
        <v>1546</v>
      </c>
      <c r="D391" t="s">
        <v>544</v>
      </c>
      <c r="E391" t="s">
        <v>1547</v>
      </c>
      <c r="F391" t="s">
        <v>126</v>
      </c>
      <c r="G391" s="1">
        <v>44582.500532407408</v>
      </c>
      <c r="H391" t="s">
        <v>127</v>
      </c>
      <c r="I391" t="s">
        <v>137</v>
      </c>
      <c r="J391" t="s">
        <v>137</v>
      </c>
      <c r="K391" t="s">
        <v>137</v>
      </c>
      <c r="L391" t="s">
        <v>1548</v>
      </c>
      <c r="M391" t="s">
        <v>144</v>
      </c>
      <c r="N391">
        <v>153621</v>
      </c>
      <c r="O391" s="3">
        <v>44646</v>
      </c>
      <c r="P391" t="s">
        <v>287</v>
      </c>
      <c r="R391" t="s">
        <v>132</v>
      </c>
      <c r="S391" t="s">
        <v>25</v>
      </c>
    </row>
    <row r="392" spans="1:19" hidden="1" x14ac:dyDescent="0.2">
      <c r="A392" t="s">
        <v>133</v>
      </c>
      <c r="B392" t="s">
        <v>1549</v>
      </c>
      <c r="C392" t="s">
        <v>1549</v>
      </c>
      <c r="D392" t="s">
        <v>1550</v>
      </c>
      <c r="E392" t="s">
        <v>1551</v>
      </c>
      <c r="F392" t="s">
        <v>126</v>
      </c>
      <c r="G392" s="1">
        <v>44596.570243055554</v>
      </c>
      <c r="H392" t="s">
        <v>127</v>
      </c>
      <c r="I392" t="s">
        <v>137</v>
      </c>
      <c r="J392" t="s">
        <v>137</v>
      </c>
      <c r="K392" t="s">
        <v>137</v>
      </c>
      <c r="L392" t="s">
        <v>1552</v>
      </c>
      <c r="M392" t="s">
        <v>173</v>
      </c>
      <c r="N392">
        <v>135226</v>
      </c>
      <c r="O392" s="2">
        <v>45189</v>
      </c>
      <c r="P392" t="s">
        <v>215</v>
      </c>
      <c r="Q392" t="s">
        <v>1553</v>
      </c>
      <c r="R392" t="s">
        <v>132</v>
      </c>
      <c r="S392" t="s">
        <v>25</v>
      </c>
    </row>
    <row r="393" spans="1:19" x14ac:dyDescent="0.2">
      <c r="A393" t="s">
        <v>14</v>
      </c>
      <c r="B393" t="s">
        <v>1554</v>
      </c>
      <c r="C393" t="s">
        <v>1543</v>
      </c>
      <c r="D393" t="s">
        <v>1555</v>
      </c>
      <c r="E393" t="s">
        <v>1556</v>
      </c>
      <c r="F393" t="s">
        <v>126</v>
      </c>
      <c r="G393" s="1">
        <v>44581.607071759259</v>
      </c>
      <c r="H393" t="s">
        <v>127</v>
      </c>
      <c r="I393" s="1">
        <v>44608.493391203701</v>
      </c>
      <c r="J393" s="1">
        <v>44608.542997685188</v>
      </c>
      <c r="K393">
        <v>72</v>
      </c>
      <c r="L393" t="s">
        <v>1557</v>
      </c>
      <c r="M393" t="s">
        <v>144</v>
      </c>
      <c r="N393">
        <v>764252</v>
      </c>
      <c r="O393">
        <v>3112024</v>
      </c>
      <c r="P393" t="s">
        <v>131</v>
      </c>
      <c r="R393" t="s">
        <v>132</v>
      </c>
      <c r="S393" t="s">
        <v>25</v>
      </c>
    </row>
    <row r="394" spans="1:19" hidden="1" x14ac:dyDescent="0.2">
      <c r="A394" t="s">
        <v>133</v>
      </c>
      <c r="B394" t="s">
        <v>1558</v>
      </c>
      <c r="C394" t="s">
        <v>1558</v>
      </c>
      <c r="D394" t="s">
        <v>356</v>
      </c>
      <c r="E394" t="s">
        <v>1559</v>
      </c>
      <c r="F394" t="s">
        <v>126</v>
      </c>
      <c r="G394" s="1">
        <v>44582.579641203702</v>
      </c>
      <c r="H394" t="s">
        <v>127</v>
      </c>
      <c r="I394" t="s">
        <v>137</v>
      </c>
      <c r="J394" t="s">
        <v>137</v>
      </c>
      <c r="K394" t="s">
        <v>137</v>
      </c>
      <c r="L394" t="s">
        <v>356</v>
      </c>
      <c r="M394" t="s">
        <v>144</v>
      </c>
      <c r="N394">
        <v>935679</v>
      </c>
      <c r="O394" s="2">
        <v>45726</v>
      </c>
      <c r="P394" t="s">
        <v>131</v>
      </c>
      <c r="R394" t="s">
        <v>132</v>
      </c>
      <c r="S394" t="s">
        <v>25</v>
      </c>
    </row>
    <row r="395" spans="1:19" hidden="1" x14ac:dyDescent="0.2">
      <c r="A395" t="s">
        <v>133</v>
      </c>
      <c r="B395" t="s">
        <v>1560</v>
      </c>
      <c r="C395" t="s">
        <v>1560</v>
      </c>
      <c r="D395" t="s">
        <v>1561</v>
      </c>
      <c r="E395" t="s">
        <v>1562</v>
      </c>
      <c r="G395" s="1">
        <v>44594.581921296296</v>
      </c>
      <c r="H395" t="s">
        <v>127</v>
      </c>
      <c r="I395" t="s">
        <v>137</v>
      </c>
      <c r="J395" t="s">
        <v>137</v>
      </c>
      <c r="K395" t="s">
        <v>137</v>
      </c>
      <c r="L395" t="s">
        <v>1563</v>
      </c>
      <c r="M395" t="s">
        <v>454</v>
      </c>
      <c r="N395">
        <v>115600</v>
      </c>
      <c r="O395" s="2">
        <v>45325</v>
      </c>
      <c r="P395" t="s">
        <v>215</v>
      </c>
      <c r="R395" t="s">
        <v>132</v>
      </c>
    </row>
    <row r="396" spans="1:19" hidden="1" x14ac:dyDescent="0.2">
      <c r="A396" t="s">
        <v>133</v>
      </c>
      <c r="B396" t="s">
        <v>1564</v>
      </c>
      <c r="C396" t="s">
        <v>1564</v>
      </c>
      <c r="D396" t="s">
        <v>1565</v>
      </c>
      <c r="E396" t="s">
        <v>1566</v>
      </c>
      <c r="F396" t="s">
        <v>126</v>
      </c>
      <c r="G396" s="1">
        <v>44578.687997685185</v>
      </c>
      <c r="H396" t="s">
        <v>127</v>
      </c>
      <c r="I396" t="s">
        <v>137</v>
      </c>
      <c r="J396" t="s">
        <v>137</v>
      </c>
      <c r="K396" t="s">
        <v>137</v>
      </c>
      <c r="L396" t="s">
        <v>1567</v>
      </c>
      <c r="M396" t="s">
        <v>472</v>
      </c>
      <c r="N396">
        <v>818928</v>
      </c>
      <c r="O396" s="2">
        <v>44657</v>
      </c>
      <c r="P396" t="s">
        <v>131</v>
      </c>
      <c r="R396" t="s">
        <v>132</v>
      </c>
      <c r="S396" t="s">
        <v>25</v>
      </c>
    </row>
    <row r="397" spans="1:19" hidden="1" x14ac:dyDescent="0.2">
      <c r="A397" t="s">
        <v>133</v>
      </c>
      <c r="B397" t="s">
        <v>1568</v>
      </c>
      <c r="C397" t="s">
        <v>1568</v>
      </c>
      <c r="D397" t="s">
        <v>1569</v>
      </c>
      <c r="E397" t="s">
        <v>1570</v>
      </c>
      <c r="F397" t="s">
        <v>126</v>
      </c>
      <c r="G397" s="1">
        <v>44595.266608796293</v>
      </c>
      <c r="H397" t="s">
        <v>127</v>
      </c>
      <c r="I397" t="s">
        <v>137</v>
      </c>
      <c r="J397" t="s">
        <v>137</v>
      </c>
      <c r="K397" t="s">
        <v>137</v>
      </c>
      <c r="L397" t="s">
        <v>1571</v>
      </c>
      <c r="M397" t="s">
        <v>144</v>
      </c>
      <c r="N397">
        <v>718593</v>
      </c>
      <c r="O397" s="2">
        <v>45178</v>
      </c>
      <c r="P397" t="s">
        <v>131</v>
      </c>
      <c r="Q397" t="s">
        <v>251</v>
      </c>
      <c r="R397" t="s">
        <v>132</v>
      </c>
      <c r="S397" t="s">
        <v>25</v>
      </c>
    </row>
    <row r="398" spans="1:19" hidden="1" x14ac:dyDescent="0.2">
      <c r="A398" t="s">
        <v>133</v>
      </c>
      <c r="B398" t="s">
        <v>1572</v>
      </c>
      <c r="C398" t="s">
        <v>1572</v>
      </c>
      <c r="D398" t="s">
        <v>1573</v>
      </c>
      <c r="E398" t="s">
        <v>1574</v>
      </c>
      <c r="F398" t="s">
        <v>126</v>
      </c>
      <c r="G398" s="1">
        <v>44581.47383101852</v>
      </c>
      <c r="H398" t="s">
        <v>127</v>
      </c>
      <c r="I398" t="s">
        <v>137</v>
      </c>
      <c r="J398" t="s">
        <v>137</v>
      </c>
      <c r="K398" t="s">
        <v>137</v>
      </c>
      <c r="L398" t="s">
        <v>1575</v>
      </c>
      <c r="M398" t="s">
        <v>144</v>
      </c>
      <c r="N398">
        <v>529667</v>
      </c>
      <c r="O398" s="2">
        <v>45209</v>
      </c>
      <c r="P398" t="s">
        <v>131</v>
      </c>
      <c r="R398" t="s">
        <v>132</v>
      </c>
      <c r="S398" t="s">
        <v>25</v>
      </c>
    </row>
    <row r="399" spans="1:19" hidden="1" x14ac:dyDescent="0.2">
      <c r="A399" t="s">
        <v>133</v>
      </c>
      <c r="B399" t="s">
        <v>1576</v>
      </c>
      <c r="C399" t="s">
        <v>1576</v>
      </c>
      <c r="D399" t="s">
        <v>1577</v>
      </c>
      <c r="E399" t="s">
        <v>1578</v>
      </c>
      <c r="F399" t="s">
        <v>126</v>
      </c>
      <c r="G399" s="1">
        <v>44592.412719907406</v>
      </c>
      <c r="H399" t="s">
        <v>127</v>
      </c>
      <c r="I399" t="s">
        <v>137</v>
      </c>
      <c r="J399" t="s">
        <v>137</v>
      </c>
      <c r="K399" t="s">
        <v>137</v>
      </c>
      <c r="L399" t="s">
        <v>1579</v>
      </c>
      <c r="M399" t="s">
        <v>204</v>
      </c>
      <c r="N399">
        <v>51012</v>
      </c>
      <c r="O399" s="2">
        <v>44808</v>
      </c>
      <c r="P399" t="s">
        <v>162</v>
      </c>
      <c r="R399" t="s">
        <v>132</v>
      </c>
      <c r="S399" t="s">
        <v>25</v>
      </c>
    </row>
    <row r="400" spans="1:19" hidden="1" x14ac:dyDescent="0.2">
      <c r="A400" t="s">
        <v>133</v>
      </c>
      <c r="B400" t="s">
        <v>1580</v>
      </c>
      <c r="C400" t="s">
        <v>1580</v>
      </c>
      <c r="D400" t="s">
        <v>1581</v>
      </c>
      <c r="E400" t="s">
        <v>1582</v>
      </c>
      <c r="F400" t="s">
        <v>126</v>
      </c>
      <c r="G400" s="1">
        <v>44594.361435185187</v>
      </c>
      <c r="H400" t="s">
        <v>127</v>
      </c>
      <c r="I400" t="s">
        <v>137</v>
      </c>
      <c r="J400" t="s">
        <v>137</v>
      </c>
      <c r="K400" t="s">
        <v>137</v>
      </c>
      <c r="L400" t="s">
        <v>1583</v>
      </c>
      <c r="M400" t="s">
        <v>144</v>
      </c>
      <c r="N400">
        <v>0</v>
      </c>
      <c r="O400">
        <v>0</v>
      </c>
      <c r="P400" t="s">
        <v>215</v>
      </c>
      <c r="R400" t="s">
        <v>132</v>
      </c>
      <c r="S400" t="s">
        <v>25</v>
      </c>
    </row>
    <row r="401" spans="1:19" hidden="1" x14ac:dyDescent="0.2">
      <c r="A401" t="s">
        <v>133</v>
      </c>
      <c r="B401" t="s">
        <v>1584</v>
      </c>
      <c r="C401" t="s">
        <v>1584</v>
      </c>
      <c r="D401" t="s">
        <v>1585</v>
      </c>
      <c r="E401" t="s">
        <v>1586</v>
      </c>
      <c r="F401" t="s">
        <v>126</v>
      </c>
      <c r="G401" s="1">
        <v>44582.624467592592</v>
      </c>
      <c r="H401" t="s">
        <v>127</v>
      </c>
      <c r="I401" t="s">
        <v>137</v>
      </c>
      <c r="J401" t="s">
        <v>137</v>
      </c>
      <c r="K401" t="s">
        <v>137</v>
      </c>
      <c r="L401" t="s">
        <v>192</v>
      </c>
      <c r="M401" t="s">
        <v>459</v>
      </c>
      <c r="N401">
        <v>900826</v>
      </c>
      <c r="O401" t="s">
        <v>1587</v>
      </c>
      <c r="P401" t="s">
        <v>131</v>
      </c>
      <c r="R401" t="s">
        <v>132</v>
      </c>
      <c r="S401" t="s">
        <v>25</v>
      </c>
    </row>
    <row r="402" spans="1:19" hidden="1" x14ac:dyDescent="0.2">
      <c r="A402" t="s">
        <v>133</v>
      </c>
      <c r="B402" t="s">
        <v>1588</v>
      </c>
      <c r="C402" t="s">
        <v>1588</v>
      </c>
      <c r="D402" t="s">
        <v>1589</v>
      </c>
      <c r="E402" t="s">
        <v>1590</v>
      </c>
      <c r="F402" t="s">
        <v>126</v>
      </c>
      <c r="G402" s="1">
        <v>44596.579143518517</v>
      </c>
      <c r="H402" t="s">
        <v>127</v>
      </c>
      <c r="I402" t="s">
        <v>137</v>
      </c>
      <c r="J402" t="s">
        <v>137</v>
      </c>
      <c r="K402" t="s">
        <v>137</v>
      </c>
      <c r="L402" t="s">
        <v>1591</v>
      </c>
      <c r="M402" t="s">
        <v>328</v>
      </c>
      <c r="N402">
        <v>794630</v>
      </c>
      <c r="O402" s="2">
        <v>44650</v>
      </c>
      <c r="P402" t="s">
        <v>131</v>
      </c>
      <c r="R402" t="s">
        <v>132</v>
      </c>
      <c r="S402" t="s">
        <v>25</v>
      </c>
    </row>
    <row r="403" spans="1:19" hidden="1" x14ac:dyDescent="0.2">
      <c r="A403" t="s">
        <v>133</v>
      </c>
      <c r="B403" t="s">
        <v>1592</v>
      </c>
      <c r="C403" t="s">
        <v>1592</v>
      </c>
      <c r="D403" t="s">
        <v>1593</v>
      </c>
      <c r="E403" t="s">
        <v>1594</v>
      </c>
      <c r="F403" t="s">
        <v>126</v>
      </c>
      <c r="G403" s="1">
        <v>44594.509456018517</v>
      </c>
      <c r="H403" t="s">
        <v>127</v>
      </c>
      <c r="I403" t="s">
        <v>137</v>
      </c>
      <c r="J403" t="s">
        <v>137</v>
      </c>
      <c r="K403" t="s">
        <v>137</v>
      </c>
      <c r="L403" t="s">
        <v>777</v>
      </c>
      <c r="M403" t="s">
        <v>157</v>
      </c>
      <c r="N403">
        <v>248175</v>
      </c>
      <c r="O403" s="3">
        <v>45053</v>
      </c>
      <c r="P403" t="s">
        <v>131</v>
      </c>
      <c r="R403" t="s">
        <v>247</v>
      </c>
      <c r="S403" t="s">
        <v>25</v>
      </c>
    </row>
    <row r="404" spans="1:19" hidden="1" x14ac:dyDescent="0.2">
      <c r="A404" t="s">
        <v>133</v>
      </c>
      <c r="B404" t="s">
        <v>1595</v>
      </c>
      <c r="C404" t="s">
        <v>1595</v>
      </c>
      <c r="D404" t="s">
        <v>1596</v>
      </c>
      <c r="E404" t="s">
        <v>1597</v>
      </c>
      <c r="F404" t="s">
        <v>126</v>
      </c>
      <c r="G404" s="1">
        <v>44594.931469907409</v>
      </c>
      <c r="H404" t="s">
        <v>127</v>
      </c>
      <c r="I404" t="s">
        <v>137</v>
      </c>
      <c r="J404" t="s">
        <v>137</v>
      </c>
      <c r="K404" t="s">
        <v>137</v>
      </c>
      <c r="L404" t="s">
        <v>1598</v>
      </c>
      <c r="M404" t="s">
        <v>173</v>
      </c>
      <c r="N404">
        <v>595305</v>
      </c>
      <c r="O404" s="2">
        <v>45263</v>
      </c>
      <c r="P404" t="s">
        <v>131</v>
      </c>
      <c r="R404" t="s">
        <v>132</v>
      </c>
      <c r="S404" t="s">
        <v>25</v>
      </c>
    </row>
    <row r="405" spans="1:19" hidden="1" x14ac:dyDescent="0.2">
      <c r="A405" t="s">
        <v>133</v>
      </c>
      <c r="B405" t="s">
        <v>1599</v>
      </c>
      <c r="C405" t="s">
        <v>1599</v>
      </c>
      <c r="D405" t="s">
        <v>1600</v>
      </c>
      <c r="E405" t="s">
        <v>1601</v>
      </c>
      <c r="F405" t="s">
        <v>126</v>
      </c>
      <c r="G405" s="1">
        <v>44603.497175925928</v>
      </c>
      <c r="H405" t="s">
        <v>127</v>
      </c>
      <c r="I405" t="s">
        <v>137</v>
      </c>
      <c r="J405" t="s">
        <v>137</v>
      </c>
      <c r="K405" t="s">
        <v>137</v>
      </c>
      <c r="L405" t="s">
        <v>230</v>
      </c>
      <c r="M405" t="s">
        <v>199</v>
      </c>
      <c r="N405">
        <v>105624</v>
      </c>
      <c r="O405" s="2">
        <v>45024</v>
      </c>
      <c r="P405" t="s">
        <v>215</v>
      </c>
      <c r="Q405" t="s">
        <v>1602</v>
      </c>
      <c r="R405" t="s">
        <v>132</v>
      </c>
      <c r="S405" t="s">
        <v>25</v>
      </c>
    </row>
    <row r="406" spans="1:19" hidden="1" x14ac:dyDescent="0.2">
      <c r="A406" t="s">
        <v>133</v>
      </c>
      <c r="B406" t="s">
        <v>1603</v>
      </c>
      <c r="C406" t="s">
        <v>1603</v>
      </c>
      <c r="D406" t="s">
        <v>1604</v>
      </c>
      <c r="E406" t="s">
        <v>1605</v>
      </c>
      <c r="F406" t="s">
        <v>126</v>
      </c>
      <c r="G406" s="1">
        <v>44587.94127314815</v>
      </c>
      <c r="H406" t="s">
        <v>714</v>
      </c>
      <c r="I406" t="s">
        <v>137</v>
      </c>
      <c r="J406" t="s">
        <v>137</v>
      </c>
      <c r="K406" t="s">
        <v>137</v>
      </c>
      <c r="L406" t="s">
        <v>1606</v>
      </c>
      <c r="M406" t="s">
        <v>144</v>
      </c>
      <c r="N406">
        <v>336243</v>
      </c>
      <c r="O406" s="2">
        <v>44874</v>
      </c>
      <c r="P406" t="s">
        <v>131</v>
      </c>
      <c r="R406" t="s">
        <v>132</v>
      </c>
      <c r="S406" t="s">
        <v>25</v>
      </c>
    </row>
    <row r="407" spans="1:19" hidden="1" x14ac:dyDescent="0.2">
      <c r="A407" t="s">
        <v>133</v>
      </c>
      <c r="B407" t="s">
        <v>1607</v>
      </c>
      <c r="C407" t="s">
        <v>1608</v>
      </c>
      <c r="D407" t="s">
        <v>1609</v>
      </c>
      <c r="E407" t="s">
        <v>1610</v>
      </c>
      <c r="G407" s="1">
        <v>44581.649189814816</v>
      </c>
      <c r="H407" t="s">
        <v>714</v>
      </c>
      <c r="I407" t="s">
        <v>137</v>
      </c>
      <c r="J407" t="s">
        <v>137</v>
      </c>
      <c r="K407" t="s">
        <v>137</v>
      </c>
      <c r="L407" t="s">
        <v>1611</v>
      </c>
      <c r="M407" t="s">
        <v>410</v>
      </c>
      <c r="N407">
        <v>896074</v>
      </c>
      <c r="O407" s="2">
        <v>44960</v>
      </c>
      <c r="P407" t="s">
        <v>185</v>
      </c>
      <c r="Q407" t="s">
        <v>1612</v>
      </c>
      <c r="R407" t="s">
        <v>132</v>
      </c>
    </row>
    <row r="408" spans="1:19" hidden="1" x14ac:dyDescent="0.2">
      <c r="A408" t="s">
        <v>133</v>
      </c>
      <c r="B408" t="s">
        <v>1613</v>
      </c>
      <c r="C408" t="s">
        <v>1613</v>
      </c>
      <c r="D408" t="s">
        <v>356</v>
      </c>
      <c r="E408" t="s">
        <v>1614</v>
      </c>
      <c r="F408" t="s">
        <v>126</v>
      </c>
      <c r="G408" s="1">
        <v>44579.448773148149</v>
      </c>
      <c r="H408" t="s">
        <v>127</v>
      </c>
      <c r="I408" t="s">
        <v>137</v>
      </c>
      <c r="J408" t="s">
        <v>137</v>
      </c>
      <c r="K408" t="s">
        <v>137</v>
      </c>
      <c r="L408" t="s">
        <v>1117</v>
      </c>
      <c r="M408" t="s">
        <v>183</v>
      </c>
      <c r="N408">
        <v>545151</v>
      </c>
      <c r="O408" s="2">
        <v>45472</v>
      </c>
      <c r="P408" t="s">
        <v>131</v>
      </c>
      <c r="Q408" t="s">
        <v>1615</v>
      </c>
      <c r="R408" t="s">
        <v>132</v>
      </c>
      <c r="S408" t="s">
        <v>25</v>
      </c>
    </row>
    <row r="409" spans="1:19" hidden="1" x14ac:dyDescent="0.2">
      <c r="A409" t="s">
        <v>133</v>
      </c>
      <c r="B409" t="s">
        <v>1616</v>
      </c>
      <c r="C409" t="s">
        <v>1616</v>
      </c>
      <c r="D409" t="s">
        <v>1617</v>
      </c>
      <c r="E409" t="s">
        <v>1618</v>
      </c>
      <c r="F409" t="s">
        <v>126</v>
      </c>
      <c r="G409" s="1">
        <v>44594.861145833333</v>
      </c>
      <c r="H409" t="s">
        <v>127</v>
      </c>
      <c r="I409" t="s">
        <v>137</v>
      </c>
      <c r="J409" t="s">
        <v>137</v>
      </c>
      <c r="K409" t="s">
        <v>137</v>
      </c>
      <c r="L409" t="s">
        <v>1619</v>
      </c>
      <c r="M409" t="s">
        <v>157</v>
      </c>
      <c r="N409">
        <v>645395</v>
      </c>
      <c r="O409" t="s">
        <v>1620</v>
      </c>
      <c r="P409" t="s">
        <v>131</v>
      </c>
      <c r="R409" t="s">
        <v>247</v>
      </c>
      <c r="S409" t="s">
        <v>25</v>
      </c>
    </row>
    <row r="410" spans="1:19" hidden="1" x14ac:dyDescent="0.2">
      <c r="A410" t="s">
        <v>133</v>
      </c>
      <c r="B410" t="s">
        <v>1621</v>
      </c>
      <c r="C410" t="s">
        <v>1621</v>
      </c>
      <c r="D410" t="s">
        <v>1622</v>
      </c>
      <c r="E410" t="s">
        <v>1623</v>
      </c>
      <c r="F410" t="s">
        <v>126</v>
      </c>
      <c r="G410" s="1">
        <v>44595.687407407408</v>
      </c>
      <c r="H410" t="s">
        <v>127</v>
      </c>
      <c r="I410" t="s">
        <v>137</v>
      </c>
      <c r="J410" t="s">
        <v>137</v>
      </c>
      <c r="K410" t="s">
        <v>137</v>
      </c>
      <c r="L410" t="s">
        <v>1624</v>
      </c>
      <c r="M410" t="s">
        <v>157</v>
      </c>
      <c r="N410">
        <v>770970</v>
      </c>
      <c r="O410" t="s">
        <v>1625</v>
      </c>
      <c r="P410" t="s">
        <v>131</v>
      </c>
      <c r="Q410" t="s">
        <v>1626</v>
      </c>
      <c r="R410" t="s">
        <v>132</v>
      </c>
      <c r="S410" t="s">
        <v>25</v>
      </c>
    </row>
    <row r="411" spans="1:19" hidden="1" x14ac:dyDescent="0.2">
      <c r="A411" t="s">
        <v>133</v>
      </c>
      <c r="B411" t="s">
        <v>1627</v>
      </c>
      <c r="C411" t="s">
        <v>1628</v>
      </c>
      <c r="D411" t="s">
        <v>1629</v>
      </c>
      <c r="E411" t="s">
        <v>1630</v>
      </c>
      <c r="F411" t="s">
        <v>126</v>
      </c>
      <c r="G411" s="1">
        <v>44598.948750000003</v>
      </c>
      <c r="H411" t="s">
        <v>127</v>
      </c>
      <c r="I411" t="s">
        <v>137</v>
      </c>
      <c r="J411" t="s">
        <v>137</v>
      </c>
      <c r="K411" t="s">
        <v>137</v>
      </c>
      <c r="L411" t="s">
        <v>924</v>
      </c>
      <c r="M411" t="s">
        <v>144</v>
      </c>
      <c r="N411">
        <v>575502</v>
      </c>
      <c r="O411" s="2">
        <v>32413</v>
      </c>
      <c r="P411" t="s">
        <v>131</v>
      </c>
      <c r="R411" t="s">
        <v>132</v>
      </c>
      <c r="S411" t="s">
        <v>25</v>
      </c>
    </row>
    <row r="412" spans="1:19" hidden="1" x14ac:dyDescent="0.2">
      <c r="A412" t="s">
        <v>133</v>
      </c>
      <c r="B412" t="s">
        <v>1631</v>
      </c>
      <c r="C412" t="s">
        <v>1631</v>
      </c>
      <c r="D412" t="s">
        <v>1632</v>
      </c>
      <c r="E412" t="s">
        <v>1633</v>
      </c>
      <c r="F412" t="s">
        <v>126</v>
      </c>
      <c r="G412" s="1">
        <v>44582.450810185182</v>
      </c>
      <c r="H412" t="s">
        <v>127</v>
      </c>
      <c r="I412" t="s">
        <v>137</v>
      </c>
      <c r="J412" t="s">
        <v>137</v>
      </c>
      <c r="K412" t="s">
        <v>137</v>
      </c>
      <c r="L412" t="s">
        <v>1634</v>
      </c>
      <c r="M412" t="s">
        <v>144</v>
      </c>
      <c r="N412">
        <v>51807</v>
      </c>
      <c r="O412" s="2">
        <v>44978</v>
      </c>
      <c r="P412" t="s">
        <v>215</v>
      </c>
      <c r="Q412" t="s">
        <v>1635</v>
      </c>
      <c r="R412" t="s">
        <v>247</v>
      </c>
      <c r="S412" t="s">
        <v>25</v>
      </c>
    </row>
    <row r="413" spans="1:19" hidden="1" x14ac:dyDescent="0.2">
      <c r="A413" t="s">
        <v>133</v>
      </c>
      <c r="B413" t="s">
        <v>1636</v>
      </c>
      <c r="C413" t="s">
        <v>1636</v>
      </c>
      <c r="D413" t="s">
        <v>1637</v>
      </c>
      <c r="E413" t="s">
        <v>1638</v>
      </c>
      <c r="F413" t="s">
        <v>126</v>
      </c>
      <c r="G413" s="1">
        <v>44578.503703703704</v>
      </c>
      <c r="H413" t="s">
        <v>127</v>
      </c>
      <c r="I413" t="s">
        <v>137</v>
      </c>
      <c r="J413" t="s">
        <v>137</v>
      </c>
      <c r="K413" t="s">
        <v>137</v>
      </c>
      <c r="L413" t="s">
        <v>1639</v>
      </c>
      <c r="M413" t="s">
        <v>410</v>
      </c>
      <c r="N413">
        <v>857506</v>
      </c>
      <c r="O413" s="2">
        <v>45637</v>
      </c>
      <c r="P413" t="s">
        <v>131</v>
      </c>
      <c r="Q413" t="s">
        <v>231</v>
      </c>
      <c r="R413" t="s">
        <v>132</v>
      </c>
      <c r="S413" t="s">
        <v>25</v>
      </c>
    </row>
    <row r="414" spans="1:19" hidden="1" x14ac:dyDescent="0.2">
      <c r="A414" t="s">
        <v>133</v>
      </c>
      <c r="B414" t="s">
        <v>1640</v>
      </c>
      <c r="C414" t="s">
        <v>1640</v>
      </c>
      <c r="D414" t="s">
        <v>1641</v>
      </c>
      <c r="E414" t="s">
        <v>1642</v>
      </c>
      <c r="F414" t="s">
        <v>126</v>
      </c>
      <c r="G414" s="1">
        <v>44578.521041666667</v>
      </c>
      <c r="H414" t="s">
        <v>127</v>
      </c>
      <c r="I414" t="s">
        <v>137</v>
      </c>
      <c r="J414" t="s">
        <v>137</v>
      </c>
      <c r="K414" t="s">
        <v>137</v>
      </c>
      <c r="L414" t="s">
        <v>1643</v>
      </c>
      <c r="M414" t="s">
        <v>472</v>
      </c>
      <c r="N414">
        <v>918644</v>
      </c>
      <c r="O414" s="2">
        <v>44832</v>
      </c>
      <c r="P414" t="s">
        <v>131</v>
      </c>
      <c r="R414" t="s">
        <v>132</v>
      </c>
      <c r="S414" t="s">
        <v>25</v>
      </c>
    </row>
    <row r="415" spans="1:19" x14ac:dyDescent="0.2">
      <c r="A415" t="s">
        <v>14</v>
      </c>
      <c r="B415" t="s">
        <v>1644</v>
      </c>
      <c r="C415" t="s">
        <v>1645</v>
      </c>
      <c r="D415" t="s">
        <v>1646</v>
      </c>
      <c r="E415" t="s">
        <v>1647</v>
      </c>
      <c r="F415" t="s">
        <v>126</v>
      </c>
      <c r="G415" s="1">
        <v>44578.515775462962</v>
      </c>
      <c r="H415" t="s">
        <v>127</v>
      </c>
      <c r="I415" s="1">
        <v>44608.493703703702</v>
      </c>
      <c r="J415" s="1">
        <v>44608.508229166669</v>
      </c>
      <c r="K415">
        <v>21</v>
      </c>
      <c r="L415" t="s">
        <v>1648</v>
      </c>
      <c r="M415" t="s">
        <v>410</v>
      </c>
      <c r="N415">
        <v>369394</v>
      </c>
      <c r="O415" s="2">
        <v>45243</v>
      </c>
      <c r="P415" t="s">
        <v>131</v>
      </c>
      <c r="R415" t="s">
        <v>132</v>
      </c>
      <c r="S415" t="s">
        <v>25</v>
      </c>
    </row>
    <row r="416" spans="1:19" x14ac:dyDescent="0.2">
      <c r="A416" t="s">
        <v>14</v>
      </c>
      <c r="B416" t="s">
        <v>1644</v>
      </c>
      <c r="C416" t="s">
        <v>1645</v>
      </c>
      <c r="D416" t="s">
        <v>1646</v>
      </c>
      <c r="E416" t="s">
        <v>1647</v>
      </c>
      <c r="I416" s="1">
        <v>44608.508240740739</v>
      </c>
      <c r="J416" s="1">
        <v>44608.509548611109</v>
      </c>
      <c r="K416">
        <v>2</v>
      </c>
      <c r="S416" t="s">
        <v>25</v>
      </c>
    </row>
    <row r="417" spans="1:19" x14ac:dyDescent="0.2">
      <c r="A417" t="s">
        <v>14</v>
      </c>
      <c r="B417" t="s">
        <v>1644</v>
      </c>
      <c r="C417" t="s">
        <v>1645</v>
      </c>
      <c r="D417" t="s">
        <v>1646</v>
      </c>
      <c r="E417" t="s">
        <v>1647</v>
      </c>
      <c r="I417" s="1">
        <v>44608.509548611109</v>
      </c>
      <c r="J417" s="1">
        <v>44608.510208333333</v>
      </c>
      <c r="K417">
        <v>1</v>
      </c>
      <c r="S417" t="s">
        <v>25</v>
      </c>
    </row>
    <row r="418" spans="1:19" x14ac:dyDescent="0.2">
      <c r="A418" t="s">
        <v>14</v>
      </c>
      <c r="B418" t="s">
        <v>1644</v>
      </c>
      <c r="C418" t="s">
        <v>1645</v>
      </c>
      <c r="D418" t="s">
        <v>1646</v>
      </c>
      <c r="E418" t="s">
        <v>1647</v>
      </c>
      <c r="I418" s="1">
        <v>44608.51021990741</v>
      </c>
      <c r="J418" s="1">
        <v>44608.544189814813</v>
      </c>
      <c r="K418">
        <v>49</v>
      </c>
      <c r="S418" t="s">
        <v>25</v>
      </c>
    </row>
    <row r="419" spans="1:19" hidden="1" x14ac:dyDescent="0.2">
      <c r="A419" t="s">
        <v>133</v>
      </c>
      <c r="B419" t="s">
        <v>1649</v>
      </c>
      <c r="C419" t="s">
        <v>1649</v>
      </c>
      <c r="D419" t="s">
        <v>1650</v>
      </c>
      <c r="E419" t="s">
        <v>1651</v>
      </c>
      <c r="F419" t="s">
        <v>126</v>
      </c>
      <c r="G419" s="1">
        <v>44589.497777777775</v>
      </c>
      <c r="H419" t="s">
        <v>127</v>
      </c>
      <c r="I419" t="s">
        <v>137</v>
      </c>
      <c r="J419" t="s">
        <v>137</v>
      </c>
      <c r="K419" t="s">
        <v>137</v>
      </c>
      <c r="L419" t="s">
        <v>1652</v>
      </c>
      <c r="M419" t="s">
        <v>199</v>
      </c>
      <c r="N419" t="s">
        <v>251</v>
      </c>
      <c r="O419" t="s">
        <v>251</v>
      </c>
      <c r="P419" t="s">
        <v>185</v>
      </c>
      <c r="R419" t="s">
        <v>132</v>
      </c>
      <c r="S419" t="s">
        <v>25</v>
      </c>
    </row>
    <row r="420" spans="1:19" hidden="1" x14ac:dyDescent="0.2">
      <c r="A420" t="s">
        <v>133</v>
      </c>
      <c r="B420" t="s">
        <v>1653</v>
      </c>
      <c r="C420" t="s">
        <v>1653</v>
      </c>
      <c r="D420" t="s">
        <v>1654</v>
      </c>
      <c r="E420" t="s">
        <v>1655</v>
      </c>
      <c r="F420" t="s">
        <v>126</v>
      </c>
      <c r="G420" s="1">
        <v>44582.618773148148</v>
      </c>
      <c r="H420" t="s">
        <v>127</v>
      </c>
      <c r="I420" t="s">
        <v>137</v>
      </c>
      <c r="J420" t="s">
        <v>137</v>
      </c>
      <c r="K420" t="s">
        <v>137</v>
      </c>
      <c r="L420" t="s">
        <v>1656</v>
      </c>
      <c r="M420" t="s">
        <v>144</v>
      </c>
      <c r="N420">
        <v>766861</v>
      </c>
      <c r="O420" s="2">
        <v>44765</v>
      </c>
      <c r="P420" t="s">
        <v>131</v>
      </c>
      <c r="Q420" t="s">
        <v>734</v>
      </c>
      <c r="R420" t="s">
        <v>132</v>
      </c>
      <c r="S420" t="s">
        <v>25</v>
      </c>
    </row>
    <row r="421" spans="1:19" hidden="1" x14ac:dyDescent="0.2">
      <c r="A421" t="s">
        <v>133</v>
      </c>
      <c r="B421" t="s">
        <v>1096</v>
      </c>
      <c r="C421" t="s">
        <v>1096</v>
      </c>
      <c r="D421" t="s">
        <v>1657</v>
      </c>
      <c r="E421" t="s">
        <v>1658</v>
      </c>
      <c r="F421" t="s">
        <v>126</v>
      </c>
      <c r="G421" s="1">
        <v>44598.465613425928</v>
      </c>
      <c r="H421" t="s">
        <v>127</v>
      </c>
      <c r="I421" t="s">
        <v>137</v>
      </c>
      <c r="J421" t="s">
        <v>137</v>
      </c>
      <c r="K421" t="s">
        <v>137</v>
      </c>
      <c r="L421" t="s">
        <v>1659</v>
      </c>
      <c r="M421" t="s">
        <v>410</v>
      </c>
      <c r="N421">
        <v>151490</v>
      </c>
      <c r="O421" s="2">
        <v>45187</v>
      </c>
      <c r="P421" t="s">
        <v>215</v>
      </c>
      <c r="R421" t="s">
        <v>132</v>
      </c>
      <c r="S421" t="s">
        <v>25</v>
      </c>
    </row>
    <row r="422" spans="1:19" hidden="1" x14ac:dyDescent="0.2">
      <c r="A422" t="s">
        <v>133</v>
      </c>
      <c r="B422" t="s">
        <v>1660</v>
      </c>
      <c r="C422" t="s">
        <v>1660</v>
      </c>
      <c r="D422" t="s">
        <v>1661</v>
      </c>
      <c r="E422" t="s">
        <v>1662</v>
      </c>
      <c r="F422" t="s">
        <v>126</v>
      </c>
      <c r="G422" s="1">
        <v>44585.619849537034</v>
      </c>
      <c r="H422" t="s">
        <v>127</v>
      </c>
      <c r="I422" t="s">
        <v>137</v>
      </c>
      <c r="J422" t="s">
        <v>137</v>
      </c>
      <c r="K422" t="s">
        <v>137</v>
      </c>
      <c r="L422" t="s">
        <v>1663</v>
      </c>
      <c r="M422" t="s">
        <v>144</v>
      </c>
      <c r="N422">
        <v>40800</v>
      </c>
      <c r="O422" t="s">
        <v>1293</v>
      </c>
      <c r="P422" t="s">
        <v>215</v>
      </c>
      <c r="Q422" t="s">
        <v>1664</v>
      </c>
      <c r="R422" t="s">
        <v>132</v>
      </c>
      <c r="S422" t="s">
        <v>25</v>
      </c>
    </row>
    <row r="423" spans="1:19" x14ac:dyDescent="0.2">
      <c r="A423" t="s">
        <v>14</v>
      </c>
      <c r="B423" t="s">
        <v>1665</v>
      </c>
      <c r="C423" t="s">
        <v>1660</v>
      </c>
      <c r="D423" t="s">
        <v>1666</v>
      </c>
      <c r="E423" t="s">
        <v>1667</v>
      </c>
      <c r="F423" t="s">
        <v>126</v>
      </c>
      <c r="G423" s="1">
        <v>44601.456111111111</v>
      </c>
      <c r="H423" t="s">
        <v>127</v>
      </c>
      <c r="I423" s="1">
        <v>44608.49359953704</v>
      </c>
      <c r="J423" s="1">
        <v>44608.548900462964</v>
      </c>
      <c r="K423">
        <v>80</v>
      </c>
      <c r="L423" t="s">
        <v>1668</v>
      </c>
      <c r="M423" t="s">
        <v>459</v>
      </c>
      <c r="N423">
        <v>873417</v>
      </c>
      <c r="O423">
        <v>2025</v>
      </c>
      <c r="P423" t="s">
        <v>131</v>
      </c>
      <c r="R423" t="s">
        <v>132</v>
      </c>
      <c r="S423" t="s">
        <v>25</v>
      </c>
    </row>
    <row r="424" spans="1:19" hidden="1" x14ac:dyDescent="0.2">
      <c r="A424" t="s">
        <v>133</v>
      </c>
      <c r="B424" t="s">
        <v>1669</v>
      </c>
      <c r="C424" t="s">
        <v>1669</v>
      </c>
      <c r="D424" t="s">
        <v>1670</v>
      </c>
      <c r="E424" t="s">
        <v>1671</v>
      </c>
      <c r="F424" t="s">
        <v>126</v>
      </c>
      <c r="G424" s="1">
        <v>44581.944976851853</v>
      </c>
      <c r="H424" t="s">
        <v>127</v>
      </c>
      <c r="I424" t="s">
        <v>137</v>
      </c>
      <c r="J424" t="s">
        <v>137</v>
      </c>
      <c r="K424" t="s">
        <v>137</v>
      </c>
      <c r="L424" t="s">
        <v>301</v>
      </c>
      <c r="M424" t="s">
        <v>459</v>
      </c>
      <c r="N424">
        <v>146024</v>
      </c>
      <c r="O424" s="2">
        <v>45166</v>
      </c>
      <c r="P424" t="s">
        <v>287</v>
      </c>
      <c r="R424" t="s">
        <v>132</v>
      </c>
      <c r="S424" t="s">
        <v>25</v>
      </c>
    </row>
    <row r="425" spans="1:19" hidden="1" x14ac:dyDescent="0.2">
      <c r="A425" t="s">
        <v>133</v>
      </c>
      <c r="B425" t="s">
        <v>1672</v>
      </c>
      <c r="C425" t="s">
        <v>1672</v>
      </c>
      <c r="D425" t="s">
        <v>301</v>
      </c>
      <c r="E425" t="s">
        <v>1673</v>
      </c>
      <c r="F425" t="s">
        <v>126</v>
      </c>
      <c r="G425" s="1">
        <v>44580.590092592596</v>
      </c>
      <c r="H425" t="s">
        <v>127</v>
      </c>
      <c r="I425" t="s">
        <v>137</v>
      </c>
      <c r="J425" t="s">
        <v>137</v>
      </c>
      <c r="K425" t="s">
        <v>137</v>
      </c>
      <c r="L425" t="s">
        <v>1674</v>
      </c>
      <c r="M425" t="s">
        <v>459</v>
      </c>
      <c r="N425">
        <v>548615</v>
      </c>
      <c r="O425" s="2">
        <v>45408</v>
      </c>
      <c r="P425" t="s">
        <v>131</v>
      </c>
      <c r="R425" t="s">
        <v>132</v>
      </c>
      <c r="S425" t="s">
        <v>25</v>
      </c>
    </row>
    <row r="426" spans="1:19" hidden="1" x14ac:dyDescent="0.2">
      <c r="A426" t="s">
        <v>133</v>
      </c>
      <c r="B426" t="s">
        <v>1675</v>
      </c>
      <c r="C426" t="s">
        <v>1675</v>
      </c>
      <c r="D426" t="s">
        <v>1676</v>
      </c>
      <c r="E426" t="s">
        <v>1677</v>
      </c>
      <c r="F426" t="s">
        <v>126</v>
      </c>
      <c r="G426" s="1">
        <v>44586.466574074075</v>
      </c>
      <c r="H426" t="s">
        <v>127</v>
      </c>
      <c r="I426" t="s">
        <v>137</v>
      </c>
      <c r="J426" t="s">
        <v>137</v>
      </c>
      <c r="K426" t="s">
        <v>137</v>
      </c>
      <c r="L426" t="s">
        <v>1678</v>
      </c>
      <c r="M426" t="s">
        <v>410</v>
      </c>
      <c r="N426">
        <v>71069</v>
      </c>
      <c r="O426" s="3">
        <v>45140</v>
      </c>
      <c r="P426" t="s">
        <v>215</v>
      </c>
      <c r="Q426" t="s">
        <v>1679</v>
      </c>
      <c r="R426" t="s">
        <v>132</v>
      </c>
      <c r="S426" t="s">
        <v>25</v>
      </c>
    </row>
    <row r="427" spans="1:19" hidden="1" x14ac:dyDescent="0.2">
      <c r="A427" t="s">
        <v>133</v>
      </c>
      <c r="B427" t="s">
        <v>1680</v>
      </c>
      <c r="C427" t="s">
        <v>1680</v>
      </c>
      <c r="D427" t="s">
        <v>1681</v>
      </c>
      <c r="E427" t="s">
        <v>1682</v>
      </c>
      <c r="G427" s="1">
        <v>44599.473078703704</v>
      </c>
      <c r="H427" t="s">
        <v>127</v>
      </c>
      <c r="I427" t="s">
        <v>137</v>
      </c>
      <c r="J427" t="s">
        <v>137</v>
      </c>
      <c r="K427" t="s">
        <v>137</v>
      </c>
      <c r="L427" t="s">
        <v>1683</v>
      </c>
      <c r="M427" t="s">
        <v>144</v>
      </c>
      <c r="N427">
        <v>127005</v>
      </c>
      <c r="O427">
        <v>5042022</v>
      </c>
      <c r="P427" t="s">
        <v>215</v>
      </c>
      <c r="R427" t="s">
        <v>132</v>
      </c>
    </row>
    <row r="428" spans="1:19" hidden="1" x14ac:dyDescent="0.2">
      <c r="A428" t="s">
        <v>133</v>
      </c>
      <c r="B428" t="s">
        <v>1684</v>
      </c>
      <c r="C428" t="s">
        <v>1684</v>
      </c>
      <c r="D428" t="s">
        <v>1685</v>
      </c>
      <c r="E428" t="s">
        <v>1686</v>
      </c>
      <c r="F428" t="s">
        <v>126</v>
      </c>
      <c r="G428" s="1">
        <v>44595.228576388887</v>
      </c>
      <c r="H428" t="s">
        <v>127</v>
      </c>
      <c r="I428" t="s">
        <v>137</v>
      </c>
      <c r="J428" t="s">
        <v>137</v>
      </c>
      <c r="K428" t="s">
        <v>137</v>
      </c>
      <c r="L428" t="s">
        <v>1687</v>
      </c>
      <c r="M428" t="s">
        <v>144</v>
      </c>
      <c r="N428">
        <v>332301</v>
      </c>
      <c r="O428" t="s">
        <v>1688</v>
      </c>
      <c r="P428" t="s">
        <v>131</v>
      </c>
      <c r="R428" t="s">
        <v>132</v>
      </c>
      <c r="S428" t="s">
        <v>25</v>
      </c>
    </row>
    <row r="429" spans="1:19" hidden="1" x14ac:dyDescent="0.2">
      <c r="A429" t="s">
        <v>133</v>
      </c>
      <c r="B429" t="s">
        <v>645</v>
      </c>
      <c r="C429" t="s">
        <v>645</v>
      </c>
      <c r="D429" t="s">
        <v>1689</v>
      </c>
      <c r="E429" t="s">
        <v>1690</v>
      </c>
      <c r="F429" t="s">
        <v>126</v>
      </c>
      <c r="G429" s="1">
        <v>44592.606539351851</v>
      </c>
      <c r="H429" t="s">
        <v>127</v>
      </c>
      <c r="I429" t="s">
        <v>137</v>
      </c>
      <c r="J429" t="s">
        <v>137</v>
      </c>
      <c r="K429" t="s">
        <v>137</v>
      </c>
      <c r="L429" t="s">
        <v>1691</v>
      </c>
      <c r="M429" t="s">
        <v>144</v>
      </c>
      <c r="N429">
        <v>67151</v>
      </c>
      <c r="O429" t="s">
        <v>1692</v>
      </c>
      <c r="P429" t="s">
        <v>215</v>
      </c>
      <c r="R429" t="s">
        <v>132</v>
      </c>
      <c r="S429" t="s">
        <v>25</v>
      </c>
    </row>
    <row r="430" spans="1:19" hidden="1" x14ac:dyDescent="0.2">
      <c r="A430" t="s">
        <v>133</v>
      </c>
      <c r="B430" t="s">
        <v>1693</v>
      </c>
      <c r="C430" t="s">
        <v>1693</v>
      </c>
      <c r="D430" t="s">
        <v>1694</v>
      </c>
      <c r="E430" t="s">
        <v>1695</v>
      </c>
      <c r="F430" t="s">
        <v>126</v>
      </c>
      <c r="G430" s="1">
        <v>44579.311527777776</v>
      </c>
      <c r="H430" t="s">
        <v>127</v>
      </c>
      <c r="I430" t="s">
        <v>137</v>
      </c>
      <c r="J430" t="s">
        <v>137</v>
      </c>
      <c r="K430" t="s">
        <v>137</v>
      </c>
      <c r="L430" t="s">
        <v>1696</v>
      </c>
      <c r="M430" t="s">
        <v>144</v>
      </c>
      <c r="N430">
        <v>813062</v>
      </c>
      <c r="O430" s="2">
        <v>44915</v>
      </c>
      <c r="P430" t="s">
        <v>131</v>
      </c>
      <c r="Q430" t="s">
        <v>184</v>
      </c>
      <c r="R430" t="s">
        <v>132</v>
      </c>
      <c r="S430" t="s">
        <v>25</v>
      </c>
    </row>
    <row r="431" spans="1:19" x14ac:dyDescent="0.2">
      <c r="A431" t="s">
        <v>14</v>
      </c>
      <c r="B431" t="s">
        <v>1697</v>
      </c>
      <c r="C431" t="s">
        <v>1698</v>
      </c>
      <c r="D431" t="s">
        <v>1699</v>
      </c>
      <c r="E431" t="s">
        <v>1700</v>
      </c>
      <c r="F431" t="s">
        <v>126</v>
      </c>
      <c r="G431" s="1">
        <v>44593.844814814816</v>
      </c>
      <c r="H431" t="s">
        <v>127</v>
      </c>
      <c r="I431" s="1">
        <v>44608.535497685189</v>
      </c>
      <c r="J431" s="1">
        <v>44608.548900462964</v>
      </c>
      <c r="K431">
        <v>20</v>
      </c>
      <c r="L431" t="s">
        <v>1701</v>
      </c>
      <c r="M431" t="s">
        <v>139</v>
      </c>
      <c r="N431">
        <v>900347</v>
      </c>
      <c r="O431" t="s">
        <v>1702</v>
      </c>
      <c r="P431" t="s">
        <v>131</v>
      </c>
      <c r="R431" t="s">
        <v>132</v>
      </c>
      <c r="S431" t="s">
        <v>25</v>
      </c>
    </row>
    <row r="432" spans="1:19" hidden="1" x14ac:dyDescent="0.2">
      <c r="A432" t="s">
        <v>133</v>
      </c>
      <c r="B432" t="s">
        <v>1703</v>
      </c>
      <c r="C432" t="s">
        <v>1703</v>
      </c>
      <c r="D432" t="s">
        <v>1704</v>
      </c>
      <c r="E432" t="s">
        <v>1705</v>
      </c>
      <c r="G432" s="1">
        <v>44608.503518518519</v>
      </c>
      <c r="H432" t="s">
        <v>127</v>
      </c>
      <c r="I432" t="s">
        <v>137</v>
      </c>
      <c r="J432" t="s">
        <v>137</v>
      </c>
      <c r="K432" t="s">
        <v>137</v>
      </c>
      <c r="L432" t="s">
        <v>1706</v>
      </c>
      <c r="M432" t="s">
        <v>144</v>
      </c>
      <c r="N432">
        <v>71124</v>
      </c>
      <c r="O432" t="s">
        <v>1707</v>
      </c>
      <c r="P432" t="s">
        <v>215</v>
      </c>
      <c r="R432" t="s">
        <v>132</v>
      </c>
    </row>
    <row r="433" spans="1:19" hidden="1" x14ac:dyDescent="0.2">
      <c r="A433" t="s">
        <v>133</v>
      </c>
      <c r="B433" t="s">
        <v>455</v>
      </c>
      <c r="C433" t="s">
        <v>455</v>
      </c>
      <c r="D433" t="s">
        <v>1708</v>
      </c>
      <c r="E433" t="s">
        <v>1709</v>
      </c>
      <c r="F433" t="s">
        <v>126</v>
      </c>
      <c r="G433" s="1">
        <v>44578.614050925928</v>
      </c>
      <c r="H433" t="s">
        <v>127</v>
      </c>
      <c r="I433" t="s">
        <v>137</v>
      </c>
      <c r="J433" t="s">
        <v>137</v>
      </c>
      <c r="K433" t="s">
        <v>137</v>
      </c>
      <c r="L433" t="s">
        <v>1710</v>
      </c>
      <c r="M433" t="s">
        <v>221</v>
      </c>
      <c r="N433">
        <v>775231</v>
      </c>
      <c r="O433" s="2">
        <v>45484</v>
      </c>
      <c r="P433" t="s">
        <v>131</v>
      </c>
      <c r="R433" t="s">
        <v>132</v>
      </c>
      <c r="S433" t="s">
        <v>25</v>
      </c>
    </row>
    <row r="434" spans="1:19" hidden="1" x14ac:dyDescent="0.2">
      <c r="A434" t="s">
        <v>133</v>
      </c>
      <c r="B434" t="s">
        <v>1711</v>
      </c>
      <c r="C434" t="s">
        <v>1711</v>
      </c>
      <c r="D434" t="s">
        <v>1712</v>
      </c>
      <c r="E434" t="s">
        <v>1713</v>
      </c>
      <c r="F434" t="s">
        <v>126</v>
      </c>
      <c r="G434" s="1">
        <v>44578.592685185184</v>
      </c>
      <c r="H434" t="s">
        <v>127</v>
      </c>
      <c r="I434" t="s">
        <v>137</v>
      </c>
      <c r="J434" t="s">
        <v>137</v>
      </c>
      <c r="K434" t="s">
        <v>137</v>
      </c>
      <c r="L434" t="s">
        <v>1714</v>
      </c>
      <c r="M434" t="s">
        <v>144</v>
      </c>
      <c r="N434">
        <v>707435</v>
      </c>
      <c r="O434" s="2">
        <v>45105</v>
      </c>
      <c r="P434" t="s">
        <v>131</v>
      </c>
      <c r="R434" t="s">
        <v>132</v>
      </c>
      <c r="S434" t="s">
        <v>25</v>
      </c>
    </row>
    <row r="435" spans="1:19" hidden="1" x14ac:dyDescent="0.2">
      <c r="A435" t="s">
        <v>133</v>
      </c>
      <c r="B435" t="s">
        <v>1715</v>
      </c>
      <c r="C435" t="s">
        <v>1715</v>
      </c>
      <c r="D435" t="s">
        <v>1716</v>
      </c>
      <c r="E435" t="s">
        <v>1717</v>
      </c>
      <c r="G435" s="1">
        <v>44581.417719907404</v>
      </c>
      <c r="H435" t="s">
        <v>127</v>
      </c>
      <c r="I435" t="s">
        <v>137</v>
      </c>
      <c r="J435" t="s">
        <v>137</v>
      </c>
      <c r="K435" t="s">
        <v>137</v>
      </c>
      <c r="L435" t="s">
        <v>1718</v>
      </c>
      <c r="M435" t="s">
        <v>144</v>
      </c>
      <c r="N435">
        <v>80764</v>
      </c>
      <c r="O435" s="2">
        <v>44696</v>
      </c>
      <c r="P435" t="s">
        <v>215</v>
      </c>
      <c r="R435" t="s">
        <v>132</v>
      </c>
    </row>
    <row r="436" spans="1:19" hidden="1" x14ac:dyDescent="0.2">
      <c r="A436" t="s">
        <v>133</v>
      </c>
      <c r="B436" t="s">
        <v>1719</v>
      </c>
      <c r="C436" t="s">
        <v>1719</v>
      </c>
      <c r="D436" t="s">
        <v>1720</v>
      </c>
      <c r="E436" t="s">
        <v>1721</v>
      </c>
      <c r="F436" t="s">
        <v>126</v>
      </c>
      <c r="G436" s="1">
        <v>44601.767326388886</v>
      </c>
      <c r="H436" t="s">
        <v>127</v>
      </c>
      <c r="I436" t="s">
        <v>137</v>
      </c>
      <c r="J436" t="s">
        <v>137</v>
      </c>
      <c r="K436" t="s">
        <v>137</v>
      </c>
      <c r="L436" t="s">
        <v>1722</v>
      </c>
      <c r="M436" t="s">
        <v>144</v>
      </c>
      <c r="N436">
        <v>350755</v>
      </c>
      <c r="O436" s="2">
        <v>45771</v>
      </c>
      <c r="P436" t="s">
        <v>131</v>
      </c>
      <c r="R436" t="s">
        <v>132</v>
      </c>
      <c r="S436" t="s">
        <v>25</v>
      </c>
    </row>
    <row r="437" spans="1:19" hidden="1" x14ac:dyDescent="0.2">
      <c r="A437" t="s">
        <v>133</v>
      </c>
      <c r="B437" t="s">
        <v>1723</v>
      </c>
      <c r="C437" t="s">
        <v>1608</v>
      </c>
      <c r="D437" t="s">
        <v>1724</v>
      </c>
      <c r="E437" t="s">
        <v>1725</v>
      </c>
      <c r="F437" t="s">
        <v>126</v>
      </c>
      <c r="G437" s="1">
        <v>44596.431562500002</v>
      </c>
      <c r="H437" t="s">
        <v>127</v>
      </c>
      <c r="I437" t="s">
        <v>137</v>
      </c>
      <c r="J437" t="s">
        <v>137</v>
      </c>
      <c r="K437" t="s">
        <v>137</v>
      </c>
      <c r="L437" t="s">
        <v>1726</v>
      </c>
      <c r="M437" t="s">
        <v>479</v>
      </c>
      <c r="N437" t="s">
        <v>617</v>
      </c>
      <c r="O437" t="s">
        <v>617</v>
      </c>
      <c r="P437" t="s">
        <v>185</v>
      </c>
      <c r="Q437" t="s">
        <v>1727</v>
      </c>
      <c r="R437" t="s">
        <v>247</v>
      </c>
      <c r="S437" t="s">
        <v>25</v>
      </c>
    </row>
    <row r="438" spans="1:19" x14ac:dyDescent="0.2">
      <c r="A438" t="s">
        <v>14</v>
      </c>
      <c r="B438" t="s">
        <v>1728</v>
      </c>
      <c r="C438" t="s">
        <v>1729</v>
      </c>
      <c r="D438" t="s">
        <v>1730</v>
      </c>
      <c r="E438" t="s">
        <v>1731</v>
      </c>
      <c r="F438" t="s">
        <v>126</v>
      </c>
      <c r="G438" s="1">
        <v>44580.667650462965</v>
      </c>
      <c r="H438" t="s">
        <v>127</v>
      </c>
      <c r="I438" s="1">
        <v>44608.515787037039</v>
      </c>
      <c r="J438" s="1">
        <v>44608.543113425927</v>
      </c>
      <c r="K438">
        <v>40</v>
      </c>
      <c r="L438" t="s">
        <v>1732</v>
      </c>
      <c r="M438" t="s">
        <v>459</v>
      </c>
      <c r="N438">
        <v>793091</v>
      </c>
      <c r="O438" t="s">
        <v>1733</v>
      </c>
      <c r="P438" t="s">
        <v>131</v>
      </c>
      <c r="R438" t="s">
        <v>132</v>
      </c>
      <c r="S438" t="s">
        <v>25</v>
      </c>
    </row>
    <row r="439" spans="1:19" hidden="1" x14ac:dyDescent="0.2">
      <c r="A439" t="s">
        <v>133</v>
      </c>
      <c r="B439" t="s">
        <v>1734</v>
      </c>
      <c r="C439" t="s">
        <v>1734</v>
      </c>
      <c r="D439" t="s">
        <v>1735</v>
      </c>
      <c r="E439" t="s">
        <v>1736</v>
      </c>
      <c r="F439" t="s">
        <v>126</v>
      </c>
      <c r="G439" s="1">
        <v>44582.395243055558</v>
      </c>
      <c r="H439" t="s">
        <v>127</v>
      </c>
      <c r="I439" t="s">
        <v>137</v>
      </c>
      <c r="J439" t="s">
        <v>137</v>
      </c>
      <c r="K439" t="s">
        <v>137</v>
      </c>
      <c r="L439" t="s">
        <v>1737</v>
      </c>
      <c r="M439" t="s">
        <v>410</v>
      </c>
      <c r="N439">
        <v>783984</v>
      </c>
      <c r="O439" s="2">
        <v>44712</v>
      </c>
      <c r="P439" t="s">
        <v>215</v>
      </c>
      <c r="R439" t="s">
        <v>132</v>
      </c>
      <c r="S439" t="s">
        <v>25</v>
      </c>
    </row>
    <row r="440" spans="1:19" hidden="1" x14ac:dyDescent="0.2">
      <c r="A440" t="s">
        <v>133</v>
      </c>
      <c r="B440" t="s">
        <v>1738</v>
      </c>
      <c r="C440" t="s">
        <v>1738</v>
      </c>
      <c r="D440" t="s">
        <v>1739</v>
      </c>
      <c r="E440" t="s">
        <v>1740</v>
      </c>
      <c r="F440" t="s">
        <v>126</v>
      </c>
      <c r="G440" s="1">
        <v>44587.744166666664</v>
      </c>
      <c r="H440" t="s">
        <v>127</v>
      </c>
      <c r="I440" t="s">
        <v>137</v>
      </c>
      <c r="J440" t="s">
        <v>137</v>
      </c>
      <c r="K440" t="s">
        <v>137</v>
      </c>
      <c r="L440" t="s">
        <v>656</v>
      </c>
      <c r="M440" t="s">
        <v>199</v>
      </c>
      <c r="N440">
        <v>156216</v>
      </c>
      <c r="O440" s="2">
        <v>45389</v>
      </c>
      <c r="P440" t="s">
        <v>215</v>
      </c>
      <c r="R440" t="s">
        <v>132</v>
      </c>
      <c r="S440" t="s">
        <v>25</v>
      </c>
    </row>
    <row r="441" spans="1:19" hidden="1" x14ac:dyDescent="0.2">
      <c r="A441" t="s">
        <v>133</v>
      </c>
      <c r="B441" t="s">
        <v>1741</v>
      </c>
      <c r="C441" t="s">
        <v>1741</v>
      </c>
      <c r="D441" t="s">
        <v>1742</v>
      </c>
      <c r="E441" t="s">
        <v>1743</v>
      </c>
      <c r="F441" t="s">
        <v>126</v>
      </c>
      <c r="G441" s="1">
        <v>44579.065000000002</v>
      </c>
      <c r="H441" t="s">
        <v>127</v>
      </c>
      <c r="I441" t="s">
        <v>137</v>
      </c>
      <c r="J441" t="s">
        <v>137</v>
      </c>
      <c r="K441" t="s">
        <v>137</v>
      </c>
      <c r="L441" t="s">
        <v>1744</v>
      </c>
      <c r="M441" t="s">
        <v>139</v>
      </c>
      <c r="N441">
        <v>912445</v>
      </c>
      <c r="O441" t="s">
        <v>1745</v>
      </c>
      <c r="P441" t="s">
        <v>131</v>
      </c>
      <c r="Q441" t="s">
        <v>439</v>
      </c>
      <c r="R441" t="s">
        <v>132</v>
      </c>
      <c r="S441" t="s">
        <v>25</v>
      </c>
    </row>
    <row r="442" spans="1:19" hidden="1" x14ac:dyDescent="0.2">
      <c r="A442" t="s">
        <v>133</v>
      </c>
      <c r="B442" t="s">
        <v>1746</v>
      </c>
      <c r="C442" t="s">
        <v>1746</v>
      </c>
      <c r="D442" t="s">
        <v>1397</v>
      </c>
      <c r="E442" t="s">
        <v>1747</v>
      </c>
      <c r="F442" t="s">
        <v>126</v>
      </c>
      <c r="G442" s="1">
        <v>44587.577824074076</v>
      </c>
      <c r="H442" t="s">
        <v>127</v>
      </c>
      <c r="I442" t="s">
        <v>137</v>
      </c>
      <c r="J442" t="s">
        <v>137</v>
      </c>
      <c r="K442" t="s">
        <v>137</v>
      </c>
      <c r="L442" t="s">
        <v>1748</v>
      </c>
      <c r="M442" t="s">
        <v>1055</v>
      </c>
      <c r="N442">
        <v>575256</v>
      </c>
      <c r="O442" s="2">
        <v>45352</v>
      </c>
      <c r="P442" t="s">
        <v>152</v>
      </c>
      <c r="R442" t="s">
        <v>132</v>
      </c>
      <c r="S442" t="s">
        <v>25</v>
      </c>
    </row>
    <row r="443" spans="1:19" hidden="1" x14ac:dyDescent="0.2">
      <c r="A443" t="s">
        <v>133</v>
      </c>
      <c r="B443" t="s">
        <v>1749</v>
      </c>
      <c r="C443" t="s">
        <v>1749</v>
      </c>
      <c r="D443" t="s">
        <v>940</v>
      </c>
      <c r="E443" t="s">
        <v>1750</v>
      </c>
      <c r="F443" t="s">
        <v>126</v>
      </c>
      <c r="G443" s="1">
        <v>44603.423078703701</v>
      </c>
      <c r="H443" t="s">
        <v>127</v>
      </c>
      <c r="I443" t="s">
        <v>137</v>
      </c>
      <c r="J443" t="s">
        <v>137</v>
      </c>
      <c r="K443" t="s">
        <v>137</v>
      </c>
      <c r="L443" t="s">
        <v>1751</v>
      </c>
      <c r="M443" t="s">
        <v>144</v>
      </c>
      <c r="N443">
        <v>62281</v>
      </c>
      <c r="O443" s="2">
        <v>44918</v>
      </c>
      <c r="P443" t="s">
        <v>215</v>
      </c>
      <c r="Q443" t="s">
        <v>1752</v>
      </c>
      <c r="R443" t="s">
        <v>247</v>
      </c>
      <c r="S443" t="s">
        <v>25</v>
      </c>
    </row>
    <row r="444" spans="1:19" hidden="1" x14ac:dyDescent="0.2">
      <c r="A444" t="s">
        <v>133</v>
      </c>
      <c r="B444" t="s">
        <v>1753</v>
      </c>
      <c r="C444" t="s">
        <v>1753</v>
      </c>
      <c r="D444" t="s">
        <v>1754</v>
      </c>
      <c r="E444" t="s">
        <v>1755</v>
      </c>
      <c r="F444" t="s">
        <v>126</v>
      </c>
      <c r="G444" s="1">
        <v>44599.455185185187</v>
      </c>
      <c r="H444" t="s">
        <v>127</v>
      </c>
      <c r="I444" t="s">
        <v>137</v>
      </c>
      <c r="J444" t="s">
        <v>137</v>
      </c>
      <c r="K444" t="s">
        <v>137</v>
      </c>
      <c r="L444" t="s">
        <v>1756</v>
      </c>
      <c r="M444" t="s">
        <v>144</v>
      </c>
      <c r="N444">
        <v>94094</v>
      </c>
      <c r="O444">
        <v>2024</v>
      </c>
      <c r="P444" t="s">
        <v>215</v>
      </c>
      <c r="Q444" t="s">
        <v>650</v>
      </c>
      <c r="R444" t="s">
        <v>132</v>
      </c>
      <c r="S444" t="s">
        <v>25</v>
      </c>
    </row>
    <row r="445" spans="1:19" hidden="1" x14ac:dyDescent="0.2">
      <c r="A445" t="s">
        <v>133</v>
      </c>
      <c r="B445" t="s">
        <v>1757</v>
      </c>
      <c r="C445" t="s">
        <v>1757</v>
      </c>
      <c r="D445" t="s">
        <v>1758</v>
      </c>
      <c r="E445" t="s">
        <v>1759</v>
      </c>
      <c r="F445" t="s">
        <v>126</v>
      </c>
      <c r="G445" s="1">
        <v>44580.389722222222</v>
      </c>
      <c r="H445" t="s">
        <v>127</v>
      </c>
      <c r="I445" t="s">
        <v>137</v>
      </c>
      <c r="J445" t="s">
        <v>137</v>
      </c>
      <c r="K445" t="s">
        <v>137</v>
      </c>
      <c r="L445" t="s">
        <v>1760</v>
      </c>
      <c r="M445" t="s">
        <v>199</v>
      </c>
      <c r="N445">
        <v>284906</v>
      </c>
      <c r="O445">
        <v>6092024</v>
      </c>
      <c r="P445" t="s">
        <v>131</v>
      </c>
      <c r="R445" t="s">
        <v>132</v>
      </c>
      <c r="S445" t="s">
        <v>25</v>
      </c>
    </row>
    <row r="446" spans="1:19" hidden="1" x14ac:dyDescent="0.2">
      <c r="A446" t="s">
        <v>133</v>
      </c>
      <c r="B446" t="s">
        <v>1761</v>
      </c>
      <c r="C446" t="s">
        <v>1761</v>
      </c>
      <c r="D446" t="s">
        <v>1762</v>
      </c>
      <c r="E446" t="s">
        <v>1763</v>
      </c>
      <c r="F446" t="s">
        <v>126</v>
      </c>
      <c r="G446" s="1">
        <v>44584.67864583333</v>
      </c>
      <c r="H446" t="s">
        <v>127</v>
      </c>
      <c r="I446" t="s">
        <v>137</v>
      </c>
      <c r="J446" t="s">
        <v>137</v>
      </c>
      <c r="K446" t="s">
        <v>137</v>
      </c>
      <c r="L446" t="s">
        <v>1764</v>
      </c>
      <c r="M446" t="s">
        <v>129</v>
      </c>
      <c r="N446">
        <v>77277</v>
      </c>
      <c r="O446" s="3">
        <v>45284</v>
      </c>
      <c r="P446" t="s">
        <v>215</v>
      </c>
      <c r="Q446" t="s">
        <v>627</v>
      </c>
      <c r="R446" t="s">
        <v>132</v>
      </c>
      <c r="S446" t="s">
        <v>25</v>
      </c>
    </row>
    <row r="447" spans="1:19" hidden="1" x14ac:dyDescent="0.2">
      <c r="A447" t="s">
        <v>133</v>
      </c>
      <c r="B447" t="s">
        <v>1765</v>
      </c>
      <c r="C447" t="s">
        <v>1765</v>
      </c>
      <c r="D447" t="s">
        <v>1397</v>
      </c>
      <c r="E447" t="s">
        <v>1766</v>
      </c>
      <c r="F447" t="s">
        <v>126</v>
      </c>
      <c r="G447" s="1">
        <v>44589.591504629629</v>
      </c>
      <c r="H447" t="s">
        <v>127</v>
      </c>
      <c r="I447" t="s">
        <v>137</v>
      </c>
      <c r="J447" t="s">
        <v>137</v>
      </c>
      <c r="K447" t="s">
        <v>137</v>
      </c>
      <c r="L447" t="s">
        <v>1767</v>
      </c>
      <c r="M447" t="s">
        <v>410</v>
      </c>
      <c r="N447">
        <v>868043</v>
      </c>
      <c r="O447" s="2">
        <v>44816</v>
      </c>
      <c r="P447" t="s">
        <v>131</v>
      </c>
      <c r="Q447" t="s">
        <v>1768</v>
      </c>
      <c r="R447" t="s">
        <v>132</v>
      </c>
      <c r="S447" t="s">
        <v>25</v>
      </c>
    </row>
    <row r="448" spans="1:19" hidden="1" x14ac:dyDescent="0.2">
      <c r="A448" t="s">
        <v>133</v>
      </c>
      <c r="B448" t="s">
        <v>742</v>
      </c>
      <c r="C448" t="s">
        <v>742</v>
      </c>
      <c r="D448" t="s">
        <v>1769</v>
      </c>
      <c r="E448" t="s">
        <v>1770</v>
      </c>
      <c r="F448" t="s">
        <v>126</v>
      </c>
      <c r="G448" s="1">
        <v>44578.510162037041</v>
      </c>
      <c r="H448" t="s">
        <v>127</v>
      </c>
      <c r="I448" t="s">
        <v>137</v>
      </c>
      <c r="J448" t="s">
        <v>137</v>
      </c>
      <c r="K448" t="s">
        <v>137</v>
      </c>
      <c r="L448" t="s">
        <v>1771</v>
      </c>
      <c r="M448" t="s">
        <v>173</v>
      </c>
      <c r="N448">
        <v>652924</v>
      </c>
      <c r="O448" t="s">
        <v>1772</v>
      </c>
      <c r="P448" t="s">
        <v>131</v>
      </c>
      <c r="R448" t="s">
        <v>132</v>
      </c>
      <c r="S448" t="s">
        <v>25</v>
      </c>
    </row>
    <row r="449" spans="1:19" hidden="1" x14ac:dyDescent="0.2">
      <c r="A449" t="s">
        <v>133</v>
      </c>
      <c r="B449" t="s">
        <v>1773</v>
      </c>
      <c r="C449" t="s">
        <v>1773</v>
      </c>
      <c r="D449" t="s">
        <v>1774</v>
      </c>
      <c r="E449" t="s">
        <v>1775</v>
      </c>
      <c r="F449" t="s">
        <v>126</v>
      </c>
      <c r="G449" s="1">
        <v>44579.458298611113</v>
      </c>
      <c r="H449" t="s">
        <v>127</v>
      </c>
      <c r="I449" t="s">
        <v>137</v>
      </c>
      <c r="J449" t="s">
        <v>137</v>
      </c>
      <c r="K449" t="s">
        <v>137</v>
      </c>
      <c r="L449" t="s">
        <v>1776</v>
      </c>
      <c r="M449" t="s">
        <v>199</v>
      </c>
      <c r="N449">
        <v>639123</v>
      </c>
      <c r="O449" s="2">
        <v>45233</v>
      </c>
      <c r="P449" t="s">
        <v>131</v>
      </c>
      <c r="R449" t="s">
        <v>132</v>
      </c>
      <c r="S449" t="s">
        <v>25</v>
      </c>
    </row>
    <row r="450" spans="1:19" hidden="1" x14ac:dyDescent="0.2">
      <c r="A450" t="s">
        <v>133</v>
      </c>
      <c r="B450" t="s">
        <v>1777</v>
      </c>
      <c r="C450" t="s">
        <v>1777</v>
      </c>
      <c r="D450" t="s">
        <v>1778</v>
      </c>
      <c r="E450" t="s">
        <v>1779</v>
      </c>
      <c r="F450" t="s">
        <v>126</v>
      </c>
      <c r="G450" s="1">
        <v>44583.19630787037</v>
      </c>
      <c r="H450" t="s">
        <v>127</v>
      </c>
      <c r="I450" t="s">
        <v>137</v>
      </c>
      <c r="J450" t="s">
        <v>137</v>
      </c>
      <c r="K450" t="s">
        <v>137</v>
      </c>
      <c r="L450" t="s">
        <v>1780</v>
      </c>
      <c r="M450" t="s">
        <v>527</v>
      </c>
      <c r="N450">
        <v>118401</v>
      </c>
      <c r="O450" t="s">
        <v>1781</v>
      </c>
      <c r="P450" t="s">
        <v>131</v>
      </c>
      <c r="Q450" t="s">
        <v>1782</v>
      </c>
      <c r="R450" t="s">
        <v>132</v>
      </c>
      <c r="S450" t="s">
        <v>25</v>
      </c>
    </row>
    <row r="451" spans="1:19" x14ac:dyDescent="0.2">
      <c r="A451" t="s">
        <v>14</v>
      </c>
      <c r="B451" t="s">
        <v>1783</v>
      </c>
      <c r="C451" t="s">
        <v>1784</v>
      </c>
      <c r="D451" t="s">
        <v>1785</v>
      </c>
      <c r="E451" t="s">
        <v>1786</v>
      </c>
      <c r="F451" t="s">
        <v>126</v>
      </c>
      <c r="G451" s="1">
        <v>44578.852581018517</v>
      </c>
      <c r="H451" t="s">
        <v>127</v>
      </c>
      <c r="I451" s="1">
        <v>44608.493472222224</v>
      </c>
      <c r="J451" s="1">
        <v>44608.54347222222</v>
      </c>
      <c r="K451">
        <v>72</v>
      </c>
      <c r="L451" t="s">
        <v>1787</v>
      </c>
      <c r="M451" t="s">
        <v>144</v>
      </c>
      <c r="N451">
        <v>125047</v>
      </c>
      <c r="O451" s="2">
        <v>45397</v>
      </c>
      <c r="P451" t="s">
        <v>287</v>
      </c>
      <c r="R451" t="s">
        <v>132</v>
      </c>
      <c r="S451" t="s">
        <v>25</v>
      </c>
    </row>
    <row r="452" spans="1:19" hidden="1" x14ac:dyDescent="0.2">
      <c r="A452" t="s">
        <v>133</v>
      </c>
      <c r="B452" t="s">
        <v>1788</v>
      </c>
      <c r="C452" t="s">
        <v>1788</v>
      </c>
      <c r="D452" t="s">
        <v>1789</v>
      </c>
      <c r="E452" t="s">
        <v>1790</v>
      </c>
      <c r="F452" t="s">
        <v>126</v>
      </c>
      <c r="G452" s="1">
        <v>44579.524537037039</v>
      </c>
      <c r="H452" t="s">
        <v>127</v>
      </c>
      <c r="I452" t="s">
        <v>137</v>
      </c>
      <c r="J452" t="s">
        <v>137</v>
      </c>
      <c r="K452" t="s">
        <v>137</v>
      </c>
      <c r="L452" t="s">
        <v>1791</v>
      </c>
      <c r="M452" t="s">
        <v>199</v>
      </c>
      <c r="N452">
        <v>712457</v>
      </c>
      <c r="O452" s="2">
        <v>45221</v>
      </c>
      <c r="P452" t="s">
        <v>131</v>
      </c>
      <c r="Q452" t="s">
        <v>1792</v>
      </c>
      <c r="R452" t="s">
        <v>132</v>
      </c>
      <c r="S452" t="s">
        <v>25</v>
      </c>
    </row>
    <row r="453" spans="1:19" x14ac:dyDescent="0.2">
      <c r="A453" t="s">
        <v>14</v>
      </c>
      <c r="B453" t="s">
        <v>1793</v>
      </c>
      <c r="C453" t="s">
        <v>1794</v>
      </c>
      <c r="D453" t="s">
        <v>1795</v>
      </c>
      <c r="E453" t="s">
        <v>1796</v>
      </c>
      <c r="F453" t="s">
        <v>126</v>
      </c>
      <c r="G453" s="1">
        <v>44606.57167824074</v>
      </c>
      <c r="H453" t="s">
        <v>127</v>
      </c>
      <c r="I453" s="1">
        <v>44608.522974537038</v>
      </c>
      <c r="J453" s="1">
        <v>44608.545682870368</v>
      </c>
      <c r="K453">
        <v>33</v>
      </c>
      <c r="L453" t="s">
        <v>526</v>
      </c>
      <c r="M453" t="s">
        <v>144</v>
      </c>
      <c r="N453">
        <v>63752</v>
      </c>
      <c r="O453" s="2">
        <v>45265</v>
      </c>
      <c r="P453" t="s">
        <v>304</v>
      </c>
      <c r="R453" t="s">
        <v>132</v>
      </c>
      <c r="S453" t="s">
        <v>25</v>
      </c>
    </row>
    <row r="454" spans="1:19" hidden="1" x14ac:dyDescent="0.2">
      <c r="A454" t="s">
        <v>133</v>
      </c>
      <c r="B454" t="s">
        <v>1797</v>
      </c>
      <c r="C454" t="s">
        <v>1797</v>
      </c>
      <c r="D454" t="s">
        <v>1798</v>
      </c>
      <c r="E454" t="s">
        <v>1799</v>
      </c>
      <c r="F454" t="s">
        <v>126</v>
      </c>
      <c r="G454" s="1">
        <v>44582.362847222219</v>
      </c>
      <c r="H454" t="s">
        <v>127</v>
      </c>
      <c r="I454" t="s">
        <v>137</v>
      </c>
      <c r="J454" t="s">
        <v>137</v>
      </c>
      <c r="K454" t="s">
        <v>137</v>
      </c>
      <c r="L454" t="s">
        <v>1800</v>
      </c>
      <c r="M454" t="s">
        <v>1055</v>
      </c>
      <c r="N454">
        <v>94673</v>
      </c>
      <c r="O454" t="s">
        <v>1801</v>
      </c>
      <c r="P454" t="s">
        <v>162</v>
      </c>
      <c r="R454" t="s">
        <v>132</v>
      </c>
      <c r="S454" t="s">
        <v>25</v>
      </c>
    </row>
    <row r="455" spans="1:19" hidden="1" x14ac:dyDescent="0.2">
      <c r="A455" t="s">
        <v>133</v>
      </c>
      <c r="B455" t="s">
        <v>1802</v>
      </c>
      <c r="C455" t="s">
        <v>1802</v>
      </c>
      <c r="D455" t="s">
        <v>1803</v>
      </c>
      <c r="E455" t="s">
        <v>1804</v>
      </c>
      <c r="F455" t="s">
        <v>126</v>
      </c>
      <c r="G455" s="1">
        <v>44578.730300925927</v>
      </c>
      <c r="H455" t="s">
        <v>127</v>
      </c>
      <c r="I455" t="s">
        <v>137</v>
      </c>
      <c r="J455" t="s">
        <v>137</v>
      </c>
      <c r="K455" t="s">
        <v>137</v>
      </c>
      <c r="L455" t="s">
        <v>1805</v>
      </c>
      <c r="M455" t="s">
        <v>144</v>
      </c>
      <c r="N455" t="s">
        <v>251</v>
      </c>
      <c r="O455" t="s">
        <v>251</v>
      </c>
      <c r="P455" t="s">
        <v>185</v>
      </c>
      <c r="R455" t="s">
        <v>132</v>
      </c>
      <c r="S455" t="s">
        <v>25</v>
      </c>
    </row>
    <row r="456" spans="1:19" x14ac:dyDescent="0.2">
      <c r="A456" t="s">
        <v>14</v>
      </c>
      <c r="B456" t="s">
        <v>1806</v>
      </c>
      <c r="C456" t="s">
        <v>1807</v>
      </c>
      <c r="D456" t="s">
        <v>1808</v>
      </c>
      <c r="E456" t="s">
        <v>1809</v>
      </c>
      <c r="F456" t="s">
        <v>126</v>
      </c>
      <c r="G456" s="1">
        <v>44602.953402777777</v>
      </c>
      <c r="H456" t="s">
        <v>127</v>
      </c>
      <c r="I456" s="1">
        <v>44608.493472222224</v>
      </c>
      <c r="J456" s="1">
        <v>44608.544699074075</v>
      </c>
      <c r="K456">
        <v>74</v>
      </c>
      <c r="L456" t="s">
        <v>656</v>
      </c>
      <c r="M456" t="s">
        <v>410</v>
      </c>
      <c r="N456" t="s">
        <v>251</v>
      </c>
      <c r="O456" t="s">
        <v>251</v>
      </c>
      <c r="P456" t="s">
        <v>185</v>
      </c>
      <c r="R456" t="s">
        <v>132</v>
      </c>
      <c r="S456" t="s">
        <v>25</v>
      </c>
    </row>
    <row r="457" spans="1:19" hidden="1" x14ac:dyDescent="0.2">
      <c r="A457" t="s">
        <v>133</v>
      </c>
      <c r="B457" t="s">
        <v>1810</v>
      </c>
      <c r="C457" t="s">
        <v>1810</v>
      </c>
      <c r="D457" t="s">
        <v>1811</v>
      </c>
      <c r="E457" t="s">
        <v>1812</v>
      </c>
      <c r="F457" t="s">
        <v>126</v>
      </c>
      <c r="G457" s="1">
        <v>44578.534942129627</v>
      </c>
      <c r="H457" t="s">
        <v>127</v>
      </c>
      <c r="I457" t="s">
        <v>137</v>
      </c>
      <c r="J457" t="s">
        <v>137</v>
      </c>
      <c r="K457" t="s">
        <v>137</v>
      </c>
      <c r="L457" t="s">
        <v>1813</v>
      </c>
      <c r="M457" t="s">
        <v>129</v>
      </c>
      <c r="N457">
        <v>892675</v>
      </c>
      <c r="O457" s="2">
        <v>44939</v>
      </c>
      <c r="P457" t="s">
        <v>131</v>
      </c>
      <c r="Q457" t="s">
        <v>1814</v>
      </c>
      <c r="R457" t="s">
        <v>132</v>
      </c>
      <c r="S457" t="s">
        <v>25</v>
      </c>
    </row>
    <row r="458" spans="1:19" hidden="1" x14ac:dyDescent="0.2">
      <c r="A458" t="s">
        <v>133</v>
      </c>
      <c r="B458" t="s">
        <v>1815</v>
      </c>
      <c r="C458" t="s">
        <v>1816</v>
      </c>
      <c r="D458" t="s">
        <v>1817</v>
      </c>
      <c r="E458" t="s">
        <v>1818</v>
      </c>
      <c r="F458" t="s">
        <v>126</v>
      </c>
      <c r="G458" s="1">
        <v>44582.648495370369</v>
      </c>
      <c r="H458" t="s">
        <v>127</v>
      </c>
      <c r="I458" t="s">
        <v>137</v>
      </c>
      <c r="J458" t="s">
        <v>137</v>
      </c>
      <c r="K458" t="s">
        <v>137</v>
      </c>
      <c r="L458" t="s">
        <v>1722</v>
      </c>
      <c r="M458" t="s">
        <v>459</v>
      </c>
      <c r="N458">
        <v>623899</v>
      </c>
      <c r="O458" s="2">
        <v>44850</v>
      </c>
      <c r="P458" t="s">
        <v>131</v>
      </c>
      <c r="R458" t="s">
        <v>132</v>
      </c>
      <c r="S458" t="s">
        <v>25</v>
      </c>
    </row>
    <row r="459" spans="1:19" hidden="1" x14ac:dyDescent="0.2">
      <c r="A459" t="s">
        <v>133</v>
      </c>
      <c r="B459" t="s">
        <v>1819</v>
      </c>
      <c r="C459" t="s">
        <v>1819</v>
      </c>
      <c r="D459" t="s">
        <v>1820</v>
      </c>
      <c r="E459" t="s">
        <v>1821</v>
      </c>
      <c r="F459" t="s">
        <v>126</v>
      </c>
      <c r="G459" s="1">
        <v>44578.618125000001</v>
      </c>
      <c r="H459" t="s">
        <v>127</v>
      </c>
      <c r="I459" t="s">
        <v>137</v>
      </c>
      <c r="J459" t="s">
        <v>137</v>
      </c>
      <c r="K459" t="s">
        <v>137</v>
      </c>
      <c r="L459" t="s">
        <v>1822</v>
      </c>
      <c r="M459" t="s">
        <v>1823</v>
      </c>
      <c r="N459">
        <v>401574</v>
      </c>
      <c r="O459" t="s">
        <v>1824</v>
      </c>
      <c r="P459" t="s">
        <v>131</v>
      </c>
      <c r="R459" t="s">
        <v>247</v>
      </c>
      <c r="S459" t="s">
        <v>25</v>
      </c>
    </row>
    <row r="460" spans="1:19" hidden="1" x14ac:dyDescent="0.2">
      <c r="A460" t="s">
        <v>133</v>
      </c>
      <c r="B460" t="s">
        <v>1825</v>
      </c>
      <c r="C460" t="s">
        <v>1825</v>
      </c>
      <c r="D460" t="s">
        <v>1826</v>
      </c>
      <c r="E460" t="s">
        <v>1827</v>
      </c>
      <c r="F460" t="s">
        <v>126</v>
      </c>
      <c r="G460" s="1">
        <v>44578.276956018519</v>
      </c>
      <c r="H460" t="s">
        <v>127</v>
      </c>
      <c r="I460" t="s">
        <v>137</v>
      </c>
      <c r="J460" t="s">
        <v>137</v>
      </c>
      <c r="K460" t="s">
        <v>137</v>
      </c>
      <c r="L460" t="s">
        <v>1828</v>
      </c>
      <c r="M460" t="s">
        <v>139</v>
      </c>
      <c r="N460">
        <v>56456</v>
      </c>
      <c r="O460" s="2">
        <v>45140</v>
      </c>
      <c r="P460" t="s">
        <v>215</v>
      </c>
      <c r="R460" t="s">
        <v>132</v>
      </c>
      <c r="S460" t="s">
        <v>25</v>
      </c>
    </row>
    <row r="461" spans="1:19" hidden="1" x14ac:dyDescent="0.2">
      <c r="A461" t="s">
        <v>133</v>
      </c>
      <c r="B461" t="s">
        <v>1829</v>
      </c>
      <c r="C461" t="s">
        <v>1829</v>
      </c>
      <c r="D461" t="s">
        <v>1830</v>
      </c>
      <c r="E461" t="s">
        <v>1831</v>
      </c>
      <c r="F461" t="s">
        <v>126</v>
      </c>
      <c r="G461" s="1">
        <v>44594.608761574076</v>
      </c>
      <c r="H461" t="s">
        <v>127</v>
      </c>
      <c r="I461" t="s">
        <v>137</v>
      </c>
      <c r="J461" t="s">
        <v>137</v>
      </c>
      <c r="K461" t="s">
        <v>137</v>
      </c>
      <c r="L461" t="s">
        <v>1832</v>
      </c>
      <c r="M461" t="s">
        <v>199</v>
      </c>
      <c r="N461">
        <v>830314</v>
      </c>
      <c r="O461" s="2">
        <v>45242</v>
      </c>
      <c r="P461" t="s">
        <v>131</v>
      </c>
      <c r="R461" t="s">
        <v>132</v>
      </c>
      <c r="S461" t="s">
        <v>25</v>
      </c>
    </row>
    <row r="462" spans="1:19" hidden="1" x14ac:dyDescent="0.2">
      <c r="A462" t="s">
        <v>133</v>
      </c>
      <c r="B462" t="s">
        <v>1833</v>
      </c>
      <c r="C462" t="s">
        <v>1833</v>
      </c>
      <c r="D462" t="s">
        <v>1834</v>
      </c>
      <c r="E462" t="s">
        <v>1835</v>
      </c>
      <c r="F462" t="s">
        <v>126</v>
      </c>
      <c r="G462" s="1">
        <v>44578.578888888886</v>
      </c>
      <c r="H462" t="s">
        <v>127</v>
      </c>
      <c r="I462" t="s">
        <v>137</v>
      </c>
      <c r="J462" t="s">
        <v>137</v>
      </c>
      <c r="K462" t="s">
        <v>137</v>
      </c>
      <c r="L462" t="s">
        <v>743</v>
      </c>
      <c r="M462" t="s">
        <v>183</v>
      </c>
      <c r="N462">
        <v>91258</v>
      </c>
      <c r="O462" t="s">
        <v>1836</v>
      </c>
      <c r="P462" t="s">
        <v>287</v>
      </c>
      <c r="R462" t="s">
        <v>132</v>
      </c>
      <c r="S462" t="s">
        <v>25</v>
      </c>
    </row>
    <row r="463" spans="1:19" hidden="1" x14ac:dyDescent="0.2">
      <c r="A463" t="s">
        <v>133</v>
      </c>
      <c r="B463" t="s">
        <v>1837</v>
      </c>
      <c r="C463" t="s">
        <v>1837</v>
      </c>
      <c r="D463" t="s">
        <v>1838</v>
      </c>
      <c r="E463" t="s">
        <v>1839</v>
      </c>
      <c r="F463" t="s">
        <v>126</v>
      </c>
      <c r="G463" s="1">
        <v>44599.729490740741</v>
      </c>
      <c r="H463" t="s">
        <v>127</v>
      </c>
      <c r="I463" t="s">
        <v>137</v>
      </c>
      <c r="J463" t="s">
        <v>137</v>
      </c>
      <c r="K463" t="s">
        <v>137</v>
      </c>
      <c r="L463" t="s">
        <v>1840</v>
      </c>
      <c r="M463" t="s">
        <v>144</v>
      </c>
      <c r="N463">
        <v>930369</v>
      </c>
      <c r="O463" s="2">
        <v>45616</v>
      </c>
      <c r="P463" t="s">
        <v>131</v>
      </c>
      <c r="R463" t="s">
        <v>132</v>
      </c>
      <c r="S463" t="s">
        <v>25</v>
      </c>
    </row>
    <row r="464" spans="1:19" hidden="1" x14ac:dyDescent="0.2">
      <c r="A464" t="s">
        <v>133</v>
      </c>
      <c r="B464" t="s">
        <v>1841</v>
      </c>
      <c r="C464" t="s">
        <v>1841</v>
      </c>
      <c r="D464" t="s">
        <v>1842</v>
      </c>
      <c r="E464" t="s">
        <v>1843</v>
      </c>
      <c r="F464" t="s">
        <v>126</v>
      </c>
      <c r="G464" s="1">
        <v>44589.579988425925</v>
      </c>
      <c r="H464" t="s">
        <v>127</v>
      </c>
      <c r="I464" t="s">
        <v>137</v>
      </c>
      <c r="J464" t="s">
        <v>137</v>
      </c>
      <c r="K464" t="s">
        <v>137</v>
      </c>
      <c r="L464" t="s">
        <v>1844</v>
      </c>
      <c r="M464" t="s">
        <v>144</v>
      </c>
      <c r="N464">
        <v>683952</v>
      </c>
      <c r="O464" s="3">
        <v>45057</v>
      </c>
      <c r="P464" t="s">
        <v>131</v>
      </c>
      <c r="Q464" t="s">
        <v>251</v>
      </c>
      <c r="R464" t="s">
        <v>132</v>
      </c>
      <c r="S464" t="s">
        <v>25</v>
      </c>
    </row>
    <row r="465" spans="1:19" hidden="1" x14ac:dyDescent="0.2">
      <c r="A465" t="s">
        <v>133</v>
      </c>
      <c r="B465" t="s">
        <v>1845</v>
      </c>
      <c r="C465" t="s">
        <v>1846</v>
      </c>
      <c r="D465" t="s">
        <v>1847</v>
      </c>
      <c r="E465" t="s">
        <v>1848</v>
      </c>
      <c r="F465" t="s">
        <v>126</v>
      </c>
      <c r="G465" s="1">
        <v>44592.891736111109</v>
      </c>
      <c r="H465" t="s">
        <v>127</v>
      </c>
      <c r="I465" t="s">
        <v>137</v>
      </c>
      <c r="J465" t="s">
        <v>137</v>
      </c>
      <c r="K465" t="s">
        <v>137</v>
      </c>
      <c r="L465" t="s">
        <v>1849</v>
      </c>
      <c r="M465" t="s">
        <v>157</v>
      </c>
      <c r="N465">
        <v>251183</v>
      </c>
      <c r="O465" s="2">
        <v>45155</v>
      </c>
      <c r="P465" t="s">
        <v>131</v>
      </c>
      <c r="R465" t="s">
        <v>247</v>
      </c>
      <c r="S465" t="s">
        <v>25</v>
      </c>
    </row>
    <row r="466" spans="1:19" hidden="1" x14ac:dyDescent="0.2">
      <c r="A466" t="s">
        <v>133</v>
      </c>
      <c r="B466" t="s">
        <v>1850</v>
      </c>
      <c r="C466" t="s">
        <v>1851</v>
      </c>
      <c r="D466" t="s">
        <v>1852</v>
      </c>
      <c r="E466" t="s">
        <v>1853</v>
      </c>
      <c r="F466" t="s">
        <v>126</v>
      </c>
      <c r="G466" s="1">
        <v>44594.848379629628</v>
      </c>
      <c r="H466" t="s">
        <v>127</v>
      </c>
      <c r="I466" t="s">
        <v>137</v>
      </c>
      <c r="J466" t="s">
        <v>137</v>
      </c>
      <c r="K466" t="s">
        <v>137</v>
      </c>
      <c r="L466" t="s">
        <v>1854</v>
      </c>
      <c r="M466" t="s">
        <v>157</v>
      </c>
      <c r="N466">
        <v>719014</v>
      </c>
      <c r="O466" t="s">
        <v>1855</v>
      </c>
      <c r="P466" t="s">
        <v>131</v>
      </c>
      <c r="R466" t="s">
        <v>247</v>
      </c>
      <c r="S466" t="s">
        <v>25</v>
      </c>
    </row>
    <row r="467" spans="1:19" x14ac:dyDescent="0.2">
      <c r="A467" t="s">
        <v>14</v>
      </c>
      <c r="B467" t="s">
        <v>1856</v>
      </c>
      <c r="C467" t="s">
        <v>1857</v>
      </c>
      <c r="D467" t="s">
        <v>1858</v>
      </c>
      <c r="E467" t="s">
        <v>1859</v>
      </c>
      <c r="F467" t="s">
        <v>126</v>
      </c>
      <c r="G467" s="1">
        <v>44578.696504629632</v>
      </c>
      <c r="H467" t="s">
        <v>127</v>
      </c>
      <c r="I467" s="1">
        <v>44608.495057870372</v>
      </c>
      <c r="J467" s="1">
        <v>44608.49658564815</v>
      </c>
      <c r="K467">
        <v>3</v>
      </c>
      <c r="L467" t="s">
        <v>1860</v>
      </c>
      <c r="M467" t="s">
        <v>199</v>
      </c>
      <c r="N467">
        <v>687733</v>
      </c>
      <c r="O467" t="s">
        <v>222</v>
      </c>
      <c r="P467" t="s">
        <v>131</v>
      </c>
      <c r="R467" t="s">
        <v>132</v>
      </c>
      <c r="S467" t="s">
        <v>25</v>
      </c>
    </row>
    <row r="468" spans="1:19" x14ac:dyDescent="0.2">
      <c r="A468" t="s">
        <v>14</v>
      </c>
      <c r="B468" t="s">
        <v>1856</v>
      </c>
      <c r="C468" t="s">
        <v>1857</v>
      </c>
      <c r="D468" t="s">
        <v>1858</v>
      </c>
      <c r="E468" t="s">
        <v>1859</v>
      </c>
      <c r="I468" s="1">
        <v>44608.50953703704</v>
      </c>
      <c r="J468" s="1">
        <v>44608.522488425922</v>
      </c>
      <c r="K468">
        <v>19</v>
      </c>
      <c r="S468" t="s">
        <v>1861</v>
      </c>
    </row>
    <row r="469" spans="1:19" x14ac:dyDescent="0.2">
      <c r="A469" t="s">
        <v>14</v>
      </c>
      <c r="B469" t="s">
        <v>1856</v>
      </c>
      <c r="C469" t="s">
        <v>1857</v>
      </c>
      <c r="D469" t="s">
        <v>1858</v>
      </c>
      <c r="E469" t="s">
        <v>1859</v>
      </c>
      <c r="I469" s="1">
        <v>44608.49658564815</v>
      </c>
      <c r="J469" s="1">
        <v>44608.49832175926</v>
      </c>
      <c r="K469">
        <v>3</v>
      </c>
      <c r="S469" t="s">
        <v>1861</v>
      </c>
    </row>
    <row r="470" spans="1:19" x14ac:dyDescent="0.2">
      <c r="A470" t="s">
        <v>14</v>
      </c>
      <c r="B470" t="s">
        <v>1856</v>
      </c>
      <c r="C470" t="s">
        <v>1857</v>
      </c>
      <c r="D470" t="s">
        <v>1858</v>
      </c>
      <c r="E470" t="s">
        <v>1859</v>
      </c>
      <c r="I470" s="1">
        <v>44608.498333333337</v>
      </c>
      <c r="J470" s="1">
        <v>44608.499861111108</v>
      </c>
      <c r="K470">
        <v>3</v>
      </c>
      <c r="S470" t="s">
        <v>1861</v>
      </c>
    </row>
    <row r="471" spans="1:19" x14ac:dyDescent="0.2">
      <c r="A471" t="s">
        <v>14</v>
      </c>
      <c r="B471" t="s">
        <v>1856</v>
      </c>
      <c r="C471" t="s">
        <v>1857</v>
      </c>
      <c r="D471" t="s">
        <v>1858</v>
      </c>
      <c r="E471" t="s">
        <v>1859</v>
      </c>
      <c r="I471" s="1">
        <v>44608.499872685185</v>
      </c>
      <c r="J471" s="1">
        <v>44608.501793981479</v>
      </c>
      <c r="K471">
        <v>3</v>
      </c>
      <c r="S471" t="s">
        <v>1861</v>
      </c>
    </row>
    <row r="472" spans="1:19" x14ac:dyDescent="0.2">
      <c r="A472" t="s">
        <v>14</v>
      </c>
      <c r="B472" t="s">
        <v>1856</v>
      </c>
      <c r="C472" t="s">
        <v>1857</v>
      </c>
      <c r="D472" t="s">
        <v>1858</v>
      </c>
      <c r="E472" t="s">
        <v>1859</v>
      </c>
      <c r="I472" s="1">
        <v>44608.501793981479</v>
      </c>
      <c r="J472" s="1">
        <v>44608.509525462963</v>
      </c>
      <c r="K472">
        <v>12</v>
      </c>
      <c r="S472" t="s">
        <v>1861</v>
      </c>
    </row>
    <row r="473" spans="1:19" x14ac:dyDescent="0.2">
      <c r="A473" t="s">
        <v>14</v>
      </c>
      <c r="B473" t="s">
        <v>1856</v>
      </c>
      <c r="C473" t="s">
        <v>1857</v>
      </c>
      <c r="D473" t="s">
        <v>1858</v>
      </c>
      <c r="E473" t="s">
        <v>1859</v>
      </c>
      <c r="I473" s="1">
        <v>44608.522499999999</v>
      </c>
      <c r="J473" s="1">
        <v>44608.524421296293</v>
      </c>
      <c r="K473">
        <v>3</v>
      </c>
      <c r="S473" t="s">
        <v>1861</v>
      </c>
    </row>
    <row r="474" spans="1:19" x14ac:dyDescent="0.2">
      <c r="A474" t="s">
        <v>14</v>
      </c>
      <c r="B474" t="s">
        <v>1856</v>
      </c>
      <c r="C474" t="s">
        <v>1857</v>
      </c>
      <c r="D474" t="s">
        <v>1858</v>
      </c>
      <c r="E474" t="s">
        <v>1859</v>
      </c>
      <c r="I474" s="1">
        <v>44608.524421296293</v>
      </c>
      <c r="J474" s="1">
        <v>44608.5391087963</v>
      </c>
      <c r="K474">
        <v>22</v>
      </c>
      <c r="S474" t="s">
        <v>1861</v>
      </c>
    </row>
    <row r="475" spans="1:19" x14ac:dyDescent="0.2">
      <c r="A475" t="s">
        <v>14</v>
      </c>
      <c r="B475" t="s">
        <v>1856</v>
      </c>
      <c r="C475" t="s">
        <v>1857</v>
      </c>
      <c r="D475" t="s">
        <v>1858</v>
      </c>
      <c r="E475" t="s">
        <v>1859</v>
      </c>
      <c r="I475" s="1">
        <v>44608.493506944447</v>
      </c>
      <c r="J475" s="1">
        <v>44608.495046296295</v>
      </c>
      <c r="K475">
        <v>3</v>
      </c>
      <c r="S475" t="s">
        <v>1861</v>
      </c>
    </row>
    <row r="476" spans="1:19" x14ac:dyDescent="0.2">
      <c r="A476" t="s">
        <v>14</v>
      </c>
      <c r="B476" t="s">
        <v>1862</v>
      </c>
      <c r="C476" t="s">
        <v>1863</v>
      </c>
      <c r="D476" t="s">
        <v>1864</v>
      </c>
      <c r="E476" t="s">
        <v>1865</v>
      </c>
      <c r="F476" t="s">
        <v>126</v>
      </c>
      <c r="G476" s="1">
        <v>44578.507210648146</v>
      </c>
      <c r="H476" t="s">
        <v>127</v>
      </c>
      <c r="I476" s="1">
        <v>44608.49386574074</v>
      </c>
      <c r="J476" s="1">
        <v>44608.543842592589</v>
      </c>
      <c r="K476">
        <v>72</v>
      </c>
      <c r="L476" t="s">
        <v>1866</v>
      </c>
      <c r="M476" t="s">
        <v>459</v>
      </c>
      <c r="N476">
        <v>459394</v>
      </c>
      <c r="O476" s="2">
        <v>45715</v>
      </c>
      <c r="P476" t="s">
        <v>131</v>
      </c>
      <c r="Q476" t="s">
        <v>184</v>
      </c>
      <c r="R476" t="s">
        <v>132</v>
      </c>
      <c r="S476" t="s">
        <v>25</v>
      </c>
    </row>
    <row r="477" spans="1:19" hidden="1" x14ac:dyDescent="0.2">
      <c r="A477" t="s">
        <v>133</v>
      </c>
      <c r="B477" t="s">
        <v>1867</v>
      </c>
      <c r="C477" t="s">
        <v>1867</v>
      </c>
      <c r="D477" t="s">
        <v>1868</v>
      </c>
      <c r="E477" t="s">
        <v>1869</v>
      </c>
      <c r="G477" s="1">
        <v>44607.332280092596</v>
      </c>
      <c r="H477" t="s">
        <v>127</v>
      </c>
      <c r="I477" t="s">
        <v>137</v>
      </c>
      <c r="J477" t="s">
        <v>137</v>
      </c>
      <c r="K477" t="s">
        <v>137</v>
      </c>
      <c r="L477" t="s">
        <v>1870</v>
      </c>
      <c r="M477" t="s">
        <v>410</v>
      </c>
      <c r="N477" t="s">
        <v>1871</v>
      </c>
      <c r="O477" s="4">
        <v>45017</v>
      </c>
      <c r="P477" t="s">
        <v>287</v>
      </c>
      <c r="R477" t="s">
        <v>132</v>
      </c>
    </row>
    <row r="478" spans="1:19" x14ac:dyDescent="0.2">
      <c r="A478" t="s">
        <v>14</v>
      </c>
      <c r="B478" t="s">
        <v>1872</v>
      </c>
      <c r="C478" t="s">
        <v>1873</v>
      </c>
      <c r="D478" t="s">
        <v>175</v>
      </c>
      <c r="E478" t="s">
        <v>1874</v>
      </c>
      <c r="G478" s="1">
        <v>44579.460185185184</v>
      </c>
      <c r="H478" t="s">
        <v>127</v>
      </c>
      <c r="I478" s="1">
        <v>44608.493634259263</v>
      </c>
      <c r="J478" s="1">
        <v>44608.543645833335</v>
      </c>
      <c r="K478">
        <v>73</v>
      </c>
      <c r="L478" t="s">
        <v>1875</v>
      </c>
      <c r="M478" t="s">
        <v>139</v>
      </c>
      <c r="N478">
        <v>68264</v>
      </c>
      <c r="O478" s="2">
        <v>45228</v>
      </c>
      <c r="P478" t="s">
        <v>287</v>
      </c>
      <c r="R478" t="s">
        <v>132</v>
      </c>
      <c r="S478" t="s">
        <v>25</v>
      </c>
    </row>
    <row r="479" spans="1:19" hidden="1" x14ac:dyDescent="0.2">
      <c r="A479" t="s">
        <v>133</v>
      </c>
      <c r="B479" t="s">
        <v>1876</v>
      </c>
      <c r="C479" t="s">
        <v>1876</v>
      </c>
      <c r="D479" t="s">
        <v>1877</v>
      </c>
      <c r="E479" t="s">
        <v>1878</v>
      </c>
      <c r="F479" t="s">
        <v>126</v>
      </c>
      <c r="G479" s="1">
        <v>44583.946469907409</v>
      </c>
      <c r="H479" t="s">
        <v>127</v>
      </c>
      <c r="I479" t="s">
        <v>137</v>
      </c>
      <c r="J479" t="s">
        <v>137</v>
      </c>
      <c r="K479" t="s">
        <v>137</v>
      </c>
      <c r="L479" t="s">
        <v>396</v>
      </c>
      <c r="M479" t="s">
        <v>1162</v>
      </c>
      <c r="N479">
        <v>652575</v>
      </c>
      <c r="O479" s="2">
        <v>44732</v>
      </c>
      <c r="P479" t="s">
        <v>131</v>
      </c>
      <c r="Q479" t="s">
        <v>190</v>
      </c>
      <c r="R479" t="s">
        <v>132</v>
      </c>
      <c r="S479" t="s">
        <v>25</v>
      </c>
    </row>
    <row r="480" spans="1:19" hidden="1" x14ac:dyDescent="0.2">
      <c r="A480" t="s">
        <v>133</v>
      </c>
      <c r="B480" t="s">
        <v>1879</v>
      </c>
      <c r="C480" t="s">
        <v>1879</v>
      </c>
      <c r="D480" t="s">
        <v>1880</v>
      </c>
      <c r="E480" t="s">
        <v>1881</v>
      </c>
      <c r="F480" t="s">
        <v>126</v>
      </c>
      <c r="G480" s="1">
        <v>44579.919293981482</v>
      </c>
      <c r="H480" t="s">
        <v>127</v>
      </c>
      <c r="I480" t="s">
        <v>137</v>
      </c>
      <c r="J480" t="s">
        <v>137</v>
      </c>
      <c r="K480" t="s">
        <v>137</v>
      </c>
      <c r="L480" t="s">
        <v>1882</v>
      </c>
      <c r="M480" t="s">
        <v>410</v>
      </c>
      <c r="N480">
        <v>99992</v>
      </c>
      <c r="O480" t="s">
        <v>1883</v>
      </c>
      <c r="P480" t="s">
        <v>287</v>
      </c>
      <c r="R480" t="s">
        <v>132</v>
      </c>
      <c r="S480" t="s">
        <v>25</v>
      </c>
    </row>
    <row r="481" spans="1:19" hidden="1" x14ac:dyDescent="0.2">
      <c r="A481" t="s">
        <v>133</v>
      </c>
      <c r="B481" t="s">
        <v>1884</v>
      </c>
      <c r="C481" t="s">
        <v>1884</v>
      </c>
      <c r="E481" t="s">
        <v>1885</v>
      </c>
      <c r="F481" t="s">
        <v>126</v>
      </c>
      <c r="G481" s="1">
        <v>44578.577638888892</v>
      </c>
      <c r="H481" t="s">
        <v>714</v>
      </c>
      <c r="I481" t="s">
        <v>137</v>
      </c>
      <c r="J481" t="s">
        <v>137</v>
      </c>
      <c r="K481" t="s">
        <v>137</v>
      </c>
      <c r="L481" t="s">
        <v>1886</v>
      </c>
      <c r="M481" t="s">
        <v>199</v>
      </c>
      <c r="N481">
        <v>612214</v>
      </c>
      <c r="O481" s="2">
        <v>45857</v>
      </c>
      <c r="P481" t="s">
        <v>131</v>
      </c>
      <c r="Q481" t="s">
        <v>1792</v>
      </c>
      <c r="R481" t="s">
        <v>132</v>
      </c>
      <c r="S481" t="s">
        <v>25</v>
      </c>
    </row>
    <row r="482" spans="1:19" hidden="1" x14ac:dyDescent="0.2">
      <c r="A482" t="s">
        <v>133</v>
      </c>
      <c r="B482" t="s">
        <v>1887</v>
      </c>
      <c r="C482" t="s">
        <v>1887</v>
      </c>
      <c r="D482" t="s">
        <v>1888</v>
      </c>
      <c r="E482" t="s">
        <v>1889</v>
      </c>
      <c r="F482" t="s">
        <v>126</v>
      </c>
      <c r="G482" s="1">
        <v>44578.50886574074</v>
      </c>
      <c r="H482" t="s">
        <v>127</v>
      </c>
      <c r="I482" t="s">
        <v>137</v>
      </c>
      <c r="J482" t="s">
        <v>137</v>
      </c>
      <c r="K482" t="s">
        <v>137</v>
      </c>
      <c r="L482" t="s">
        <v>1381</v>
      </c>
      <c r="M482" t="s">
        <v>410</v>
      </c>
      <c r="N482">
        <v>728085</v>
      </c>
      <c r="O482" s="2">
        <v>45087</v>
      </c>
      <c r="P482" t="s">
        <v>131</v>
      </c>
      <c r="R482" t="s">
        <v>132</v>
      </c>
      <c r="S482" t="s">
        <v>25</v>
      </c>
    </row>
    <row r="483" spans="1:19" hidden="1" x14ac:dyDescent="0.2">
      <c r="A483" t="s">
        <v>133</v>
      </c>
      <c r="B483" t="s">
        <v>1890</v>
      </c>
      <c r="C483" t="s">
        <v>1890</v>
      </c>
      <c r="D483" t="s">
        <v>270</v>
      </c>
      <c r="E483" t="s">
        <v>1891</v>
      </c>
      <c r="F483" t="s">
        <v>126</v>
      </c>
      <c r="G483" s="1">
        <v>44599.986018518517</v>
      </c>
      <c r="H483" t="s">
        <v>127</v>
      </c>
      <c r="I483" t="s">
        <v>137</v>
      </c>
      <c r="J483" t="s">
        <v>137</v>
      </c>
      <c r="K483" t="s">
        <v>137</v>
      </c>
      <c r="L483" t="s">
        <v>303</v>
      </c>
      <c r="M483" t="s">
        <v>144</v>
      </c>
      <c r="N483">
        <v>670344</v>
      </c>
      <c r="O483" t="s">
        <v>1892</v>
      </c>
      <c r="P483" t="s">
        <v>131</v>
      </c>
      <c r="R483" t="s">
        <v>132</v>
      </c>
      <c r="S483" t="s">
        <v>25</v>
      </c>
    </row>
    <row r="484" spans="1:19" x14ac:dyDescent="0.2">
      <c r="A484" t="s">
        <v>14</v>
      </c>
      <c r="B484" t="s">
        <v>1893</v>
      </c>
      <c r="C484" t="s">
        <v>689</v>
      </c>
      <c r="D484" t="s">
        <v>1894</v>
      </c>
      <c r="E484" t="s">
        <v>1895</v>
      </c>
      <c r="F484" t="s">
        <v>126</v>
      </c>
      <c r="G484" s="1">
        <v>44581.542800925927</v>
      </c>
      <c r="H484" t="s">
        <v>127</v>
      </c>
      <c r="I484" s="1">
        <v>44608.493460648147</v>
      </c>
      <c r="J484" s="1">
        <v>44608.54414351852</v>
      </c>
      <c r="K484">
        <v>73</v>
      </c>
      <c r="L484" t="s">
        <v>1896</v>
      </c>
      <c r="M484" t="s">
        <v>173</v>
      </c>
      <c r="N484">
        <v>675883</v>
      </c>
      <c r="O484" s="2">
        <v>45200</v>
      </c>
      <c r="P484" t="s">
        <v>131</v>
      </c>
      <c r="R484" t="s">
        <v>132</v>
      </c>
      <c r="S484" t="s">
        <v>25</v>
      </c>
    </row>
    <row r="485" spans="1:19" hidden="1" x14ac:dyDescent="0.2">
      <c r="A485" t="s">
        <v>133</v>
      </c>
      <c r="B485" t="s">
        <v>952</v>
      </c>
      <c r="C485" t="s">
        <v>952</v>
      </c>
      <c r="D485" t="s">
        <v>1897</v>
      </c>
      <c r="E485" t="s">
        <v>1898</v>
      </c>
      <c r="F485" t="s">
        <v>126</v>
      </c>
      <c r="G485" s="1">
        <v>44580.954861111109</v>
      </c>
      <c r="H485" t="s">
        <v>127</v>
      </c>
      <c r="I485" t="s">
        <v>137</v>
      </c>
      <c r="J485" t="s">
        <v>137</v>
      </c>
      <c r="K485" t="s">
        <v>137</v>
      </c>
      <c r="L485" t="s">
        <v>1899</v>
      </c>
      <c r="M485" t="s">
        <v>527</v>
      </c>
      <c r="N485">
        <v>823225</v>
      </c>
      <c r="O485" t="s">
        <v>1900</v>
      </c>
      <c r="P485" t="s">
        <v>131</v>
      </c>
      <c r="R485" t="s">
        <v>132</v>
      </c>
      <c r="S485" t="s">
        <v>25</v>
      </c>
    </row>
    <row r="486" spans="1:19" x14ac:dyDescent="0.2">
      <c r="A486" t="s">
        <v>14</v>
      </c>
      <c r="B486" t="s">
        <v>1901</v>
      </c>
      <c r="C486" t="s">
        <v>1902</v>
      </c>
      <c r="D486" t="s">
        <v>1903</v>
      </c>
      <c r="E486" t="s">
        <v>1904</v>
      </c>
      <c r="F486" t="s">
        <v>126</v>
      </c>
      <c r="G486" s="1">
        <v>44580.503935185188</v>
      </c>
      <c r="H486" t="s">
        <v>127</v>
      </c>
      <c r="I486" s="1">
        <v>44608.493819444448</v>
      </c>
      <c r="J486" s="1">
        <v>44608.546076388891</v>
      </c>
      <c r="K486">
        <v>76</v>
      </c>
      <c r="L486" t="s">
        <v>1381</v>
      </c>
      <c r="M486" t="s">
        <v>199</v>
      </c>
      <c r="N486">
        <v>299231</v>
      </c>
      <c r="O486" s="2">
        <v>45481</v>
      </c>
      <c r="P486" t="s">
        <v>131</v>
      </c>
      <c r="Q486" t="s">
        <v>251</v>
      </c>
      <c r="R486" t="s">
        <v>132</v>
      </c>
      <c r="S486" t="s">
        <v>25</v>
      </c>
    </row>
    <row r="487" spans="1:19" hidden="1" x14ac:dyDescent="0.2">
      <c r="A487" t="s">
        <v>133</v>
      </c>
      <c r="B487" t="s">
        <v>1905</v>
      </c>
      <c r="C487" t="s">
        <v>1905</v>
      </c>
      <c r="D487" t="s">
        <v>1906</v>
      </c>
      <c r="E487" t="s">
        <v>1907</v>
      </c>
      <c r="F487" t="s">
        <v>1908</v>
      </c>
      <c r="G487" s="1">
        <v>44590.016134259262</v>
      </c>
      <c r="H487" t="s">
        <v>127</v>
      </c>
      <c r="I487" t="s">
        <v>137</v>
      </c>
      <c r="J487" t="s">
        <v>137</v>
      </c>
      <c r="K487" t="s">
        <v>137</v>
      </c>
      <c r="L487" t="s">
        <v>1909</v>
      </c>
      <c r="M487" t="s">
        <v>459</v>
      </c>
      <c r="N487">
        <v>55154</v>
      </c>
      <c r="O487" s="2">
        <v>45209</v>
      </c>
      <c r="P487" t="s">
        <v>304</v>
      </c>
      <c r="R487" t="s">
        <v>132</v>
      </c>
      <c r="S487" t="s">
        <v>1910</v>
      </c>
    </row>
    <row r="488" spans="1:19" hidden="1" x14ac:dyDescent="0.2">
      <c r="A488" t="s">
        <v>133</v>
      </c>
      <c r="B488" t="s">
        <v>1911</v>
      </c>
      <c r="C488" t="s">
        <v>1911</v>
      </c>
      <c r="D488" t="s">
        <v>932</v>
      </c>
      <c r="E488" t="s">
        <v>1912</v>
      </c>
      <c r="F488" t="s">
        <v>126</v>
      </c>
      <c r="G488" s="1">
        <v>44608.517326388886</v>
      </c>
      <c r="H488" t="s">
        <v>127</v>
      </c>
      <c r="I488" t="s">
        <v>137</v>
      </c>
      <c r="J488" t="s">
        <v>137</v>
      </c>
      <c r="K488" t="s">
        <v>137</v>
      </c>
      <c r="L488" t="s">
        <v>1913</v>
      </c>
      <c r="M488" t="s">
        <v>479</v>
      </c>
      <c r="N488" t="s">
        <v>251</v>
      </c>
      <c r="O488" t="s">
        <v>251</v>
      </c>
      <c r="P488" t="s">
        <v>185</v>
      </c>
      <c r="R488" t="s">
        <v>247</v>
      </c>
      <c r="S488" t="s">
        <v>25</v>
      </c>
    </row>
    <row r="489" spans="1:19" hidden="1" x14ac:dyDescent="0.2">
      <c r="A489" t="s">
        <v>133</v>
      </c>
      <c r="B489" t="s">
        <v>1914</v>
      </c>
      <c r="C489" t="s">
        <v>1914</v>
      </c>
      <c r="D489" t="s">
        <v>1915</v>
      </c>
      <c r="E489" t="s">
        <v>1916</v>
      </c>
      <c r="F489" t="s">
        <v>126</v>
      </c>
      <c r="G489" s="1">
        <v>44599.582013888888</v>
      </c>
      <c r="H489" t="s">
        <v>127</v>
      </c>
      <c r="I489" t="s">
        <v>137</v>
      </c>
      <c r="J489" t="s">
        <v>137</v>
      </c>
      <c r="K489" t="s">
        <v>137</v>
      </c>
      <c r="L489" t="s">
        <v>1917</v>
      </c>
      <c r="M489" t="s">
        <v>144</v>
      </c>
      <c r="N489">
        <v>647587</v>
      </c>
      <c r="O489" t="s">
        <v>1918</v>
      </c>
      <c r="P489" t="s">
        <v>131</v>
      </c>
      <c r="R489" t="s">
        <v>132</v>
      </c>
      <c r="S489" t="s">
        <v>25</v>
      </c>
    </row>
    <row r="490" spans="1:19" x14ac:dyDescent="0.2">
      <c r="A490" t="s">
        <v>14</v>
      </c>
      <c r="B490" t="s">
        <v>1919</v>
      </c>
      <c r="C490" t="s">
        <v>1920</v>
      </c>
      <c r="D490" t="s">
        <v>1921</v>
      </c>
      <c r="E490" t="s">
        <v>1922</v>
      </c>
      <c r="F490" t="s">
        <v>126</v>
      </c>
      <c r="G490" s="1">
        <v>44603.366631944446</v>
      </c>
      <c r="H490" t="s">
        <v>127</v>
      </c>
      <c r="I490" s="1">
        <v>44608.53528935185</v>
      </c>
      <c r="J490" s="1">
        <v>44608.538425925923</v>
      </c>
      <c r="K490">
        <v>5</v>
      </c>
      <c r="L490" t="s">
        <v>1923</v>
      </c>
      <c r="M490" t="s">
        <v>157</v>
      </c>
      <c r="N490">
        <v>886105</v>
      </c>
      <c r="O490" t="s">
        <v>1924</v>
      </c>
      <c r="P490" t="s">
        <v>131</v>
      </c>
      <c r="R490" t="s">
        <v>132</v>
      </c>
      <c r="S490" t="s">
        <v>25</v>
      </c>
    </row>
    <row r="491" spans="1:19" x14ac:dyDescent="0.2">
      <c r="A491" t="s">
        <v>14</v>
      </c>
      <c r="B491" t="s">
        <v>1919</v>
      </c>
      <c r="C491" t="s">
        <v>1920</v>
      </c>
      <c r="D491" t="s">
        <v>1921</v>
      </c>
      <c r="E491" t="s">
        <v>1922</v>
      </c>
      <c r="I491" s="1">
        <v>44608.538425925923</v>
      </c>
      <c r="J491" s="1">
        <v>44608.543738425928</v>
      </c>
      <c r="K491">
        <v>8</v>
      </c>
      <c r="S491" t="s">
        <v>25</v>
      </c>
    </row>
    <row r="492" spans="1:19" hidden="1" x14ac:dyDescent="0.2">
      <c r="A492" t="s">
        <v>133</v>
      </c>
      <c r="B492" t="s">
        <v>232</v>
      </c>
      <c r="C492" t="s">
        <v>232</v>
      </c>
      <c r="D492" t="s">
        <v>224</v>
      </c>
      <c r="E492" t="s">
        <v>1925</v>
      </c>
      <c r="F492" t="s">
        <v>126</v>
      </c>
      <c r="G492" s="1">
        <v>44595.455636574072</v>
      </c>
      <c r="H492" t="s">
        <v>127</v>
      </c>
      <c r="I492" t="s">
        <v>137</v>
      </c>
      <c r="J492" t="s">
        <v>137</v>
      </c>
      <c r="K492" t="s">
        <v>137</v>
      </c>
      <c r="L492" t="s">
        <v>490</v>
      </c>
      <c r="M492" t="s">
        <v>199</v>
      </c>
      <c r="N492">
        <v>332574</v>
      </c>
      <c r="O492" t="s">
        <v>1100</v>
      </c>
      <c r="P492" t="s">
        <v>131</v>
      </c>
      <c r="R492" t="s">
        <v>132</v>
      </c>
      <c r="S492" t="s">
        <v>25</v>
      </c>
    </row>
    <row r="493" spans="1:19" hidden="1" x14ac:dyDescent="0.2">
      <c r="A493" t="s">
        <v>133</v>
      </c>
      <c r="B493" t="s">
        <v>1926</v>
      </c>
      <c r="C493" t="s">
        <v>1926</v>
      </c>
      <c r="D493" t="s">
        <v>1744</v>
      </c>
      <c r="E493" t="s">
        <v>1927</v>
      </c>
      <c r="F493" t="s">
        <v>126</v>
      </c>
      <c r="G493" s="1">
        <v>44596.532743055555</v>
      </c>
      <c r="H493" t="s">
        <v>127</v>
      </c>
      <c r="I493" t="s">
        <v>137</v>
      </c>
      <c r="J493" t="s">
        <v>137</v>
      </c>
      <c r="K493" t="s">
        <v>137</v>
      </c>
      <c r="L493" t="s">
        <v>1928</v>
      </c>
      <c r="M493" t="s">
        <v>1055</v>
      </c>
      <c r="N493">
        <v>62630</v>
      </c>
      <c r="O493" t="s">
        <v>1929</v>
      </c>
      <c r="P493" t="s">
        <v>215</v>
      </c>
      <c r="R493" t="s">
        <v>132</v>
      </c>
      <c r="S493" t="s">
        <v>25</v>
      </c>
    </row>
    <row r="494" spans="1:19" hidden="1" x14ac:dyDescent="0.2">
      <c r="A494" t="s">
        <v>133</v>
      </c>
      <c r="B494" t="s">
        <v>1930</v>
      </c>
      <c r="C494" t="s">
        <v>1930</v>
      </c>
      <c r="D494" t="s">
        <v>1931</v>
      </c>
      <c r="E494" t="s">
        <v>1932</v>
      </c>
      <c r="F494" t="s">
        <v>126</v>
      </c>
      <c r="G494" s="1">
        <v>44596.445706018516</v>
      </c>
      <c r="H494" t="s">
        <v>127</v>
      </c>
      <c r="I494" t="s">
        <v>137</v>
      </c>
      <c r="J494" t="s">
        <v>137</v>
      </c>
      <c r="K494" t="s">
        <v>137</v>
      </c>
      <c r="L494" t="s">
        <v>379</v>
      </c>
      <c r="M494" t="s">
        <v>459</v>
      </c>
      <c r="N494">
        <v>203759</v>
      </c>
      <c r="O494" s="2">
        <v>45650</v>
      </c>
      <c r="P494" t="s">
        <v>131</v>
      </c>
      <c r="R494" t="s">
        <v>132</v>
      </c>
      <c r="S494" t="s">
        <v>25</v>
      </c>
    </row>
    <row r="495" spans="1:19" hidden="1" x14ac:dyDescent="0.2">
      <c r="A495" t="s">
        <v>133</v>
      </c>
      <c r="B495" t="s">
        <v>1933</v>
      </c>
      <c r="C495" t="s">
        <v>1933</v>
      </c>
      <c r="D495" t="s">
        <v>1934</v>
      </c>
      <c r="E495" t="s">
        <v>1935</v>
      </c>
      <c r="G495" s="1">
        <v>44592.610208333332</v>
      </c>
      <c r="H495" t="s">
        <v>714</v>
      </c>
      <c r="I495" t="s">
        <v>137</v>
      </c>
      <c r="J495" t="s">
        <v>137</v>
      </c>
      <c r="K495" t="s">
        <v>137</v>
      </c>
      <c r="L495" t="s">
        <v>270</v>
      </c>
      <c r="M495" t="s">
        <v>139</v>
      </c>
      <c r="N495">
        <v>118263</v>
      </c>
      <c r="O495">
        <v>9252022</v>
      </c>
      <c r="P495" t="s">
        <v>215</v>
      </c>
      <c r="R495" t="s">
        <v>132</v>
      </c>
    </row>
    <row r="496" spans="1:19" hidden="1" x14ac:dyDescent="0.2">
      <c r="A496" t="s">
        <v>133</v>
      </c>
      <c r="B496" t="s">
        <v>1936</v>
      </c>
      <c r="C496" t="s">
        <v>1936</v>
      </c>
      <c r="D496" t="s">
        <v>1937</v>
      </c>
      <c r="E496" t="s">
        <v>1938</v>
      </c>
      <c r="F496" t="s">
        <v>126</v>
      </c>
      <c r="G496" s="1">
        <v>44591.80332175926</v>
      </c>
      <c r="H496" t="s">
        <v>127</v>
      </c>
      <c r="I496" t="s">
        <v>137</v>
      </c>
      <c r="J496" t="s">
        <v>137</v>
      </c>
      <c r="K496" t="s">
        <v>137</v>
      </c>
      <c r="L496" t="s">
        <v>1939</v>
      </c>
      <c r="M496" t="s">
        <v>144</v>
      </c>
      <c r="N496">
        <v>76606</v>
      </c>
      <c r="O496" t="s">
        <v>1940</v>
      </c>
      <c r="P496" t="s">
        <v>215</v>
      </c>
      <c r="Q496" t="s">
        <v>930</v>
      </c>
      <c r="R496" t="s">
        <v>247</v>
      </c>
      <c r="S496" t="s">
        <v>25</v>
      </c>
    </row>
    <row r="497" spans="1:19" hidden="1" x14ac:dyDescent="0.2">
      <c r="A497" t="s">
        <v>133</v>
      </c>
      <c r="B497" t="s">
        <v>1941</v>
      </c>
      <c r="C497" t="s">
        <v>1941</v>
      </c>
      <c r="D497" t="s">
        <v>1942</v>
      </c>
      <c r="E497" t="s">
        <v>1943</v>
      </c>
      <c r="F497" t="s">
        <v>126</v>
      </c>
      <c r="G497" s="1">
        <v>44578.559178240743</v>
      </c>
      <c r="H497" t="s">
        <v>127</v>
      </c>
      <c r="I497" t="s">
        <v>137</v>
      </c>
      <c r="J497" t="s">
        <v>137</v>
      </c>
      <c r="K497" t="s">
        <v>137</v>
      </c>
      <c r="L497" t="s">
        <v>1944</v>
      </c>
      <c r="M497" t="s">
        <v>527</v>
      </c>
      <c r="N497">
        <v>573639</v>
      </c>
      <c r="O497" s="2">
        <v>45356</v>
      </c>
      <c r="P497" t="s">
        <v>131</v>
      </c>
      <c r="R497" t="s">
        <v>132</v>
      </c>
      <c r="S497" t="s">
        <v>25</v>
      </c>
    </row>
    <row r="498" spans="1:19" hidden="1" x14ac:dyDescent="0.2">
      <c r="A498" t="s">
        <v>133</v>
      </c>
      <c r="B498" t="s">
        <v>1945</v>
      </c>
      <c r="C498" t="s">
        <v>1608</v>
      </c>
      <c r="D498" t="s">
        <v>1946</v>
      </c>
      <c r="E498" t="s">
        <v>1947</v>
      </c>
      <c r="F498" t="s">
        <v>126</v>
      </c>
      <c r="G498" s="1">
        <v>44578.560752314814</v>
      </c>
      <c r="H498" t="s">
        <v>127</v>
      </c>
      <c r="I498" t="s">
        <v>137</v>
      </c>
      <c r="J498" t="s">
        <v>137</v>
      </c>
      <c r="K498" t="s">
        <v>137</v>
      </c>
      <c r="L498" t="s">
        <v>1168</v>
      </c>
      <c r="M498" t="s">
        <v>144</v>
      </c>
      <c r="N498">
        <v>870700</v>
      </c>
      <c r="O498" s="2">
        <v>45267</v>
      </c>
      <c r="P498" t="s">
        <v>131</v>
      </c>
      <c r="R498" t="s">
        <v>132</v>
      </c>
      <c r="S498" t="s">
        <v>25</v>
      </c>
    </row>
    <row r="499" spans="1:19" hidden="1" x14ac:dyDescent="0.2">
      <c r="A499" t="s">
        <v>133</v>
      </c>
      <c r="B499" t="s">
        <v>1948</v>
      </c>
      <c r="C499" t="s">
        <v>1948</v>
      </c>
      <c r="D499" t="s">
        <v>1949</v>
      </c>
      <c r="E499" t="s">
        <v>1950</v>
      </c>
      <c r="F499" t="s">
        <v>1951</v>
      </c>
      <c r="G499" s="1">
        <v>44606.600902777776</v>
      </c>
      <c r="H499" t="s">
        <v>127</v>
      </c>
      <c r="I499" t="s">
        <v>137</v>
      </c>
      <c r="J499" t="s">
        <v>137</v>
      </c>
      <c r="K499" t="s">
        <v>137</v>
      </c>
      <c r="L499" t="s">
        <v>1952</v>
      </c>
      <c r="M499" t="s">
        <v>221</v>
      </c>
      <c r="N499">
        <v>94003</v>
      </c>
      <c r="O499" t="s">
        <v>1953</v>
      </c>
      <c r="P499" t="s">
        <v>215</v>
      </c>
      <c r="Q499" t="s">
        <v>1954</v>
      </c>
      <c r="R499" t="s">
        <v>132</v>
      </c>
      <c r="S499" t="s">
        <v>1955</v>
      </c>
    </row>
    <row r="500" spans="1:19" hidden="1" x14ac:dyDescent="0.2">
      <c r="A500" t="s">
        <v>133</v>
      </c>
      <c r="B500" t="s">
        <v>1956</v>
      </c>
      <c r="C500" t="s">
        <v>1956</v>
      </c>
      <c r="D500" t="s">
        <v>1957</v>
      </c>
      <c r="E500" t="s">
        <v>1958</v>
      </c>
      <c r="F500" t="s">
        <v>126</v>
      </c>
      <c r="G500" s="1">
        <v>44578.544386574074</v>
      </c>
      <c r="H500" t="s">
        <v>127</v>
      </c>
      <c r="I500" t="s">
        <v>137</v>
      </c>
      <c r="J500" t="s">
        <v>137</v>
      </c>
      <c r="K500" t="s">
        <v>137</v>
      </c>
      <c r="L500" t="s">
        <v>1959</v>
      </c>
      <c r="M500" t="s">
        <v>410</v>
      </c>
      <c r="N500">
        <v>249311</v>
      </c>
      <c r="O500" t="s">
        <v>1960</v>
      </c>
      <c r="P500" t="s">
        <v>131</v>
      </c>
      <c r="R500" t="s">
        <v>132</v>
      </c>
      <c r="S500" t="s">
        <v>25</v>
      </c>
    </row>
    <row r="501" spans="1:19" hidden="1" x14ac:dyDescent="0.2">
      <c r="A501" t="s">
        <v>133</v>
      </c>
      <c r="B501" t="s">
        <v>1961</v>
      </c>
      <c r="C501" t="s">
        <v>1962</v>
      </c>
      <c r="D501" t="s">
        <v>1963</v>
      </c>
      <c r="E501" t="s">
        <v>1964</v>
      </c>
      <c r="F501" t="s">
        <v>126</v>
      </c>
      <c r="G501" s="1">
        <v>44578.885023148148</v>
      </c>
      <c r="H501" t="s">
        <v>127</v>
      </c>
      <c r="I501" t="s">
        <v>137</v>
      </c>
      <c r="J501" t="s">
        <v>137</v>
      </c>
      <c r="K501" t="s">
        <v>137</v>
      </c>
      <c r="L501" t="s">
        <v>230</v>
      </c>
      <c r="M501" t="s">
        <v>144</v>
      </c>
      <c r="N501">
        <v>589319</v>
      </c>
      <c r="O501" s="2">
        <v>45229</v>
      </c>
      <c r="P501" t="s">
        <v>304</v>
      </c>
      <c r="Q501" t="s">
        <v>734</v>
      </c>
      <c r="R501" t="s">
        <v>132</v>
      </c>
      <c r="S501" t="s">
        <v>25</v>
      </c>
    </row>
    <row r="502" spans="1:19" x14ac:dyDescent="0.2">
      <c r="A502" t="s">
        <v>14</v>
      </c>
      <c r="B502" t="s">
        <v>1965</v>
      </c>
      <c r="C502" t="s">
        <v>952</v>
      </c>
      <c r="D502" t="s">
        <v>1966</v>
      </c>
      <c r="E502" t="s">
        <v>1967</v>
      </c>
      <c r="F502" t="s">
        <v>126</v>
      </c>
      <c r="G502" s="1">
        <v>44580.955995370372</v>
      </c>
      <c r="H502" t="s">
        <v>127</v>
      </c>
      <c r="I502" s="1">
        <v>44608.493703703702</v>
      </c>
      <c r="J502" s="1">
        <v>44608.528287037036</v>
      </c>
      <c r="K502">
        <v>50</v>
      </c>
      <c r="L502" t="s">
        <v>1968</v>
      </c>
      <c r="M502" t="s">
        <v>173</v>
      </c>
      <c r="N502">
        <v>4857</v>
      </c>
      <c r="O502" t="s">
        <v>1969</v>
      </c>
      <c r="P502" t="s">
        <v>185</v>
      </c>
      <c r="Q502" t="s">
        <v>1970</v>
      </c>
      <c r="R502" t="s">
        <v>132</v>
      </c>
      <c r="S502" t="s">
        <v>25</v>
      </c>
    </row>
    <row r="503" spans="1:19" x14ac:dyDescent="0.2">
      <c r="A503" t="s">
        <v>14</v>
      </c>
      <c r="B503" t="s">
        <v>1971</v>
      </c>
      <c r="C503" t="s">
        <v>1972</v>
      </c>
      <c r="D503" t="s">
        <v>1973</v>
      </c>
      <c r="E503" t="s">
        <v>1974</v>
      </c>
      <c r="F503" t="s">
        <v>126</v>
      </c>
      <c r="G503" s="1">
        <v>44599.603194444448</v>
      </c>
      <c r="H503" t="s">
        <v>127</v>
      </c>
      <c r="I503" s="1">
        <v>44608.518541666665</v>
      </c>
      <c r="J503" s="1">
        <v>44608.544328703705</v>
      </c>
      <c r="K503">
        <v>38</v>
      </c>
      <c r="L503" t="s">
        <v>1975</v>
      </c>
      <c r="M503" t="s">
        <v>139</v>
      </c>
      <c r="N503">
        <v>131157</v>
      </c>
      <c r="O503" s="2">
        <v>44815</v>
      </c>
      <c r="P503" t="s">
        <v>215</v>
      </c>
      <c r="R503" t="s">
        <v>132</v>
      </c>
      <c r="S503" t="s">
        <v>25</v>
      </c>
    </row>
    <row r="504" spans="1:19" hidden="1" x14ac:dyDescent="0.2">
      <c r="A504" t="s">
        <v>133</v>
      </c>
      <c r="B504" t="s">
        <v>1976</v>
      </c>
      <c r="C504" t="s">
        <v>1976</v>
      </c>
      <c r="D504" t="s">
        <v>1977</v>
      </c>
      <c r="E504" t="s">
        <v>1978</v>
      </c>
      <c r="F504" t="s">
        <v>126</v>
      </c>
      <c r="G504" s="1">
        <v>44580.669050925928</v>
      </c>
      <c r="H504" t="s">
        <v>127</v>
      </c>
      <c r="I504" t="s">
        <v>137</v>
      </c>
      <c r="J504" t="s">
        <v>137</v>
      </c>
      <c r="K504" t="s">
        <v>137</v>
      </c>
      <c r="L504" t="s">
        <v>1063</v>
      </c>
      <c r="M504" t="s">
        <v>173</v>
      </c>
      <c r="N504">
        <v>854081</v>
      </c>
      <c r="O504" t="s">
        <v>1892</v>
      </c>
      <c r="P504" t="s">
        <v>131</v>
      </c>
      <c r="R504" t="s">
        <v>132</v>
      </c>
      <c r="S504" t="s">
        <v>25</v>
      </c>
    </row>
    <row r="505" spans="1:19" hidden="1" x14ac:dyDescent="0.2">
      <c r="A505" t="s">
        <v>133</v>
      </c>
      <c r="B505" t="s">
        <v>564</v>
      </c>
      <c r="C505" t="s">
        <v>564</v>
      </c>
      <c r="D505" t="s">
        <v>1979</v>
      </c>
      <c r="E505" t="s">
        <v>1980</v>
      </c>
      <c r="G505" s="1">
        <v>44603.782777777778</v>
      </c>
      <c r="H505" t="s">
        <v>127</v>
      </c>
      <c r="I505" t="s">
        <v>137</v>
      </c>
      <c r="J505" t="s">
        <v>137</v>
      </c>
      <c r="K505" t="s">
        <v>137</v>
      </c>
      <c r="L505" t="s">
        <v>1981</v>
      </c>
      <c r="M505" t="s">
        <v>485</v>
      </c>
      <c r="N505">
        <v>411479</v>
      </c>
      <c r="O505" t="s">
        <v>1209</v>
      </c>
      <c r="P505" t="s">
        <v>131</v>
      </c>
      <c r="R505" t="s">
        <v>132</v>
      </c>
    </row>
    <row r="506" spans="1:19" hidden="1" x14ac:dyDescent="0.2">
      <c r="A506" t="s">
        <v>133</v>
      </c>
      <c r="B506" t="s">
        <v>1982</v>
      </c>
      <c r="C506" t="s">
        <v>1982</v>
      </c>
      <c r="D506" t="s">
        <v>1983</v>
      </c>
      <c r="E506" t="s">
        <v>1984</v>
      </c>
      <c r="F506" t="s">
        <v>126</v>
      </c>
      <c r="G506" s="1">
        <v>44582.610393518517</v>
      </c>
      <c r="H506" t="s">
        <v>127</v>
      </c>
      <c r="I506" t="s">
        <v>137</v>
      </c>
      <c r="J506" t="s">
        <v>137</v>
      </c>
      <c r="K506" t="s">
        <v>137</v>
      </c>
      <c r="L506" t="s">
        <v>1985</v>
      </c>
      <c r="M506" t="s">
        <v>173</v>
      </c>
      <c r="N506">
        <v>238984</v>
      </c>
      <c r="O506" s="2">
        <v>45833</v>
      </c>
      <c r="P506" t="s">
        <v>131</v>
      </c>
      <c r="R506" t="s">
        <v>132</v>
      </c>
      <c r="S506" t="s">
        <v>25</v>
      </c>
    </row>
    <row r="507" spans="1:19" hidden="1" x14ac:dyDescent="0.2">
      <c r="A507" t="s">
        <v>133</v>
      </c>
      <c r="B507" t="s">
        <v>1986</v>
      </c>
      <c r="C507" t="s">
        <v>1986</v>
      </c>
      <c r="D507" t="s">
        <v>1987</v>
      </c>
      <c r="E507" t="s">
        <v>1988</v>
      </c>
      <c r="F507" t="s">
        <v>126</v>
      </c>
      <c r="G507" s="1">
        <v>44596.518912037034</v>
      </c>
      <c r="H507" t="s">
        <v>127</v>
      </c>
      <c r="I507" t="s">
        <v>137</v>
      </c>
      <c r="J507" t="s">
        <v>137</v>
      </c>
      <c r="K507" t="s">
        <v>137</v>
      </c>
      <c r="L507" t="s">
        <v>1826</v>
      </c>
      <c r="M507" t="s">
        <v>199</v>
      </c>
      <c r="N507">
        <v>79857</v>
      </c>
      <c r="O507" s="2">
        <v>45294</v>
      </c>
      <c r="P507" t="s">
        <v>215</v>
      </c>
      <c r="R507" t="s">
        <v>132</v>
      </c>
      <c r="S507" t="s">
        <v>25</v>
      </c>
    </row>
    <row r="508" spans="1:19" hidden="1" x14ac:dyDescent="0.2">
      <c r="A508" t="s">
        <v>133</v>
      </c>
      <c r="B508" t="s">
        <v>1989</v>
      </c>
      <c r="C508" t="s">
        <v>1989</v>
      </c>
      <c r="D508" t="s">
        <v>1990</v>
      </c>
      <c r="E508" t="s">
        <v>1991</v>
      </c>
      <c r="F508" t="s">
        <v>126</v>
      </c>
      <c r="G508" s="1">
        <v>44599.412326388891</v>
      </c>
      <c r="H508" t="s">
        <v>127</v>
      </c>
      <c r="I508" t="s">
        <v>137</v>
      </c>
      <c r="J508" t="s">
        <v>137</v>
      </c>
      <c r="K508" t="s">
        <v>137</v>
      </c>
      <c r="L508" t="s">
        <v>1992</v>
      </c>
      <c r="M508" t="s">
        <v>204</v>
      </c>
      <c r="N508">
        <v>130754</v>
      </c>
      <c r="O508" s="2">
        <v>45486</v>
      </c>
      <c r="P508" t="s">
        <v>215</v>
      </c>
      <c r="Q508" t="s">
        <v>1188</v>
      </c>
      <c r="R508" t="s">
        <v>132</v>
      </c>
      <c r="S508" t="s">
        <v>25</v>
      </c>
    </row>
    <row r="509" spans="1:19" hidden="1" x14ac:dyDescent="0.2">
      <c r="A509" t="s">
        <v>133</v>
      </c>
      <c r="B509" t="s">
        <v>1993</v>
      </c>
      <c r="C509" t="s">
        <v>1993</v>
      </c>
      <c r="D509" t="s">
        <v>1994</v>
      </c>
      <c r="E509" t="s">
        <v>1995</v>
      </c>
      <c r="F509" t="s">
        <v>126</v>
      </c>
      <c r="G509" s="1">
        <v>44599.361527777779</v>
      </c>
      <c r="H509" t="s">
        <v>127</v>
      </c>
      <c r="I509" t="s">
        <v>137</v>
      </c>
      <c r="J509" t="s">
        <v>137</v>
      </c>
      <c r="K509" t="s">
        <v>137</v>
      </c>
      <c r="L509" t="s">
        <v>1996</v>
      </c>
      <c r="M509" t="s">
        <v>173</v>
      </c>
      <c r="N509" t="s">
        <v>251</v>
      </c>
      <c r="O509" t="s">
        <v>251</v>
      </c>
      <c r="P509" t="s">
        <v>185</v>
      </c>
      <c r="R509" t="s">
        <v>132</v>
      </c>
      <c r="S509" t="s">
        <v>25</v>
      </c>
    </row>
    <row r="510" spans="1:19" hidden="1" x14ac:dyDescent="0.2">
      <c r="A510" t="s">
        <v>133</v>
      </c>
      <c r="B510" t="s">
        <v>1997</v>
      </c>
      <c r="C510" t="s">
        <v>1997</v>
      </c>
      <c r="D510" t="s">
        <v>1998</v>
      </c>
      <c r="E510" t="s">
        <v>1999</v>
      </c>
      <c r="F510" t="s">
        <v>126</v>
      </c>
      <c r="G510" s="1">
        <v>44579.935104166667</v>
      </c>
      <c r="H510" t="s">
        <v>127</v>
      </c>
      <c r="I510" t="s">
        <v>137</v>
      </c>
      <c r="J510" t="s">
        <v>137</v>
      </c>
      <c r="K510" t="s">
        <v>137</v>
      </c>
      <c r="L510" t="s">
        <v>1029</v>
      </c>
      <c r="M510" t="s">
        <v>144</v>
      </c>
      <c r="N510">
        <v>58485</v>
      </c>
      <c r="O510" t="s">
        <v>2000</v>
      </c>
      <c r="P510" t="s">
        <v>215</v>
      </c>
      <c r="Q510" t="s">
        <v>474</v>
      </c>
      <c r="R510" t="s">
        <v>132</v>
      </c>
      <c r="S510" t="s">
        <v>25</v>
      </c>
    </row>
    <row r="511" spans="1:19" hidden="1" x14ac:dyDescent="0.2">
      <c r="A511" t="s">
        <v>133</v>
      </c>
      <c r="B511" t="s">
        <v>2001</v>
      </c>
      <c r="C511" t="s">
        <v>2001</v>
      </c>
      <c r="D511" t="s">
        <v>724</v>
      </c>
      <c r="E511" t="s">
        <v>2002</v>
      </c>
      <c r="F511" t="s">
        <v>126</v>
      </c>
      <c r="G511" s="1">
        <v>44578.549247685187</v>
      </c>
      <c r="H511" t="s">
        <v>127</v>
      </c>
      <c r="I511" t="s">
        <v>137</v>
      </c>
      <c r="J511" t="s">
        <v>137</v>
      </c>
      <c r="K511" t="s">
        <v>137</v>
      </c>
      <c r="L511" t="s">
        <v>2003</v>
      </c>
      <c r="M511" t="s">
        <v>139</v>
      </c>
      <c r="N511">
        <v>666546</v>
      </c>
      <c r="O511" s="2">
        <v>32588</v>
      </c>
      <c r="P511" t="s">
        <v>131</v>
      </c>
      <c r="R511" t="s">
        <v>132</v>
      </c>
      <c r="S511" t="s">
        <v>25</v>
      </c>
    </row>
    <row r="512" spans="1:19" hidden="1" x14ac:dyDescent="0.2">
      <c r="A512" t="s">
        <v>133</v>
      </c>
      <c r="B512" t="s">
        <v>455</v>
      </c>
      <c r="C512" t="s">
        <v>455</v>
      </c>
      <c r="D512" t="s">
        <v>1355</v>
      </c>
      <c r="E512" t="s">
        <v>2004</v>
      </c>
      <c r="G512" s="1">
        <v>44603.685023148151</v>
      </c>
      <c r="H512" t="s">
        <v>127</v>
      </c>
      <c r="I512" t="s">
        <v>137</v>
      </c>
      <c r="J512" t="s">
        <v>137</v>
      </c>
      <c r="K512" t="s">
        <v>137</v>
      </c>
      <c r="L512" t="s">
        <v>2005</v>
      </c>
      <c r="M512" t="s">
        <v>144</v>
      </c>
      <c r="N512">
        <v>93702</v>
      </c>
      <c r="O512" s="2">
        <v>45344</v>
      </c>
      <c r="P512" t="s">
        <v>215</v>
      </c>
      <c r="R512" t="s">
        <v>132</v>
      </c>
    </row>
    <row r="513" spans="1:19" hidden="1" x14ac:dyDescent="0.2">
      <c r="A513" t="s">
        <v>133</v>
      </c>
      <c r="B513" t="s">
        <v>2006</v>
      </c>
      <c r="C513" t="s">
        <v>2006</v>
      </c>
      <c r="D513" t="s">
        <v>2007</v>
      </c>
      <c r="E513" t="s">
        <v>2008</v>
      </c>
      <c r="G513" s="1">
        <v>44608.015011574076</v>
      </c>
      <c r="H513" t="s">
        <v>127</v>
      </c>
      <c r="I513" t="s">
        <v>137</v>
      </c>
      <c r="J513" t="s">
        <v>137</v>
      </c>
      <c r="K513" t="s">
        <v>137</v>
      </c>
      <c r="L513" t="s">
        <v>2009</v>
      </c>
      <c r="M513" t="s">
        <v>144</v>
      </c>
      <c r="N513">
        <v>145515</v>
      </c>
      <c r="O513">
        <v>6062025</v>
      </c>
      <c r="P513" t="s">
        <v>215</v>
      </c>
      <c r="R513" t="s">
        <v>132</v>
      </c>
    </row>
    <row r="514" spans="1:19" x14ac:dyDescent="0.2">
      <c r="A514" t="s">
        <v>14</v>
      </c>
      <c r="B514" t="s">
        <v>2010</v>
      </c>
      <c r="C514" t="s">
        <v>1407</v>
      </c>
      <c r="D514" t="s">
        <v>2011</v>
      </c>
      <c r="E514" t="s">
        <v>2012</v>
      </c>
      <c r="F514" t="s">
        <v>126</v>
      </c>
      <c r="G514" s="1">
        <v>44587.482685185183</v>
      </c>
      <c r="H514" t="s">
        <v>127</v>
      </c>
      <c r="I514" s="1">
        <v>44608.493518518517</v>
      </c>
      <c r="J514" s="1">
        <v>44608.543379629627</v>
      </c>
      <c r="K514">
        <v>72</v>
      </c>
      <c r="L514" t="s">
        <v>2013</v>
      </c>
      <c r="M514" t="s">
        <v>173</v>
      </c>
      <c r="N514">
        <v>448356</v>
      </c>
      <c r="O514" s="2">
        <v>44789</v>
      </c>
      <c r="P514" t="s">
        <v>131</v>
      </c>
      <c r="R514" t="s">
        <v>132</v>
      </c>
      <c r="S514" t="s">
        <v>25</v>
      </c>
    </row>
    <row r="515" spans="1:19" x14ac:dyDescent="0.2">
      <c r="A515" t="s">
        <v>14</v>
      </c>
      <c r="B515" t="s">
        <v>2014</v>
      </c>
      <c r="C515" t="s">
        <v>1754</v>
      </c>
      <c r="D515" t="s">
        <v>2015</v>
      </c>
      <c r="E515" t="s">
        <v>2016</v>
      </c>
      <c r="F515" t="s">
        <v>126</v>
      </c>
      <c r="G515" s="1">
        <v>44579.886863425927</v>
      </c>
      <c r="H515" t="s">
        <v>127</v>
      </c>
      <c r="I515" s="1">
        <v>44608.493564814817</v>
      </c>
      <c r="J515" s="1">
        <v>44608.548900462964</v>
      </c>
      <c r="K515">
        <v>80</v>
      </c>
      <c r="L515" t="s">
        <v>2017</v>
      </c>
      <c r="M515" t="s">
        <v>173</v>
      </c>
      <c r="N515">
        <v>129693</v>
      </c>
      <c r="O515" s="4">
        <v>45383</v>
      </c>
      <c r="P515" t="s">
        <v>215</v>
      </c>
      <c r="R515" t="s">
        <v>132</v>
      </c>
      <c r="S515" t="s">
        <v>25</v>
      </c>
    </row>
    <row r="516" spans="1:19" x14ac:dyDescent="0.2">
      <c r="A516" t="s">
        <v>14</v>
      </c>
      <c r="B516" t="s">
        <v>2018</v>
      </c>
      <c r="C516" t="s">
        <v>2019</v>
      </c>
      <c r="D516" t="s">
        <v>2020</v>
      </c>
      <c r="E516" t="s">
        <v>2021</v>
      </c>
      <c r="F516" t="s">
        <v>126</v>
      </c>
      <c r="G516" s="1">
        <v>44585.445590277777</v>
      </c>
      <c r="H516" t="s">
        <v>127</v>
      </c>
      <c r="I516" s="1">
        <v>44608.493391203701</v>
      </c>
      <c r="J516" s="1">
        <v>44608.545763888891</v>
      </c>
      <c r="K516">
        <v>76</v>
      </c>
      <c r="L516" t="s">
        <v>1344</v>
      </c>
      <c r="M516" t="s">
        <v>144</v>
      </c>
      <c r="N516">
        <v>633651</v>
      </c>
      <c r="O516" s="2">
        <v>44615</v>
      </c>
      <c r="P516" t="s">
        <v>131</v>
      </c>
      <c r="R516" t="s">
        <v>132</v>
      </c>
      <c r="S516" t="s">
        <v>25</v>
      </c>
    </row>
    <row r="517" spans="1:19" hidden="1" x14ac:dyDescent="0.2">
      <c r="A517" t="s">
        <v>133</v>
      </c>
      <c r="B517" t="s">
        <v>2022</v>
      </c>
      <c r="C517" t="s">
        <v>2022</v>
      </c>
      <c r="D517" t="s">
        <v>2023</v>
      </c>
      <c r="E517" t="s">
        <v>2024</v>
      </c>
      <c r="F517" t="s">
        <v>126</v>
      </c>
      <c r="G517" s="1">
        <v>44582.51326388889</v>
      </c>
      <c r="H517" t="s">
        <v>127</v>
      </c>
      <c r="I517" t="s">
        <v>137</v>
      </c>
      <c r="J517" t="s">
        <v>137</v>
      </c>
      <c r="K517" t="s">
        <v>137</v>
      </c>
      <c r="L517" t="s">
        <v>2025</v>
      </c>
      <c r="M517" t="s">
        <v>527</v>
      </c>
      <c r="N517">
        <v>863404</v>
      </c>
      <c r="O517" t="s">
        <v>2026</v>
      </c>
      <c r="P517" t="s">
        <v>131</v>
      </c>
      <c r="R517" t="s">
        <v>132</v>
      </c>
      <c r="S517" t="s">
        <v>25</v>
      </c>
    </row>
    <row r="518" spans="1:19" hidden="1" x14ac:dyDescent="0.2">
      <c r="A518" t="s">
        <v>133</v>
      </c>
      <c r="B518" t="s">
        <v>2027</v>
      </c>
      <c r="C518" t="s">
        <v>2027</v>
      </c>
      <c r="D518" t="s">
        <v>2028</v>
      </c>
      <c r="E518" t="s">
        <v>2029</v>
      </c>
      <c r="F518" t="s">
        <v>126</v>
      </c>
      <c r="G518" s="1">
        <v>44587.925787037035</v>
      </c>
      <c r="H518" t="s">
        <v>127</v>
      </c>
      <c r="I518" t="s">
        <v>137</v>
      </c>
      <c r="J518" t="s">
        <v>137</v>
      </c>
      <c r="K518" t="s">
        <v>137</v>
      </c>
      <c r="L518" t="s">
        <v>2030</v>
      </c>
      <c r="M518" t="s">
        <v>139</v>
      </c>
      <c r="N518">
        <v>156689</v>
      </c>
      <c r="O518" s="2">
        <v>45606</v>
      </c>
      <c r="P518" t="s">
        <v>215</v>
      </c>
      <c r="R518" t="s">
        <v>132</v>
      </c>
      <c r="S518" t="s">
        <v>25</v>
      </c>
    </row>
    <row r="519" spans="1:19" hidden="1" x14ac:dyDescent="0.2">
      <c r="A519" t="s">
        <v>133</v>
      </c>
      <c r="B519" t="s">
        <v>592</v>
      </c>
      <c r="C519" t="s">
        <v>592</v>
      </c>
      <c r="D519" t="s">
        <v>2031</v>
      </c>
      <c r="E519" t="s">
        <v>2032</v>
      </c>
      <c r="F519" t="s">
        <v>126</v>
      </c>
      <c r="G519" s="1">
        <v>44578.50199074074</v>
      </c>
      <c r="H519" t="s">
        <v>127</v>
      </c>
      <c r="I519" t="s">
        <v>137</v>
      </c>
      <c r="J519" t="s">
        <v>137</v>
      </c>
      <c r="K519" t="s">
        <v>137</v>
      </c>
      <c r="L519" t="s">
        <v>379</v>
      </c>
      <c r="M519" t="s">
        <v>173</v>
      </c>
      <c r="N519">
        <v>152449</v>
      </c>
      <c r="O519" s="2">
        <v>44994</v>
      </c>
      <c r="P519" t="s">
        <v>215</v>
      </c>
      <c r="R519" t="s">
        <v>132</v>
      </c>
      <c r="S519" t="s">
        <v>25</v>
      </c>
    </row>
    <row r="520" spans="1:19" hidden="1" x14ac:dyDescent="0.2">
      <c r="A520" t="s">
        <v>133</v>
      </c>
      <c r="B520" t="s">
        <v>2033</v>
      </c>
      <c r="C520" t="s">
        <v>2033</v>
      </c>
      <c r="D520" t="s">
        <v>2034</v>
      </c>
      <c r="E520" t="s">
        <v>2035</v>
      </c>
      <c r="F520" t="s">
        <v>126</v>
      </c>
      <c r="G520" s="1">
        <v>44587.596354166664</v>
      </c>
      <c r="H520" t="s">
        <v>127</v>
      </c>
      <c r="I520" t="s">
        <v>137</v>
      </c>
      <c r="J520" t="s">
        <v>137</v>
      </c>
      <c r="K520" t="s">
        <v>137</v>
      </c>
      <c r="L520" t="s">
        <v>2036</v>
      </c>
      <c r="M520" t="s">
        <v>459</v>
      </c>
      <c r="N520" t="s">
        <v>251</v>
      </c>
      <c r="O520" t="s">
        <v>251</v>
      </c>
      <c r="P520" t="s">
        <v>185</v>
      </c>
      <c r="R520" t="s">
        <v>132</v>
      </c>
      <c r="S520" t="s">
        <v>25</v>
      </c>
    </row>
    <row r="521" spans="1:19" x14ac:dyDescent="0.2">
      <c r="A521" t="s">
        <v>14</v>
      </c>
      <c r="B521" t="s">
        <v>2037</v>
      </c>
      <c r="C521" t="s">
        <v>2038</v>
      </c>
      <c r="D521" t="s">
        <v>2039</v>
      </c>
      <c r="E521" t="s">
        <v>2040</v>
      </c>
      <c r="F521" t="s">
        <v>126</v>
      </c>
      <c r="G521" s="1">
        <v>44586.738900462966</v>
      </c>
      <c r="H521" t="s">
        <v>127</v>
      </c>
      <c r="I521" s="1">
        <v>44608.536122685182</v>
      </c>
      <c r="J521" s="1">
        <v>44608.543738425928</v>
      </c>
      <c r="K521">
        <v>11</v>
      </c>
      <c r="L521" t="s">
        <v>1632</v>
      </c>
      <c r="M521" t="s">
        <v>144</v>
      </c>
      <c r="N521">
        <v>85291</v>
      </c>
      <c r="O521" s="2">
        <v>45447</v>
      </c>
      <c r="P521" t="s">
        <v>215</v>
      </c>
      <c r="R521" t="s">
        <v>132</v>
      </c>
      <c r="S521" t="s">
        <v>25</v>
      </c>
    </row>
    <row r="522" spans="1:19" x14ac:dyDescent="0.2">
      <c r="A522" t="s">
        <v>14</v>
      </c>
      <c r="B522" t="s">
        <v>2037</v>
      </c>
      <c r="C522" t="s">
        <v>2038</v>
      </c>
      <c r="D522" t="s">
        <v>2039</v>
      </c>
      <c r="E522" t="s">
        <v>2040</v>
      </c>
      <c r="I522" s="1">
        <v>44608.509710648148</v>
      </c>
      <c r="J522" s="1">
        <v>44608.531400462962</v>
      </c>
      <c r="K522">
        <v>32</v>
      </c>
      <c r="S522" t="s">
        <v>25</v>
      </c>
    </row>
    <row r="523" spans="1:19" x14ac:dyDescent="0.2">
      <c r="A523" t="s">
        <v>14</v>
      </c>
      <c r="B523" t="s">
        <v>2037</v>
      </c>
      <c r="C523" t="s">
        <v>2038</v>
      </c>
      <c r="D523" t="s">
        <v>2039</v>
      </c>
      <c r="E523" t="s">
        <v>2040</v>
      </c>
      <c r="I523" s="1">
        <v>44608.493877314817</v>
      </c>
      <c r="J523" s="1">
        <v>44608.509710648148</v>
      </c>
      <c r="K523">
        <v>23</v>
      </c>
      <c r="S523" t="s">
        <v>25</v>
      </c>
    </row>
    <row r="524" spans="1:19" x14ac:dyDescent="0.2">
      <c r="A524" t="s">
        <v>14</v>
      </c>
      <c r="B524" t="s">
        <v>2041</v>
      </c>
      <c r="C524" t="s">
        <v>2042</v>
      </c>
      <c r="D524" t="s">
        <v>2043</v>
      </c>
      <c r="E524" t="s">
        <v>2044</v>
      </c>
      <c r="F524" t="s">
        <v>126</v>
      </c>
      <c r="G524" s="1">
        <v>44587.960925925923</v>
      </c>
      <c r="H524" t="s">
        <v>127</v>
      </c>
      <c r="I524" s="1">
        <v>44608.493692129632</v>
      </c>
      <c r="J524" s="1">
        <v>44608.511006944442</v>
      </c>
      <c r="K524">
        <v>25</v>
      </c>
      <c r="L524" t="s">
        <v>1531</v>
      </c>
      <c r="M524" t="s">
        <v>173</v>
      </c>
      <c r="N524">
        <v>350579</v>
      </c>
      <c r="O524" s="2">
        <v>45506</v>
      </c>
      <c r="P524" t="s">
        <v>131</v>
      </c>
      <c r="Q524" t="s">
        <v>205</v>
      </c>
      <c r="R524" t="s">
        <v>132</v>
      </c>
      <c r="S524" t="s">
        <v>25</v>
      </c>
    </row>
    <row r="525" spans="1:19" hidden="1" x14ac:dyDescent="0.2">
      <c r="A525" t="s">
        <v>133</v>
      </c>
      <c r="B525" t="s">
        <v>2045</v>
      </c>
      <c r="C525" t="s">
        <v>2045</v>
      </c>
      <c r="D525" t="s">
        <v>2046</v>
      </c>
      <c r="E525" t="s">
        <v>2047</v>
      </c>
      <c r="F525" t="s">
        <v>126</v>
      </c>
      <c r="G525" s="1">
        <v>44589.508321759262</v>
      </c>
      <c r="H525" t="s">
        <v>127</v>
      </c>
      <c r="I525" t="s">
        <v>137</v>
      </c>
      <c r="J525" t="s">
        <v>137</v>
      </c>
      <c r="K525" t="s">
        <v>137</v>
      </c>
      <c r="L525" t="s">
        <v>2048</v>
      </c>
      <c r="M525" t="s">
        <v>144</v>
      </c>
      <c r="N525">
        <v>818831</v>
      </c>
      <c r="O525" s="2">
        <v>45185</v>
      </c>
      <c r="P525" t="s">
        <v>131</v>
      </c>
      <c r="Q525" t="s">
        <v>251</v>
      </c>
      <c r="R525" t="s">
        <v>132</v>
      </c>
      <c r="S525" t="s">
        <v>25</v>
      </c>
    </row>
    <row r="526" spans="1:19" hidden="1" x14ac:dyDescent="0.2">
      <c r="A526" t="s">
        <v>133</v>
      </c>
      <c r="B526" t="s">
        <v>2049</v>
      </c>
      <c r="C526" t="s">
        <v>2049</v>
      </c>
      <c r="D526" t="s">
        <v>2050</v>
      </c>
      <c r="E526" t="s">
        <v>2051</v>
      </c>
      <c r="F526" t="s">
        <v>126</v>
      </c>
      <c r="G526" s="1">
        <v>44579.376956018517</v>
      </c>
      <c r="H526" t="s">
        <v>127</v>
      </c>
      <c r="I526" t="s">
        <v>137</v>
      </c>
      <c r="J526" t="s">
        <v>137</v>
      </c>
      <c r="K526" t="s">
        <v>137</v>
      </c>
      <c r="L526" t="s">
        <v>2052</v>
      </c>
      <c r="M526" t="s">
        <v>199</v>
      </c>
      <c r="N526">
        <v>544385</v>
      </c>
      <c r="O526" t="s">
        <v>2053</v>
      </c>
      <c r="P526" t="s">
        <v>131</v>
      </c>
      <c r="R526" t="s">
        <v>132</v>
      </c>
      <c r="S526" t="s">
        <v>25</v>
      </c>
    </row>
    <row r="527" spans="1:19" hidden="1" x14ac:dyDescent="0.2">
      <c r="A527" t="s">
        <v>133</v>
      </c>
      <c r="B527" t="s">
        <v>2054</v>
      </c>
      <c r="C527" t="s">
        <v>2054</v>
      </c>
      <c r="D527" t="s">
        <v>2055</v>
      </c>
      <c r="E527" t="s">
        <v>2056</v>
      </c>
      <c r="F527" t="s">
        <v>126</v>
      </c>
      <c r="G527" s="1">
        <v>44595.798657407409</v>
      </c>
      <c r="H527" t="s">
        <v>127</v>
      </c>
      <c r="I527" t="s">
        <v>137</v>
      </c>
      <c r="J527" t="s">
        <v>137</v>
      </c>
      <c r="K527" t="s">
        <v>137</v>
      </c>
      <c r="L527" t="s">
        <v>2057</v>
      </c>
      <c r="M527" t="s">
        <v>144</v>
      </c>
      <c r="N527">
        <v>718135</v>
      </c>
      <c r="O527" s="2">
        <v>44978</v>
      </c>
      <c r="P527" t="s">
        <v>131</v>
      </c>
      <c r="Q527" t="s">
        <v>251</v>
      </c>
      <c r="R527" t="s">
        <v>132</v>
      </c>
      <c r="S527" t="s">
        <v>25</v>
      </c>
    </row>
    <row r="528" spans="1:19" hidden="1" x14ac:dyDescent="0.2">
      <c r="A528" t="s">
        <v>133</v>
      </c>
      <c r="B528" t="s">
        <v>2058</v>
      </c>
      <c r="C528" t="s">
        <v>2058</v>
      </c>
      <c r="D528" t="s">
        <v>2059</v>
      </c>
      <c r="E528" t="s">
        <v>2060</v>
      </c>
      <c r="G528" s="1">
        <v>44582.344733796293</v>
      </c>
      <c r="H528" t="s">
        <v>127</v>
      </c>
      <c r="I528" t="s">
        <v>137</v>
      </c>
      <c r="J528" t="s">
        <v>137</v>
      </c>
      <c r="K528" t="s">
        <v>137</v>
      </c>
      <c r="L528" t="s">
        <v>327</v>
      </c>
      <c r="M528" t="s">
        <v>144</v>
      </c>
      <c r="N528">
        <v>113222</v>
      </c>
      <c r="O528">
        <v>19062023</v>
      </c>
      <c r="P528" t="s">
        <v>215</v>
      </c>
      <c r="R528" t="s">
        <v>132</v>
      </c>
    </row>
    <row r="529" spans="1:19" hidden="1" x14ac:dyDescent="0.2">
      <c r="A529" t="s">
        <v>133</v>
      </c>
      <c r="B529" t="s">
        <v>2061</v>
      </c>
      <c r="C529" t="s">
        <v>2061</v>
      </c>
      <c r="D529" t="s">
        <v>2062</v>
      </c>
      <c r="E529" t="s">
        <v>2063</v>
      </c>
      <c r="F529" t="s">
        <v>126</v>
      </c>
      <c r="G529" s="1">
        <v>44578.522002314814</v>
      </c>
      <c r="H529" t="s">
        <v>127</v>
      </c>
      <c r="I529" t="s">
        <v>137</v>
      </c>
      <c r="J529" t="s">
        <v>137</v>
      </c>
      <c r="K529" t="s">
        <v>137</v>
      </c>
      <c r="L529" t="s">
        <v>306</v>
      </c>
      <c r="M529" t="s">
        <v>139</v>
      </c>
      <c r="N529">
        <v>134875</v>
      </c>
      <c r="O529" t="s">
        <v>2064</v>
      </c>
      <c r="P529" t="s">
        <v>215</v>
      </c>
      <c r="Q529" t="s">
        <v>632</v>
      </c>
      <c r="R529" t="s">
        <v>132</v>
      </c>
      <c r="S529" t="s">
        <v>25</v>
      </c>
    </row>
    <row r="530" spans="1:19" hidden="1" x14ac:dyDescent="0.2">
      <c r="A530" t="s">
        <v>133</v>
      </c>
      <c r="B530" t="s">
        <v>2065</v>
      </c>
      <c r="C530" t="s">
        <v>2065</v>
      </c>
      <c r="D530" t="s">
        <v>2066</v>
      </c>
      <c r="E530" t="s">
        <v>2067</v>
      </c>
      <c r="F530" t="s">
        <v>126</v>
      </c>
      <c r="G530" s="1">
        <v>44603.348356481481</v>
      </c>
      <c r="H530" t="s">
        <v>127</v>
      </c>
      <c r="I530" t="s">
        <v>137</v>
      </c>
      <c r="J530" t="s">
        <v>137</v>
      </c>
      <c r="K530" t="s">
        <v>137</v>
      </c>
      <c r="L530" t="s">
        <v>978</v>
      </c>
      <c r="M530" t="s">
        <v>173</v>
      </c>
      <c r="N530">
        <v>926476</v>
      </c>
      <c r="O530" s="2">
        <v>45017</v>
      </c>
      <c r="P530" t="s">
        <v>131</v>
      </c>
      <c r="R530" t="s">
        <v>132</v>
      </c>
      <c r="S530" t="s">
        <v>25</v>
      </c>
    </row>
    <row r="531" spans="1:19" hidden="1" x14ac:dyDescent="0.2">
      <c r="A531" t="s">
        <v>133</v>
      </c>
      <c r="B531" t="s">
        <v>2068</v>
      </c>
      <c r="C531" t="s">
        <v>2068</v>
      </c>
      <c r="D531" t="s">
        <v>2069</v>
      </c>
      <c r="E531" t="s">
        <v>2070</v>
      </c>
      <c r="F531" t="s">
        <v>126</v>
      </c>
      <c r="G531" s="1">
        <v>44578.548645833333</v>
      </c>
      <c r="H531" t="s">
        <v>127</v>
      </c>
      <c r="I531" t="s">
        <v>137</v>
      </c>
      <c r="J531" t="s">
        <v>137</v>
      </c>
      <c r="K531" t="s">
        <v>137</v>
      </c>
      <c r="L531" t="s">
        <v>356</v>
      </c>
      <c r="M531" t="s">
        <v>144</v>
      </c>
      <c r="N531">
        <v>76066</v>
      </c>
      <c r="O531" s="2">
        <v>45072</v>
      </c>
      <c r="P531" t="s">
        <v>304</v>
      </c>
      <c r="R531" t="s">
        <v>132</v>
      </c>
      <c r="S531" t="s">
        <v>25</v>
      </c>
    </row>
    <row r="532" spans="1:19" hidden="1" x14ac:dyDescent="0.2">
      <c r="A532" t="s">
        <v>133</v>
      </c>
      <c r="B532" t="s">
        <v>2071</v>
      </c>
      <c r="C532" t="s">
        <v>2071</v>
      </c>
      <c r="D532" t="s">
        <v>2072</v>
      </c>
      <c r="E532" t="s">
        <v>2073</v>
      </c>
      <c r="F532" t="s">
        <v>126</v>
      </c>
      <c r="G532" s="1">
        <v>44578.606527777774</v>
      </c>
      <c r="H532" t="s">
        <v>127</v>
      </c>
      <c r="I532" t="s">
        <v>137</v>
      </c>
      <c r="J532" t="s">
        <v>137</v>
      </c>
      <c r="K532" t="s">
        <v>137</v>
      </c>
      <c r="L532" t="s">
        <v>2074</v>
      </c>
      <c r="M532" t="s">
        <v>199</v>
      </c>
      <c r="N532">
        <v>890184</v>
      </c>
      <c r="O532" s="2">
        <v>44950</v>
      </c>
      <c r="P532" t="s">
        <v>131</v>
      </c>
      <c r="Q532" t="s">
        <v>2075</v>
      </c>
      <c r="R532" t="s">
        <v>132</v>
      </c>
      <c r="S532" t="s">
        <v>25</v>
      </c>
    </row>
    <row r="533" spans="1:19" hidden="1" x14ac:dyDescent="0.2">
      <c r="A533" t="s">
        <v>133</v>
      </c>
      <c r="B533" t="s">
        <v>2076</v>
      </c>
      <c r="C533" t="s">
        <v>2076</v>
      </c>
      <c r="D533" t="s">
        <v>2077</v>
      </c>
      <c r="E533" t="s">
        <v>2078</v>
      </c>
      <c r="F533" t="s">
        <v>126</v>
      </c>
      <c r="G533" s="1">
        <v>44601.412615740737</v>
      </c>
      <c r="H533" t="s">
        <v>127</v>
      </c>
      <c r="I533" t="s">
        <v>137</v>
      </c>
      <c r="J533" t="s">
        <v>137</v>
      </c>
      <c r="K533" t="s">
        <v>137</v>
      </c>
      <c r="L533" t="s">
        <v>2079</v>
      </c>
      <c r="M533" t="s">
        <v>199</v>
      </c>
      <c r="N533">
        <v>602397</v>
      </c>
      <c r="O533" s="2">
        <v>44762</v>
      </c>
      <c r="P533" t="s">
        <v>131</v>
      </c>
      <c r="R533" t="s">
        <v>132</v>
      </c>
      <c r="S533" t="s">
        <v>25</v>
      </c>
    </row>
    <row r="534" spans="1:19" hidden="1" x14ac:dyDescent="0.2">
      <c r="A534" t="s">
        <v>133</v>
      </c>
      <c r="B534" t="s">
        <v>2080</v>
      </c>
      <c r="C534" t="s">
        <v>2080</v>
      </c>
      <c r="D534" t="s">
        <v>2081</v>
      </c>
      <c r="E534" t="s">
        <v>2082</v>
      </c>
      <c r="F534" t="s">
        <v>126</v>
      </c>
      <c r="G534" s="1">
        <v>44578.735011574077</v>
      </c>
      <c r="H534" t="s">
        <v>127</v>
      </c>
      <c r="I534" t="s">
        <v>137</v>
      </c>
      <c r="J534" t="s">
        <v>137</v>
      </c>
      <c r="K534" t="s">
        <v>137</v>
      </c>
      <c r="L534" t="s">
        <v>2083</v>
      </c>
      <c r="M534" t="s">
        <v>129</v>
      </c>
      <c r="N534">
        <v>130814</v>
      </c>
      <c r="O534" s="2">
        <v>45604</v>
      </c>
      <c r="P534" t="s">
        <v>215</v>
      </c>
      <c r="Q534" t="s">
        <v>1553</v>
      </c>
      <c r="R534" t="s">
        <v>132</v>
      </c>
      <c r="S534" t="s">
        <v>25</v>
      </c>
    </row>
    <row r="535" spans="1:19" hidden="1" x14ac:dyDescent="0.2">
      <c r="A535" t="s">
        <v>133</v>
      </c>
      <c r="B535" t="s">
        <v>830</v>
      </c>
      <c r="C535" t="s">
        <v>830</v>
      </c>
      <c r="D535" t="s">
        <v>1350</v>
      </c>
      <c r="E535" t="s">
        <v>2084</v>
      </c>
      <c r="F535" t="s">
        <v>126</v>
      </c>
      <c r="G535" s="1">
        <v>44587.534699074073</v>
      </c>
      <c r="H535" t="s">
        <v>127</v>
      </c>
      <c r="I535" t="s">
        <v>137</v>
      </c>
      <c r="J535" t="s">
        <v>137</v>
      </c>
      <c r="K535" t="s">
        <v>137</v>
      </c>
      <c r="L535" t="s">
        <v>2085</v>
      </c>
      <c r="M535" t="s">
        <v>139</v>
      </c>
      <c r="N535">
        <v>133000</v>
      </c>
      <c r="O535" t="s">
        <v>2086</v>
      </c>
      <c r="P535" t="s">
        <v>215</v>
      </c>
      <c r="R535" t="s">
        <v>132</v>
      </c>
      <c r="S535" t="s">
        <v>25</v>
      </c>
    </row>
    <row r="536" spans="1:19" hidden="1" x14ac:dyDescent="0.2">
      <c r="A536" t="s">
        <v>133</v>
      </c>
      <c r="B536" t="s">
        <v>1326</v>
      </c>
      <c r="C536" t="s">
        <v>1326</v>
      </c>
      <c r="D536" t="s">
        <v>2087</v>
      </c>
      <c r="E536" t="s">
        <v>2088</v>
      </c>
      <c r="F536" t="s">
        <v>126</v>
      </c>
      <c r="G536" s="1">
        <v>44587.445520833331</v>
      </c>
      <c r="H536" t="s">
        <v>127</v>
      </c>
      <c r="I536" t="s">
        <v>137</v>
      </c>
      <c r="J536" t="s">
        <v>137</v>
      </c>
      <c r="K536" t="s">
        <v>137</v>
      </c>
      <c r="L536" t="s">
        <v>2089</v>
      </c>
      <c r="M536" t="s">
        <v>459</v>
      </c>
      <c r="N536">
        <v>264591</v>
      </c>
      <c r="O536" s="2">
        <v>44838</v>
      </c>
      <c r="P536" t="s">
        <v>131</v>
      </c>
      <c r="R536" t="s">
        <v>132</v>
      </c>
      <c r="S536" t="s">
        <v>25</v>
      </c>
    </row>
    <row r="537" spans="1:19" hidden="1" x14ac:dyDescent="0.2">
      <c r="A537" t="s">
        <v>133</v>
      </c>
      <c r="B537" t="s">
        <v>2090</v>
      </c>
      <c r="C537" t="s">
        <v>2090</v>
      </c>
      <c r="D537" t="s">
        <v>2091</v>
      </c>
      <c r="E537" t="s">
        <v>2092</v>
      </c>
      <c r="F537" t="s">
        <v>126</v>
      </c>
      <c r="G537" s="1">
        <v>44580.175057870372</v>
      </c>
      <c r="H537" t="s">
        <v>127</v>
      </c>
      <c r="I537" t="s">
        <v>137</v>
      </c>
      <c r="J537" t="s">
        <v>137</v>
      </c>
      <c r="K537" t="s">
        <v>137</v>
      </c>
      <c r="L537" t="s">
        <v>2093</v>
      </c>
      <c r="M537" t="s">
        <v>199</v>
      </c>
      <c r="N537">
        <v>93654</v>
      </c>
      <c r="O537" s="2">
        <v>45113</v>
      </c>
      <c r="P537" t="s">
        <v>215</v>
      </c>
      <c r="R537" t="s">
        <v>132</v>
      </c>
      <c r="S537" t="s">
        <v>25</v>
      </c>
    </row>
    <row r="538" spans="1:19" hidden="1" x14ac:dyDescent="0.2">
      <c r="A538" t="s">
        <v>133</v>
      </c>
      <c r="B538" t="s">
        <v>2094</v>
      </c>
      <c r="C538" t="s">
        <v>2094</v>
      </c>
      <c r="D538" t="s">
        <v>2095</v>
      </c>
      <c r="E538" t="s">
        <v>2096</v>
      </c>
      <c r="F538" t="s">
        <v>126</v>
      </c>
      <c r="G538" s="1">
        <v>44602.321261574078</v>
      </c>
      <c r="H538" t="s">
        <v>127</v>
      </c>
      <c r="I538" t="s">
        <v>137</v>
      </c>
      <c r="J538" t="s">
        <v>137</v>
      </c>
      <c r="K538" t="s">
        <v>137</v>
      </c>
      <c r="L538" t="s">
        <v>2097</v>
      </c>
      <c r="M538" t="s">
        <v>173</v>
      </c>
      <c r="N538">
        <v>57173</v>
      </c>
      <c r="O538">
        <v>1162023</v>
      </c>
      <c r="P538" t="s">
        <v>215</v>
      </c>
      <c r="Q538" t="s">
        <v>2098</v>
      </c>
      <c r="R538" t="s">
        <v>132</v>
      </c>
      <c r="S538" t="s">
        <v>25</v>
      </c>
    </row>
    <row r="539" spans="1:19" hidden="1" x14ac:dyDescent="0.2">
      <c r="A539" t="s">
        <v>133</v>
      </c>
      <c r="B539" t="s">
        <v>2099</v>
      </c>
      <c r="C539" t="s">
        <v>2099</v>
      </c>
      <c r="D539" t="s">
        <v>2100</v>
      </c>
      <c r="E539" t="s">
        <v>2101</v>
      </c>
      <c r="F539" t="s">
        <v>126</v>
      </c>
      <c r="G539" s="1">
        <v>44578.843194444446</v>
      </c>
      <c r="H539" t="s">
        <v>127</v>
      </c>
      <c r="I539" t="s">
        <v>137</v>
      </c>
      <c r="J539" t="s">
        <v>137</v>
      </c>
      <c r="K539" t="s">
        <v>137</v>
      </c>
      <c r="L539" t="s">
        <v>2102</v>
      </c>
      <c r="M539" t="s">
        <v>144</v>
      </c>
      <c r="N539">
        <v>912204</v>
      </c>
      <c r="O539" s="2">
        <v>45807</v>
      </c>
      <c r="P539" t="s">
        <v>131</v>
      </c>
      <c r="R539" t="s">
        <v>132</v>
      </c>
      <c r="S539" t="s">
        <v>25</v>
      </c>
    </row>
    <row r="540" spans="1:19" hidden="1" x14ac:dyDescent="0.2">
      <c r="A540" t="s">
        <v>133</v>
      </c>
      <c r="B540" t="s">
        <v>2103</v>
      </c>
      <c r="C540" t="s">
        <v>2103</v>
      </c>
      <c r="D540" t="s">
        <v>2104</v>
      </c>
      <c r="E540" t="s">
        <v>2105</v>
      </c>
      <c r="F540" t="s">
        <v>126</v>
      </c>
      <c r="G540" s="1">
        <v>44602.19222222222</v>
      </c>
      <c r="H540" t="s">
        <v>127</v>
      </c>
      <c r="I540" t="s">
        <v>137</v>
      </c>
      <c r="J540" t="s">
        <v>137</v>
      </c>
      <c r="K540" t="s">
        <v>137</v>
      </c>
      <c r="L540" t="s">
        <v>2106</v>
      </c>
      <c r="M540" t="s">
        <v>129</v>
      </c>
      <c r="N540">
        <v>672443</v>
      </c>
      <c r="O540" s="3">
        <v>45194</v>
      </c>
      <c r="P540" t="s">
        <v>131</v>
      </c>
      <c r="R540" t="s">
        <v>132</v>
      </c>
      <c r="S540" t="s">
        <v>25</v>
      </c>
    </row>
    <row r="541" spans="1:19" x14ac:dyDescent="0.2">
      <c r="A541" t="s">
        <v>14</v>
      </c>
      <c r="B541" t="s">
        <v>2107</v>
      </c>
      <c r="C541" t="s">
        <v>2107</v>
      </c>
      <c r="E541" t="s">
        <v>2107</v>
      </c>
      <c r="F541" t="s">
        <v>126</v>
      </c>
      <c r="G541" s="1">
        <v>44582.93141203704</v>
      </c>
      <c r="H541" t="s">
        <v>127</v>
      </c>
      <c r="I541" s="1">
        <v>44608.493379629632</v>
      </c>
      <c r="J541" s="1">
        <v>44608.530358796299</v>
      </c>
      <c r="K541">
        <v>54</v>
      </c>
      <c r="L541" t="s">
        <v>2108</v>
      </c>
      <c r="M541" t="s">
        <v>144</v>
      </c>
      <c r="N541">
        <v>573940</v>
      </c>
      <c r="O541" t="s">
        <v>2109</v>
      </c>
      <c r="P541" t="s">
        <v>131</v>
      </c>
      <c r="R541" t="s">
        <v>132</v>
      </c>
      <c r="S541" t="s">
        <v>25</v>
      </c>
    </row>
    <row r="542" spans="1:19" hidden="1" x14ac:dyDescent="0.2">
      <c r="A542" t="s">
        <v>133</v>
      </c>
      <c r="B542" t="s">
        <v>2110</v>
      </c>
      <c r="C542" t="s">
        <v>2110</v>
      </c>
      <c r="D542" t="s">
        <v>2111</v>
      </c>
      <c r="E542" t="s">
        <v>2112</v>
      </c>
      <c r="F542" t="s">
        <v>126</v>
      </c>
      <c r="G542" s="1">
        <v>44599.510127314818</v>
      </c>
      <c r="H542" t="s">
        <v>127</v>
      </c>
      <c r="I542" t="s">
        <v>137</v>
      </c>
      <c r="J542" t="s">
        <v>137</v>
      </c>
      <c r="K542" t="s">
        <v>137</v>
      </c>
      <c r="L542" t="s">
        <v>2113</v>
      </c>
      <c r="M542" t="s">
        <v>144</v>
      </c>
      <c r="N542">
        <v>60838</v>
      </c>
      <c r="O542" s="3">
        <v>44944</v>
      </c>
      <c r="P542" t="s">
        <v>215</v>
      </c>
      <c r="R542" t="s">
        <v>247</v>
      </c>
      <c r="S542" t="s">
        <v>25</v>
      </c>
    </row>
    <row r="543" spans="1:19" hidden="1" x14ac:dyDescent="0.2">
      <c r="A543" t="s">
        <v>133</v>
      </c>
      <c r="B543" t="s">
        <v>2114</v>
      </c>
      <c r="C543" t="s">
        <v>2114</v>
      </c>
      <c r="D543" t="s">
        <v>2115</v>
      </c>
      <c r="E543" t="s">
        <v>2116</v>
      </c>
      <c r="F543" t="s">
        <v>126</v>
      </c>
      <c r="G543" s="1">
        <v>44599.5780787037</v>
      </c>
      <c r="H543" t="s">
        <v>127</v>
      </c>
      <c r="I543" t="s">
        <v>137</v>
      </c>
      <c r="J543" t="s">
        <v>137</v>
      </c>
      <c r="K543" t="s">
        <v>137</v>
      </c>
      <c r="L543" t="s">
        <v>2117</v>
      </c>
      <c r="M543" t="s">
        <v>129</v>
      </c>
      <c r="N543">
        <v>804670</v>
      </c>
      <c r="O543" s="2">
        <v>44889</v>
      </c>
      <c r="P543" t="s">
        <v>131</v>
      </c>
      <c r="R543" t="s">
        <v>132</v>
      </c>
      <c r="S543" t="s">
        <v>25</v>
      </c>
    </row>
    <row r="544" spans="1:19" hidden="1" x14ac:dyDescent="0.2">
      <c r="A544" t="s">
        <v>133</v>
      </c>
      <c r="B544" t="s">
        <v>2118</v>
      </c>
      <c r="C544" t="s">
        <v>2119</v>
      </c>
      <c r="D544" t="s">
        <v>2120</v>
      </c>
      <c r="E544" t="s">
        <v>2121</v>
      </c>
      <c r="F544" t="s">
        <v>126</v>
      </c>
      <c r="G544" s="1">
        <v>44579.729479166665</v>
      </c>
      <c r="H544" t="s">
        <v>127</v>
      </c>
      <c r="I544" t="s">
        <v>137</v>
      </c>
      <c r="J544" t="s">
        <v>137</v>
      </c>
      <c r="K544" t="s">
        <v>137</v>
      </c>
      <c r="L544" t="s">
        <v>1483</v>
      </c>
      <c r="M544" t="s">
        <v>173</v>
      </c>
      <c r="N544">
        <v>788140</v>
      </c>
      <c r="O544" s="2">
        <v>44738</v>
      </c>
      <c r="P544" t="s">
        <v>131</v>
      </c>
      <c r="R544" t="s">
        <v>132</v>
      </c>
      <c r="S544" t="s">
        <v>25</v>
      </c>
    </row>
    <row r="545" spans="1:19" hidden="1" x14ac:dyDescent="0.2">
      <c r="A545" t="s">
        <v>133</v>
      </c>
      <c r="B545" t="s">
        <v>2122</v>
      </c>
      <c r="C545" t="s">
        <v>2122</v>
      </c>
      <c r="D545" t="s">
        <v>2123</v>
      </c>
      <c r="E545" t="s">
        <v>2124</v>
      </c>
      <c r="F545" t="s">
        <v>126</v>
      </c>
      <c r="G545" s="1">
        <v>44589.573449074072</v>
      </c>
      <c r="H545" t="s">
        <v>127</v>
      </c>
      <c r="I545" t="s">
        <v>137</v>
      </c>
      <c r="J545" t="s">
        <v>137</v>
      </c>
      <c r="K545" t="s">
        <v>137</v>
      </c>
      <c r="L545" t="s">
        <v>2125</v>
      </c>
      <c r="M545" t="s">
        <v>144</v>
      </c>
      <c r="N545">
        <v>59553</v>
      </c>
      <c r="O545" s="2">
        <v>45336</v>
      </c>
      <c r="P545" t="s">
        <v>162</v>
      </c>
      <c r="R545" t="s">
        <v>132</v>
      </c>
      <c r="S545" t="s">
        <v>25</v>
      </c>
    </row>
    <row r="546" spans="1:19" x14ac:dyDescent="0.2">
      <c r="A546" t="s">
        <v>14</v>
      </c>
      <c r="B546" t="s">
        <v>2126</v>
      </c>
      <c r="C546" t="s">
        <v>2127</v>
      </c>
      <c r="D546" t="s">
        <v>2128</v>
      </c>
      <c r="E546" t="s">
        <v>2129</v>
      </c>
      <c r="F546" t="s">
        <v>126</v>
      </c>
      <c r="G546" s="1">
        <v>44578.609791666669</v>
      </c>
      <c r="H546" t="s">
        <v>127</v>
      </c>
      <c r="I546" s="1">
        <v>44608.493472222224</v>
      </c>
      <c r="J546" s="1">
        <v>44608.542962962965</v>
      </c>
      <c r="K546">
        <v>72</v>
      </c>
      <c r="L546" t="s">
        <v>2130</v>
      </c>
      <c r="M546" t="s">
        <v>410</v>
      </c>
      <c r="N546">
        <v>709821</v>
      </c>
      <c r="O546" s="3">
        <v>44950</v>
      </c>
      <c r="P546" t="s">
        <v>131</v>
      </c>
      <c r="R546" t="s">
        <v>132</v>
      </c>
      <c r="S546" t="s">
        <v>25</v>
      </c>
    </row>
    <row r="547" spans="1:19" hidden="1" x14ac:dyDescent="0.2">
      <c r="A547" t="s">
        <v>133</v>
      </c>
      <c r="B547" t="s">
        <v>2131</v>
      </c>
      <c r="C547" t="s">
        <v>2131</v>
      </c>
      <c r="D547" t="s">
        <v>2132</v>
      </c>
      <c r="E547" t="s">
        <v>2133</v>
      </c>
      <c r="F547" t="s">
        <v>126</v>
      </c>
      <c r="G547" s="1">
        <v>44578.597858796296</v>
      </c>
      <c r="H547" t="s">
        <v>127</v>
      </c>
      <c r="I547" t="s">
        <v>137</v>
      </c>
      <c r="J547" t="s">
        <v>137</v>
      </c>
      <c r="K547" t="s">
        <v>137</v>
      </c>
      <c r="L547" t="s">
        <v>1412</v>
      </c>
      <c r="M547" t="s">
        <v>459</v>
      </c>
      <c r="N547">
        <v>63329</v>
      </c>
      <c r="O547" s="2">
        <v>44887</v>
      </c>
      <c r="P547" t="s">
        <v>304</v>
      </c>
      <c r="Q547" t="s">
        <v>231</v>
      </c>
      <c r="R547" t="s">
        <v>132</v>
      </c>
      <c r="S547" t="s">
        <v>25</v>
      </c>
    </row>
    <row r="548" spans="1:19" hidden="1" x14ac:dyDescent="0.2">
      <c r="A548" t="s">
        <v>133</v>
      </c>
      <c r="B548" t="s">
        <v>2134</v>
      </c>
      <c r="C548" t="s">
        <v>2134</v>
      </c>
      <c r="D548" t="s">
        <v>270</v>
      </c>
      <c r="E548" t="s">
        <v>2135</v>
      </c>
      <c r="F548" t="s">
        <v>126</v>
      </c>
      <c r="G548" s="1">
        <v>44595.341134259259</v>
      </c>
      <c r="H548" t="s">
        <v>127</v>
      </c>
      <c r="I548" t="s">
        <v>137</v>
      </c>
      <c r="J548" t="s">
        <v>137</v>
      </c>
      <c r="K548" t="s">
        <v>137</v>
      </c>
      <c r="L548" t="s">
        <v>2136</v>
      </c>
      <c r="M548" t="s">
        <v>144</v>
      </c>
      <c r="N548">
        <v>782504</v>
      </c>
      <c r="O548" s="2">
        <v>45668</v>
      </c>
      <c r="P548" t="s">
        <v>131</v>
      </c>
      <c r="R548" t="s">
        <v>132</v>
      </c>
      <c r="S548" t="s">
        <v>25</v>
      </c>
    </row>
    <row r="549" spans="1:19" hidden="1" x14ac:dyDescent="0.2">
      <c r="A549" t="s">
        <v>133</v>
      </c>
      <c r="B549" t="s">
        <v>2137</v>
      </c>
      <c r="C549" t="s">
        <v>2137</v>
      </c>
      <c r="D549" t="s">
        <v>2138</v>
      </c>
      <c r="E549" t="s">
        <v>2139</v>
      </c>
      <c r="F549" t="s">
        <v>126</v>
      </c>
      <c r="G549" s="1">
        <v>44596.601875</v>
      </c>
      <c r="H549" t="s">
        <v>127</v>
      </c>
      <c r="I549" t="s">
        <v>137</v>
      </c>
      <c r="J549" t="s">
        <v>137</v>
      </c>
      <c r="K549" t="s">
        <v>137</v>
      </c>
      <c r="L549" t="s">
        <v>2140</v>
      </c>
      <c r="M549" t="s">
        <v>144</v>
      </c>
      <c r="N549">
        <v>767680</v>
      </c>
      <c r="O549" s="2">
        <v>45618</v>
      </c>
      <c r="P549" t="s">
        <v>131</v>
      </c>
      <c r="R549" t="s">
        <v>132</v>
      </c>
      <c r="S549" t="s">
        <v>25</v>
      </c>
    </row>
    <row r="550" spans="1:19" hidden="1" x14ac:dyDescent="0.2">
      <c r="A550" t="s">
        <v>133</v>
      </c>
      <c r="B550" t="s">
        <v>2141</v>
      </c>
      <c r="C550" t="s">
        <v>2141</v>
      </c>
      <c r="D550" t="s">
        <v>2142</v>
      </c>
      <c r="E550" t="s">
        <v>2143</v>
      </c>
      <c r="F550" t="s">
        <v>126</v>
      </c>
      <c r="G550" s="1">
        <v>44579.981585648151</v>
      </c>
      <c r="H550" t="s">
        <v>714</v>
      </c>
      <c r="I550" t="s">
        <v>137</v>
      </c>
      <c r="J550" t="s">
        <v>137</v>
      </c>
      <c r="K550" t="s">
        <v>137</v>
      </c>
      <c r="L550" t="s">
        <v>2144</v>
      </c>
      <c r="M550" t="s">
        <v>129</v>
      </c>
      <c r="N550">
        <v>57136</v>
      </c>
      <c r="O550" s="2">
        <v>44744</v>
      </c>
      <c r="P550" t="s">
        <v>215</v>
      </c>
      <c r="Q550" t="s">
        <v>2145</v>
      </c>
      <c r="R550" t="s">
        <v>132</v>
      </c>
      <c r="S550" t="s">
        <v>25</v>
      </c>
    </row>
    <row r="551" spans="1:19" hidden="1" x14ac:dyDescent="0.2">
      <c r="A551" t="s">
        <v>133</v>
      </c>
      <c r="B551" t="s">
        <v>2146</v>
      </c>
      <c r="C551" t="s">
        <v>2146</v>
      </c>
      <c r="D551" t="s">
        <v>656</v>
      </c>
      <c r="E551" t="s">
        <v>2147</v>
      </c>
      <c r="F551" t="s">
        <v>126</v>
      </c>
      <c r="G551" s="1">
        <v>44581.549571759257</v>
      </c>
      <c r="H551" t="s">
        <v>127</v>
      </c>
      <c r="I551" t="s">
        <v>137</v>
      </c>
      <c r="J551" t="s">
        <v>137</v>
      </c>
      <c r="K551" t="s">
        <v>137</v>
      </c>
      <c r="L551" t="s">
        <v>2148</v>
      </c>
      <c r="M551" t="s">
        <v>139</v>
      </c>
      <c r="N551">
        <v>500285</v>
      </c>
      <c r="O551" s="2">
        <v>32062</v>
      </c>
      <c r="P551" t="s">
        <v>131</v>
      </c>
      <c r="Q551" t="s">
        <v>1792</v>
      </c>
      <c r="R551" t="s">
        <v>132</v>
      </c>
      <c r="S551" t="s">
        <v>25</v>
      </c>
    </row>
    <row r="552" spans="1:19" hidden="1" x14ac:dyDescent="0.2">
      <c r="A552" t="s">
        <v>133</v>
      </c>
      <c r="B552" t="s">
        <v>2149</v>
      </c>
      <c r="C552" t="s">
        <v>2149</v>
      </c>
      <c r="D552" t="s">
        <v>2150</v>
      </c>
      <c r="E552" t="s">
        <v>2151</v>
      </c>
      <c r="F552" t="s">
        <v>2152</v>
      </c>
      <c r="G552" s="1">
        <v>44587.521793981483</v>
      </c>
      <c r="H552" t="s">
        <v>127</v>
      </c>
      <c r="I552" t="s">
        <v>137</v>
      </c>
      <c r="J552" t="s">
        <v>137</v>
      </c>
      <c r="K552" t="s">
        <v>137</v>
      </c>
      <c r="L552" t="s">
        <v>2153</v>
      </c>
      <c r="M552" t="s">
        <v>293</v>
      </c>
      <c r="N552">
        <v>429332</v>
      </c>
      <c r="O552" s="2">
        <v>27284</v>
      </c>
      <c r="P552" t="s">
        <v>131</v>
      </c>
      <c r="Q552" t="s">
        <v>2154</v>
      </c>
      <c r="R552" t="s">
        <v>247</v>
      </c>
    </row>
    <row r="553" spans="1:19" hidden="1" x14ac:dyDescent="0.2">
      <c r="A553" t="s">
        <v>133</v>
      </c>
      <c r="B553" t="s">
        <v>2155</v>
      </c>
      <c r="C553" t="s">
        <v>2155</v>
      </c>
      <c r="D553" t="s">
        <v>1412</v>
      </c>
      <c r="E553" t="s">
        <v>2156</v>
      </c>
      <c r="G553" s="1">
        <v>44582.771956018521</v>
      </c>
      <c r="H553" t="s">
        <v>127</v>
      </c>
      <c r="I553" t="s">
        <v>137</v>
      </c>
      <c r="J553" t="s">
        <v>137</v>
      </c>
      <c r="K553" t="s">
        <v>137</v>
      </c>
      <c r="L553" t="s">
        <v>2157</v>
      </c>
      <c r="M553" t="s">
        <v>144</v>
      </c>
      <c r="N553">
        <v>396710</v>
      </c>
      <c r="O553" s="2">
        <v>45387</v>
      </c>
      <c r="P553" t="s">
        <v>131</v>
      </c>
      <c r="R553" t="s">
        <v>132</v>
      </c>
    </row>
    <row r="554" spans="1:19" hidden="1" x14ac:dyDescent="0.2">
      <c r="A554" t="s">
        <v>133</v>
      </c>
      <c r="B554" t="s">
        <v>2158</v>
      </c>
      <c r="C554" t="s">
        <v>2158</v>
      </c>
      <c r="D554" t="s">
        <v>2159</v>
      </c>
      <c r="E554" t="s">
        <v>2160</v>
      </c>
      <c r="F554" t="s">
        <v>126</v>
      </c>
      <c r="G554" s="1">
        <v>44579.05746527778</v>
      </c>
      <c r="H554" t="s">
        <v>127</v>
      </c>
      <c r="I554" t="s">
        <v>137</v>
      </c>
      <c r="J554" t="s">
        <v>137</v>
      </c>
      <c r="K554" t="s">
        <v>137</v>
      </c>
      <c r="L554" t="s">
        <v>2161</v>
      </c>
      <c r="M554" t="s">
        <v>139</v>
      </c>
      <c r="N554">
        <v>739430</v>
      </c>
      <c r="O554" t="s">
        <v>2162</v>
      </c>
      <c r="P554" t="s">
        <v>131</v>
      </c>
      <c r="R554" t="s">
        <v>132</v>
      </c>
      <c r="S554" t="s">
        <v>25</v>
      </c>
    </row>
    <row r="555" spans="1:19" hidden="1" x14ac:dyDescent="0.2">
      <c r="A555" t="s">
        <v>133</v>
      </c>
      <c r="B555" t="s">
        <v>2163</v>
      </c>
      <c r="C555" t="s">
        <v>2163</v>
      </c>
      <c r="D555" t="s">
        <v>2164</v>
      </c>
      <c r="E555" t="s">
        <v>2165</v>
      </c>
      <c r="F555" t="s">
        <v>126</v>
      </c>
      <c r="G555" s="1">
        <v>44578.711053240739</v>
      </c>
      <c r="H555" t="s">
        <v>127</v>
      </c>
      <c r="I555" t="s">
        <v>137</v>
      </c>
      <c r="J555" t="s">
        <v>137</v>
      </c>
      <c r="K555" t="s">
        <v>137</v>
      </c>
      <c r="L555" t="s">
        <v>2166</v>
      </c>
      <c r="M555" t="s">
        <v>144</v>
      </c>
      <c r="N555">
        <v>58756</v>
      </c>
      <c r="O555" s="2">
        <v>45142</v>
      </c>
      <c r="P555" t="s">
        <v>215</v>
      </c>
      <c r="Q555" t="s">
        <v>2167</v>
      </c>
      <c r="R555" t="s">
        <v>132</v>
      </c>
      <c r="S555" t="s">
        <v>25</v>
      </c>
    </row>
    <row r="556" spans="1:19" hidden="1" x14ac:dyDescent="0.2">
      <c r="A556" t="s">
        <v>133</v>
      </c>
      <c r="B556" t="s">
        <v>2168</v>
      </c>
      <c r="C556" t="s">
        <v>2168</v>
      </c>
      <c r="D556" t="s">
        <v>2169</v>
      </c>
      <c r="E556" t="s">
        <v>2170</v>
      </c>
      <c r="F556" t="s">
        <v>126</v>
      </c>
      <c r="G556" s="1">
        <v>44598.601388888892</v>
      </c>
      <c r="H556" t="s">
        <v>127</v>
      </c>
      <c r="I556" t="s">
        <v>137</v>
      </c>
      <c r="J556" t="s">
        <v>137</v>
      </c>
      <c r="K556" t="s">
        <v>137</v>
      </c>
      <c r="L556" t="s">
        <v>2171</v>
      </c>
      <c r="M556" t="s">
        <v>129</v>
      </c>
      <c r="N556">
        <v>68943</v>
      </c>
      <c r="O556">
        <v>7022024</v>
      </c>
      <c r="P556" t="s">
        <v>215</v>
      </c>
      <c r="R556" t="s">
        <v>132</v>
      </c>
      <c r="S556" t="s">
        <v>25</v>
      </c>
    </row>
    <row r="557" spans="1:19" hidden="1" x14ac:dyDescent="0.2">
      <c r="A557" t="s">
        <v>133</v>
      </c>
      <c r="B557" t="s">
        <v>2172</v>
      </c>
      <c r="C557" t="s">
        <v>2172</v>
      </c>
      <c r="D557" t="s">
        <v>2173</v>
      </c>
      <c r="E557" t="s">
        <v>2174</v>
      </c>
      <c r="F557" t="s">
        <v>126</v>
      </c>
      <c r="G557" s="1">
        <v>44582.479004629633</v>
      </c>
      <c r="H557" t="s">
        <v>127</v>
      </c>
      <c r="I557" t="s">
        <v>137</v>
      </c>
      <c r="J557" t="s">
        <v>137</v>
      </c>
      <c r="K557" t="s">
        <v>137</v>
      </c>
      <c r="L557" t="s">
        <v>426</v>
      </c>
      <c r="M557" t="s">
        <v>139</v>
      </c>
      <c r="N557">
        <v>126901</v>
      </c>
      <c r="O557" s="2">
        <v>45187</v>
      </c>
      <c r="P557" t="s">
        <v>215</v>
      </c>
      <c r="Q557" t="s">
        <v>2175</v>
      </c>
      <c r="R557" t="s">
        <v>132</v>
      </c>
      <c r="S557" t="s">
        <v>25</v>
      </c>
    </row>
    <row r="558" spans="1:19" hidden="1" x14ac:dyDescent="0.2">
      <c r="A558" t="s">
        <v>133</v>
      </c>
      <c r="B558" t="s">
        <v>1116</v>
      </c>
      <c r="C558" t="s">
        <v>1116</v>
      </c>
      <c r="D558" t="s">
        <v>2176</v>
      </c>
      <c r="E558" t="s">
        <v>2177</v>
      </c>
      <c r="G558" s="1">
        <v>44587.942106481481</v>
      </c>
      <c r="H558" t="s">
        <v>127</v>
      </c>
      <c r="I558" t="s">
        <v>137</v>
      </c>
      <c r="J558" t="s">
        <v>137</v>
      </c>
      <c r="K558" t="s">
        <v>137</v>
      </c>
      <c r="L558" t="s">
        <v>2178</v>
      </c>
      <c r="M558" t="s">
        <v>199</v>
      </c>
      <c r="N558">
        <v>558774</v>
      </c>
      <c r="O558" s="2">
        <v>45575</v>
      </c>
      <c r="P558" t="s">
        <v>131</v>
      </c>
      <c r="R558" t="s">
        <v>132</v>
      </c>
    </row>
    <row r="559" spans="1:19" hidden="1" x14ac:dyDescent="0.2">
      <c r="A559" t="s">
        <v>133</v>
      </c>
      <c r="B559" t="s">
        <v>2179</v>
      </c>
      <c r="C559" t="s">
        <v>2179</v>
      </c>
      <c r="D559" t="s">
        <v>2180</v>
      </c>
      <c r="E559" t="s">
        <v>2181</v>
      </c>
      <c r="F559" t="s">
        <v>126</v>
      </c>
      <c r="G559" s="1">
        <v>44577.92690972222</v>
      </c>
      <c r="H559" t="s">
        <v>127</v>
      </c>
      <c r="I559" t="s">
        <v>137</v>
      </c>
      <c r="J559" t="s">
        <v>137</v>
      </c>
      <c r="K559" t="s">
        <v>137</v>
      </c>
      <c r="L559" t="s">
        <v>2182</v>
      </c>
      <c r="M559" t="s">
        <v>144</v>
      </c>
      <c r="N559">
        <v>108931</v>
      </c>
      <c r="O559" s="2">
        <v>45348</v>
      </c>
      <c r="P559" t="s">
        <v>215</v>
      </c>
      <c r="Q559" t="s">
        <v>2183</v>
      </c>
      <c r="R559" t="s">
        <v>132</v>
      </c>
      <c r="S559" t="s">
        <v>25</v>
      </c>
    </row>
    <row r="560" spans="1:19" hidden="1" x14ac:dyDescent="0.2">
      <c r="A560" t="s">
        <v>133</v>
      </c>
      <c r="B560" t="s">
        <v>2184</v>
      </c>
      <c r="C560" t="s">
        <v>2184</v>
      </c>
      <c r="D560" t="s">
        <v>2185</v>
      </c>
      <c r="E560" t="s">
        <v>2186</v>
      </c>
      <c r="F560" t="s">
        <v>126</v>
      </c>
      <c r="G560" s="1">
        <v>44578.955405092594</v>
      </c>
      <c r="H560" t="s">
        <v>127</v>
      </c>
      <c r="I560" t="s">
        <v>137</v>
      </c>
      <c r="J560" t="s">
        <v>137</v>
      </c>
      <c r="K560" t="s">
        <v>137</v>
      </c>
      <c r="L560" t="s">
        <v>2187</v>
      </c>
      <c r="M560" t="s">
        <v>459</v>
      </c>
      <c r="N560">
        <v>834735</v>
      </c>
      <c r="O560" s="2">
        <v>44965</v>
      </c>
      <c r="P560" t="s">
        <v>131</v>
      </c>
      <c r="R560" t="s">
        <v>132</v>
      </c>
      <c r="S560" t="s">
        <v>25</v>
      </c>
    </row>
    <row r="561" spans="1:19" hidden="1" x14ac:dyDescent="0.2">
      <c r="A561" t="s">
        <v>133</v>
      </c>
      <c r="B561" t="s">
        <v>2188</v>
      </c>
      <c r="C561" t="s">
        <v>2188</v>
      </c>
      <c r="D561" t="s">
        <v>995</v>
      </c>
      <c r="E561" t="s">
        <v>2189</v>
      </c>
      <c r="F561" t="s">
        <v>126</v>
      </c>
      <c r="G561" s="1">
        <v>44578.906053240738</v>
      </c>
      <c r="H561" t="s">
        <v>127</v>
      </c>
      <c r="I561" t="s">
        <v>137</v>
      </c>
      <c r="J561" t="s">
        <v>137</v>
      </c>
      <c r="K561" t="s">
        <v>137</v>
      </c>
      <c r="L561" t="s">
        <v>1934</v>
      </c>
      <c r="M561" t="s">
        <v>139</v>
      </c>
      <c r="N561">
        <v>1538383</v>
      </c>
      <c r="O561" s="2">
        <v>45404</v>
      </c>
      <c r="P561" t="s">
        <v>215</v>
      </c>
      <c r="Q561" t="s">
        <v>2190</v>
      </c>
      <c r="R561" t="s">
        <v>132</v>
      </c>
      <c r="S561" t="s">
        <v>25</v>
      </c>
    </row>
    <row r="562" spans="1:19" x14ac:dyDescent="0.2">
      <c r="A562" t="s">
        <v>14</v>
      </c>
      <c r="B562" t="s">
        <v>2191</v>
      </c>
      <c r="C562" t="s">
        <v>2192</v>
      </c>
      <c r="D562" t="s">
        <v>2193</v>
      </c>
      <c r="E562" t="s">
        <v>2194</v>
      </c>
      <c r="F562" t="s">
        <v>291</v>
      </c>
      <c r="G562" s="1">
        <v>44595.944826388892</v>
      </c>
      <c r="H562" t="s">
        <v>127</v>
      </c>
      <c r="I562" s="1">
        <v>44608.493634259263</v>
      </c>
      <c r="J562" s="1">
        <v>44608.548888888887</v>
      </c>
      <c r="K562">
        <v>80</v>
      </c>
      <c r="L562" t="s">
        <v>2195</v>
      </c>
      <c r="M562" t="s">
        <v>479</v>
      </c>
      <c r="N562">
        <v>700193</v>
      </c>
      <c r="O562" s="2">
        <v>45160</v>
      </c>
      <c r="P562" t="s">
        <v>131</v>
      </c>
      <c r="R562" t="s">
        <v>247</v>
      </c>
      <c r="S562" t="s">
        <v>31</v>
      </c>
    </row>
    <row r="563" spans="1:19" x14ac:dyDescent="0.2">
      <c r="A563" t="s">
        <v>14</v>
      </c>
      <c r="B563" t="s">
        <v>2196</v>
      </c>
      <c r="C563" t="s">
        <v>2197</v>
      </c>
      <c r="D563" t="s">
        <v>1352</v>
      </c>
      <c r="E563" t="s">
        <v>2198</v>
      </c>
      <c r="F563" t="s">
        <v>126</v>
      </c>
      <c r="G563" s="1">
        <v>44578.517696759256</v>
      </c>
      <c r="H563" t="s">
        <v>127</v>
      </c>
      <c r="I563" s="1">
        <v>44608.530868055554</v>
      </c>
      <c r="J563" s="1">
        <v>44608.54855324074</v>
      </c>
      <c r="K563">
        <v>26</v>
      </c>
      <c r="L563" t="s">
        <v>2199</v>
      </c>
      <c r="M563" t="s">
        <v>144</v>
      </c>
      <c r="N563">
        <v>34591</v>
      </c>
      <c r="O563" s="2">
        <v>45459</v>
      </c>
      <c r="P563" t="s">
        <v>304</v>
      </c>
      <c r="R563" t="s">
        <v>132</v>
      </c>
      <c r="S563" t="s">
        <v>25</v>
      </c>
    </row>
    <row r="564" spans="1:19" hidden="1" x14ac:dyDescent="0.2">
      <c r="A564" t="s">
        <v>133</v>
      </c>
      <c r="B564" t="s">
        <v>2200</v>
      </c>
      <c r="C564" t="s">
        <v>2200</v>
      </c>
      <c r="D564" t="s">
        <v>2201</v>
      </c>
      <c r="E564" t="s">
        <v>2202</v>
      </c>
      <c r="F564" t="s">
        <v>126</v>
      </c>
      <c r="G564" s="1">
        <v>44579.629664351851</v>
      </c>
      <c r="H564" t="s">
        <v>127</v>
      </c>
      <c r="I564" t="s">
        <v>137</v>
      </c>
      <c r="J564" t="s">
        <v>137</v>
      </c>
      <c r="K564" t="s">
        <v>137</v>
      </c>
      <c r="L564" t="s">
        <v>2203</v>
      </c>
      <c r="M564" t="s">
        <v>144</v>
      </c>
      <c r="N564">
        <v>316380</v>
      </c>
      <c r="O564" s="2">
        <v>45475</v>
      </c>
      <c r="P564" t="s">
        <v>131</v>
      </c>
      <c r="R564" t="s">
        <v>132</v>
      </c>
      <c r="S564" t="s">
        <v>25</v>
      </c>
    </row>
    <row r="565" spans="1:19" hidden="1" x14ac:dyDescent="0.2">
      <c r="A565" t="s">
        <v>133</v>
      </c>
      <c r="B565" t="s">
        <v>2204</v>
      </c>
      <c r="C565" t="s">
        <v>2204</v>
      </c>
      <c r="D565" t="s">
        <v>777</v>
      </c>
      <c r="E565" t="s">
        <v>2205</v>
      </c>
      <c r="F565" t="s">
        <v>126</v>
      </c>
      <c r="G565" s="1">
        <v>44582.664814814816</v>
      </c>
      <c r="H565" t="s">
        <v>127</v>
      </c>
      <c r="I565" t="s">
        <v>137</v>
      </c>
      <c r="J565" t="s">
        <v>137</v>
      </c>
      <c r="K565" t="s">
        <v>137</v>
      </c>
      <c r="L565" t="s">
        <v>2206</v>
      </c>
      <c r="M565" t="s">
        <v>204</v>
      </c>
      <c r="N565">
        <v>156406</v>
      </c>
      <c r="O565" s="2">
        <v>45312</v>
      </c>
      <c r="P565" t="s">
        <v>215</v>
      </c>
      <c r="R565" t="s">
        <v>132</v>
      </c>
      <c r="S565" t="s">
        <v>25</v>
      </c>
    </row>
    <row r="566" spans="1:19" x14ac:dyDescent="0.2">
      <c r="A566" t="s">
        <v>14</v>
      </c>
      <c r="B566" t="s">
        <v>2207</v>
      </c>
      <c r="C566" t="s">
        <v>2208</v>
      </c>
      <c r="D566" t="s">
        <v>2209</v>
      </c>
      <c r="E566" t="s">
        <v>2210</v>
      </c>
      <c r="G566" s="1">
        <v>44602.490972222222</v>
      </c>
      <c r="H566" t="s">
        <v>127</v>
      </c>
      <c r="I566" s="1">
        <v>44608.493379629632</v>
      </c>
      <c r="J566" s="1">
        <v>44608.499849537038</v>
      </c>
      <c r="K566">
        <v>10</v>
      </c>
      <c r="L566" t="s">
        <v>2211</v>
      </c>
      <c r="M566" t="s">
        <v>410</v>
      </c>
      <c r="N566">
        <v>66218</v>
      </c>
      <c r="O566">
        <v>12162023</v>
      </c>
      <c r="P566" t="s">
        <v>162</v>
      </c>
      <c r="R566" t="s">
        <v>132</v>
      </c>
      <c r="S566" t="s">
        <v>25</v>
      </c>
    </row>
    <row r="567" spans="1:19" x14ac:dyDescent="0.2">
      <c r="A567" t="s">
        <v>14</v>
      </c>
      <c r="B567" t="s">
        <v>2207</v>
      </c>
      <c r="C567" t="s">
        <v>2208</v>
      </c>
      <c r="D567" t="s">
        <v>2209</v>
      </c>
      <c r="E567" t="s">
        <v>2210</v>
      </c>
      <c r="I567" s="1">
        <v>44608.499849537038</v>
      </c>
      <c r="J567" s="1">
        <v>44608.501099537039</v>
      </c>
      <c r="K567">
        <v>2</v>
      </c>
      <c r="S567" t="s">
        <v>25</v>
      </c>
    </row>
    <row r="568" spans="1:19" hidden="1" x14ac:dyDescent="0.2">
      <c r="A568" t="s">
        <v>133</v>
      </c>
      <c r="B568" t="s">
        <v>2212</v>
      </c>
      <c r="C568" t="s">
        <v>2212</v>
      </c>
      <c r="D568" t="s">
        <v>2213</v>
      </c>
      <c r="E568" t="s">
        <v>2214</v>
      </c>
      <c r="F568" t="s">
        <v>126</v>
      </c>
      <c r="G568" s="1">
        <v>44580.567013888889</v>
      </c>
      <c r="H568" t="s">
        <v>127</v>
      </c>
      <c r="I568" t="s">
        <v>137</v>
      </c>
      <c r="J568" t="s">
        <v>137</v>
      </c>
      <c r="K568" t="s">
        <v>137</v>
      </c>
      <c r="L568" t="s">
        <v>2215</v>
      </c>
      <c r="M568" t="s">
        <v>144</v>
      </c>
      <c r="N568">
        <v>502040</v>
      </c>
      <c r="O568" s="2">
        <v>45263</v>
      </c>
      <c r="P568" t="s">
        <v>131</v>
      </c>
      <c r="R568" t="s">
        <v>247</v>
      </c>
      <c r="S568" t="s">
        <v>25</v>
      </c>
    </row>
    <row r="569" spans="1:19" hidden="1" x14ac:dyDescent="0.2">
      <c r="A569" t="s">
        <v>133</v>
      </c>
      <c r="B569" t="s">
        <v>2216</v>
      </c>
      <c r="C569" t="s">
        <v>2216</v>
      </c>
      <c r="D569" t="s">
        <v>379</v>
      </c>
      <c r="E569" t="s">
        <v>2217</v>
      </c>
      <c r="F569" t="s">
        <v>126</v>
      </c>
      <c r="G569" s="1">
        <v>44578.619363425925</v>
      </c>
      <c r="H569" t="s">
        <v>127</v>
      </c>
      <c r="I569" t="s">
        <v>137</v>
      </c>
      <c r="J569" t="s">
        <v>137</v>
      </c>
      <c r="K569" t="s">
        <v>137</v>
      </c>
      <c r="L569" t="s">
        <v>1125</v>
      </c>
      <c r="M569" t="s">
        <v>173</v>
      </c>
      <c r="N569">
        <v>124112</v>
      </c>
      <c r="O569">
        <v>4072025</v>
      </c>
      <c r="P569" t="s">
        <v>215</v>
      </c>
      <c r="Q569" t="s">
        <v>854</v>
      </c>
      <c r="R569" t="s">
        <v>132</v>
      </c>
      <c r="S569" t="s">
        <v>25</v>
      </c>
    </row>
    <row r="570" spans="1:19" hidden="1" x14ac:dyDescent="0.2">
      <c r="A570" t="s">
        <v>133</v>
      </c>
      <c r="B570" t="s">
        <v>2218</v>
      </c>
      <c r="C570" t="s">
        <v>2218</v>
      </c>
      <c r="D570" t="s">
        <v>2219</v>
      </c>
      <c r="E570" t="s">
        <v>2220</v>
      </c>
      <c r="F570" t="s">
        <v>126</v>
      </c>
      <c r="G570" s="1">
        <v>44581.506539351853</v>
      </c>
      <c r="H570" t="s">
        <v>127</v>
      </c>
      <c r="I570" t="s">
        <v>137</v>
      </c>
      <c r="J570" t="s">
        <v>137</v>
      </c>
      <c r="K570" t="s">
        <v>137</v>
      </c>
      <c r="L570" t="s">
        <v>2221</v>
      </c>
      <c r="M570" t="s">
        <v>410</v>
      </c>
      <c r="N570">
        <v>826374</v>
      </c>
      <c r="O570" s="2">
        <v>45228</v>
      </c>
      <c r="P570" t="s">
        <v>131</v>
      </c>
      <c r="R570" t="s">
        <v>132</v>
      </c>
      <c r="S570" t="s">
        <v>25</v>
      </c>
    </row>
    <row r="571" spans="1:19" hidden="1" x14ac:dyDescent="0.2">
      <c r="A571" t="s">
        <v>133</v>
      </c>
      <c r="B571" t="s">
        <v>2222</v>
      </c>
      <c r="C571" t="s">
        <v>2222</v>
      </c>
      <c r="D571" t="s">
        <v>547</v>
      </c>
      <c r="E571" t="s">
        <v>2223</v>
      </c>
      <c r="F571" t="s">
        <v>126</v>
      </c>
      <c r="G571" s="1">
        <v>44578.510277777779</v>
      </c>
      <c r="H571" t="s">
        <v>127</v>
      </c>
      <c r="I571" t="s">
        <v>137</v>
      </c>
      <c r="J571" t="s">
        <v>137</v>
      </c>
      <c r="K571" t="s">
        <v>137</v>
      </c>
      <c r="L571" t="s">
        <v>2224</v>
      </c>
      <c r="M571" t="s">
        <v>144</v>
      </c>
      <c r="N571">
        <v>89743</v>
      </c>
      <c r="O571" s="2">
        <v>45072</v>
      </c>
      <c r="P571" t="s">
        <v>215</v>
      </c>
      <c r="Q571" t="s">
        <v>2225</v>
      </c>
      <c r="R571" t="s">
        <v>132</v>
      </c>
      <c r="S571" t="s">
        <v>25</v>
      </c>
    </row>
    <row r="572" spans="1:19" hidden="1" x14ac:dyDescent="0.2">
      <c r="A572" t="s">
        <v>133</v>
      </c>
      <c r="B572" t="s">
        <v>2226</v>
      </c>
      <c r="C572" t="s">
        <v>2226</v>
      </c>
      <c r="D572" t="s">
        <v>2227</v>
      </c>
      <c r="E572" t="s">
        <v>2228</v>
      </c>
      <c r="F572" t="s">
        <v>126</v>
      </c>
      <c r="G572" s="1">
        <v>44578.757685185185</v>
      </c>
      <c r="H572" t="s">
        <v>127</v>
      </c>
      <c r="I572" t="s">
        <v>137</v>
      </c>
      <c r="J572" t="s">
        <v>137</v>
      </c>
      <c r="K572" t="s">
        <v>137</v>
      </c>
      <c r="L572" t="s">
        <v>2229</v>
      </c>
      <c r="M572" t="s">
        <v>454</v>
      </c>
      <c r="N572">
        <v>140783</v>
      </c>
      <c r="O572" t="s">
        <v>2230</v>
      </c>
      <c r="P572" t="s">
        <v>215</v>
      </c>
      <c r="R572" t="s">
        <v>132</v>
      </c>
      <c r="S572" t="s">
        <v>25</v>
      </c>
    </row>
    <row r="573" spans="1:19" hidden="1" x14ac:dyDescent="0.2">
      <c r="A573" t="s">
        <v>133</v>
      </c>
      <c r="B573" t="s">
        <v>2231</v>
      </c>
      <c r="C573" t="s">
        <v>2231</v>
      </c>
      <c r="D573" t="s">
        <v>2232</v>
      </c>
      <c r="E573" t="s">
        <v>2233</v>
      </c>
      <c r="F573" t="s">
        <v>126</v>
      </c>
      <c r="G573" s="1">
        <v>44578.509618055556</v>
      </c>
      <c r="H573" t="s">
        <v>127</v>
      </c>
      <c r="I573" t="s">
        <v>137</v>
      </c>
      <c r="J573" t="s">
        <v>137</v>
      </c>
      <c r="K573" t="s">
        <v>137</v>
      </c>
      <c r="L573" t="s">
        <v>2234</v>
      </c>
      <c r="M573" t="s">
        <v>1055</v>
      </c>
      <c r="N573">
        <v>57164</v>
      </c>
      <c r="O573" s="3">
        <v>45299</v>
      </c>
      <c r="P573" t="s">
        <v>215</v>
      </c>
      <c r="Q573" t="s">
        <v>2235</v>
      </c>
      <c r="R573" t="s">
        <v>132</v>
      </c>
      <c r="S573" t="s">
        <v>25</v>
      </c>
    </row>
    <row r="574" spans="1:19" hidden="1" x14ac:dyDescent="0.2">
      <c r="A574" t="s">
        <v>133</v>
      </c>
      <c r="B574" t="s">
        <v>2236</v>
      </c>
      <c r="C574" t="s">
        <v>2236</v>
      </c>
      <c r="D574" t="s">
        <v>2237</v>
      </c>
      <c r="E574" t="s">
        <v>2238</v>
      </c>
      <c r="F574" t="s">
        <v>126</v>
      </c>
      <c r="G574" s="1">
        <v>44601.010324074072</v>
      </c>
      <c r="H574" t="s">
        <v>127</v>
      </c>
      <c r="I574" t="s">
        <v>137</v>
      </c>
      <c r="J574" t="s">
        <v>137</v>
      </c>
      <c r="K574" t="s">
        <v>137</v>
      </c>
      <c r="L574" t="s">
        <v>2239</v>
      </c>
      <c r="M574" t="s">
        <v>144</v>
      </c>
      <c r="N574">
        <v>669889</v>
      </c>
      <c r="O574" s="3">
        <v>44963</v>
      </c>
      <c r="P574" t="s">
        <v>131</v>
      </c>
      <c r="R574" t="s">
        <v>132</v>
      </c>
      <c r="S574" t="s">
        <v>25</v>
      </c>
    </row>
    <row r="575" spans="1:19" hidden="1" x14ac:dyDescent="0.2">
      <c r="A575" t="s">
        <v>133</v>
      </c>
      <c r="B575" t="s">
        <v>2240</v>
      </c>
      <c r="C575" t="s">
        <v>2240</v>
      </c>
      <c r="D575" t="s">
        <v>2241</v>
      </c>
      <c r="E575" t="s">
        <v>2242</v>
      </c>
      <c r="F575" t="s">
        <v>126</v>
      </c>
      <c r="G575" s="1">
        <v>44594.763738425929</v>
      </c>
      <c r="H575" t="s">
        <v>127</v>
      </c>
      <c r="I575" t="s">
        <v>137</v>
      </c>
      <c r="J575" t="s">
        <v>137</v>
      </c>
      <c r="K575" t="s">
        <v>137</v>
      </c>
      <c r="L575" t="s">
        <v>245</v>
      </c>
      <c r="M575" t="s">
        <v>459</v>
      </c>
      <c r="N575">
        <v>899313</v>
      </c>
      <c r="O575" s="4">
        <v>45352</v>
      </c>
      <c r="P575" t="s">
        <v>131</v>
      </c>
      <c r="R575" t="s">
        <v>132</v>
      </c>
      <c r="S575" t="s">
        <v>25</v>
      </c>
    </row>
    <row r="576" spans="1:19" hidden="1" x14ac:dyDescent="0.2">
      <c r="A576" t="s">
        <v>133</v>
      </c>
      <c r="B576" t="s">
        <v>2243</v>
      </c>
      <c r="C576" t="s">
        <v>2243</v>
      </c>
      <c r="D576" t="s">
        <v>2244</v>
      </c>
      <c r="E576" t="s">
        <v>2245</v>
      </c>
      <c r="F576" t="s">
        <v>126</v>
      </c>
      <c r="G576" s="1">
        <v>44603.350821759261</v>
      </c>
      <c r="H576" t="s">
        <v>127</v>
      </c>
      <c r="I576" t="s">
        <v>137</v>
      </c>
      <c r="J576" t="s">
        <v>137</v>
      </c>
      <c r="K576" t="s">
        <v>137</v>
      </c>
      <c r="L576" t="s">
        <v>2246</v>
      </c>
      <c r="M576" t="s">
        <v>144</v>
      </c>
      <c r="N576">
        <v>50918</v>
      </c>
      <c r="O576" s="4">
        <v>45505</v>
      </c>
      <c r="P576" t="s">
        <v>215</v>
      </c>
      <c r="Q576" t="s">
        <v>474</v>
      </c>
      <c r="R576" t="s">
        <v>132</v>
      </c>
      <c r="S576" t="s">
        <v>25</v>
      </c>
    </row>
    <row r="577" spans="1:19" x14ac:dyDescent="0.2">
      <c r="A577" t="s">
        <v>14</v>
      </c>
      <c r="B577" t="s">
        <v>2247</v>
      </c>
      <c r="C577" t="s">
        <v>2248</v>
      </c>
      <c r="D577" t="s">
        <v>2249</v>
      </c>
      <c r="E577" t="s">
        <v>2250</v>
      </c>
      <c r="F577" t="s">
        <v>126</v>
      </c>
      <c r="G577" s="1">
        <v>44587.618692129632</v>
      </c>
      <c r="H577" t="s">
        <v>127</v>
      </c>
      <c r="I577" s="1">
        <v>44608.518877314818</v>
      </c>
      <c r="J577" s="1">
        <v>44608.54315972222</v>
      </c>
      <c r="K577">
        <v>35</v>
      </c>
      <c r="L577" t="s">
        <v>2251</v>
      </c>
      <c r="M577" t="s">
        <v>157</v>
      </c>
      <c r="N577" t="s">
        <v>251</v>
      </c>
      <c r="O577" t="s">
        <v>251</v>
      </c>
      <c r="P577" t="s">
        <v>185</v>
      </c>
      <c r="Q577" t="s">
        <v>2252</v>
      </c>
      <c r="R577" t="s">
        <v>132</v>
      </c>
      <c r="S577" t="s">
        <v>25</v>
      </c>
    </row>
    <row r="578" spans="1:19" x14ac:dyDescent="0.2">
      <c r="A578" t="s">
        <v>14</v>
      </c>
      <c r="B578" t="s">
        <v>2247</v>
      </c>
      <c r="C578" t="s">
        <v>2248</v>
      </c>
      <c r="D578" t="s">
        <v>2249</v>
      </c>
      <c r="E578" t="s">
        <v>2250</v>
      </c>
      <c r="I578" s="1">
        <v>44608.493495370371</v>
      </c>
      <c r="J578" s="1">
        <v>44608.518877314818</v>
      </c>
      <c r="K578">
        <v>37</v>
      </c>
      <c r="S578" t="s">
        <v>25</v>
      </c>
    </row>
    <row r="579" spans="1:19" hidden="1" x14ac:dyDescent="0.2">
      <c r="A579" t="s">
        <v>133</v>
      </c>
      <c r="B579" t="s">
        <v>2253</v>
      </c>
      <c r="C579" t="s">
        <v>2253</v>
      </c>
      <c r="D579" t="s">
        <v>2254</v>
      </c>
      <c r="E579" t="s">
        <v>2255</v>
      </c>
      <c r="F579" t="s">
        <v>126</v>
      </c>
      <c r="G579" s="1">
        <v>44601.972581018519</v>
      </c>
      <c r="H579" t="s">
        <v>127</v>
      </c>
      <c r="I579" t="s">
        <v>137</v>
      </c>
      <c r="J579" t="s">
        <v>137</v>
      </c>
      <c r="K579" t="s">
        <v>137</v>
      </c>
      <c r="L579" t="s">
        <v>2256</v>
      </c>
      <c r="M579" t="s">
        <v>144</v>
      </c>
      <c r="N579">
        <v>374427</v>
      </c>
      <c r="O579" s="2">
        <v>45547</v>
      </c>
      <c r="P579" t="s">
        <v>131</v>
      </c>
      <c r="R579" t="s">
        <v>132</v>
      </c>
      <c r="S579" t="s">
        <v>25</v>
      </c>
    </row>
    <row r="580" spans="1:19" hidden="1" x14ac:dyDescent="0.2">
      <c r="A580" t="s">
        <v>133</v>
      </c>
      <c r="B580" t="s">
        <v>2257</v>
      </c>
      <c r="C580" t="s">
        <v>2257</v>
      </c>
      <c r="D580" t="s">
        <v>2258</v>
      </c>
      <c r="E580" t="s">
        <v>2259</v>
      </c>
      <c r="F580" t="s">
        <v>126</v>
      </c>
      <c r="G580" s="1">
        <v>44599.415625000001</v>
      </c>
      <c r="H580" t="s">
        <v>127</v>
      </c>
      <c r="I580" t="s">
        <v>137</v>
      </c>
      <c r="J580" t="s">
        <v>137</v>
      </c>
      <c r="K580" t="s">
        <v>137</v>
      </c>
      <c r="L580" t="s">
        <v>2260</v>
      </c>
      <c r="M580" t="s">
        <v>472</v>
      </c>
      <c r="N580">
        <v>84655</v>
      </c>
      <c r="O580" s="2">
        <v>45031</v>
      </c>
      <c r="P580" t="s">
        <v>215</v>
      </c>
      <c r="Q580" t="s">
        <v>2261</v>
      </c>
      <c r="R580" t="s">
        <v>132</v>
      </c>
      <c r="S580" t="s">
        <v>25</v>
      </c>
    </row>
    <row r="581" spans="1:19" x14ac:dyDescent="0.2">
      <c r="A581" t="s">
        <v>14</v>
      </c>
      <c r="B581" t="s">
        <v>2262</v>
      </c>
      <c r="C581" t="s">
        <v>2263</v>
      </c>
      <c r="D581" t="s">
        <v>2264</v>
      </c>
      <c r="E581" t="s">
        <v>2265</v>
      </c>
      <c r="F581" t="s">
        <v>126</v>
      </c>
      <c r="G581" s="1">
        <v>44587.846377314818</v>
      </c>
      <c r="H581" t="s">
        <v>127</v>
      </c>
      <c r="I581" s="1">
        <v>44608.49359953704</v>
      </c>
      <c r="J581" s="1">
        <v>44608.543668981481</v>
      </c>
      <c r="K581">
        <v>73</v>
      </c>
      <c r="L581" t="s">
        <v>2266</v>
      </c>
      <c r="M581" t="s">
        <v>144</v>
      </c>
      <c r="N581">
        <v>386997</v>
      </c>
      <c r="O581" s="2">
        <v>45379</v>
      </c>
      <c r="P581" t="s">
        <v>304</v>
      </c>
      <c r="R581" t="s">
        <v>247</v>
      </c>
      <c r="S581" t="s">
        <v>25</v>
      </c>
    </row>
    <row r="582" spans="1:19" x14ac:dyDescent="0.2">
      <c r="A582" t="s">
        <v>14</v>
      </c>
      <c r="B582" t="s">
        <v>2262</v>
      </c>
      <c r="C582" t="s">
        <v>2263</v>
      </c>
      <c r="D582" t="s">
        <v>2264</v>
      </c>
      <c r="E582" t="s">
        <v>2265</v>
      </c>
      <c r="I582" s="1">
        <v>44608.493518518517</v>
      </c>
      <c r="J582" s="1">
        <v>44608.546111111114</v>
      </c>
      <c r="K582">
        <v>76</v>
      </c>
      <c r="S582" t="s">
        <v>25</v>
      </c>
    </row>
    <row r="583" spans="1:19" hidden="1" x14ac:dyDescent="0.2">
      <c r="A583" t="s">
        <v>133</v>
      </c>
      <c r="B583" t="s">
        <v>1819</v>
      </c>
      <c r="C583" t="s">
        <v>1819</v>
      </c>
      <c r="D583" t="s">
        <v>2267</v>
      </c>
      <c r="E583" t="s">
        <v>2268</v>
      </c>
      <c r="G583" s="1">
        <v>44605.772766203707</v>
      </c>
      <c r="H583" t="s">
        <v>127</v>
      </c>
      <c r="I583" t="s">
        <v>137</v>
      </c>
      <c r="J583" t="s">
        <v>137</v>
      </c>
      <c r="K583" t="s">
        <v>137</v>
      </c>
      <c r="L583" t="s">
        <v>2269</v>
      </c>
      <c r="M583" t="s">
        <v>204</v>
      </c>
      <c r="N583">
        <v>698970</v>
      </c>
      <c r="O583" s="2">
        <v>45041</v>
      </c>
      <c r="P583" t="s">
        <v>131</v>
      </c>
      <c r="R583" t="s">
        <v>132</v>
      </c>
    </row>
    <row r="584" spans="1:19" hidden="1" x14ac:dyDescent="0.2">
      <c r="A584" t="s">
        <v>133</v>
      </c>
      <c r="B584" t="s">
        <v>2270</v>
      </c>
      <c r="C584" t="s">
        <v>2270</v>
      </c>
      <c r="D584" t="s">
        <v>2271</v>
      </c>
      <c r="E584" t="s">
        <v>2272</v>
      </c>
      <c r="F584" t="s">
        <v>126</v>
      </c>
      <c r="G584" s="1">
        <v>44595.586400462962</v>
      </c>
      <c r="H584" t="s">
        <v>127</v>
      </c>
      <c r="I584" t="s">
        <v>137</v>
      </c>
      <c r="J584" t="s">
        <v>137</v>
      </c>
      <c r="K584" t="s">
        <v>137</v>
      </c>
      <c r="L584" t="s">
        <v>2273</v>
      </c>
      <c r="M584" t="s">
        <v>459</v>
      </c>
      <c r="N584">
        <v>893174</v>
      </c>
      <c r="O584" s="2">
        <v>45043</v>
      </c>
      <c r="P584" t="s">
        <v>131</v>
      </c>
      <c r="R584" t="s">
        <v>132</v>
      </c>
      <c r="S584" t="s">
        <v>25</v>
      </c>
    </row>
    <row r="585" spans="1:19" hidden="1" x14ac:dyDescent="0.2">
      <c r="A585" t="s">
        <v>133</v>
      </c>
      <c r="B585" t="s">
        <v>2274</v>
      </c>
      <c r="C585" t="s">
        <v>2274</v>
      </c>
      <c r="D585" t="s">
        <v>2275</v>
      </c>
      <c r="E585" t="s">
        <v>2276</v>
      </c>
      <c r="F585" t="s">
        <v>126</v>
      </c>
      <c r="G585" s="1">
        <v>44589.582592592589</v>
      </c>
      <c r="H585" t="s">
        <v>127</v>
      </c>
      <c r="I585" t="s">
        <v>137</v>
      </c>
      <c r="J585" t="s">
        <v>137</v>
      </c>
      <c r="K585" t="s">
        <v>137</v>
      </c>
      <c r="L585" t="s">
        <v>2277</v>
      </c>
      <c r="M585" t="s">
        <v>144</v>
      </c>
      <c r="N585">
        <v>66519</v>
      </c>
      <c r="O585" t="s">
        <v>2278</v>
      </c>
      <c r="P585" t="s">
        <v>162</v>
      </c>
      <c r="R585" t="s">
        <v>132</v>
      </c>
      <c r="S585" t="s">
        <v>25</v>
      </c>
    </row>
    <row r="586" spans="1:19" hidden="1" x14ac:dyDescent="0.2">
      <c r="A586" t="s">
        <v>133</v>
      </c>
      <c r="B586" t="s">
        <v>830</v>
      </c>
      <c r="C586" t="s">
        <v>830</v>
      </c>
      <c r="D586" t="s">
        <v>2279</v>
      </c>
      <c r="E586" t="s">
        <v>2280</v>
      </c>
      <c r="F586" t="s">
        <v>126</v>
      </c>
      <c r="G586" s="1">
        <v>44578.502615740741</v>
      </c>
      <c r="H586" t="s">
        <v>127</v>
      </c>
      <c r="I586" t="s">
        <v>137</v>
      </c>
      <c r="J586" t="s">
        <v>137</v>
      </c>
      <c r="K586" t="s">
        <v>137</v>
      </c>
      <c r="L586" t="s">
        <v>2281</v>
      </c>
      <c r="M586" t="s">
        <v>144</v>
      </c>
      <c r="N586">
        <v>79549</v>
      </c>
      <c r="O586" s="3">
        <v>35600</v>
      </c>
      <c r="P586" t="s">
        <v>304</v>
      </c>
      <c r="R586" t="s">
        <v>132</v>
      </c>
      <c r="S586" t="s">
        <v>25</v>
      </c>
    </row>
    <row r="587" spans="1:19" hidden="1" x14ac:dyDescent="0.2">
      <c r="A587" t="s">
        <v>133</v>
      </c>
      <c r="B587" t="s">
        <v>2282</v>
      </c>
      <c r="C587" t="s">
        <v>2282</v>
      </c>
      <c r="D587" t="s">
        <v>2283</v>
      </c>
      <c r="E587" t="s">
        <v>2284</v>
      </c>
      <c r="F587" t="s">
        <v>126</v>
      </c>
      <c r="G587" s="1">
        <v>44586.544953703706</v>
      </c>
      <c r="H587" t="s">
        <v>127</v>
      </c>
      <c r="I587" t="s">
        <v>137</v>
      </c>
      <c r="J587" t="s">
        <v>137</v>
      </c>
      <c r="K587" t="s">
        <v>137</v>
      </c>
      <c r="L587" t="s">
        <v>2285</v>
      </c>
      <c r="M587" t="s">
        <v>183</v>
      </c>
      <c r="N587">
        <v>50773</v>
      </c>
      <c r="O587" t="s">
        <v>2286</v>
      </c>
      <c r="P587" t="s">
        <v>304</v>
      </c>
      <c r="R587" t="s">
        <v>132</v>
      </c>
      <c r="S587" t="s">
        <v>25</v>
      </c>
    </row>
    <row r="588" spans="1:19" hidden="1" x14ac:dyDescent="0.2">
      <c r="A588" t="s">
        <v>133</v>
      </c>
      <c r="B588" t="s">
        <v>2287</v>
      </c>
      <c r="C588" t="s">
        <v>2287</v>
      </c>
      <c r="D588" t="s">
        <v>2288</v>
      </c>
      <c r="E588" t="s">
        <v>2289</v>
      </c>
      <c r="F588" t="s">
        <v>291</v>
      </c>
      <c r="G588" s="1">
        <v>44588.495787037034</v>
      </c>
      <c r="H588" t="s">
        <v>127</v>
      </c>
      <c r="I588" t="s">
        <v>137</v>
      </c>
      <c r="J588" t="s">
        <v>137</v>
      </c>
      <c r="K588" t="s">
        <v>137</v>
      </c>
      <c r="L588" t="s">
        <v>2290</v>
      </c>
      <c r="M588" t="s">
        <v>1442</v>
      </c>
      <c r="N588">
        <v>830792</v>
      </c>
      <c r="O588" s="2">
        <v>33144</v>
      </c>
      <c r="P588" t="s">
        <v>131</v>
      </c>
      <c r="R588" t="s">
        <v>247</v>
      </c>
      <c r="S588" t="s">
        <v>31</v>
      </c>
    </row>
    <row r="589" spans="1:19" hidden="1" x14ac:dyDescent="0.2">
      <c r="A589" t="s">
        <v>133</v>
      </c>
      <c r="B589" t="s">
        <v>2291</v>
      </c>
      <c r="C589" t="s">
        <v>2291</v>
      </c>
      <c r="D589" t="s">
        <v>1826</v>
      </c>
      <c r="E589" t="s">
        <v>2292</v>
      </c>
      <c r="G589" s="1">
        <v>44582.391886574071</v>
      </c>
      <c r="H589" t="s">
        <v>127</v>
      </c>
      <c r="I589" t="s">
        <v>137</v>
      </c>
      <c r="J589" t="s">
        <v>137</v>
      </c>
      <c r="K589" t="s">
        <v>137</v>
      </c>
      <c r="L589" t="s">
        <v>2221</v>
      </c>
      <c r="M589" t="s">
        <v>204</v>
      </c>
      <c r="N589">
        <v>39276</v>
      </c>
      <c r="O589" s="2">
        <v>45320</v>
      </c>
      <c r="P589" t="s">
        <v>215</v>
      </c>
      <c r="Q589" t="s">
        <v>1188</v>
      </c>
      <c r="R589" t="s">
        <v>132</v>
      </c>
    </row>
    <row r="590" spans="1:19" x14ac:dyDescent="0.2">
      <c r="A590" t="s">
        <v>14</v>
      </c>
      <c r="B590" t="s">
        <v>2293</v>
      </c>
      <c r="C590" t="s">
        <v>2294</v>
      </c>
      <c r="D590" t="s">
        <v>2295</v>
      </c>
      <c r="E590" t="s">
        <v>2296</v>
      </c>
      <c r="F590" t="s">
        <v>126</v>
      </c>
      <c r="G590" s="1">
        <v>44578.663171296299</v>
      </c>
      <c r="H590" t="s">
        <v>127</v>
      </c>
      <c r="I590" s="1">
        <v>44608.493460648147</v>
      </c>
      <c r="J590" s="1">
        <v>44608.545694444445</v>
      </c>
      <c r="K590">
        <v>76</v>
      </c>
      <c r="L590" t="s">
        <v>2297</v>
      </c>
      <c r="M590" t="s">
        <v>479</v>
      </c>
      <c r="N590">
        <v>494385</v>
      </c>
      <c r="O590" s="2">
        <v>45420</v>
      </c>
      <c r="P590" t="s">
        <v>131</v>
      </c>
      <c r="R590" t="s">
        <v>247</v>
      </c>
      <c r="S590" t="s">
        <v>25</v>
      </c>
    </row>
    <row r="591" spans="1:19" hidden="1" x14ac:dyDescent="0.2">
      <c r="A591" t="s">
        <v>133</v>
      </c>
      <c r="B591" t="s">
        <v>2298</v>
      </c>
      <c r="C591" t="s">
        <v>2298</v>
      </c>
      <c r="D591" t="s">
        <v>2299</v>
      </c>
      <c r="E591" t="s">
        <v>2300</v>
      </c>
      <c r="F591" t="s">
        <v>126</v>
      </c>
      <c r="G591" s="1">
        <v>44587.586157407408</v>
      </c>
      <c r="H591" t="s">
        <v>127</v>
      </c>
      <c r="I591" t="s">
        <v>137</v>
      </c>
      <c r="J591" t="s">
        <v>137</v>
      </c>
      <c r="K591" t="s">
        <v>137</v>
      </c>
      <c r="L591" t="s">
        <v>837</v>
      </c>
      <c r="M591" t="s">
        <v>139</v>
      </c>
      <c r="N591">
        <v>91176</v>
      </c>
      <c r="O591" t="s">
        <v>759</v>
      </c>
      <c r="P591" t="s">
        <v>215</v>
      </c>
      <c r="Q591" t="s">
        <v>1752</v>
      </c>
      <c r="R591" t="s">
        <v>132</v>
      </c>
      <c r="S591" t="s">
        <v>25</v>
      </c>
    </row>
    <row r="592" spans="1:19" hidden="1" x14ac:dyDescent="0.2">
      <c r="A592" t="s">
        <v>133</v>
      </c>
      <c r="B592" t="s">
        <v>2301</v>
      </c>
      <c r="C592" t="s">
        <v>2301</v>
      </c>
      <c r="D592" t="s">
        <v>2302</v>
      </c>
      <c r="E592" t="s">
        <v>2303</v>
      </c>
      <c r="F592" t="s">
        <v>126</v>
      </c>
      <c r="G592" s="1">
        <v>44581.426180555558</v>
      </c>
      <c r="H592" t="s">
        <v>127</v>
      </c>
      <c r="I592" t="s">
        <v>137</v>
      </c>
      <c r="J592" t="s">
        <v>137</v>
      </c>
      <c r="K592" t="s">
        <v>137</v>
      </c>
      <c r="L592" t="s">
        <v>2304</v>
      </c>
      <c r="M592" t="s">
        <v>293</v>
      </c>
      <c r="N592">
        <v>241624</v>
      </c>
      <c r="O592" s="2">
        <v>44738</v>
      </c>
      <c r="P592" t="s">
        <v>131</v>
      </c>
      <c r="Q592" t="s">
        <v>251</v>
      </c>
      <c r="R592" t="s">
        <v>247</v>
      </c>
      <c r="S592" t="s">
        <v>25</v>
      </c>
    </row>
    <row r="593" spans="1:19" hidden="1" x14ac:dyDescent="0.2">
      <c r="A593" t="s">
        <v>133</v>
      </c>
      <c r="B593" t="s">
        <v>2305</v>
      </c>
      <c r="C593" t="s">
        <v>2305</v>
      </c>
      <c r="D593" t="s">
        <v>2306</v>
      </c>
      <c r="E593" t="s">
        <v>2307</v>
      </c>
      <c r="F593" t="s">
        <v>126</v>
      </c>
      <c r="G593" s="1">
        <v>44595.48269675926</v>
      </c>
      <c r="H593" t="s">
        <v>127</v>
      </c>
      <c r="I593" t="s">
        <v>137</v>
      </c>
      <c r="J593" t="s">
        <v>137</v>
      </c>
      <c r="K593" t="s">
        <v>137</v>
      </c>
      <c r="L593" t="s">
        <v>1966</v>
      </c>
      <c r="M593" t="s">
        <v>139</v>
      </c>
      <c r="N593">
        <v>897608</v>
      </c>
      <c r="O593" t="s">
        <v>2308</v>
      </c>
      <c r="P593" t="s">
        <v>131</v>
      </c>
      <c r="R593" t="s">
        <v>132</v>
      </c>
      <c r="S593" t="s">
        <v>25</v>
      </c>
    </row>
    <row r="594" spans="1:19" hidden="1" x14ac:dyDescent="0.2">
      <c r="A594" t="s">
        <v>133</v>
      </c>
      <c r="B594" t="s">
        <v>2309</v>
      </c>
      <c r="C594" t="s">
        <v>2309</v>
      </c>
      <c r="D594" t="s">
        <v>2310</v>
      </c>
      <c r="E594" t="s">
        <v>2311</v>
      </c>
      <c r="F594" t="s">
        <v>126</v>
      </c>
      <c r="G594" s="1">
        <v>44606.400231481479</v>
      </c>
      <c r="H594" t="s">
        <v>127</v>
      </c>
      <c r="I594" t="s">
        <v>137</v>
      </c>
      <c r="J594" t="s">
        <v>137</v>
      </c>
      <c r="K594" t="s">
        <v>137</v>
      </c>
      <c r="L594" t="s">
        <v>2312</v>
      </c>
      <c r="M594" t="s">
        <v>139</v>
      </c>
      <c r="N594">
        <v>56635</v>
      </c>
      <c r="O594" s="2">
        <v>44839</v>
      </c>
      <c r="P594" t="s">
        <v>131</v>
      </c>
      <c r="R594" t="s">
        <v>132</v>
      </c>
      <c r="S594" t="s">
        <v>25</v>
      </c>
    </row>
    <row r="595" spans="1:19" hidden="1" x14ac:dyDescent="0.2">
      <c r="A595" t="s">
        <v>133</v>
      </c>
      <c r="B595" t="s">
        <v>2313</v>
      </c>
      <c r="C595" t="s">
        <v>2313</v>
      </c>
      <c r="D595" t="s">
        <v>2314</v>
      </c>
      <c r="E595" t="s">
        <v>2315</v>
      </c>
      <c r="F595" t="s">
        <v>126</v>
      </c>
      <c r="G595" s="1">
        <v>44604.844780092593</v>
      </c>
      <c r="H595" t="s">
        <v>127</v>
      </c>
      <c r="I595" t="s">
        <v>137</v>
      </c>
      <c r="J595" t="s">
        <v>137</v>
      </c>
      <c r="K595" t="s">
        <v>137</v>
      </c>
      <c r="L595" t="s">
        <v>2316</v>
      </c>
      <c r="M595" t="s">
        <v>139</v>
      </c>
      <c r="N595">
        <v>156497</v>
      </c>
      <c r="O595" s="2">
        <v>45340</v>
      </c>
      <c r="P595" t="s">
        <v>215</v>
      </c>
      <c r="R595" t="s">
        <v>132</v>
      </c>
      <c r="S595" t="s">
        <v>25</v>
      </c>
    </row>
    <row r="596" spans="1:19" hidden="1" x14ac:dyDescent="0.2">
      <c r="A596" t="s">
        <v>133</v>
      </c>
      <c r="B596" t="s">
        <v>2317</v>
      </c>
      <c r="C596" t="s">
        <v>2317</v>
      </c>
      <c r="D596" t="s">
        <v>560</v>
      </c>
      <c r="E596" t="s">
        <v>2318</v>
      </c>
      <c r="F596" t="s">
        <v>126</v>
      </c>
      <c r="G596" s="1">
        <v>44582.52548611111</v>
      </c>
      <c r="H596" t="s">
        <v>127</v>
      </c>
      <c r="I596" t="s">
        <v>137</v>
      </c>
      <c r="J596" t="s">
        <v>137</v>
      </c>
      <c r="K596" t="s">
        <v>137</v>
      </c>
      <c r="L596" t="s">
        <v>2319</v>
      </c>
      <c r="M596" t="s">
        <v>144</v>
      </c>
      <c r="N596">
        <v>98227</v>
      </c>
      <c r="O596">
        <v>1031976</v>
      </c>
      <c r="P596" t="s">
        <v>215</v>
      </c>
      <c r="Q596" t="s">
        <v>1046</v>
      </c>
      <c r="R596" t="s">
        <v>132</v>
      </c>
      <c r="S596" t="s">
        <v>25</v>
      </c>
    </row>
    <row r="597" spans="1:19" x14ac:dyDescent="0.2">
      <c r="A597" t="s">
        <v>14</v>
      </c>
      <c r="B597" t="s">
        <v>2320</v>
      </c>
      <c r="C597" t="s">
        <v>2321</v>
      </c>
      <c r="D597" t="s">
        <v>2322</v>
      </c>
      <c r="E597" t="s">
        <v>2323</v>
      </c>
      <c r="F597" t="s">
        <v>126</v>
      </c>
      <c r="G597" s="1">
        <v>44599.587083333332</v>
      </c>
      <c r="H597" t="s">
        <v>127</v>
      </c>
      <c r="I597" s="1">
        <v>44608.49359953704</v>
      </c>
      <c r="J597" s="1">
        <v>44608.544953703706</v>
      </c>
      <c r="K597">
        <v>74</v>
      </c>
      <c r="L597" t="s">
        <v>2324</v>
      </c>
      <c r="M597" t="s">
        <v>144</v>
      </c>
      <c r="N597" t="s">
        <v>2325</v>
      </c>
      <c r="O597" s="2">
        <v>45243</v>
      </c>
      <c r="P597" t="s">
        <v>131</v>
      </c>
      <c r="R597" t="s">
        <v>132</v>
      </c>
      <c r="S597" t="s">
        <v>25</v>
      </c>
    </row>
    <row r="598" spans="1:19" hidden="1" x14ac:dyDescent="0.2">
      <c r="A598" t="s">
        <v>133</v>
      </c>
      <c r="B598" t="s">
        <v>2326</v>
      </c>
      <c r="C598" t="s">
        <v>2326</v>
      </c>
      <c r="D598" t="s">
        <v>2327</v>
      </c>
      <c r="E598" t="s">
        <v>2328</v>
      </c>
      <c r="F598" t="s">
        <v>126</v>
      </c>
      <c r="G598" s="1">
        <v>44587.471006944441</v>
      </c>
      <c r="H598" t="s">
        <v>127</v>
      </c>
      <c r="I598" t="s">
        <v>137</v>
      </c>
      <c r="J598" t="s">
        <v>137</v>
      </c>
      <c r="K598" t="s">
        <v>137</v>
      </c>
      <c r="L598" t="s">
        <v>270</v>
      </c>
      <c r="M598" t="s">
        <v>173</v>
      </c>
      <c r="N598">
        <v>131598</v>
      </c>
      <c r="O598" t="s">
        <v>2329</v>
      </c>
      <c r="P598" t="s">
        <v>287</v>
      </c>
      <c r="Q598" t="s">
        <v>2330</v>
      </c>
      <c r="R598" t="s">
        <v>132</v>
      </c>
      <c r="S598" t="s">
        <v>25</v>
      </c>
    </row>
    <row r="599" spans="1:19" x14ac:dyDescent="0.2">
      <c r="A599" t="s">
        <v>14</v>
      </c>
      <c r="B599" t="s">
        <v>2331</v>
      </c>
      <c r="C599" t="s">
        <v>2332</v>
      </c>
      <c r="D599" t="s">
        <v>2333</v>
      </c>
      <c r="E599" t="s">
        <v>2334</v>
      </c>
      <c r="F599" t="s">
        <v>126</v>
      </c>
      <c r="G599" s="1">
        <v>44578.55972222222</v>
      </c>
      <c r="H599" t="s">
        <v>127</v>
      </c>
      <c r="I599" s="1">
        <v>44608.494027777779</v>
      </c>
      <c r="J599" s="1">
        <v>44608.507349537038</v>
      </c>
      <c r="K599">
        <v>20</v>
      </c>
      <c r="L599" t="s">
        <v>2335</v>
      </c>
      <c r="M599" t="s">
        <v>144</v>
      </c>
      <c r="N599">
        <v>341117</v>
      </c>
      <c r="O599" s="2">
        <v>44960</v>
      </c>
      <c r="P599" t="s">
        <v>131</v>
      </c>
      <c r="Q599" t="s">
        <v>2336</v>
      </c>
      <c r="R599" t="s">
        <v>132</v>
      </c>
      <c r="S599" t="s">
        <v>25</v>
      </c>
    </row>
    <row r="600" spans="1:19" hidden="1" x14ac:dyDescent="0.2">
      <c r="A600" t="s">
        <v>133</v>
      </c>
      <c r="B600" t="s">
        <v>2337</v>
      </c>
      <c r="C600" t="s">
        <v>2337</v>
      </c>
      <c r="D600" t="s">
        <v>2338</v>
      </c>
      <c r="E600" t="s">
        <v>2339</v>
      </c>
      <c r="F600" t="s">
        <v>126</v>
      </c>
      <c r="G600" s="1">
        <v>44605.416493055556</v>
      </c>
      <c r="H600" t="s">
        <v>127</v>
      </c>
      <c r="I600" t="s">
        <v>137</v>
      </c>
      <c r="J600" t="s">
        <v>137</v>
      </c>
      <c r="K600" t="s">
        <v>137</v>
      </c>
      <c r="L600" t="s">
        <v>2340</v>
      </c>
      <c r="M600" t="s">
        <v>144</v>
      </c>
      <c r="N600">
        <v>93090</v>
      </c>
      <c r="O600" s="2">
        <v>45672</v>
      </c>
      <c r="P600" t="s">
        <v>2341</v>
      </c>
      <c r="R600" t="s">
        <v>247</v>
      </c>
      <c r="S600" t="s">
        <v>25</v>
      </c>
    </row>
    <row r="601" spans="1:19" hidden="1" x14ac:dyDescent="0.2">
      <c r="A601" t="s">
        <v>133</v>
      </c>
      <c r="B601" t="s">
        <v>2342</v>
      </c>
      <c r="C601" t="s">
        <v>2342</v>
      </c>
      <c r="D601" t="s">
        <v>2343</v>
      </c>
      <c r="E601" t="s">
        <v>2344</v>
      </c>
      <c r="F601" t="s">
        <v>126</v>
      </c>
      <c r="G601" s="1">
        <v>44586.768645833334</v>
      </c>
      <c r="H601" t="s">
        <v>127</v>
      </c>
      <c r="I601" t="s">
        <v>137</v>
      </c>
      <c r="J601" t="s">
        <v>137</v>
      </c>
      <c r="K601" t="s">
        <v>137</v>
      </c>
      <c r="L601" t="s">
        <v>2345</v>
      </c>
      <c r="M601" t="s">
        <v>144</v>
      </c>
      <c r="N601">
        <v>706266</v>
      </c>
      <c r="O601" s="2">
        <v>45066</v>
      </c>
      <c r="P601" t="s">
        <v>131</v>
      </c>
      <c r="R601" t="s">
        <v>132</v>
      </c>
      <c r="S601" t="s">
        <v>25</v>
      </c>
    </row>
    <row r="602" spans="1:19" hidden="1" x14ac:dyDescent="0.2">
      <c r="A602" t="s">
        <v>133</v>
      </c>
      <c r="B602" t="s">
        <v>2346</v>
      </c>
      <c r="C602" t="s">
        <v>2346</v>
      </c>
      <c r="D602" t="s">
        <v>2347</v>
      </c>
      <c r="E602" t="s">
        <v>2348</v>
      </c>
      <c r="F602" t="s">
        <v>126</v>
      </c>
      <c r="G602" s="1">
        <v>44581.991087962961</v>
      </c>
      <c r="H602" t="s">
        <v>127</v>
      </c>
      <c r="I602" t="s">
        <v>137</v>
      </c>
      <c r="J602" t="s">
        <v>137</v>
      </c>
      <c r="K602" t="s">
        <v>137</v>
      </c>
      <c r="L602" t="s">
        <v>2349</v>
      </c>
      <c r="M602" t="s">
        <v>410</v>
      </c>
      <c r="N602">
        <v>117434</v>
      </c>
      <c r="O602" s="2">
        <v>44753</v>
      </c>
      <c r="P602" t="s">
        <v>215</v>
      </c>
      <c r="R602" t="s">
        <v>132</v>
      </c>
      <c r="S602" t="s">
        <v>25</v>
      </c>
    </row>
    <row r="603" spans="1:19" x14ac:dyDescent="0.2">
      <c r="A603" t="s">
        <v>14</v>
      </c>
      <c r="B603" t="s">
        <v>2350</v>
      </c>
      <c r="C603" t="s">
        <v>2351</v>
      </c>
      <c r="D603" t="s">
        <v>2352</v>
      </c>
      <c r="E603" t="s">
        <v>2353</v>
      </c>
      <c r="F603" t="s">
        <v>126</v>
      </c>
      <c r="G603" s="1">
        <v>44582.508344907408</v>
      </c>
      <c r="H603" t="s">
        <v>127</v>
      </c>
      <c r="I603" s="1">
        <v>44608.493495370371</v>
      </c>
      <c r="J603" s="1">
        <v>44608.520104166666</v>
      </c>
      <c r="K603">
        <v>39</v>
      </c>
      <c r="L603" t="s">
        <v>2354</v>
      </c>
      <c r="M603" t="s">
        <v>144</v>
      </c>
      <c r="N603">
        <v>44299</v>
      </c>
      <c r="O603" s="2">
        <v>45706</v>
      </c>
      <c r="P603" t="s">
        <v>215</v>
      </c>
      <c r="Q603" t="s">
        <v>2355</v>
      </c>
      <c r="R603" t="s">
        <v>132</v>
      </c>
      <c r="S603" t="s">
        <v>25</v>
      </c>
    </row>
    <row r="604" spans="1:19" hidden="1" x14ac:dyDescent="0.2">
      <c r="A604" t="s">
        <v>133</v>
      </c>
      <c r="B604" t="s">
        <v>2356</v>
      </c>
      <c r="C604" t="s">
        <v>2356</v>
      </c>
      <c r="D604" t="s">
        <v>2357</v>
      </c>
      <c r="E604" t="s">
        <v>2358</v>
      </c>
      <c r="F604" t="s">
        <v>126</v>
      </c>
      <c r="G604" s="1">
        <v>44587.854375000003</v>
      </c>
      <c r="H604" t="s">
        <v>127</v>
      </c>
      <c r="I604" t="s">
        <v>137</v>
      </c>
      <c r="J604" t="s">
        <v>137</v>
      </c>
      <c r="K604" t="s">
        <v>137</v>
      </c>
      <c r="L604" t="s">
        <v>2359</v>
      </c>
      <c r="M604" t="s">
        <v>199</v>
      </c>
      <c r="N604">
        <v>359935</v>
      </c>
      <c r="O604" s="2">
        <v>45272</v>
      </c>
      <c r="P604" t="s">
        <v>131</v>
      </c>
      <c r="R604" t="s">
        <v>132</v>
      </c>
      <c r="S604" t="s">
        <v>25</v>
      </c>
    </row>
    <row r="605" spans="1:19" x14ac:dyDescent="0.2">
      <c r="A605" t="s">
        <v>14</v>
      </c>
      <c r="B605" t="s">
        <v>2360</v>
      </c>
      <c r="C605" t="s">
        <v>2361</v>
      </c>
      <c r="D605" t="s">
        <v>2362</v>
      </c>
      <c r="E605" t="s">
        <v>2363</v>
      </c>
      <c r="F605" t="s">
        <v>126</v>
      </c>
      <c r="G605" s="1">
        <v>44589.929328703707</v>
      </c>
      <c r="H605" t="s">
        <v>127</v>
      </c>
      <c r="I605" s="1">
        <v>44608.493518518517</v>
      </c>
      <c r="J605" s="1">
        <v>44608.546122685184</v>
      </c>
      <c r="K605">
        <v>76</v>
      </c>
      <c r="L605" t="s">
        <v>2364</v>
      </c>
      <c r="M605" t="s">
        <v>144</v>
      </c>
      <c r="N605">
        <v>47087</v>
      </c>
      <c r="O605" s="2">
        <v>45068</v>
      </c>
      <c r="P605" t="s">
        <v>304</v>
      </c>
      <c r="R605" t="s">
        <v>132</v>
      </c>
      <c r="S605" t="s">
        <v>25</v>
      </c>
    </row>
    <row r="606" spans="1:19" hidden="1" x14ac:dyDescent="0.2">
      <c r="A606" t="s">
        <v>133</v>
      </c>
      <c r="B606" t="s">
        <v>2365</v>
      </c>
      <c r="C606" t="s">
        <v>2365</v>
      </c>
      <c r="D606" t="s">
        <v>1228</v>
      </c>
      <c r="E606" t="s">
        <v>2366</v>
      </c>
      <c r="F606" t="s">
        <v>126</v>
      </c>
      <c r="G606" s="1">
        <v>44582.401550925926</v>
      </c>
      <c r="H606" t="s">
        <v>127</v>
      </c>
      <c r="I606" t="s">
        <v>137</v>
      </c>
      <c r="J606" t="s">
        <v>137</v>
      </c>
      <c r="K606" t="s">
        <v>137</v>
      </c>
      <c r="L606" t="s">
        <v>2367</v>
      </c>
      <c r="M606" t="s">
        <v>144</v>
      </c>
      <c r="N606">
        <v>86296</v>
      </c>
      <c r="O606" s="2">
        <v>45181</v>
      </c>
      <c r="P606" t="s">
        <v>215</v>
      </c>
      <c r="Q606" t="s">
        <v>632</v>
      </c>
      <c r="R606" t="s">
        <v>132</v>
      </c>
      <c r="S606" t="s">
        <v>25</v>
      </c>
    </row>
    <row r="607" spans="1:19" hidden="1" x14ac:dyDescent="0.2">
      <c r="A607" t="s">
        <v>133</v>
      </c>
      <c r="B607" t="s">
        <v>2368</v>
      </c>
      <c r="C607" t="s">
        <v>2368</v>
      </c>
      <c r="D607" t="s">
        <v>2369</v>
      </c>
      <c r="E607" t="s">
        <v>2370</v>
      </c>
      <c r="F607" t="s">
        <v>126</v>
      </c>
      <c r="G607" s="1">
        <v>44586.924259259256</v>
      </c>
      <c r="H607" t="s">
        <v>127</v>
      </c>
      <c r="I607" t="s">
        <v>137</v>
      </c>
      <c r="J607" t="s">
        <v>137</v>
      </c>
      <c r="K607" t="s">
        <v>137</v>
      </c>
      <c r="L607" t="s">
        <v>2371</v>
      </c>
      <c r="M607" t="s">
        <v>144</v>
      </c>
      <c r="N607">
        <v>148552</v>
      </c>
      <c r="O607" t="s">
        <v>2372</v>
      </c>
      <c r="P607" t="s">
        <v>215</v>
      </c>
      <c r="R607" t="s">
        <v>247</v>
      </c>
      <c r="S607" t="s">
        <v>25</v>
      </c>
    </row>
    <row r="608" spans="1:19" hidden="1" x14ac:dyDescent="0.2">
      <c r="A608" t="s">
        <v>133</v>
      </c>
      <c r="B608" t="s">
        <v>2373</v>
      </c>
      <c r="C608" t="s">
        <v>2374</v>
      </c>
      <c r="D608" t="s">
        <v>2375</v>
      </c>
      <c r="E608" t="s">
        <v>2376</v>
      </c>
      <c r="F608" t="s">
        <v>126</v>
      </c>
      <c r="G608" s="1">
        <v>44580.70244212963</v>
      </c>
      <c r="H608" t="s">
        <v>127</v>
      </c>
      <c r="I608" t="s">
        <v>137</v>
      </c>
      <c r="J608" t="s">
        <v>137</v>
      </c>
      <c r="K608" t="s">
        <v>137</v>
      </c>
      <c r="L608" t="s">
        <v>2377</v>
      </c>
      <c r="M608" t="s">
        <v>459</v>
      </c>
      <c r="N608">
        <v>118719</v>
      </c>
      <c r="O608" t="s">
        <v>2378</v>
      </c>
      <c r="P608" t="s">
        <v>215</v>
      </c>
      <c r="Q608" t="s">
        <v>1752</v>
      </c>
      <c r="R608" t="s">
        <v>132</v>
      </c>
      <c r="S608" t="s">
        <v>25</v>
      </c>
    </row>
    <row r="609" spans="1:19" hidden="1" x14ac:dyDescent="0.2">
      <c r="A609" t="s">
        <v>133</v>
      </c>
      <c r="B609" t="s">
        <v>2379</v>
      </c>
      <c r="C609" t="s">
        <v>2379</v>
      </c>
      <c r="D609" t="s">
        <v>2380</v>
      </c>
      <c r="E609" t="s">
        <v>2381</v>
      </c>
      <c r="F609" t="s">
        <v>126</v>
      </c>
      <c r="G609" s="1">
        <v>44578.646597222221</v>
      </c>
      <c r="H609" t="s">
        <v>127</v>
      </c>
      <c r="I609" t="s">
        <v>137</v>
      </c>
      <c r="J609" t="s">
        <v>137</v>
      </c>
      <c r="K609" t="s">
        <v>137</v>
      </c>
      <c r="L609" t="s">
        <v>2382</v>
      </c>
      <c r="M609" t="s">
        <v>459</v>
      </c>
      <c r="N609">
        <v>437597</v>
      </c>
      <c r="O609" s="2">
        <v>45673</v>
      </c>
      <c r="P609" t="s">
        <v>131</v>
      </c>
      <c r="R609" t="s">
        <v>132</v>
      </c>
      <c r="S609" t="s">
        <v>25</v>
      </c>
    </row>
    <row r="610" spans="1:19" hidden="1" x14ac:dyDescent="0.2">
      <c r="A610" t="s">
        <v>133</v>
      </c>
      <c r="B610" t="s">
        <v>2383</v>
      </c>
      <c r="C610" t="s">
        <v>2383</v>
      </c>
      <c r="D610" t="s">
        <v>2384</v>
      </c>
      <c r="E610" t="s">
        <v>2385</v>
      </c>
      <c r="F610" t="s">
        <v>126</v>
      </c>
      <c r="G610" s="1">
        <v>44604.483252314814</v>
      </c>
      <c r="H610" t="s">
        <v>127</v>
      </c>
      <c r="I610" t="s">
        <v>137</v>
      </c>
      <c r="J610" t="s">
        <v>137</v>
      </c>
      <c r="K610" t="s">
        <v>137</v>
      </c>
      <c r="L610" t="s">
        <v>2386</v>
      </c>
      <c r="M610" t="s">
        <v>144</v>
      </c>
      <c r="N610">
        <v>123032</v>
      </c>
      <c r="O610" t="s">
        <v>2387</v>
      </c>
      <c r="P610" t="s">
        <v>131</v>
      </c>
      <c r="R610" t="s">
        <v>132</v>
      </c>
      <c r="S610" t="s">
        <v>25</v>
      </c>
    </row>
    <row r="611" spans="1:19" hidden="1" x14ac:dyDescent="0.2">
      <c r="A611" t="s">
        <v>133</v>
      </c>
      <c r="B611" t="s">
        <v>2388</v>
      </c>
      <c r="C611" t="s">
        <v>2389</v>
      </c>
      <c r="D611" t="s">
        <v>2390</v>
      </c>
      <c r="E611" t="s">
        <v>2391</v>
      </c>
      <c r="F611" t="s">
        <v>126</v>
      </c>
      <c r="G611" s="1">
        <v>44577.751006944447</v>
      </c>
      <c r="H611" t="s">
        <v>127</v>
      </c>
      <c r="I611" t="s">
        <v>137</v>
      </c>
      <c r="J611" t="s">
        <v>137</v>
      </c>
      <c r="K611" t="s">
        <v>137</v>
      </c>
      <c r="L611" t="s">
        <v>2392</v>
      </c>
      <c r="M611" t="s">
        <v>157</v>
      </c>
      <c r="N611">
        <v>80985</v>
      </c>
      <c r="O611" s="2">
        <v>45445</v>
      </c>
      <c r="P611" t="s">
        <v>215</v>
      </c>
      <c r="R611" t="s">
        <v>247</v>
      </c>
      <c r="S611" t="s">
        <v>25</v>
      </c>
    </row>
    <row r="612" spans="1:19" hidden="1" x14ac:dyDescent="0.2">
      <c r="A612" t="s">
        <v>133</v>
      </c>
      <c r="B612" t="s">
        <v>2393</v>
      </c>
      <c r="C612" t="s">
        <v>2393</v>
      </c>
      <c r="D612" t="s">
        <v>2394</v>
      </c>
      <c r="E612" t="s">
        <v>2395</v>
      </c>
      <c r="F612" t="s">
        <v>126</v>
      </c>
      <c r="G612" s="1">
        <v>44578.664618055554</v>
      </c>
      <c r="H612" t="s">
        <v>127</v>
      </c>
      <c r="I612" t="s">
        <v>137</v>
      </c>
      <c r="J612" t="s">
        <v>137</v>
      </c>
      <c r="K612" t="s">
        <v>137</v>
      </c>
      <c r="L612" t="s">
        <v>2396</v>
      </c>
      <c r="M612" t="s">
        <v>183</v>
      </c>
      <c r="N612">
        <v>132008</v>
      </c>
      <c r="O612" s="2">
        <v>32758</v>
      </c>
      <c r="P612" t="s">
        <v>215</v>
      </c>
      <c r="R612" t="s">
        <v>132</v>
      </c>
      <c r="S612" t="s">
        <v>25</v>
      </c>
    </row>
    <row r="613" spans="1:19" hidden="1" x14ac:dyDescent="0.2">
      <c r="A613" t="s">
        <v>133</v>
      </c>
      <c r="B613" t="s">
        <v>2397</v>
      </c>
      <c r="C613" t="s">
        <v>2397</v>
      </c>
      <c r="D613" t="s">
        <v>2398</v>
      </c>
      <c r="E613" t="s">
        <v>2399</v>
      </c>
      <c r="F613" t="s">
        <v>126</v>
      </c>
      <c r="G613" s="1">
        <v>44588.586863425924</v>
      </c>
      <c r="H613" t="s">
        <v>127</v>
      </c>
      <c r="I613" t="s">
        <v>137</v>
      </c>
      <c r="J613" t="s">
        <v>137</v>
      </c>
      <c r="K613" t="s">
        <v>137</v>
      </c>
      <c r="L613" t="s">
        <v>2400</v>
      </c>
      <c r="M613" t="s">
        <v>2401</v>
      </c>
      <c r="N613">
        <v>664301</v>
      </c>
      <c r="O613" s="2">
        <v>44608</v>
      </c>
      <c r="P613" t="s">
        <v>131</v>
      </c>
      <c r="R613" t="s">
        <v>247</v>
      </c>
      <c r="S613" t="s">
        <v>25</v>
      </c>
    </row>
    <row r="614" spans="1:19" hidden="1" x14ac:dyDescent="0.2">
      <c r="A614" t="s">
        <v>133</v>
      </c>
      <c r="B614" t="s">
        <v>2402</v>
      </c>
      <c r="C614" t="s">
        <v>2403</v>
      </c>
      <c r="D614" t="s">
        <v>2404</v>
      </c>
      <c r="E614" t="s">
        <v>2405</v>
      </c>
      <c r="F614" t="s">
        <v>126</v>
      </c>
      <c r="G614" s="1">
        <v>44578.520370370374</v>
      </c>
      <c r="H614" t="s">
        <v>127</v>
      </c>
      <c r="I614" t="s">
        <v>137</v>
      </c>
      <c r="J614" t="s">
        <v>137</v>
      </c>
      <c r="K614" t="s">
        <v>137</v>
      </c>
      <c r="L614" t="s">
        <v>2406</v>
      </c>
      <c r="M614" t="s">
        <v>144</v>
      </c>
      <c r="N614">
        <v>159346</v>
      </c>
      <c r="O614" s="2">
        <v>45573</v>
      </c>
      <c r="P614" t="s">
        <v>131</v>
      </c>
      <c r="Q614" t="s">
        <v>251</v>
      </c>
      <c r="R614" t="s">
        <v>132</v>
      </c>
      <c r="S614" t="s">
        <v>25</v>
      </c>
    </row>
    <row r="615" spans="1:19" hidden="1" x14ac:dyDescent="0.2">
      <c r="A615" t="s">
        <v>133</v>
      </c>
      <c r="B615" t="s">
        <v>2407</v>
      </c>
      <c r="C615" t="s">
        <v>2407</v>
      </c>
      <c r="D615" t="s">
        <v>2408</v>
      </c>
      <c r="E615" t="s">
        <v>2409</v>
      </c>
      <c r="F615" t="s">
        <v>126</v>
      </c>
      <c r="G615" s="1">
        <v>44598.545057870368</v>
      </c>
      <c r="H615" t="s">
        <v>127</v>
      </c>
      <c r="I615" t="s">
        <v>137</v>
      </c>
      <c r="J615" t="s">
        <v>137</v>
      </c>
      <c r="K615" t="s">
        <v>137</v>
      </c>
      <c r="L615" t="s">
        <v>301</v>
      </c>
      <c r="M615" t="s">
        <v>173</v>
      </c>
      <c r="N615">
        <v>635246</v>
      </c>
      <c r="O615" s="2">
        <v>45178</v>
      </c>
      <c r="P615" t="s">
        <v>131</v>
      </c>
      <c r="R615" t="s">
        <v>132</v>
      </c>
      <c r="S615" t="s">
        <v>25</v>
      </c>
    </row>
    <row r="616" spans="1:19" hidden="1" x14ac:dyDescent="0.2">
      <c r="A616" t="s">
        <v>133</v>
      </c>
      <c r="B616" t="s">
        <v>227</v>
      </c>
      <c r="C616" t="s">
        <v>227</v>
      </c>
      <c r="D616" t="s">
        <v>2410</v>
      </c>
      <c r="E616" t="s">
        <v>2411</v>
      </c>
      <c r="G616" s="1">
        <v>44607.426099537035</v>
      </c>
      <c r="H616" t="s">
        <v>127</v>
      </c>
      <c r="I616" t="s">
        <v>137</v>
      </c>
      <c r="J616" t="s">
        <v>137</v>
      </c>
      <c r="K616" t="s">
        <v>137</v>
      </c>
      <c r="L616" t="s">
        <v>1412</v>
      </c>
      <c r="M616" t="s">
        <v>173</v>
      </c>
      <c r="N616">
        <v>110710</v>
      </c>
      <c r="O616" t="s">
        <v>2412</v>
      </c>
      <c r="P616" t="s">
        <v>215</v>
      </c>
      <c r="R616" t="s">
        <v>132</v>
      </c>
    </row>
    <row r="617" spans="1:19" hidden="1" x14ac:dyDescent="0.2">
      <c r="A617" t="s">
        <v>133</v>
      </c>
      <c r="B617" t="s">
        <v>445</v>
      </c>
      <c r="C617" t="s">
        <v>445</v>
      </c>
      <c r="D617" t="s">
        <v>1217</v>
      </c>
      <c r="E617" t="s">
        <v>2413</v>
      </c>
      <c r="F617" t="s">
        <v>126</v>
      </c>
      <c r="G617" s="1">
        <v>44578.876574074071</v>
      </c>
      <c r="H617" t="s">
        <v>127</v>
      </c>
      <c r="I617" t="s">
        <v>137</v>
      </c>
      <c r="J617" t="s">
        <v>137</v>
      </c>
      <c r="K617" t="s">
        <v>137</v>
      </c>
      <c r="L617" t="s">
        <v>2414</v>
      </c>
      <c r="M617" t="s">
        <v>459</v>
      </c>
      <c r="N617">
        <v>76546</v>
      </c>
      <c r="O617" s="2">
        <v>45140</v>
      </c>
      <c r="P617" t="s">
        <v>215</v>
      </c>
      <c r="Q617" t="s">
        <v>2167</v>
      </c>
      <c r="R617" t="s">
        <v>132</v>
      </c>
      <c r="S617" t="s">
        <v>25</v>
      </c>
    </row>
    <row r="618" spans="1:19" hidden="1" x14ac:dyDescent="0.2">
      <c r="A618" t="s">
        <v>133</v>
      </c>
      <c r="B618" t="s">
        <v>2415</v>
      </c>
      <c r="C618" t="s">
        <v>2415</v>
      </c>
      <c r="D618" t="s">
        <v>2416</v>
      </c>
      <c r="E618" t="s">
        <v>2417</v>
      </c>
      <c r="F618" t="s">
        <v>126</v>
      </c>
      <c r="G618" s="1">
        <v>44578.614374999997</v>
      </c>
      <c r="H618" t="s">
        <v>127</v>
      </c>
      <c r="I618" t="s">
        <v>137</v>
      </c>
      <c r="J618" t="s">
        <v>137</v>
      </c>
      <c r="K618" t="s">
        <v>137</v>
      </c>
      <c r="L618" t="s">
        <v>2418</v>
      </c>
      <c r="M618" t="s">
        <v>183</v>
      </c>
      <c r="N618">
        <v>931053</v>
      </c>
      <c r="O618" t="s">
        <v>2419</v>
      </c>
      <c r="P618" t="s">
        <v>131</v>
      </c>
      <c r="Q618" t="s">
        <v>1171</v>
      </c>
      <c r="R618" t="s">
        <v>132</v>
      </c>
      <c r="S618" t="s">
        <v>25</v>
      </c>
    </row>
    <row r="619" spans="1:19" hidden="1" x14ac:dyDescent="0.2">
      <c r="A619" t="s">
        <v>133</v>
      </c>
      <c r="B619" t="s">
        <v>2420</v>
      </c>
      <c r="C619" t="s">
        <v>2420</v>
      </c>
      <c r="D619" t="s">
        <v>2421</v>
      </c>
      <c r="E619" t="s">
        <v>2422</v>
      </c>
      <c r="F619" t="s">
        <v>126</v>
      </c>
      <c r="G619" s="1">
        <v>44597.93341435185</v>
      </c>
      <c r="H619" t="s">
        <v>127</v>
      </c>
      <c r="I619" t="s">
        <v>137</v>
      </c>
      <c r="J619" t="s">
        <v>137</v>
      </c>
      <c r="K619" t="s">
        <v>137</v>
      </c>
      <c r="L619" t="s">
        <v>2423</v>
      </c>
      <c r="M619" t="s">
        <v>144</v>
      </c>
      <c r="N619">
        <v>70845</v>
      </c>
      <c r="O619" s="2">
        <v>45225</v>
      </c>
      <c r="P619" t="s">
        <v>162</v>
      </c>
      <c r="R619" t="s">
        <v>132</v>
      </c>
      <c r="S619" t="s">
        <v>25</v>
      </c>
    </row>
    <row r="620" spans="1:19" hidden="1" x14ac:dyDescent="0.2">
      <c r="A620" t="s">
        <v>133</v>
      </c>
      <c r="B620" t="s">
        <v>2424</v>
      </c>
      <c r="C620" t="s">
        <v>2424</v>
      </c>
      <c r="D620" t="s">
        <v>2425</v>
      </c>
      <c r="E620" t="s">
        <v>2426</v>
      </c>
      <c r="G620" s="1">
        <v>44582.515243055554</v>
      </c>
      <c r="H620" t="s">
        <v>127</v>
      </c>
      <c r="I620" t="s">
        <v>137</v>
      </c>
      <c r="J620" t="s">
        <v>137</v>
      </c>
      <c r="K620" t="s">
        <v>137</v>
      </c>
      <c r="L620" t="s">
        <v>2427</v>
      </c>
      <c r="M620" t="s">
        <v>459</v>
      </c>
      <c r="N620">
        <v>0</v>
      </c>
      <c r="O620">
        <v>2021</v>
      </c>
      <c r="P620" t="s">
        <v>185</v>
      </c>
      <c r="R620" t="s">
        <v>132</v>
      </c>
    </row>
    <row r="621" spans="1:19" x14ac:dyDescent="0.2">
      <c r="A621" t="s">
        <v>14</v>
      </c>
      <c r="B621" t="s">
        <v>2428</v>
      </c>
      <c r="C621" t="s">
        <v>2429</v>
      </c>
      <c r="D621" t="s">
        <v>2430</v>
      </c>
      <c r="E621" t="s">
        <v>2431</v>
      </c>
      <c r="F621" t="s">
        <v>126</v>
      </c>
      <c r="G621" s="1">
        <v>44603.387604166666</v>
      </c>
      <c r="H621" t="s">
        <v>127</v>
      </c>
      <c r="I621" s="1">
        <v>44608.49355324074</v>
      </c>
      <c r="J621" s="1">
        <v>44608.543333333335</v>
      </c>
      <c r="K621">
        <v>72</v>
      </c>
      <c r="L621" t="s">
        <v>2432</v>
      </c>
      <c r="M621" t="s">
        <v>144</v>
      </c>
      <c r="N621">
        <v>64803</v>
      </c>
      <c r="O621" s="2">
        <v>45352</v>
      </c>
      <c r="P621" t="s">
        <v>215</v>
      </c>
      <c r="Q621" t="s">
        <v>2145</v>
      </c>
      <c r="R621" t="s">
        <v>132</v>
      </c>
      <c r="S621" t="s">
        <v>25</v>
      </c>
    </row>
    <row r="622" spans="1:19" hidden="1" x14ac:dyDescent="0.2">
      <c r="A622" t="s">
        <v>133</v>
      </c>
      <c r="B622" t="s">
        <v>2433</v>
      </c>
      <c r="C622" t="s">
        <v>2433</v>
      </c>
      <c r="D622" t="s">
        <v>2434</v>
      </c>
      <c r="E622" t="s">
        <v>2435</v>
      </c>
      <c r="F622" t="s">
        <v>126</v>
      </c>
      <c r="G622" s="1">
        <v>44581.534930555557</v>
      </c>
      <c r="H622" t="s">
        <v>127</v>
      </c>
      <c r="I622" t="s">
        <v>137</v>
      </c>
      <c r="J622" t="s">
        <v>137</v>
      </c>
      <c r="K622" t="s">
        <v>137</v>
      </c>
      <c r="L622" t="s">
        <v>2436</v>
      </c>
      <c r="M622" t="s">
        <v>144</v>
      </c>
      <c r="N622">
        <v>906888</v>
      </c>
      <c r="O622" s="2">
        <v>45568</v>
      </c>
      <c r="P622" t="s">
        <v>131</v>
      </c>
      <c r="R622" t="s">
        <v>132</v>
      </c>
      <c r="S622" t="s">
        <v>25</v>
      </c>
    </row>
    <row r="623" spans="1:19" hidden="1" x14ac:dyDescent="0.2">
      <c r="A623" t="s">
        <v>133</v>
      </c>
      <c r="B623" t="s">
        <v>2437</v>
      </c>
      <c r="C623" t="s">
        <v>2438</v>
      </c>
      <c r="D623" t="s">
        <v>2439</v>
      </c>
      <c r="E623" t="s">
        <v>2440</v>
      </c>
      <c r="F623" t="s">
        <v>126</v>
      </c>
      <c r="G623" s="1">
        <v>44578.561354166668</v>
      </c>
      <c r="H623" t="s">
        <v>127</v>
      </c>
      <c r="I623" t="s">
        <v>137</v>
      </c>
      <c r="J623" t="s">
        <v>137</v>
      </c>
      <c r="K623" t="s">
        <v>137</v>
      </c>
      <c r="L623" t="s">
        <v>1634</v>
      </c>
      <c r="M623" t="s">
        <v>139</v>
      </c>
      <c r="N623">
        <v>74789</v>
      </c>
      <c r="O623" s="2">
        <v>45159</v>
      </c>
      <c r="P623" t="s">
        <v>215</v>
      </c>
      <c r="Q623" t="s">
        <v>2441</v>
      </c>
      <c r="R623" t="s">
        <v>132</v>
      </c>
      <c r="S623" t="s">
        <v>25</v>
      </c>
    </row>
    <row r="624" spans="1:19" hidden="1" x14ac:dyDescent="0.2">
      <c r="A624" t="s">
        <v>133</v>
      </c>
      <c r="B624" t="s">
        <v>2442</v>
      </c>
      <c r="C624" t="s">
        <v>2442</v>
      </c>
      <c r="D624" t="s">
        <v>2443</v>
      </c>
      <c r="E624" t="s">
        <v>2444</v>
      </c>
      <c r="F624" t="s">
        <v>126</v>
      </c>
      <c r="G624" s="1">
        <v>44580.678159722222</v>
      </c>
      <c r="H624" t="s">
        <v>127</v>
      </c>
      <c r="I624" t="s">
        <v>137</v>
      </c>
      <c r="J624" t="s">
        <v>137</v>
      </c>
      <c r="K624" t="s">
        <v>137</v>
      </c>
      <c r="L624" t="s">
        <v>2445</v>
      </c>
      <c r="M624" t="s">
        <v>144</v>
      </c>
      <c r="N624">
        <v>43640</v>
      </c>
      <c r="O624" s="2">
        <v>45219</v>
      </c>
      <c r="P624" t="s">
        <v>215</v>
      </c>
      <c r="Q624" t="s">
        <v>2446</v>
      </c>
      <c r="R624" t="s">
        <v>132</v>
      </c>
      <c r="S624" t="s">
        <v>25</v>
      </c>
    </row>
    <row r="625" spans="1:19" x14ac:dyDescent="0.2">
      <c r="A625" t="s">
        <v>14</v>
      </c>
      <c r="B625" t="s">
        <v>2447</v>
      </c>
      <c r="C625" t="s">
        <v>2448</v>
      </c>
      <c r="D625" t="s">
        <v>1634</v>
      </c>
      <c r="E625" t="s">
        <v>2449</v>
      </c>
      <c r="F625" t="s">
        <v>126</v>
      </c>
      <c r="G625" s="1">
        <v>44578.570393518516</v>
      </c>
      <c r="H625" t="s">
        <v>127</v>
      </c>
      <c r="I625" s="1">
        <v>44608.493703703702</v>
      </c>
      <c r="J625" s="1">
        <v>44608.543229166666</v>
      </c>
      <c r="K625">
        <v>72</v>
      </c>
      <c r="L625" t="s">
        <v>2445</v>
      </c>
      <c r="M625" t="s">
        <v>144</v>
      </c>
      <c r="N625">
        <v>122352</v>
      </c>
      <c r="O625" s="2">
        <v>45560</v>
      </c>
      <c r="P625" t="s">
        <v>215</v>
      </c>
      <c r="Q625" t="s">
        <v>216</v>
      </c>
      <c r="R625" t="s">
        <v>247</v>
      </c>
      <c r="S625" t="s">
        <v>25</v>
      </c>
    </row>
    <row r="626" spans="1:19" hidden="1" x14ac:dyDescent="0.2">
      <c r="A626" t="s">
        <v>133</v>
      </c>
      <c r="B626" t="s">
        <v>2450</v>
      </c>
      <c r="C626" t="s">
        <v>2450</v>
      </c>
      <c r="D626" t="s">
        <v>2451</v>
      </c>
      <c r="E626" t="s">
        <v>2452</v>
      </c>
      <c r="F626" t="s">
        <v>126</v>
      </c>
      <c r="G626" s="1">
        <v>44599.524270833332</v>
      </c>
      <c r="H626" t="s">
        <v>127</v>
      </c>
      <c r="I626" t="s">
        <v>137</v>
      </c>
      <c r="J626" t="s">
        <v>137</v>
      </c>
      <c r="K626" t="s">
        <v>137</v>
      </c>
      <c r="L626" t="s">
        <v>2453</v>
      </c>
      <c r="M626" t="s">
        <v>144</v>
      </c>
      <c r="N626">
        <v>96591</v>
      </c>
      <c r="O626" s="2">
        <v>44515</v>
      </c>
      <c r="P626" t="s">
        <v>215</v>
      </c>
      <c r="Q626" t="s">
        <v>2235</v>
      </c>
      <c r="R626" t="s">
        <v>132</v>
      </c>
      <c r="S626" t="s">
        <v>25</v>
      </c>
    </row>
    <row r="627" spans="1:19" hidden="1" x14ac:dyDescent="0.2">
      <c r="A627" t="s">
        <v>133</v>
      </c>
      <c r="B627" t="s">
        <v>2454</v>
      </c>
      <c r="C627" t="s">
        <v>2454</v>
      </c>
      <c r="D627" t="s">
        <v>2455</v>
      </c>
      <c r="E627" t="s">
        <v>2456</v>
      </c>
      <c r="F627" t="s">
        <v>126</v>
      </c>
      <c r="G627" s="1">
        <v>44592.414965277778</v>
      </c>
      <c r="H627" t="s">
        <v>127</v>
      </c>
      <c r="I627" t="s">
        <v>137</v>
      </c>
      <c r="J627" t="s">
        <v>137</v>
      </c>
      <c r="K627" t="s">
        <v>137</v>
      </c>
      <c r="L627" t="s">
        <v>2457</v>
      </c>
      <c r="M627" t="s">
        <v>144</v>
      </c>
      <c r="N627">
        <v>314779</v>
      </c>
      <c r="O627" s="2">
        <v>45393</v>
      </c>
      <c r="P627" t="s">
        <v>131</v>
      </c>
      <c r="R627" t="s">
        <v>132</v>
      </c>
      <c r="S627" t="s">
        <v>25</v>
      </c>
    </row>
    <row r="628" spans="1:19" x14ac:dyDescent="0.2">
      <c r="A628" t="s">
        <v>14</v>
      </c>
      <c r="B628" t="s">
        <v>2458</v>
      </c>
      <c r="C628" t="s">
        <v>2459</v>
      </c>
      <c r="D628" t="s">
        <v>2460</v>
      </c>
      <c r="E628" t="s">
        <v>2461</v>
      </c>
      <c r="F628" t="s">
        <v>126</v>
      </c>
      <c r="G628" s="1">
        <v>44608.491539351853</v>
      </c>
      <c r="H628" t="s">
        <v>127</v>
      </c>
      <c r="I628" s="1">
        <v>44608.53565972222</v>
      </c>
      <c r="J628" s="1">
        <v>44608.536909722221</v>
      </c>
      <c r="K628">
        <v>2</v>
      </c>
      <c r="L628" t="s">
        <v>2462</v>
      </c>
      <c r="M628" t="s">
        <v>157</v>
      </c>
      <c r="N628">
        <v>70923</v>
      </c>
      <c r="O628" s="3">
        <v>45399</v>
      </c>
      <c r="P628" t="s">
        <v>131</v>
      </c>
      <c r="R628" t="s">
        <v>132</v>
      </c>
      <c r="S628" t="s">
        <v>25</v>
      </c>
    </row>
    <row r="629" spans="1:19" hidden="1" x14ac:dyDescent="0.2">
      <c r="A629" t="s">
        <v>133</v>
      </c>
      <c r="B629" t="s">
        <v>2463</v>
      </c>
      <c r="C629" t="s">
        <v>2463</v>
      </c>
      <c r="D629" t="s">
        <v>2464</v>
      </c>
      <c r="E629" t="s">
        <v>2465</v>
      </c>
      <c r="F629" t="s">
        <v>126</v>
      </c>
      <c r="G629" s="1">
        <v>44587.32953703704</v>
      </c>
      <c r="H629" t="s">
        <v>127</v>
      </c>
      <c r="I629" t="s">
        <v>137</v>
      </c>
      <c r="J629" t="s">
        <v>137</v>
      </c>
      <c r="K629" t="s">
        <v>137</v>
      </c>
      <c r="L629" t="s">
        <v>2466</v>
      </c>
      <c r="M629" t="s">
        <v>459</v>
      </c>
      <c r="N629">
        <v>65293</v>
      </c>
      <c r="O629" t="s">
        <v>2467</v>
      </c>
      <c r="P629" t="s">
        <v>215</v>
      </c>
      <c r="R629" t="s">
        <v>132</v>
      </c>
      <c r="S629" t="s">
        <v>25</v>
      </c>
    </row>
    <row r="630" spans="1:19" hidden="1" x14ac:dyDescent="0.2">
      <c r="A630" t="s">
        <v>133</v>
      </c>
      <c r="B630" t="s">
        <v>2468</v>
      </c>
      <c r="C630" t="s">
        <v>2468</v>
      </c>
      <c r="D630" t="s">
        <v>2469</v>
      </c>
      <c r="E630" t="s">
        <v>2470</v>
      </c>
      <c r="F630" t="s">
        <v>126</v>
      </c>
      <c r="G630" s="1">
        <v>44598.95820601852</v>
      </c>
      <c r="H630" t="s">
        <v>127</v>
      </c>
      <c r="I630" t="s">
        <v>137</v>
      </c>
      <c r="J630" t="s">
        <v>137</v>
      </c>
      <c r="K630" t="s">
        <v>137</v>
      </c>
      <c r="L630" t="s">
        <v>2471</v>
      </c>
      <c r="M630" t="s">
        <v>472</v>
      </c>
      <c r="N630">
        <v>127521</v>
      </c>
      <c r="O630" s="2">
        <v>44999</v>
      </c>
      <c r="P630" t="s">
        <v>215</v>
      </c>
      <c r="Q630" t="s">
        <v>251</v>
      </c>
      <c r="R630" t="s">
        <v>132</v>
      </c>
      <c r="S630" t="s">
        <v>25</v>
      </c>
    </row>
    <row r="631" spans="1:19" hidden="1" x14ac:dyDescent="0.2">
      <c r="A631" t="s">
        <v>133</v>
      </c>
      <c r="B631" t="s">
        <v>2472</v>
      </c>
      <c r="C631" t="s">
        <v>2472</v>
      </c>
      <c r="D631" t="s">
        <v>2473</v>
      </c>
      <c r="E631" t="s">
        <v>2474</v>
      </c>
      <c r="F631" t="s">
        <v>126</v>
      </c>
      <c r="G631" s="1">
        <v>44594.697233796294</v>
      </c>
      <c r="H631" t="s">
        <v>127</v>
      </c>
      <c r="I631" t="s">
        <v>137</v>
      </c>
      <c r="J631" t="s">
        <v>137</v>
      </c>
      <c r="K631" t="s">
        <v>137</v>
      </c>
      <c r="L631" t="s">
        <v>2475</v>
      </c>
      <c r="M631" t="s">
        <v>139</v>
      </c>
      <c r="N631">
        <v>119209</v>
      </c>
      <c r="O631" s="2">
        <v>44635</v>
      </c>
      <c r="P631" t="s">
        <v>215</v>
      </c>
      <c r="Q631" t="s">
        <v>930</v>
      </c>
      <c r="R631" t="s">
        <v>132</v>
      </c>
      <c r="S631" t="s">
        <v>25</v>
      </c>
    </row>
    <row r="632" spans="1:19" hidden="1" x14ac:dyDescent="0.2">
      <c r="A632" t="s">
        <v>133</v>
      </c>
      <c r="B632" t="s">
        <v>2476</v>
      </c>
      <c r="C632" t="s">
        <v>2476</v>
      </c>
      <c r="D632" t="s">
        <v>1533</v>
      </c>
      <c r="E632" t="s">
        <v>2477</v>
      </c>
      <c r="G632" s="1">
        <v>44592.903831018521</v>
      </c>
      <c r="H632" t="s">
        <v>127</v>
      </c>
      <c r="I632" t="s">
        <v>137</v>
      </c>
      <c r="J632" t="s">
        <v>137</v>
      </c>
      <c r="K632" t="s">
        <v>137</v>
      </c>
      <c r="L632" t="s">
        <v>2478</v>
      </c>
      <c r="M632" t="s">
        <v>144</v>
      </c>
      <c r="N632">
        <v>143581</v>
      </c>
      <c r="O632" t="s">
        <v>2479</v>
      </c>
      <c r="P632" t="s">
        <v>215</v>
      </c>
      <c r="R632" t="s">
        <v>132</v>
      </c>
    </row>
    <row r="633" spans="1:19" x14ac:dyDescent="0.2">
      <c r="A633" t="s">
        <v>14</v>
      </c>
      <c r="B633" t="s">
        <v>2480</v>
      </c>
      <c r="C633" t="s">
        <v>2481</v>
      </c>
      <c r="D633" t="s">
        <v>2482</v>
      </c>
      <c r="E633" t="s">
        <v>2483</v>
      </c>
      <c r="F633" t="s">
        <v>126</v>
      </c>
      <c r="G633" s="1">
        <v>44594.487951388888</v>
      </c>
      <c r="H633" t="s">
        <v>127</v>
      </c>
      <c r="I633" s="1">
        <v>44608.493518518517</v>
      </c>
      <c r="J633" s="1">
        <v>44608.549432870372</v>
      </c>
      <c r="K633">
        <v>81</v>
      </c>
      <c r="L633" t="s">
        <v>2484</v>
      </c>
      <c r="M633" t="s">
        <v>157</v>
      </c>
      <c r="N633">
        <v>549200</v>
      </c>
      <c r="O633" s="2">
        <v>45440</v>
      </c>
      <c r="P633" t="s">
        <v>131</v>
      </c>
      <c r="R633" t="s">
        <v>247</v>
      </c>
      <c r="S633" t="s">
        <v>25</v>
      </c>
    </row>
    <row r="634" spans="1:19" hidden="1" x14ac:dyDescent="0.2">
      <c r="A634" t="s">
        <v>133</v>
      </c>
      <c r="B634" t="s">
        <v>2485</v>
      </c>
      <c r="C634" t="s">
        <v>2485</v>
      </c>
      <c r="D634" t="s">
        <v>270</v>
      </c>
      <c r="E634" t="s">
        <v>2486</v>
      </c>
      <c r="G634" s="1">
        <v>44578.288194444445</v>
      </c>
      <c r="H634" t="s">
        <v>127</v>
      </c>
      <c r="I634" t="s">
        <v>137</v>
      </c>
      <c r="J634" t="s">
        <v>137</v>
      </c>
      <c r="K634" t="s">
        <v>137</v>
      </c>
      <c r="L634" t="s">
        <v>2487</v>
      </c>
      <c r="M634" t="s">
        <v>814</v>
      </c>
      <c r="N634">
        <v>119539</v>
      </c>
      <c r="O634" s="2">
        <v>45196</v>
      </c>
      <c r="P634" t="s">
        <v>215</v>
      </c>
      <c r="Q634" t="s">
        <v>2488</v>
      </c>
    </row>
    <row r="635" spans="1:19" x14ac:dyDescent="0.2">
      <c r="A635" t="s">
        <v>14</v>
      </c>
      <c r="B635" t="s">
        <v>2489</v>
      </c>
      <c r="C635" t="s">
        <v>2490</v>
      </c>
      <c r="D635" t="s">
        <v>2491</v>
      </c>
      <c r="E635" t="s">
        <v>2492</v>
      </c>
      <c r="F635" t="s">
        <v>126</v>
      </c>
      <c r="G635" s="1">
        <v>44578.532094907408</v>
      </c>
      <c r="H635" t="s">
        <v>127</v>
      </c>
      <c r="I635" s="1">
        <v>44608.493587962963</v>
      </c>
      <c r="J635" s="1">
        <v>44608.543715277781</v>
      </c>
      <c r="K635">
        <v>73</v>
      </c>
      <c r="L635" t="s">
        <v>2493</v>
      </c>
      <c r="M635" t="s">
        <v>459</v>
      </c>
      <c r="N635">
        <v>466441</v>
      </c>
      <c r="O635" s="2">
        <v>45477</v>
      </c>
      <c r="P635" t="s">
        <v>131</v>
      </c>
      <c r="Q635" t="s">
        <v>734</v>
      </c>
      <c r="R635" t="s">
        <v>132</v>
      </c>
      <c r="S635" t="s">
        <v>25</v>
      </c>
    </row>
    <row r="636" spans="1:19" hidden="1" x14ac:dyDescent="0.2">
      <c r="A636" t="s">
        <v>133</v>
      </c>
      <c r="B636" t="s">
        <v>2494</v>
      </c>
      <c r="C636" t="s">
        <v>2494</v>
      </c>
      <c r="D636" t="s">
        <v>283</v>
      </c>
      <c r="E636" t="s">
        <v>2495</v>
      </c>
      <c r="G636" s="1">
        <v>44578.597210648149</v>
      </c>
      <c r="H636" t="s">
        <v>127</v>
      </c>
      <c r="I636" t="s">
        <v>137</v>
      </c>
      <c r="J636" t="s">
        <v>137</v>
      </c>
      <c r="K636" t="s">
        <v>137</v>
      </c>
      <c r="L636" t="s">
        <v>853</v>
      </c>
      <c r="M636" t="s">
        <v>144</v>
      </c>
      <c r="N636">
        <v>83187</v>
      </c>
      <c r="O636" t="s">
        <v>2496</v>
      </c>
      <c r="P636" t="s">
        <v>304</v>
      </c>
      <c r="R636" t="s">
        <v>132</v>
      </c>
    </row>
    <row r="637" spans="1:19" hidden="1" x14ac:dyDescent="0.2">
      <c r="A637" t="s">
        <v>133</v>
      </c>
      <c r="B637" t="s">
        <v>455</v>
      </c>
      <c r="C637" t="s">
        <v>455</v>
      </c>
      <c r="D637" t="s">
        <v>1350</v>
      </c>
      <c r="E637" t="s">
        <v>2497</v>
      </c>
      <c r="F637" t="s">
        <v>126</v>
      </c>
      <c r="G637" s="1">
        <v>44580.697743055556</v>
      </c>
      <c r="H637" t="s">
        <v>127</v>
      </c>
      <c r="I637" t="s">
        <v>137</v>
      </c>
      <c r="J637" t="s">
        <v>137</v>
      </c>
      <c r="K637" t="s">
        <v>137</v>
      </c>
      <c r="L637" t="s">
        <v>2498</v>
      </c>
      <c r="M637" t="s">
        <v>173</v>
      </c>
      <c r="N637">
        <v>256887</v>
      </c>
      <c r="O637">
        <v>2012023</v>
      </c>
      <c r="P637" t="s">
        <v>131</v>
      </c>
      <c r="R637" t="s">
        <v>132</v>
      </c>
      <c r="S637" t="s">
        <v>25</v>
      </c>
    </row>
    <row r="638" spans="1:19" hidden="1" x14ac:dyDescent="0.2">
      <c r="A638" t="s">
        <v>133</v>
      </c>
      <c r="B638" t="s">
        <v>2499</v>
      </c>
      <c r="C638" t="s">
        <v>2499</v>
      </c>
      <c r="D638" t="s">
        <v>2500</v>
      </c>
      <c r="E638" t="s">
        <v>2501</v>
      </c>
      <c r="F638" t="s">
        <v>126</v>
      </c>
      <c r="G638" s="1">
        <v>44594.981504629628</v>
      </c>
      <c r="H638" t="s">
        <v>127</v>
      </c>
      <c r="I638" t="s">
        <v>137</v>
      </c>
      <c r="J638" t="s">
        <v>137</v>
      </c>
      <c r="K638" t="s">
        <v>137</v>
      </c>
      <c r="L638" t="s">
        <v>2502</v>
      </c>
      <c r="M638" t="s">
        <v>157</v>
      </c>
      <c r="N638">
        <v>141261</v>
      </c>
      <c r="O638" s="2">
        <v>45293</v>
      </c>
      <c r="P638" t="s">
        <v>215</v>
      </c>
      <c r="R638" t="s">
        <v>132</v>
      </c>
      <c r="S638" t="s">
        <v>25</v>
      </c>
    </row>
    <row r="639" spans="1:19" x14ac:dyDescent="0.2">
      <c r="A639" t="s">
        <v>14</v>
      </c>
      <c r="B639" t="s">
        <v>2503</v>
      </c>
      <c r="C639" t="s">
        <v>2504</v>
      </c>
      <c r="D639" t="s">
        <v>2505</v>
      </c>
      <c r="E639" t="s">
        <v>2506</v>
      </c>
      <c r="F639" t="s">
        <v>126</v>
      </c>
      <c r="G639" s="1">
        <v>44596.605405092596</v>
      </c>
      <c r="H639" t="s">
        <v>127</v>
      </c>
      <c r="I639" s="1">
        <v>44608.494479166664</v>
      </c>
      <c r="J639" s="1">
        <v>44608.497210648151</v>
      </c>
      <c r="K639">
        <v>4</v>
      </c>
      <c r="L639" t="s">
        <v>2507</v>
      </c>
      <c r="M639" t="s">
        <v>144</v>
      </c>
      <c r="N639">
        <v>451120</v>
      </c>
      <c r="O639" s="2">
        <v>45796</v>
      </c>
      <c r="P639" t="s">
        <v>131</v>
      </c>
      <c r="R639" t="s">
        <v>132</v>
      </c>
      <c r="S639" t="s">
        <v>25</v>
      </c>
    </row>
    <row r="640" spans="1:19" x14ac:dyDescent="0.2">
      <c r="A640" t="s">
        <v>14</v>
      </c>
      <c r="B640" t="s">
        <v>2503</v>
      </c>
      <c r="C640" t="s">
        <v>2504</v>
      </c>
      <c r="D640" t="s">
        <v>2505</v>
      </c>
      <c r="E640" t="s">
        <v>2506</v>
      </c>
      <c r="I640" s="1">
        <v>44608.493449074071</v>
      </c>
      <c r="J640" s="1">
        <v>44608.494467592594</v>
      </c>
      <c r="K640">
        <v>2</v>
      </c>
      <c r="S640" t="s">
        <v>25</v>
      </c>
    </row>
    <row r="641" spans="1:19" hidden="1" x14ac:dyDescent="0.2">
      <c r="A641" t="s">
        <v>133</v>
      </c>
      <c r="B641" t="s">
        <v>2508</v>
      </c>
      <c r="C641" t="s">
        <v>2508</v>
      </c>
      <c r="D641" t="s">
        <v>2509</v>
      </c>
      <c r="E641" t="s">
        <v>2510</v>
      </c>
      <c r="G641" s="1">
        <v>44577.902777777781</v>
      </c>
      <c r="H641" t="s">
        <v>127</v>
      </c>
      <c r="I641" t="s">
        <v>137</v>
      </c>
      <c r="J641" t="s">
        <v>137</v>
      </c>
      <c r="K641" t="s">
        <v>137</v>
      </c>
      <c r="L641" t="s">
        <v>2511</v>
      </c>
      <c r="M641" t="s">
        <v>2512</v>
      </c>
      <c r="N641">
        <v>119573</v>
      </c>
      <c r="O641" s="2">
        <v>30957</v>
      </c>
      <c r="P641" t="s">
        <v>215</v>
      </c>
    </row>
    <row r="642" spans="1:19" hidden="1" x14ac:dyDescent="0.2">
      <c r="A642" t="s">
        <v>133</v>
      </c>
      <c r="B642" t="s">
        <v>2513</v>
      </c>
      <c r="C642" t="s">
        <v>2514</v>
      </c>
      <c r="D642" t="s">
        <v>2515</v>
      </c>
      <c r="E642" t="s">
        <v>2516</v>
      </c>
      <c r="F642" t="s">
        <v>126</v>
      </c>
      <c r="G642" s="1">
        <v>44594.861342592594</v>
      </c>
      <c r="H642" t="s">
        <v>127</v>
      </c>
      <c r="I642" t="s">
        <v>137</v>
      </c>
      <c r="J642" t="s">
        <v>137</v>
      </c>
      <c r="K642" t="s">
        <v>137</v>
      </c>
      <c r="L642" t="s">
        <v>2517</v>
      </c>
      <c r="M642" t="s">
        <v>144</v>
      </c>
      <c r="N642">
        <v>70216</v>
      </c>
      <c r="O642" t="s">
        <v>2518</v>
      </c>
      <c r="P642" t="s">
        <v>215</v>
      </c>
      <c r="Q642" t="s">
        <v>2519</v>
      </c>
      <c r="R642" t="s">
        <v>132</v>
      </c>
      <c r="S642" t="s">
        <v>25</v>
      </c>
    </row>
    <row r="643" spans="1:19" hidden="1" x14ac:dyDescent="0.2">
      <c r="A643" t="s">
        <v>133</v>
      </c>
      <c r="B643" t="s">
        <v>2520</v>
      </c>
      <c r="C643" t="s">
        <v>2520</v>
      </c>
      <c r="D643" t="s">
        <v>301</v>
      </c>
      <c r="E643" t="s">
        <v>2521</v>
      </c>
      <c r="F643" t="s">
        <v>126</v>
      </c>
      <c r="G643" s="1">
        <v>44594.457025462965</v>
      </c>
      <c r="H643" t="s">
        <v>127</v>
      </c>
      <c r="I643" t="s">
        <v>137</v>
      </c>
      <c r="J643" t="s">
        <v>137</v>
      </c>
      <c r="K643" t="s">
        <v>137</v>
      </c>
      <c r="L643" t="s">
        <v>2522</v>
      </c>
      <c r="M643" t="s">
        <v>144</v>
      </c>
      <c r="N643">
        <v>89484</v>
      </c>
      <c r="O643" s="2">
        <v>44899</v>
      </c>
      <c r="P643" t="s">
        <v>215</v>
      </c>
      <c r="Q643" t="s">
        <v>2523</v>
      </c>
      <c r="R643" t="s">
        <v>132</v>
      </c>
      <c r="S643" t="s">
        <v>25</v>
      </c>
    </row>
    <row r="644" spans="1:19" hidden="1" x14ac:dyDescent="0.2">
      <c r="A644" t="s">
        <v>133</v>
      </c>
      <c r="B644" t="s">
        <v>2524</v>
      </c>
      <c r="C644" t="s">
        <v>2524</v>
      </c>
      <c r="D644" t="s">
        <v>2525</v>
      </c>
      <c r="E644" t="s">
        <v>2526</v>
      </c>
      <c r="F644" t="s">
        <v>126</v>
      </c>
      <c r="G644" s="1">
        <v>44587.871747685182</v>
      </c>
      <c r="H644" t="s">
        <v>127</v>
      </c>
      <c r="I644" t="s">
        <v>137</v>
      </c>
      <c r="J644" t="s">
        <v>137</v>
      </c>
      <c r="K644" t="s">
        <v>137</v>
      </c>
      <c r="L644" t="s">
        <v>253</v>
      </c>
      <c r="M644" t="s">
        <v>144</v>
      </c>
      <c r="N644">
        <v>434410</v>
      </c>
      <c r="O644" t="s">
        <v>2527</v>
      </c>
      <c r="P644" t="s">
        <v>131</v>
      </c>
      <c r="R644" t="s">
        <v>132</v>
      </c>
      <c r="S644" t="s">
        <v>25</v>
      </c>
    </row>
    <row r="645" spans="1:19" hidden="1" x14ac:dyDescent="0.2">
      <c r="A645" t="s">
        <v>133</v>
      </c>
      <c r="B645" t="s">
        <v>2528</v>
      </c>
      <c r="C645" t="s">
        <v>2528</v>
      </c>
      <c r="D645" t="s">
        <v>777</v>
      </c>
      <c r="E645" t="s">
        <v>2529</v>
      </c>
      <c r="F645" t="s">
        <v>126</v>
      </c>
      <c r="G645" s="1">
        <v>44586.304918981485</v>
      </c>
      <c r="H645" t="s">
        <v>127</v>
      </c>
      <c r="I645" t="s">
        <v>137</v>
      </c>
      <c r="J645" t="s">
        <v>137</v>
      </c>
      <c r="K645" t="s">
        <v>137</v>
      </c>
      <c r="L645" t="s">
        <v>2530</v>
      </c>
      <c r="M645" t="s">
        <v>199</v>
      </c>
      <c r="N645">
        <v>152637</v>
      </c>
      <c r="O645" s="2">
        <v>45186</v>
      </c>
      <c r="P645" t="s">
        <v>215</v>
      </c>
      <c r="Q645" t="s">
        <v>720</v>
      </c>
      <c r="R645" t="s">
        <v>132</v>
      </c>
      <c r="S645" t="s">
        <v>25</v>
      </c>
    </row>
    <row r="646" spans="1:19" hidden="1" x14ac:dyDescent="0.2">
      <c r="A646" t="s">
        <v>133</v>
      </c>
      <c r="B646" t="s">
        <v>2531</v>
      </c>
      <c r="C646" t="s">
        <v>2531</v>
      </c>
      <c r="D646" t="s">
        <v>2532</v>
      </c>
      <c r="E646" t="s">
        <v>2533</v>
      </c>
      <c r="F646" t="s">
        <v>126</v>
      </c>
      <c r="G646" s="1">
        <v>44597.325196759259</v>
      </c>
      <c r="H646" t="s">
        <v>127</v>
      </c>
      <c r="I646" t="s">
        <v>137</v>
      </c>
      <c r="J646" t="s">
        <v>137</v>
      </c>
      <c r="K646" t="s">
        <v>137</v>
      </c>
      <c r="L646" t="s">
        <v>2534</v>
      </c>
      <c r="M646" t="s">
        <v>199</v>
      </c>
      <c r="N646">
        <v>485759</v>
      </c>
      <c r="O646" s="2">
        <v>45241</v>
      </c>
      <c r="P646" t="s">
        <v>131</v>
      </c>
      <c r="Q646" t="s">
        <v>2535</v>
      </c>
      <c r="R646" t="s">
        <v>132</v>
      </c>
      <c r="S646" t="s">
        <v>25</v>
      </c>
    </row>
    <row r="647" spans="1:19" hidden="1" x14ac:dyDescent="0.2">
      <c r="A647" t="s">
        <v>133</v>
      </c>
      <c r="B647" t="s">
        <v>2536</v>
      </c>
      <c r="C647" t="s">
        <v>2536</v>
      </c>
      <c r="D647" t="s">
        <v>1769</v>
      </c>
      <c r="E647" t="s">
        <v>2537</v>
      </c>
      <c r="F647" t="s">
        <v>126</v>
      </c>
      <c r="G647" s="1">
        <v>44581.351886574077</v>
      </c>
      <c r="H647" t="s">
        <v>127</v>
      </c>
      <c r="I647" t="s">
        <v>137</v>
      </c>
      <c r="J647" t="s">
        <v>137</v>
      </c>
      <c r="K647" t="s">
        <v>137</v>
      </c>
      <c r="L647" t="s">
        <v>2538</v>
      </c>
      <c r="M647" t="s">
        <v>144</v>
      </c>
      <c r="N647">
        <v>642679</v>
      </c>
      <c r="O647" t="s">
        <v>2539</v>
      </c>
      <c r="P647" t="s">
        <v>131</v>
      </c>
      <c r="Q647" t="s">
        <v>231</v>
      </c>
      <c r="R647" t="s">
        <v>132</v>
      </c>
      <c r="S647" t="s">
        <v>25</v>
      </c>
    </row>
    <row r="648" spans="1:19" hidden="1" x14ac:dyDescent="0.2">
      <c r="A648" t="s">
        <v>133</v>
      </c>
      <c r="B648" t="s">
        <v>2540</v>
      </c>
      <c r="C648" t="s">
        <v>2540</v>
      </c>
      <c r="D648" t="s">
        <v>2541</v>
      </c>
      <c r="E648" t="s">
        <v>2542</v>
      </c>
      <c r="F648" t="s">
        <v>126</v>
      </c>
      <c r="G648" s="1">
        <v>44577.664259259262</v>
      </c>
      <c r="H648" t="s">
        <v>127</v>
      </c>
      <c r="I648" t="s">
        <v>137</v>
      </c>
      <c r="J648" t="s">
        <v>137</v>
      </c>
      <c r="K648" t="s">
        <v>137</v>
      </c>
      <c r="L648" t="s">
        <v>205</v>
      </c>
      <c r="M648" t="s">
        <v>144</v>
      </c>
      <c r="N648">
        <v>48061</v>
      </c>
      <c r="O648" s="3">
        <v>45418</v>
      </c>
      <c r="P648" t="s">
        <v>215</v>
      </c>
      <c r="Q648" t="s">
        <v>2543</v>
      </c>
      <c r="R648" t="s">
        <v>132</v>
      </c>
      <c r="S648" t="s">
        <v>25</v>
      </c>
    </row>
    <row r="649" spans="1:19" hidden="1" x14ac:dyDescent="0.2">
      <c r="A649" t="s">
        <v>133</v>
      </c>
      <c r="B649" t="s">
        <v>2544</v>
      </c>
      <c r="C649" t="s">
        <v>2545</v>
      </c>
      <c r="D649" t="s">
        <v>2546</v>
      </c>
      <c r="E649" t="s">
        <v>2547</v>
      </c>
      <c r="F649" t="s">
        <v>126</v>
      </c>
      <c r="G649" s="1">
        <v>44603.489814814813</v>
      </c>
      <c r="H649" t="s">
        <v>127</v>
      </c>
      <c r="I649" t="s">
        <v>137</v>
      </c>
      <c r="J649" t="s">
        <v>137</v>
      </c>
      <c r="K649" t="s">
        <v>137</v>
      </c>
      <c r="L649" t="s">
        <v>2548</v>
      </c>
      <c r="M649" t="s">
        <v>144</v>
      </c>
      <c r="N649">
        <v>83467</v>
      </c>
      <c r="O649" t="s">
        <v>2549</v>
      </c>
      <c r="P649" t="s">
        <v>215</v>
      </c>
      <c r="Q649" t="s">
        <v>251</v>
      </c>
      <c r="R649" t="s">
        <v>247</v>
      </c>
      <c r="S649" t="s">
        <v>25</v>
      </c>
    </row>
    <row r="650" spans="1:19" hidden="1" x14ac:dyDescent="0.2">
      <c r="A650" t="s">
        <v>133</v>
      </c>
      <c r="B650" t="s">
        <v>2550</v>
      </c>
      <c r="C650" t="s">
        <v>2550</v>
      </c>
      <c r="D650" t="s">
        <v>2551</v>
      </c>
      <c r="E650" t="s">
        <v>2552</v>
      </c>
      <c r="G650" s="1">
        <v>44604.710729166669</v>
      </c>
      <c r="H650" t="s">
        <v>127</v>
      </c>
      <c r="I650" t="s">
        <v>137</v>
      </c>
      <c r="J650" t="s">
        <v>137</v>
      </c>
      <c r="K650" t="s">
        <v>137</v>
      </c>
      <c r="L650" t="s">
        <v>2553</v>
      </c>
      <c r="M650" t="s">
        <v>139</v>
      </c>
      <c r="N650">
        <v>450871</v>
      </c>
      <c r="O650" t="s">
        <v>2554</v>
      </c>
      <c r="P650" t="s">
        <v>131</v>
      </c>
      <c r="R650" t="s">
        <v>132</v>
      </c>
    </row>
    <row r="651" spans="1:19" hidden="1" x14ac:dyDescent="0.2">
      <c r="A651" t="s">
        <v>133</v>
      </c>
      <c r="B651" t="s">
        <v>2555</v>
      </c>
      <c r="C651" t="s">
        <v>2555</v>
      </c>
      <c r="D651" t="s">
        <v>2556</v>
      </c>
      <c r="E651" t="s">
        <v>2557</v>
      </c>
      <c r="F651" t="s">
        <v>126</v>
      </c>
      <c r="G651" s="1">
        <v>44590.520648148151</v>
      </c>
      <c r="H651" t="s">
        <v>127</v>
      </c>
      <c r="I651" t="s">
        <v>137</v>
      </c>
      <c r="J651" t="s">
        <v>137</v>
      </c>
      <c r="K651" t="s">
        <v>137</v>
      </c>
      <c r="L651" t="s">
        <v>2558</v>
      </c>
      <c r="M651" t="s">
        <v>1162</v>
      </c>
      <c r="N651">
        <v>774383</v>
      </c>
      <c r="O651" s="2">
        <v>45078</v>
      </c>
      <c r="P651" t="s">
        <v>131</v>
      </c>
      <c r="R651" t="s">
        <v>132</v>
      </c>
      <c r="S651" t="s">
        <v>25</v>
      </c>
    </row>
    <row r="652" spans="1:19" hidden="1" x14ac:dyDescent="0.2">
      <c r="A652" t="s">
        <v>133</v>
      </c>
      <c r="B652" t="s">
        <v>2559</v>
      </c>
      <c r="C652" t="s">
        <v>2559</v>
      </c>
      <c r="D652" t="s">
        <v>2560</v>
      </c>
      <c r="E652" t="s">
        <v>2561</v>
      </c>
      <c r="F652" t="s">
        <v>126</v>
      </c>
      <c r="G652" s="1">
        <v>44598.431921296295</v>
      </c>
      <c r="H652" t="s">
        <v>127</v>
      </c>
      <c r="I652" t="s">
        <v>137</v>
      </c>
      <c r="J652" t="s">
        <v>137</v>
      </c>
      <c r="K652" t="s">
        <v>137</v>
      </c>
      <c r="L652" t="s">
        <v>940</v>
      </c>
      <c r="M652" t="s">
        <v>173</v>
      </c>
      <c r="N652">
        <v>717373</v>
      </c>
      <c r="O652" t="s">
        <v>2562</v>
      </c>
      <c r="P652" t="s">
        <v>131</v>
      </c>
      <c r="Q652" t="s">
        <v>205</v>
      </c>
      <c r="R652" t="s">
        <v>132</v>
      </c>
      <c r="S652" t="s">
        <v>25</v>
      </c>
    </row>
    <row r="653" spans="1:19" hidden="1" x14ac:dyDescent="0.2">
      <c r="A653" t="s">
        <v>133</v>
      </c>
      <c r="B653" t="s">
        <v>2563</v>
      </c>
      <c r="C653" t="s">
        <v>2563</v>
      </c>
      <c r="D653" t="s">
        <v>2564</v>
      </c>
      <c r="E653" t="s">
        <v>2565</v>
      </c>
      <c r="F653" t="s">
        <v>126</v>
      </c>
      <c r="G653" s="1">
        <v>44587.87871527778</v>
      </c>
      <c r="H653" t="s">
        <v>127</v>
      </c>
      <c r="I653" t="s">
        <v>137</v>
      </c>
      <c r="J653" t="s">
        <v>137</v>
      </c>
      <c r="K653" t="s">
        <v>137</v>
      </c>
      <c r="L653" t="s">
        <v>2566</v>
      </c>
      <c r="M653" t="s">
        <v>173</v>
      </c>
      <c r="N653">
        <v>79894</v>
      </c>
      <c r="O653" s="2">
        <v>45466</v>
      </c>
      <c r="P653" t="s">
        <v>304</v>
      </c>
      <c r="R653" t="s">
        <v>132</v>
      </c>
      <c r="S653" t="s">
        <v>25</v>
      </c>
    </row>
    <row r="654" spans="1:19" hidden="1" x14ac:dyDescent="0.2">
      <c r="A654" t="s">
        <v>133</v>
      </c>
      <c r="B654" t="s">
        <v>2567</v>
      </c>
      <c r="C654" t="s">
        <v>2567</v>
      </c>
      <c r="D654" t="s">
        <v>2568</v>
      </c>
      <c r="E654" t="s">
        <v>2569</v>
      </c>
      <c r="F654" t="s">
        <v>126</v>
      </c>
      <c r="G654" s="1">
        <v>44585.945300925923</v>
      </c>
      <c r="H654" t="s">
        <v>127</v>
      </c>
      <c r="I654" t="s">
        <v>137</v>
      </c>
      <c r="J654" t="s">
        <v>137</v>
      </c>
      <c r="K654" t="s">
        <v>137</v>
      </c>
      <c r="L654" t="s">
        <v>2570</v>
      </c>
      <c r="M654" t="s">
        <v>144</v>
      </c>
      <c r="N654">
        <v>153903</v>
      </c>
      <c r="O654" s="2">
        <v>45383</v>
      </c>
      <c r="P654" t="s">
        <v>215</v>
      </c>
      <c r="R654" t="s">
        <v>132</v>
      </c>
      <c r="S654" t="s">
        <v>25</v>
      </c>
    </row>
    <row r="655" spans="1:19" x14ac:dyDescent="0.2">
      <c r="A655" t="s">
        <v>14</v>
      </c>
      <c r="B655" t="s">
        <v>2571</v>
      </c>
      <c r="C655" t="s">
        <v>2572</v>
      </c>
      <c r="D655" t="s">
        <v>2573</v>
      </c>
      <c r="E655" t="s">
        <v>2574</v>
      </c>
      <c r="F655" t="s">
        <v>126</v>
      </c>
      <c r="G655" s="1">
        <v>44589.817604166667</v>
      </c>
      <c r="H655" t="s">
        <v>127</v>
      </c>
      <c r="I655" s="1">
        <v>44608.493831018517</v>
      </c>
      <c r="J655" s="1">
        <v>44608.496180555558</v>
      </c>
      <c r="K655">
        <v>4</v>
      </c>
      <c r="L655" t="s">
        <v>2575</v>
      </c>
      <c r="M655" t="s">
        <v>485</v>
      </c>
      <c r="N655">
        <v>884770</v>
      </c>
      <c r="O655" s="2">
        <v>45686</v>
      </c>
      <c r="P655" t="s">
        <v>131</v>
      </c>
      <c r="R655" t="s">
        <v>132</v>
      </c>
      <c r="S655" t="s">
        <v>25</v>
      </c>
    </row>
    <row r="656" spans="1:19" hidden="1" x14ac:dyDescent="0.2">
      <c r="A656" t="s">
        <v>133</v>
      </c>
      <c r="B656" t="s">
        <v>2576</v>
      </c>
      <c r="C656" t="s">
        <v>2576</v>
      </c>
      <c r="D656" t="s">
        <v>2577</v>
      </c>
      <c r="E656" t="s">
        <v>2578</v>
      </c>
      <c r="F656" t="s">
        <v>126</v>
      </c>
      <c r="G656" s="1">
        <v>44582.660787037035</v>
      </c>
      <c r="H656" t="s">
        <v>127</v>
      </c>
      <c r="I656" t="s">
        <v>137</v>
      </c>
      <c r="J656" t="s">
        <v>137</v>
      </c>
      <c r="K656" t="s">
        <v>137</v>
      </c>
      <c r="L656" t="s">
        <v>2579</v>
      </c>
      <c r="M656" t="s">
        <v>454</v>
      </c>
      <c r="N656">
        <v>102624</v>
      </c>
      <c r="O656" s="2">
        <v>45764</v>
      </c>
      <c r="P656" t="s">
        <v>215</v>
      </c>
      <c r="Q656" t="s">
        <v>930</v>
      </c>
      <c r="R656" t="s">
        <v>132</v>
      </c>
      <c r="S656" t="s">
        <v>25</v>
      </c>
    </row>
    <row r="657" spans="1:19" hidden="1" x14ac:dyDescent="0.2">
      <c r="A657" t="s">
        <v>133</v>
      </c>
      <c r="B657" t="s">
        <v>2580</v>
      </c>
      <c r="C657" t="s">
        <v>2580</v>
      </c>
      <c r="D657" t="s">
        <v>2164</v>
      </c>
      <c r="E657" t="s">
        <v>2581</v>
      </c>
      <c r="F657" t="s">
        <v>126</v>
      </c>
      <c r="G657" s="1">
        <v>44584.437731481485</v>
      </c>
      <c r="H657" t="s">
        <v>127</v>
      </c>
      <c r="I657" t="s">
        <v>137</v>
      </c>
      <c r="J657" t="s">
        <v>137</v>
      </c>
      <c r="K657" t="s">
        <v>137</v>
      </c>
      <c r="L657" t="s">
        <v>2582</v>
      </c>
      <c r="M657" t="s">
        <v>404</v>
      </c>
      <c r="N657">
        <v>96198</v>
      </c>
      <c r="O657" s="2">
        <v>44965</v>
      </c>
      <c r="P657" t="s">
        <v>215</v>
      </c>
      <c r="Q657" t="s">
        <v>848</v>
      </c>
      <c r="R657" t="s">
        <v>247</v>
      </c>
      <c r="S657" t="s">
        <v>25</v>
      </c>
    </row>
    <row r="658" spans="1:19" x14ac:dyDescent="0.2">
      <c r="A658" t="s">
        <v>14</v>
      </c>
      <c r="B658" t="s">
        <v>2583</v>
      </c>
      <c r="C658" t="s">
        <v>2584</v>
      </c>
      <c r="D658" t="s">
        <v>2585</v>
      </c>
      <c r="E658" t="s">
        <v>2586</v>
      </c>
      <c r="F658" t="s">
        <v>126</v>
      </c>
      <c r="G658" s="1">
        <v>44578.747025462966</v>
      </c>
      <c r="H658" t="s">
        <v>127</v>
      </c>
      <c r="I658" s="1">
        <v>44608.493414351855</v>
      </c>
      <c r="J658" s="1">
        <v>44608.502696759257</v>
      </c>
      <c r="K658">
        <v>14</v>
      </c>
      <c r="L658" t="s">
        <v>2445</v>
      </c>
      <c r="M658" t="s">
        <v>410</v>
      </c>
      <c r="N658">
        <v>488046</v>
      </c>
      <c r="O658" s="2">
        <v>45252</v>
      </c>
      <c r="P658" t="s">
        <v>131</v>
      </c>
      <c r="Q658" t="s">
        <v>2587</v>
      </c>
      <c r="R658" t="s">
        <v>132</v>
      </c>
      <c r="S658" t="s">
        <v>25</v>
      </c>
    </row>
    <row r="659" spans="1:19" hidden="1" x14ac:dyDescent="0.2">
      <c r="A659" t="s">
        <v>133</v>
      </c>
      <c r="B659" t="s">
        <v>2588</v>
      </c>
      <c r="C659" t="s">
        <v>2589</v>
      </c>
      <c r="D659" t="s">
        <v>2590</v>
      </c>
      <c r="E659" t="s">
        <v>2591</v>
      </c>
      <c r="F659" t="s">
        <v>126</v>
      </c>
      <c r="G659" s="1">
        <v>44582.437743055554</v>
      </c>
      <c r="H659" t="s">
        <v>127</v>
      </c>
      <c r="I659" t="s">
        <v>137</v>
      </c>
      <c r="J659" t="s">
        <v>137</v>
      </c>
      <c r="K659" t="s">
        <v>137</v>
      </c>
      <c r="L659" t="s">
        <v>379</v>
      </c>
      <c r="M659" t="s">
        <v>459</v>
      </c>
      <c r="N659">
        <v>629851</v>
      </c>
      <c r="O659" s="2">
        <v>44110</v>
      </c>
      <c r="P659" t="s">
        <v>131</v>
      </c>
      <c r="Q659" t="s">
        <v>2592</v>
      </c>
      <c r="R659" t="s">
        <v>132</v>
      </c>
      <c r="S659" t="s">
        <v>25</v>
      </c>
    </row>
    <row r="660" spans="1:19" hidden="1" x14ac:dyDescent="0.2">
      <c r="A660" t="s">
        <v>133</v>
      </c>
      <c r="B660" t="s">
        <v>2593</v>
      </c>
      <c r="C660" t="s">
        <v>2593</v>
      </c>
      <c r="D660" t="s">
        <v>2594</v>
      </c>
      <c r="E660" t="s">
        <v>2595</v>
      </c>
      <c r="F660" t="s">
        <v>126</v>
      </c>
      <c r="G660" s="1">
        <v>44592.745416666665</v>
      </c>
      <c r="H660" t="s">
        <v>127</v>
      </c>
      <c r="I660" t="s">
        <v>137</v>
      </c>
      <c r="J660" t="s">
        <v>137</v>
      </c>
      <c r="K660" t="s">
        <v>137</v>
      </c>
      <c r="L660" t="s">
        <v>2596</v>
      </c>
      <c r="M660" t="s">
        <v>144</v>
      </c>
      <c r="N660">
        <v>89893</v>
      </c>
      <c r="O660" s="2">
        <v>44962</v>
      </c>
      <c r="P660" t="s">
        <v>215</v>
      </c>
      <c r="Q660" t="s">
        <v>2597</v>
      </c>
      <c r="R660" t="s">
        <v>132</v>
      </c>
      <c r="S660" t="s">
        <v>25</v>
      </c>
    </row>
    <row r="661" spans="1:19" hidden="1" x14ac:dyDescent="0.2">
      <c r="A661" t="s">
        <v>133</v>
      </c>
      <c r="B661" t="s">
        <v>2598</v>
      </c>
      <c r="C661" t="s">
        <v>2598</v>
      </c>
      <c r="D661" t="s">
        <v>396</v>
      </c>
      <c r="E661" t="s">
        <v>2599</v>
      </c>
      <c r="F661" t="s">
        <v>126</v>
      </c>
      <c r="G661" s="1">
        <v>44580.205543981479</v>
      </c>
      <c r="H661" t="s">
        <v>127</v>
      </c>
      <c r="I661" t="s">
        <v>137</v>
      </c>
      <c r="J661" t="s">
        <v>137</v>
      </c>
      <c r="K661" t="s">
        <v>137</v>
      </c>
      <c r="L661" t="s">
        <v>2600</v>
      </c>
      <c r="M661" t="s">
        <v>144</v>
      </c>
      <c r="N661">
        <v>52710</v>
      </c>
      <c r="O661" s="3">
        <v>45307</v>
      </c>
      <c r="P661" t="s">
        <v>215</v>
      </c>
      <c r="Q661" t="s">
        <v>474</v>
      </c>
      <c r="R661" t="s">
        <v>132</v>
      </c>
      <c r="S661" t="s">
        <v>25</v>
      </c>
    </row>
    <row r="662" spans="1:19" hidden="1" x14ac:dyDescent="0.2">
      <c r="A662" t="s">
        <v>133</v>
      </c>
      <c r="B662" t="s">
        <v>2601</v>
      </c>
      <c r="C662" t="s">
        <v>2601</v>
      </c>
      <c r="D662" t="s">
        <v>2602</v>
      </c>
      <c r="E662" t="s">
        <v>2603</v>
      </c>
      <c r="F662" t="s">
        <v>126</v>
      </c>
      <c r="G662" s="1">
        <v>44578.512187499997</v>
      </c>
      <c r="H662" t="s">
        <v>127</v>
      </c>
      <c r="I662" t="s">
        <v>137</v>
      </c>
      <c r="J662" t="s">
        <v>137</v>
      </c>
      <c r="K662" t="s">
        <v>137</v>
      </c>
      <c r="L662" t="s">
        <v>444</v>
      </c>
      <c r="M662" t="s">
        <v>459</v>
      </c>
      <c r="N662">
        <v>811772</v>
      </c>
      <c r="O662" s="2">
        <v>45753</v>
      </c>
      <c r="P662" t="s">
        <v>131</v>
      </c>
      <c r="R662" t="s">
        <v>132</v>
      </c>
      <c r="S662" t="s">
        <v>25</v>
      </c>
    </row>
    <row r="663" spans="1:19" hidden="1" x14ac:dyDescent="0.2">
      <c r="A663" t="s">
        <v>133</v>
      </c>
      <c r="B663" t="s">
        <v>2604</v>
      </c>
      <c r="C663" t="s">
        <v>2604</v>
      </c>
      <c r="D663" t="s">
        <v>1213</v>
      </c>
      <c r="E663" t="s">
        <v>2605</v>
      </c>
      <c r="G663" s="1">
        <v>44582.585833333331</v>
      </c>
      <c r="H663" t="s">
        <v>127</v>
      </c>
      <c r="I663" t="s">
        <v>137</v>
      </c>
      <c r="J663" t="s">
        <v>137</v>
      </c>
      <c r="K663" t="s">
        <v>137</v>
      </c>
      <c r="L663" t="s">
        <v>2606</v>
      </c>
      <c r="M663" t="s">
        <v>139</v>
      </c>
      <c r="N663">
        <v>157923</v>
      </c>
      <c r="O663" s="2">
        <v>45535</v>
      </c>
      <c r="P663" t="s">
        <v>215</v>
      </c>
      <c r="R663" t="s">
        <v>132</v>
      </c>
    </row>
    <row r="664" spans="1:19" x14ac:dyDescent="0.2">
      <c r="A664" t="s">
        <v>14</v>
      </c>
      <c r="B664" t="s">
        <v>2607</v>
      </c>
      <c r="C664" t="s">
        <v>2608</v>
      </c>
      <c r="D664" t="s">
        <v>2609</v>
      </c>
      <c r="E664" t="s">
        <v>2610</v>
      </c>
      <c r="F664" t="s">
        <v>126</v>
      </c>
      <c r="G664" s="1">
        <v>44607.458738425928</v>
      </c>
      <c r="H664" t="s">
        <v>127</v>
      </c>
      <c r="I664" s="1">
        <v>44608.493657407409</v>
      </c>
      <c r="J664" s="1">
        <v>44608.544236111113</v>
      </c>
      <c r="K664">
        <v>73</v>
      </c>
      <c r="L664" t="s">
        <v>2611</v>
      </c>
      <c r="M664" t="s">
        <v>144</v>
      </c>
      <c r="N664">
        <v>560166</v>
      </c>
      <c r="O664" s="2">
        <v>45346</v>
      </c>
      <c r="P664" t="s">
        <v>131</v>
      </c>
      <c r="Q664" t="s">
        <v>231</v>
      </c>
      <c r="R664" t="s">
        <v>132</v>
      </c>
      <c r="S664" t="s">
        <v>25</v>
      </c>
    </row>
    <row r="665" spans="1:19" hidden="1" x14ac:dyDescent="0.2">
      <c r="A665" t="s">
        <v>133</v>
      </c>
      <c r="B665" t="s">
        <v>2612</v>
      </c>
      <c r="C665" t="s">
        <v>2612</v>
      </c>
      <c r="D665" t="s">
        <v>2613</v>
      </c>
      <c r="E665" t="s">
        <v>2614</v>
      </c>
      <c r="F665" t="s">
        <v>126</v>
      </c>
      <c r="G665" s="1">
        <v>44578.513831018521</v>
      </c>
      <c r="H665" t="s">
        <v>127</v>
      </c>
      <c r="I665" t="s">
        <v>137</v>
      </c>
      <c r="J665" t="s">
        <v>137</v>
      </c>
      <c r="K665" t="s">
        <v>137</v>
      </c>
      <c r="L665" t="s">
        <v>2615</v>
      </c>
      <c r="M665" t="s">
        <v>1055</v>
      </c>
      <c r="N665">
        <v>495827</v>
      </c>
      <c r="O665" s="2">
        <v>45850</v>
      </c>
      <c r="P665" t="s">
        <v>131</v>
      </c>
      <c r="R665" t="s">
        <v>132</v>
      </c>
      <c r="S665" t="s">
        <v>25</v>
      </c>
    </row>
    <row r="666" spans="1:19" hidden="1" x14ac:dyDescent="0.2">
      <c r="A666" t="s">
        <v>133</v>
      </c>
      <c r="B666" t="s">
        <v>2616</v>
      </c>
      <c r="C666" t="s">
        <v>2616</v>
      </c>
      <c r="D666" t="s">
        <v>2617</v>
      </c>
      <c r="E666" t="s">
        <v>2618</v>
      </c>
      <c r="F666" t="s">
        <v>126</v>
      </c>
      <c r="G666" s="1">
        <v>44600.819537037038</v>
      </c>
      <c r="H666" t="s">
        <v>127</v>
      </c>
      <c r="I666" t="s">
        <v>137</v>
      </c>
      <c r="J666" t="s">
        <v>137</v>
      </c>
      <c r="K666" t="s">
        <v>137</v>
      </c>
      <c r="L666" t="s">
        <v>2619</v>
      </c>
      <c r="M666" t="s">
        <v>199</v>
      </c>
      <c r="N666">
        <v>71897</v>
      </c>
      <c r="O666" s="2">
        <v>45661</v>
      </c>
      <c r="P666" t="s">
        <v>304</v>
      </c>
      <c r="R666" t="s">
        <v>132</v>
      </c>
      <c r="S666" t="s">
        <v>25</v>
      </c>
    </row>
    <row r="667" spans="1:19" hidden="1" x14ac:dyDescent="0.2">
      <c r="A667" t="s">
        <v>133</v>
      </c>
      <c r="B667" t="s">
        <v>2620</v>
      </c>
      <c r="C667" t="s">
        <v>2620</v>
      </c>
      <c r="D667" t="s">
        <v>1977</v>
      </c>
      <c r="E667" t="s">
        <v>2621</v>
      </c>
      <c r="F667" t="s">
        <v>126</v>
      </c>
      <c r="G667" s="1">
        <v>44582.658437500002</v>
      </c>
      <c r="H667" t="s">
        <v>127</v>
      </c>
      <c r="I667" t="s">
        <v>137</v>
      </c>
      <c r="J667" t="s">
        <v>137</v>
      </c>
      <c r="K667" t="s">
        <v>137</v>
      </c>
      <c r="L667" t="s">
        <v>878</v>
      </c>
      <c r="M667" t="s">
        <v>404</v>
      </c>
      <c r="N667">
        <v>894540</v>
      </c>
      <c r="O667" t="s">
        <v>2622</v>
      </c>
      <c r="P667" t="s">
        <v>131</v>
      </c>
      <c r="R667" t="s">
        <v>247</v>
      </c>
      <c r="S667" t="s">
        <v>25</v>
      </c>
    </row>
    <row r="668" spans="1:19" hidden="1" x14ac:dyDescent="0.2">
      <c r="A668" t="s">
        <v>133</v>
      </c>
      <c r="B668" t="s">
        <v>2623</v>
      </c>
      <c r="C668" t="s">
        <v>2623</v>
      </c>
      <c r="D668" t="s">
        <v>2624</v>
      </c>
      <c r="E668" t="s">
        <v>2625</v>
      </c>
      <c r="F668" t="s">
        <v>126</v>
      </c>
      <c r="G668" s="1">
        <v>44601.471250000002</v>
      </c>
      <c r="H668" t="s">
        <v>127</v>
      </c>
      <c r="I668" t="s">
        <v>137</v>
      </c>
      <c r="J668" t="s">
        <v>137</v>
      </c>
      <c r="K668" t="s">
        <v>137</v>
      </c>
      <c r="L668" t="s">
        <v>2626</v>
      </c>
      <c r="M668" t="s">
        <v>328</v>
      </c>
      <c r="N668">
        <v>74211</v>
      </c>
      <c r="O668" s="2">
        <v>45023</v>
      </c>
      <c r="P668" t="s">
        <v>304</v>
      </c>
      <c r="R668" t="s">
        <v>132</v>
      </c>
      <c r="S668" t="s">
        <v>25</v>
      </c>
    </row>
    <row r="669" spans="1:19" hidden="1" x14ac:dyDescent="0.2">
      <c r="A669" t="s">
        <v>133</v>
      </c>
      <c r="B669" t="s">
        <v>2627</v>
      </c>
      <c r="C669" t="s">
        <v>2627</v>
      </c>
      <c r="D669" t="s">
        <v>2628</v>
      </c>
      <c r="E669" t="s">
        <v>2629</v>
      </c>
      <c r="F669" t="s">
        <v>126</v>
      </c>
      <c r="G669" s="1">
        <v>44596.44290509259</v>
      </c>
      <c r="H669" t="s">
        <v>127</v>
      </c>
      <c r="I669" t="s">
        <v>137</v>
      </c>
      <c r="J669" t="s">
        <v>137</v>
      </c>
      <c r="K669" t="s">
        <v>137</v>
      </c>
      <c r="L669" t="s">
        <v>2630</v>
      </c>
      <c r="M669" t="s">
        <v>199</v>
      </c>
      <c r="N669">
        <v>544518</v>
      </c>
      <c r="O669" s="2">
        <v>45522</v>
      </c>
      <c r="P669" t="s">
        <v>131</v>
      </c>
      <c r="R669" t="s">
        <v>132</v>
      </c>
      <c r="S669" t="s">
        <v>25</v>
      </c>
    </row>
    <row r="670" spans="1:19" hidden="1" x14ac:dyDescent="0.2">
      <c r="A670" t="s">
        <v>133</v>
      </c>
      <c r="B670" t="s">
        <v>2631</v>
      </c>
      <c r="C670" t="s">
        <v>2631</v>
      </c>
      <c r="D670" t="s">
        <v>2632</v>
      </c>
      <c r="E670" t="s">
        <v>2633</v>
      </c>
      <c r="F670" t="s">
        <v>126</v>
      </c>
      <c r="G670" s="1">
        <v>44594.514606481483</v>
      </c>
      <c r="H670" t="s">
        <v>127</v>
      </c>
      <c r="I670" t="s">
        <v>137</v>
      </c>
      <c r="J670" t="s">
        <v>137</v>
      </c>
      <c r="K670" t="s">
        <v>137</v>
      </c>
      <c r="L670" t="s">
        <v>813</v>
      </c>
      <c r="M670" t="s">
        <v>144</v>
      </c>
      <c r="N670">
        <v>131111</v>
      </c>
      <c r="O670" t="s">
        <v>2634</v>
      </c>
      <c r="P670" t="s">
        <v>1144</v>
      </c>
      <c r="R670" t="s">
        <v>132</v>
      </c>
      <c r="S670" t="s">
        <v>25</v>
      </c>
    </row>
    <row r="671" spans="1:19" hidden="1" x14ac:dyDescent="0.2">
      <c r="A671" t="s">
        <v>133</v>
      </c>
      <c r="B671" t="s">
        <v>2511</v>
      </c>
      <c r="C671" t="s">
        <v>2511</v>
      </c>
      <c r="D671" t="s">
        <v>2635</v>
      </c>
      <c r="E671" t="s">
        <v>2636</v>
      </c>
      <c r="F671" t="s">
        <v>126</v>
      </c>
      <c r="G671" s="1">
        <v>44587.579363425924</v>
      </c>
      <c r="H671" t="s">
        <v>127</v>
      </c>
      <c r="I671" t="s">
        <v>137</v>
      </c>
      <c r="J671" t="s">
        <v>137</v>
      </c>
      <c r="K671" t="s">
        <v>137</v>
      </c>
      <c r="L671" t="s">
        <v>2637</v>
      </c>
      <c r="M671" t="s">
        <v>144</v>
      </c>
      <c r="N671">
        <v>156525</v>
      </c>
      <c r="O671" s="2">
        <v>45614</v>
      </c>
      <c r="P671" t="s">
        <v>215</v>
      </c>
      <c r="Q671" t="s">
        <v>734</v>
      </c>
      <c r="R671" t="s">
        <v>132</v>
      </c>
      <c r="S671" t="s">
        <v>25</v>
      </c>
    </row>
    <row r="672" spans="1:19" hidden="1" x14ac:dyDescent="0.2">
      <c r="A672" t="s">
        <v>133</v>
      </c>
      <c r="B672" t="s">
        <v>2638</v>
      </c>
      <c r="C672" t="s">
        <v>2638</v>
      </c>
      <c r="D672" t="s">
        <v>2639</v>
      </c>
      <c r="E672" t="s">
        <v>2640</v>
      </c>
      <c r="F672" t="s">
        <v>126</v>
      </c>
      <c r="G672" s="1">
        <v>44588.561527777776</v>
      </c>
      <c r="H672" t="s">
        <v>127</v>
      </c>
      <c r="I672" t="s">
        <v>137</v>
      </c>
      <c r="J672" t="s">
        <v>137</v>
      </c>
      <c r="K672" t="s">
        <v>137</v>
      </c>
      <c r="L672" t="s">
        <v>2641</v>
      </c>
      <c r="M672" t="s">
        <v>204</v>
      </c>
      <c r="N672">
        <v>679024</v>
      </c>
      <c r="O672" s="2">
        <v>45116</v>
      </c>
      <c r="P672" t="s">
        <v>131</v>
      </c>
      <c r="R672" t="s">
        <v>132</v>
      </c>
      <c r="S672" t="s">
        <v>25</v>
      </c>
    </row>
    <row r="673" spans="1:19" hidden="1" x14ac:dyDescent="0.2">
      <c r="A673" t="s">
        <v>133</v>
      </c>
      <c r="B673" t="s">
        <v>2642</v>
      </c>
      <c r="C673" t="s">
        <v>2642</v>
      </c>
      <c r="D673" t="s">
        <v>2643</v>
      </c>
      <c r="E673" t="s">
        <v>2644</v>
      </c>
      <c r="F673" t="s">
        <v>126</v>
      </c>
      <c r="G673" s="1">
        <v>44587.604837962965</v>
      </c>
      <c r="H673" t="s">
        <v>127</v>
      </c>
      <c r="I673" t="s">
        <v>137</v>
      </c>
      <c r="J673" t="s">
        <v>137</v>
      </c>
      <c r="K673" t="s">
        <v>137</v>
      </c>
      <c r="L673" t="s">
        <v>2645</v>
      </c>
      <c r="M673" t="s">
        <v>144</v>
      </c>
      <c r="N673">
        <v>915580</v>
      </c>
      <c r="O673" s="2">
        <v>45967</v>
      </c>
      <c r="P673" t="s">
        <v>131</v>
      </c>
      <c r="R673" t="s">
        <v>132</v>
      </c>
      <c r="S673" t="s">
        <v>25</v>
      </c>
    </row>
    <row r="674" spans="1:19" hidden="1" x14ac:dyDescent="0.2">
      <c r="A674" t="s">
        <v>133</v>
      </c>
      <c r="B674" t="s">
        <v>2646</v>
      </c>
      <c r="C674" t="s">
        <v>2646</v>
      </c>
      <c r="D674" t="s">
        <v>2647</v>
      </c>
      <c r="E674" t="s">
        <v>2648</v>
      </c>
      <c r="F674" t="s">
        <v>126</v>
      </c>
      <c r="G674" s="1">
        <v>44587.424050925925</v>
      </c>
      <c r="H674" t="s">
        <v>127</v>
      </c>
      <c r="I674" t="s">
        <v>137</v>
      </c>
      <c r="J674" t="s">
        <v>137</v>
      </c>
      <c r="K674" t="s">
        <v>137</v>
      </c>
      <c r="L674" t="s">
        <v>2649</v>
      </c>
      <c r="M674" t="s">
        <v>139</v>
      </c>
      <c r="N674">
        <v>801262</v>
      </c>
      <c r="O674" s="2">
        <v>45959</v>
      </c>
      <c r="P674" t="s">
        <v>131</v>
      </c>
      <c r="R674" t="s">
        <v>132</v>
      </c>
      <c r="S674" t="s">
        <v>25</v>
      </c>
    </row>
    <row r="675" spans="1:19" hidden="1" x14ac:dyDescent="0.2">
      <c r="A675" t="s">
        <v>133</v>
      </c>
      <c r="B675" t="s">
        <v>2650</v>
      </c>
      <c r="C675" t="s">
        <v>2650</v>
      </c>
      <c r="D675" t="s">
        <v>2651</v>
      </c>
      <c r="E675" t="s">
        <v>2652</v>
      </c>
      <c r="F675" t="s">
        <v>126</v>
      </c>
      <c r="G675" s="1">
        <v>44589.466087962966</v>
      </c>
      <c r="H675" t="s">
        <v>127</v>
      </c>
      <c r="I675" t="s">
        <v>137</v>
      </c>
      <c r="J675" t="s">
        <v>137</v>
      </c>
      <c r="K675" t="s">
        <v>137</v>
      </c>
      <c r="L675" t="s">
        <v>2653</v>
      </c>
      <c r="M675" t="s">
        <v>1162</v>
      </c>
      <c r="N675">
        <v>59272</v>
      </c>
      <c r="O675" s="2">
        <v>45564</v>
      </c>
      <c r="P675" t="s">
        <v>215</v>
      </c>
      <c r="Q675" t="s">
        <v>2654</v>
      </c>
      <c r="R675" t="s">
        <v>132</v>
      </c>
      <c r="S675" t="s">
        <v>25</v>
      </c>
    </row>
    <row r="676" spans="1:19" hidden="1" x14ac:dyDescent="0.2">
      <c r="A676" t="s">
        <v>133</v>
      </c>
      <c r="B676" t="s">
        <v>2655</v>
      </c>
      <c r="C676" t="s">
        <v>2655</v>
      </c>
      <c r="D676" t="s">
        <v>2656</v>
      </c>
      <c r="E676" t="s">
        <v>2657</v>
      </c>
      <c r="F676" t="s">
        <v>126</v>
      </c>
      <c r="G676" s="1">
        <v>44594.445763888885</v>
      </c>
      <c r="H676" t="s">
        <v>127</v>
      </c>
      <c r="I676" t="s">
        <v>137</v>
      </c>
      <c r="J676" t="s">
        <v>137</v>
      </c>
      <c r="K676" t="s">
        <v>137</v>
      </c>
      <c r="L676" t="s">
        <v>2658</v>
      </c>
      <c r="M676" t="s">
        <v>144</v>
      </c>
      <c r="N676">
        <v>164246</v>
      </c>
      <c r="O676" s="2">
        <v>44983</v>
      </c>
      <c r="P676" t="s">
        <v>131</v>
      </c>
      <c r="R676" t="s">
        <v>132</v>
      </c>
      <c r="S676" t="s">
        <v>25</v>
      </c>
    </row>
    <row r="677" spans="1:19" hidden="1" x14ac:dyDescent="0.2">
      <c r="A677" t="s">
        <v>133</v>
      </c>
      <c r="B677" t="s">
        <v>2659</v>
      </c>
      <c r="C677" t="s">
        <v>2659</v>
      </c>
      <c r="D677" t="s">
        <v>2660</v>
      </c>
      <c r="E677" t="s">
        <v>2661</v>
      </c>
      <c r="F677" t="s">
        <v>126</v>
      </c>
      <c r="G677" s="1">
        <v>44601.525219907409</v>
      </c>
      <c r="H677" t="s">
        <v>127</v>
      </c>
      <c r="I677" t="s">
        <v>137</v>
      </c>
      <c r="J677" t="s">
        <v>137</v>
      </c>
      <c r="K677" t="s">
        <v>137</v>
      </c>
      <c r="L677" t="s">
        <v>2662</v>
      </c>
      <c r="M677" t="s">
        <v>144</v>
      </c>
      <c r="N677">
        <v>635013</v>
      </c>
      <c r="O677" s="2">
        <v>44709</v>
      </c>
      <c r="P677" t="s">
        <v>131</v>
      </c>
      <c r="Q677" t="s">
        <v>2663</v>
      </c>
      <c r="R677" t="s">
        <v>132</v>
      </c>
      <c r="S677" t="s">
        <v>25</v>
      </c>
    </row>
    <row r="678" spans="1:19" hidden="1" x14ac:dyDescent="0.2">
      <c r="A678" t="s">
        <v>133</v>
      </c>
      <c r="B678" t="s">
        <v>2664</v>
      </c>
      <c r="C678" t="s">
        <v>2664</v>
      </c>
      <c r="D678" t="s">
        <v>2665</v>
      </c>
      <c r="E678" t="s">
        <v>2666</v>
      </c>
      <c r="F678" t="s">
        <v>126</v>
      </c>
      <c r="G678" s="1">
        <v>44594.607662037037</v>
      </c>
      <c r="H678" t="s">
        <v>127</v>
      </c>
      <c r="I678" t="s">
        <v>137</v>
      </c>
      <c r="J678" t="s">
        <v>137</v>
      </c>
      <c r="K678" t="s">
        <v>137</v>
      </c>
      <c r="L678" t="s">
        <v>2667</v>
      </c>
      <c r="M678" t="s">
        <v>144</v>
      </c>
      <c r="N678">
        <v>726747</v>
      </c>
      <c r="O678" s="2">
        <v>45223</v>
      </c>
      <c r="P678" t="s">
        <v>131</v>
      </c>
      <c r="R678" t="s">
        <v>132</v>
      </c>
      <c r="S678" t="s">
        <v>25</v>
      </c>
    </row>
    <row r="679" spans="1:19" x14ac:dyDescent="0.2">
      <c r="A679" t="s">
        <v>14</v>
      </c>
      <c r="B679" t="s">
        <v>2668</v>
      </c>
      <c r="C679" t="s">
        <v>2669</v>
      </c>
      <c r="D679" t="s">
        <v>2670</v>
      </c>
      <c r="E679" t="s">
        <v>2671</v>
      </c>
      <c r="F679" t="s">
        <v>126</v>
      </c>
      <c r="G679" s="1">
        <v>44579.314953703702</v>
      </c>
      <c r="H679" t="s">
        <v>127</v>
      </c>
      <c r="I679" s="1">
        <v>44608.493379629632</v>
      </c>
      <c r="J679" s="1">
        <v>44608.549444444441</v>
      </c>
      <c r="K679">
        <v>81</v>
      </c>
      <c r="L679" t="s">
        <v>1706</v>
      </c>
      <c r="M679" t="s">
        <v>144</v>
      </c>
      <c r="N679">
        <v>935099</v>
      </c>
      <c r="O679" s="3">
        <v>46018</v>
      </c>
      <c r="P679" t="s">
        <v>131</v>
      </c>
      <c r="R679" t="s">
        <v>132</v>
      </c>
      <c r="S679" t="s">
        <v>25</v>
      </c>
    </row>
    <row r="680" spans="1:19" hidden="1" x14ac:dyDescent="0.2">
      <c r="A680" t="s">
        <v>133</v>
      </c>
      <c r="B680" t="s">
        <v>2672</v>
      </c>
      <c r="C680" t="s">
        <v>2672</v>
      </c>
      <c r="D680" t="s">
        <v>2673</v>
      </c>
      <c r="E680" t="s">
        <v>2674</v>
      </c>
      <c r="F680" t="s">
        <v>126</v>
      </c>
      <c r="G680" s="1">
        <v>44600.310289351852</v>
      </c>
      <c r="H680" t="s">
        <v>127</v>
      </c>
      <c r="I680" t="s">
        <v>137</v>
      </c>
      <c r="J680" t="s">
        <v>137</v>
      </c>
      <c r="K680" t="s">
        <v>137</v>
      </c>
      <c r="L680" t="s">
        <v>2675</v>
      </c>
      <c r="M680" t="s">
        <v>459</v>
      </c>
      <c r="N680">
        <v>827678</v>
      </c>
      <c r="O680" t="s">
        <v>2676</v>
      </c>
      <c r="P680" t="s">
        <v>131</v>
      </c>
      <c r="R680" t="s">
        <v>132</v>
      </c>
      <c r="S680" t="s">
        <v>25</v>
      </c>
    </row>
    <row r="681" spans="1:19" hidden="1" x14ac:dyDescent="0.2">
      <c r="A681" t="s">
        <v>133</v>
      </c>
      <c r="B681" t="s">
        <v>2677</v>
      </c>
      <c r="C681" t="s">
        <v>2677</v>
      </c>
      <c r="D681" t="s">
        <v>2678</v>
      </c>
      <c r="E681" t="s">
        <v>2679</v>
      </c>
      <c r="F681" t="s">
        <v>126</v>
      </c>
      <c r="G681" s="1">
        <v>44587.407048611109</v>
      </c>
      <c r="H681" t="s">
        <v>127</v>
      </c>
      <c r="I681" t="s">
        <v>137</v>
      </c>
      <c r="J681" t="s">
        <v>137</v>
      </c>
      <c r="K681" t="s">
        <v>137</v>
      </c>
      <c r="L681" t="s">
        <v>2680</v>
      </c>
      <c r="M681" t="s">
        <v>404</v>
      </c>
      <c r="N681">
        <v>119126</v>
      </c>
      <c r="O681" s="2">
        <v>44904</v>
      </c>
      <c r="P681" t="s">
        <v>215</v>
      </c>
      <c r="Q681" t="s">
        <v>2681</v>
      </c>
      <c r="R681" t="s">
        <v>247</v>
      </c>
      <c r="S681" t="s">
        <v>25</v>
      </c>
    </row>
    <row r="682" spans="1:19" hidden="1" x14ac:dyDescent="0.2">
      <c r="A682" t="s">
        <v>133</v>
      </c>
      <c r="B682" t="s">
        <v>2682</v>
      </c>
      <c r="C682" t="s">
        <v>2682</v>
      </c>
      <c r="D682" t="s">
        <v>2683</v>
      </c>
      <c r="E682" t="s">
        <v>2684</v>
      </c>
      <c r="G682" s="1">
        <v>44577.679837962962</v>
      </c>
      <c r="H682" t="s">
        <v>127</v>
      </c>
      <c r="I682" t="s">
        <v>137</v>
      </c>
      <c r="J682" t="s">
        <v>137</v>
      </c>
      <c r="K682" t="s">
        <v>137</v>
      </c>
      <c r="L682" t="s">
        <v>1998</v>
      </c>
      <c r="M682" t="s">
        <v>144</v>
      </c>
      <c r="N682">
        <v>97580</v>
      </c>
      <c r="O682" t="s">
        <v>2685</v>
      </c>
      <c r="P682" t="s">
        <v>215</v>
      </c>
      <c r="Q682" t="s">
        <v>2543</v>
      </c>
      <c r="R682" t="s">
        <v>132</v>
      </c>
    </row>
    <row r="683" spans="1:19" hidden="1" x14ac:dyDescent="0.2">
      <c r="A683" t="s">
        <v>133</v>
      </c>
      <c r="B683" t="s">
        <v>2686</v>
      </c>
      <c r="C683" t="s">
        <v>2686</v>
      </c>
      <c r="D683" t="s">
        <v>2687</v>
      </c>
      <c r="E683" t="s">
        <v>2688</v>
      </c>
      <c r="G683" s="1">
        <v>44578.937916666669</v>
      </c>
      <c r="H683" t="s">
        <v>127</v>
      </c>
      <c r="I683" t="s">
        <v>137</v>
      </c>
      <c r="J683" t="s">
        <v>137</v>
      </c>
      <c r="K683" t="s">
        <v>137</v>
      </c>
      <c r="L683" t="s">
        <v>690</v>
      </c>
      <c r="M683" t="s">
        <v>144</v>
      </c>
      <c r="N683">
        <v>131002</v>
      </c>
      <c r="O683" t="s">
        <v>2689</v>
      </c>
      <c r="P683" t="s">
        <v>287</v>
      </c>
      <c r="R683" t="s">
        <v>132</v>
      </c>
    </row>
    <row r="684" spans="1:19" hidden="1" x14ac:dyDescent="0.2">
      <c r="A684" t="s">
        <v>133</v>
      </c>
      <c r="B684" t="s">
        <v>2690</v>
      </c>
      <c r="C684" t="s">
        <v>2690</v>
      </c>
      <c r="D684" t="s">
        <v>2691</v>
      </c>
      <c r="E684" t="s">
        <v>2692</v>
      </c>
      <c r="F684" t="s">
        <v>126</v>
      </c>
      <c r="G684" s="1">
        <v>44587.907858796294</v>
      </c>
      <c r="H684" t="s">
        <v>127</v>
      </c>
      <c r="I684" t="s">
        <v>137</v>
      </c>
      <c r="J684" t="s">
        <v>137</v>
      </c>
      <c r="K684" t="s">
        <v>137</v>
      </c>
      <c r="L684" t="s">
        <v>2693</v>
      </c>
      <c r="M684" t="s">
        <v>183</v>
      </c>
      <c r="N684">
        <v>150370</v>
      </c>
      <c r="O684" s="2">
        <v>45169</v>
      </c>
      <c r="P684" t="s">
        <v>215</v>
      </c>
      <c r="R684" t="s">
        <v>132</v>
      </c>
      <c r="S684" t="s">
        <v>25</v>
      </c>
    </row>
    <row r="685" spans="1:19" hidden="1" x14ac:dyDescent="0.2">
      <c r="A685" t="s">
        <v>133</v>
      </c>
      <c r="B685" t="s">
        <v>2694</v>
      </c>
      <c r="C685" t="s">
        <v>2694</v>
      </c>
      <c r="D685" t="s">
        <v>2695</v>
      </c>
      <c r="E685" t="s">
        <v>2696</v>
      </c>
      <c r="G685" s="1">
        <v>44582.501435185186</v>
      </c>
      <c r="H685" t="s">
        <v>127</v>
      </c>
      <c r="I685" t="s">
        <v>137</v>
      </c>
      <c r="J685" t="s">
        <v>137</v>
      </c>
      <c r="K685" t="s">
        <v>137</v>
      </c>
      <c r="L685" t="s">
        <v>2697</v>
      </c>
      <c r="M685" t="s">
        <v>144</v>
      </c>
      <c r="N685">
        <v>49849</v>
      </c>
      <c r="O685" s="2">
        <v>45444</v>
      </c>
      <c r="P685" t="s">
        <v>215</v>
      </c>
      <c r="Q685" t="s">
        <v>2235</v>
      </c>
      <c r="R685" t="s">
        <v>132</v>
      </c>
    </row>
    <row r="686" spans="1:19" hidden="1" x14ac:dyDescent="0.2">
      <c r="A686" t="s">
        <v>133</v>
      </c>
      <c r="B686" t="s">
        <v>2698</v>
      </c>
      <c r="C686" t="s">
        <v>2698</v>
      </c>
      <c r="D686" t="s">
        <v>2699</v>
      </c>
      <c r="E686" t="s">
        <v>2700</v>
      </c>
      <c r="G686" s="1">
        <v>44577.666087962964</v>
      </c>
      <c r="H686" t="s">
        <v>127</v>
      </c>
      <c r="I686" t="s">
        <v>137</v>
      </c>
      <c r="J686" t="s">
        <v>137</v>
      </c>
      <c r="K686" t="s">
        <v>137</v>
      </c>
      <c r="L686" t="s">
        <v>2701</v>
      </c>
      <c r="M686" t="s">
        <v>2702</v>
      </c>
      <c r="N686">
        <v>124516</v>
      </c>
      <c r="O686" t="s">
        <v>294</v>
      </c>
      <c r="P686" t="s">
        <v>215</v>
      </c>
      <c r="Q686" t="s">
        <v>1679</v>
      </c>
    </row>
    <row r="687" spans="1:19" hidden="1" x14ac:dyDescent="0.2">
      <c r="A687" t="s">
        <v>133</v>
      </c>
      <c r="B687" t="s">
        <v>2703</v>
      </c>
      <c r="C687" t="s">
        <v>2703</v>
      </c>
      <c r="D687" t="s">
        <v>2704</v>
      </c>
      <c r="E687" t="s">
        <v>2705</v>
      </c>
      <c r="F687" t="s">
        <v>126</v>
      </c>
      <c r="G687" s="1">
        <v>44598.88853009259</v>
      </c>
      <c r="H687" t="s">
        <v>127</v>
      </c>
      <c r="I687" t="s">
        <v>137</v>
      </c>
      <c r="J687" t="s">
        <v>137</v>
      </c>
      <c r="K687" t="s">
        <v>137</v>
      </c>
      <c r="L687" t="s">
        <v>2706</v>
      </c>
      <c r="M687" t="s">
        <v>173</v>
      </c>
      <c r="N687">
        <v>112058</v>
      </c>
      <c r="O687" s="2">
        <v>45266</v>
      </c>
      <c r="P687" t="s">
        <v>215</v>
      </c>
      <c r="Q687" t="s">
        <v>474</v>
      </c>
      <c r="R687" t="s">
        <v>132</v>
      </c>
      <c r="S687" t="s">
        <v>25</v>
      </c>
    </row>
    <row r="688" spans="1:19" hidden="1" x14ac:dyDescent="0.2">
      <c r="A688" t="s">
        <v>133</v>
      </c>
      <c r="B688" t="s">
        <v>2707</v>
      </c>
      <c r="C688" t="s">
        <v>2707</v>
      </c>
      <c r="D688" t="s">
        <v>2708</v>
      </c>
      <c r="E688" t="s">
        <v>2709</v>
      </c>
      <c r="F688" t="s">
        <v>126</v>
      </c>
      <c r="G688" s="1">
        <v>44594.505243055559</v>
      </c>
      <c r="H688" t="s">
        <v>127</v>
      </c>
      <c r="I688" t="s">
        <v>137</v>
      </c>
      <c r="J688" t="s">
        <v>137</v>
      </c>
      <c r="K688" t="s">
        <v>137</v>
      </c>
      <c r="L688" t="s">
        <v>743</v>
      </c>
      <c r="M688" t="s">
        <v>144</v>
      </c>
      <c r="N688">
        <v>103601</v>
      </c>
      <c r="O688" s="2">
        <v>28305</v>
      </c>
      <c r="P688" t="s">
        <v>215</v>
      </c>
      <c r="Q688" t="s">
        <v>2710</v>
      </c>
      <c r="R688" t="s">
        <v>132</v>
      </c>
      <c r="S688" t="s">
        <v>25</v>
      </c>
    </row>
    <row r="689" spans="1:19" hidden="1" x14ac:dyDescent="0.2">
      <c r="A689" t="s">
        <v>133</v>
      </c>
      <c r="B689" t="s">
        <v>2711</v>
      </c>
      <c r="C689" t="s">
        <v>2711</v>
      </c>
      <c r="E689" t="s">
        <v>2712</v>
      </c>
      <c r="F689" t="s">
        <v>126</v>
      </c>
      <c r="G689" s="1">
        <v>44585.724814814814</v>
      </c>
      <c r="H689" t="s">
        <v>127</v>
      </c>
      <c r="I689" t="s">
        <v>137</v>
      </c>
      <c r="J689" t="s">
        <v>137</v>
      </c>
      <c r="K689" t="s">
        <v>137</v>
      </c>
      <c r="L689" t="s">
        <v>2713</v>
      </c>
      <c r="M689" t="s">
        <v>144</v>
      </c>
      <c r="N689">
        <v>0</v>
      </c>
      <c r="O689" s="2">
        <v>44563</v>
      </c>
      <c r="P689" t="s">
        <v>131</v>
      </c>
      <c r="R689" t="s">
        <v>247</v>
      </c>
      <c r="S689" t="s">
        <v>25</v>
      </c>
    </row>
    <row r="690" spans="1:19" x14ac:dyDescent="0.2">
      <c r="A690" t="s">
        <v>14</v>
      </c>
      <c r="B690" t="s">
        <v>2714</v>
      </c>
      <c r="C690" t="s">
        <v>2715</v>
      </c>
      <c r="D690" t="s">
        <v>1632</v>
      </c>
      <c r="E690" t="s">
        <v>2716</v>
      </c>
      <c r="F690" t="s">
        <v>126</v>
      </c>
      <c r="G690" s="1">
        <v>44578.537916666668</v>
      </c>
      <c r="H690" t="s">
        <v>127</v>
      </c>
      <c r="I690" s="1">
        <v>44608.493726851855</v>
      </c>
      <c r="J690" s="1">
        <v>44608.544849537036</v>
      </c>
      <c r="K690">
        <v>74</v>
      </c>
      <c r="L690" t="s">
        <v>2717</v>
      </c>
      <c r="M690" t="s">
        <v>410</v>
      </c>
      <c r="N690" t="s">
        <v>2718</v>
      </c>
      <c r="O690" s="2">
        <v>45385</v>
      </c>
      <c r="P690" t="s">
        <v>2719</v>
      </c>
      <c r="R690" t="s">
        <v>132</v>
      </c>
      <c r="S690" t="s">
        <v>25</v>
      </c>
    </row>
    <row r="691" spans="1:19" hidden="1" x14ac:dyDescent="0.2">
      <c r="A691" t="s">
        <v>133</v>
      </c>
      <c r="B691" t="s">
        <v>785</v>
      </c>
      <c r="C691" t="s">
        <v>785</v>
      </c>
      <c r="D691" t="s">
        <v>2720</v>
      </c>
      <c r="E691" t="s">
        <v>2721</v>
      </c>
      <c r="F691" t="s">
        <v>126</v>
      </c>
      <c r="G691" s="1">
        <v>44578.561585648145</v>
      </c>
      <c r="H691" t="s">
        <v>127</v>
      </c>
      <c r="I691" t="s">
        <v>137</v>
      </c>
      <c r="J691" t="s">
        <v>137</v>
      </c>
      <c r="K691" t="s">
        <v>137</v>
      </c>
      <c r="L691" t="s">
        <v>2722</v>
      </c>
      <c r="M691" t="s">
        <v>144</v>
      </c>
      <c r="N691">
        <v>633043</v>
      </c>
      <c r="O691" t="s">
        <v>2723</v>
      </c>
      <c r="P691" t="s">
        <v>131</v>
      </c>
      <c r="R691" t="s">
        <v>132</v>
      </c>
      <c r="S691" t="s">
        <v>25</v>
      </c>
    </row>
    <row r="692" spans="1:19" x14ac:dyDescent="0.2">
      <c r="A692" t="s">
        <v>14</v>
      </c>
      <c r="B692" t="s">
        <v>2724</v>
      </c>
      <c r="C692" t="s">
        <v>2725</v>
      </c>
      <c r="D692" t="s">
        <v>2726</v>
      </c>
      <c r="E692" t="s">
        <v>2727</v>
      </c>
      <c r="F692" t="s">
        <v>126</v>
      </c>
      <c r="G692" s="1">
        <v>44594.877071759256</v>
      </c>
      <c r="H692" t="s">
        <v>127</v>
      </c>
      <c r="I692" s="1">
        <v>44608.493460648147</v>
      </c>
      <c r="J692" s="1">
        <v>44608.545601851853</v>
      </c>
      <c r="K692">
        <v>76</v>
      </c>
      <c r="L692" t="s">
        <v>2445</v>
      </c>
      <c r="M692" t="s">
        <v>527</v>
      </c>
      <c r="N692">
        <v>138432</v>
      </c>
      <c r="O692" t="s">
        <v>2728</v>
      </c>
      <c r="P692" t="s">
        <v>215</v>
      </c>
      <c r="Q692" t="s">
        <v>231</v>
      </c>
      <c r="R692" t="s">
        <v>132</v>
      </c>
      <c r="S692" t="s">
        <v>25</v>
      </c>
    </row>
    <row r="693" spans="1:19" hidden="1" x14ac:dyDescent="0.2">
      <c r="A693" t="s">
        <v>133</v>
      </c>
      <c r="B693" t="s">
        <v>2729</v>
      </c>
      <c r="C693" t="s">
        <v>2730</v>
      </c>
      <c r="D693" t="s">
        <v>2731</v>
      </c>
      <c r="E693" t="s">
        <v>2732</v>
      </c>
      <c r="F693" t="s">
        <v>126</v>
      </c>
      <c r="G693" s="1">
        <v>44581.553796296299</v>
      </c>
      <c r="H693" t="s">
        <v>127</v>
      </c>
      <c r="I693" t="s">
        <v>137</v>
      </c>
      <c r="J693" t="s">
        <v>137</v>
      </c>
      <c r="K693" t="s">
        <v>137</v>
      </c>
      <c r="L693" t="s">
        <v>2733</v>
      </c>
      <c r="M693" t="s">
        <v>144</v>
      </c>
      <c r="N693">
        <v>283305</v>
      </c>
      <c r="O693" t="s">
        <v>1106</v>
      </c>
      <c r="P693" t="s">
        <v>131</v>
      </c>
      <c r="R693" t="s">
        <v>132</v>
      </c>
      <c r="S693" t="s">
        <v>25</v>
      </c>
    </row>
    <row r="694" spans="1:19" hidden="1" x14ac:dyDescent="0.2">
      <c r="A694" t="s">
        <v>133</v>
      </c>
      <c r="B694" t="s">
        <v>2734</v>
      </c>
      <c r="C694" t="s">
        <v>1608</v>
      </c>
      <c r="D694" t="s">
        <v>2735</v>
      </c>
      <c r="E694" t="s">
        <v>2736</v>
      </c>
      <c r="F694" t="s">
        <v>291</v>
      </c>
      <c r="G694" s="1">
        <v>44581.404664351852</v>
      </c>
      <c r="H694" t="s">
        <v>127</v>
      </c>
      <c r="I694" t="s">
        <v>137</v>
      </c>
      <c r="J694" t="s">
        <v>137</v>
      </c>
      <c r="K694" t="s">
        <v>137</v>
      </c>
      <c r="L694" t="s">
        <v>231</v>
      </c>
      <c r="M694" t="s">
        <v>144</v>
      </c>
      <c r="N694" t="s">
        <v>231</v>
      </c>
      <c r="O694" t="s">
        <v>231</v>
      </c>
      <c r="P694" t="s">
        <v>185</v>
      </c>
      <c r="R694" t="s">
        <v>247</v>
      </c>
      <c r="S694" t="s">
        <v>31</v>
      </c>
    </row>
    <row r="695" spans="1:19" hidden="1" x14ac:dyDescent="0.2">
      <c r="A695" t="s">
        <v>133</v>
      </c>
      <c r="B695" t="s">
        <v>2737</v>
      </c>
      <c r="C695" t="s">
        <v>2738</v>
      </c>
      <c r="D695" t="s">
        <v>2739</v>
      </c>
      <c r="E695" t="s">
        <v>2740</v>
      </c>
      <c r="F695" t="s">
        <v>126</v>
      </c>
      <c r="G695" s="1">
        <v>44579.447604166664</v>
      </c>
      <c r="H695" t="s">
        <v>127</v>
      </c>
      <c r="I695" t="s">
        <v>137</v>
      </c>
      <c r="J695" t="s">
        <v>137</v>
      </c>
      <c r="K695" t="s">
        <v>137</v>
      </c>
      <c r="L695" t="s">
        <v>2741</v>
      </c>
      <c r="M695" t="s">
        <v>459</v>
      </c>
      <c r="N695">
        <v>67971</v>
      </c>
      <c r="O695" s="2">
        <v>22362</v>
      </c>
      <c r="P695" t="s">
        <v>215</v>
      </c>
      <c r="Q695" t="s">
        <v>2742</v>
      </c>
      <c r="R695" t="s">
        <v>132</v>
      </c>
      <c r="S695" t="s">
        <v>25</v>
      </c>
    </row>
    <row r="696" spans="1:19" hidden="1" x14ac:dyDescent="0.2">
      <c r="A696" t="s">
        <v>133</v>
      </c>
      <c r="B696" t="s">
        <v>2743</v>
      </c>
      <c r="C696" t="s">
        <v>2743</v>
      </c>
      <c r="D696" t="s">
        <v>2744</v>
      </c>
      <c r="E696" t="s">
        <v>2745</v>
      </c>
      <c r="F696" t="s">
        <v>126</v>
      </c>
      <c r="G696" s="1">
        <v>44587.243333333332</v>
      </c>
      <c r="H696" t="s">
        <v>127</v>
      </c>
      <c r="I696" t="s">
        <v>137</v>
      </c>
      <c r="J696" t="s">
        <v>137</v>
      </c>
      <c r="K696" t="s">
        <v>137</v>
      </c>
      <c r="L696" t="s">
        <v>2746</v>
      </c>
      <c r="M696" t="s">
        <v>144</v>
      </c>
      <c r="N696">
        <v>288111</v>
      </c>
      <c r="O696" s="2">
        <v>45447</v>
      </c>
      <c r="P696" t="s">
        <v>131</v>
      </c>
      <c r="R696" t="s">
        <v>132</v>
      </c>
      <c r="S696" t="s">
        <v>25</v>
      </c>
    </row>
    <row r="697" spans="1:19" hidden="1" x14ac:dyDescent="0.2">
      <c r="A697" t="s">
        <v>133</v>
      </c>
      <c r="B697" t="s">
        <v>2747</v>
      </c>
      <c r="C697" t="s">
        <v>2747</v>
      </c>
      <c r="D697" t="s">
        <v>2748</v>
      </c>
      <c r="E697" t="s">
        <v>2749</v>
      </c>
      <c r="F697" t="s">
        <v>126</v>
      </c>
      <c r="G697" s="1">
        <v>44582.51153935185</v>
      </c>
      <c r="H697" t="s">
        <v>127</v>
      </c>
      <c r="I697" t="s">
        <v>137</v>
      </c>
      <c r="J697" t="s">
        <v>137</v>
      </c>
      <c r="K697" t="s">
        <v>137</v>
      </c>
      <c r="L697" t="s">
        <v>2750</v>
      </c>
      <c r="M697" t="s">
        <v>129</v>
      </c>
      <c r="N697">
        <v>119361</v>
      </c>
      <c r="O697" s="2">
        <v>44626</v>
      </c>
      <c r="P697" t="s">
        <v>215</v>
      </c>
      <c r="Q697" t="s">
        <v>2751</v>
      </c>
      <c r="R697" t="s">
        <v>132</v>
      </c>
      <c r="S697" t="s">
        <v>25</v>
      </c>
    </row>
    <row r="698" spans="1:19" x14ac:dyDescent="0.2">
      <c r="A698" t="s">
        <v>14</v>
      </c>
      <c r="B698" t="s">
        <v>2752</v>
      </c>
      <c r="C698" t="s">
        <v>2753</v>
      </c>
      <c r="D698" t="s">
        <v>2754</v>
      </c>
      <c r="E698" t="s">
        <v>2755</v>
      </c>
      <c r="F698" t="s">
        <v>126</v>
      </c>
      <c r="G698" s="1">
        <v>44606.419895833336</v>
      </c>
      <c r="H698" t="s">
        <v>127</v>
      </c>
      <c r="I698" s="1">
        <v>44608.493564814817</v>
      </c>
      <c r="J698" s="1">
        <v>44608.496527777781</v>
      </c>
      <c r="K698">
        <v>5</v>
      </c>
      <c r="L698" t="s">
        <v>2756</v>
      </c>
      <c r="M698" t="s">
        <v>144</v>
      </c>
      <c r="N698" t="s">
        <v>251</v>
      </c>
      <c r="O698" t="s">
        <v>251</v>
      </c>
      <c r="P698" t="s">
        <v>185</v>
      </c>
      <c r="Q698" t="s">
        <v>2757</v>
      </c>
      <c r="R698" t="s">
        <v>247</v>
      </c>
      <c r="S698" t="s">
        <v>25</v>
      </c>
    </row>
    <row r="699" spans="1:19" hidden="1" x14ac:dyDescent="0.2">
      <c r="A699" t="s">
        <v>133</v>
      </c>
      <c r="B699" t="s">
        <v>2758</v>
      </c>
      <c r="C699" t="s">
        <v>2759</v>
      </c>
      <c r="D699" t="s">
        <v>2760</v>
      </c>
      <c r="E699" t="s">
        <v>2761</v>
      </c>
      <c r="F699" t="s">
        <v>126</v>
      </c>
      <c r="G699" s="1">
        <v>44598.922395833331</v>
      </c>
      <c r="H699" t="s">
        <v>127</v>
      </c>
      <c r="I699" t="s">
        <v>137</v>
      </c>
      <c r="J699" t="s">
        <v>137</v>
      </c>
      <c r="K699" t="s">
        <v>137</v>
      </c>
      <c r="L699" t="s">
        <v>2762</v>
      </c>
      <c r="M699" t="s">
        <v>144</v>
      </c>
      <c r="N699" t="s">
        <v>2763</v>
      </c>
      <c r="O699" t="s">
        <v>2763</v>
      </c>
      <c r="P699" t="s">
        <v>185</v>
      </c>
      <c r="R699" t="s">
        <v>132</v>
      </c>
      <c r="S699" t="s">
        <v>25</v>
      </c>
    </row>
    <row r="700" spans="1:19" hidden="1" x14ac:dyDescent="0.2">
      <c r="A700" t="s">
        <v>133</v>
      </c>
      <c r="B700" t="s">
        <v>2764</v>
      </c>
      <c r="C700" t="s">
        <v>2764</v>
      </c>
      <c r="D700" t="s">
        <v>2765</v>
      </c>
      <c r="E700" t="s">
        <v>2766</v>
      </c>
      <c r="F700" t="s">
        <v>126</v>
      </c>
      <c r="G700" s="1">
        <v>44601.619699074072</v>
      </c>
      <c r="H700" t="s">
        <v>127</v>
      </c>
      <c r="I700" t="s">
        <v>137</v>
      </c>
      <c r="J700" t="s">
        <v>137</v>
      </c>
      <c r="K700" t="s">
        <v>137</v>
      </c>
      <c r="L700" t="s">
        <v>2767</v>
      </c>
      <c r="M700" t="s">
        <v>1055</v>
      </c>
      <c r="N700">
        <v>3956</v>
      </c>
      <c r="O700">
        <v>8222024</v>
      </c>
      <c r="P700" t="s">
        <v>185</v>
      </c>
      <c r="Q700" t="s">
        <v>2768</v>
      </c>
      <c r="R700" t="s">
        <v>132</v>
      </c>
      <c r="S700" t="s">
        <v>25</v>
      </c>
    </row>
    <row r="701" spans="1:19" x14ac:dyDescent="0.2">
      <c r="A701" t="s">
        <v>14</v>
      </c>
      <c r="B701" t="s">
        <v>2769</v>
      </c>
      <c r="C701" t="s">
        <v>2770</v>
      </c>
      <c r="D701" t="s">
        <v>2771</v>
      </c>
      <c r="E701" t="s">
        <v>2772</v>
      </c>
      <c r="F701" t="s">
        <v>126</v>
      </c>
      <c r="G701" s="1">
        <v>44601.580717592595</v>
      </c>
      <c r="H701" t="s">
        <v>127</v>
      </c>
      <c r="I701" s="1">
        <v>44608.493657407409</v>
      </c>
      <c r="J701" s="1">
        <v>44608.54451388889</v>
      </c>
      <c r="K701">
        <v>74</v>
      </c>
      <c r="L701" t="s">
        <v>2773</v>
      </c>
      <c r="M701" t="s">
        <v>144</v>
      </c>
      <c r="N701">
        <v>397962</v>
      </c>
      <c r="O701" s="2">
        <v>46197</v>
      </c>
      <c r="P701" t="s">
        <v>131</v>
      </c>
      <c r="Q701" t="s">
        <v>1300</v>
      </c>
      <c r="R701" t="s">
        <v>132</v>
      </c>
      <c r="S701" t="s">
        <v>25</v>
      </c>
    </row>
    <row r="702" spans="1:19" hidden="1" x14ac:dyDescent="0.2">
      <c r="A702" t="s">
        <v>133</v>
      </c>
      <c r="B702" t="s">
        <v>2774</v>
      </c>
      <c r="C702" t="s">
        <v>2774</v>
      </c>
      <c r="D702" t="s">
        <v>1634</v>
      </c>
      <c r="E702" t="s">
        <v>2775</v>
      </c>
      <c r="F702" t="s">
        <v>126</v>
      </c>
      <c r="G702" s="1">
        <v>44578.675879629627</v>
      </c>
      <c r="H702" t="s">
        <v>127</v>
      </c>
      <c r="I702" t="s">
        <v>137</v>
      </c>
      <c r="J702" t="s">
        <v>137</v>
      </c>
      <c r="K702" t="s">
        <v>137</v>
      </c>
      <c r="L702" t="s">
        <v>2776</v>
      </c>
      <c r="M702" t="s">
        <v>144</v>
      </c>
      <c r="N702">
        <v>97643</v>
      </c>
      <c r="O702" s="2">
        <v>26655</v>
      </c>
      <c r="P702" t="s">
        <v>215</v>
      </c>
      <c r="R702" t="s">
        <v>132</v>
      </c>
      <c r="S702" t="s">
        <v>25</v>
      </c>
    </row>
    <row r="703" spans="1:19" hidden="1" x14ac:dyDescent="0.2">
      <c r="A703" t="s">
        <v>133</v>
      </c>
      <c r="B703" t="s">
        <v>2777</v>
      </c>
      <c r="C703" t="s">
        <v>1407</v>
      </c>
      <c r="D703" t="s">
        <v>2778</v>
      </c>
      <c r="E703" t="s">
        <v>2779</v>
      </c>
      <c r="F703" t="s">
        <v>126</v>
      </c>
      <c r="G703" s="1">
        <v>44584.860462962963</v>
      </c>
      <c r="H703" t="s">
        <v>127</v>
      </c>
      <c r="I703" t="s">
        <v>137</v>
      </c>
      <c r="J703" t="s">
        <v>137</v>
      </c>
      <c r="K703" t="s">
        <v>137</v>
      </c>
      <c r="L703" t="s">
        <v>2780</v>
      </c>
      <c r="M703" t="s">
        <v>472</v>
      </c>
      <c r="N703">
        <v>349436</v>
      </c>
      <c r="O703" s="2">
        <v>45518</v>
      </c>
      <c r="P703" t="s">
        <v>131</v>
      </c>
      <c r="Q703" t="s">
        <v>2781</v>
      </c>
      <c r="R703" t="s">
        <v>132</v>
      </c>
      <c r="S703" t="s">
        <v>25</v>
      </c>
    </row>
    <row r="704" spans="1:19" hidden="1" x14ac:dyDescent="0.2">
      <c r="A704" t="s">
        <v>133</v>
      </c>
      <c r="B704" t="s">
        <v>2782</v>
      </c>
      <c r="C704" t="s">
        <v>2782</v>
      </c>
      <c r="D704" t="s">
        <v>2783</v>
      </c>
      <c r="E704" t="s">
        <v>2784</v>
      </c>
      <c r="F704" t="s">
        <v>126</v>
      </c>
      <c r="G704" s="1">
        <v>44594.472673611112</v>
      </c>
      <c r="H704" t="s">
        <v>127</v>
      </c>
      <c r="I704" t="s">
        <v>137</v>
      </c>
      <c r="J704" t="s">
        <v>137</v>
      </c>
      <c r="K704" t="s">
        <v>137</v>
      </c>
      <c r="L704" t="s">
        <v>327</v>
      </c>
      <c r="M704" t="s">
        <v>144</v>
      </c>
      <c r="N704">
        <v>101375</v>
      </c>
      <c r="O704">
        <v>7062022</v>
      </c>
      <c r="P704" t="s">
        <v>215</v>
      </c>
      <c r="R704" t="s">
        <v>132</v>
      </c>
      <c r="S704" t="s">
        <v>25</v>
      </c>
    </row>
    <row r="705" spans="1:19" hidden="1" x14ac:dyDescent="0.2">
      <c r="A705" t="s">
        <v>133</v>
      </c>
      <c r="B705" t="s">
        <v>2785</v>
      </c>
      <c r="C705" t="s">
        <v>2785</v>
      </c>
      <c r="D705" t="s">
        <v>1267</v>
      </c>
      <c r="E705" t="s">
        <v>2786</v>
      </c>
      <c r="F705" t="s">
        <v>126</v>
      </c>
      <c r="G705" s="1">
        <v>44584.617129629631</v>
      </c>
      <c r="H705" t="s">
        <v>127</v>
      </c>
      <c r="I705" t="s">
        <v>137</v>
      </c>
      <c r="J705" t="s">
        <v>137</v>
      </c>
      <c r="K705" t="s">
        <v>137</v>
      </c>
      <c r="L705" t="s">
        <v>1267</v>
      </c>
      <c r="M705" t="s">
        <v>144</v>
      </c>
      <c r="N705">
        <v>66569</v>
      </c>
      <c r="O705" s="2">
        <v>45453</v>
      </c>
      <c r="P705" t="s">
        <v>304</v>
      </c>
      <c r="Q705" t="s">
        <v>2787</v>
      </c>
      <c r="R705" t="s">
        <v>247</v>
      </c>
      <c r="S705" t="s">
        <v>25</v>
      </c>
    </row>
    <row r="706" spans="1:19" hidden="1" x14ac:dyDescent="0.2">
      <c r="A706" t="s">
        <v>133</v>
      </c>
      <c r="B706" t="s">
        <v>2788</v>
      </c>
      <c r="C706" t="s">
        <v>2788</v>
      </c>
      <c r="D706" t="s">
        <v>2789</v>
      </c>
      <c r="E706" t="s">
        <v>2790</v>
      </c>
      <c r="F706" t="s">
        <v>126</v>
      </c>
      <c r="G706" s="1">
        <v>44582.929988425924</v>
      </c>
      <c r="H706" t="s">
        <v>127</v>
      </c>
      <c r="I706" t="s">
        <v>137</v>
      </c>
      <c r="J706" t="s">
        <v>137</v>
      </c>
      <c r="K706" t="s">
        <v>137</v>
      </c>
      <c r="L706" t="s">
        <v>2791</v>
      </c>
      <c r="M706" t="s">
        <v>410</v>
      </c>
      <c r="N706">
        <v>864000</v>
      </c>
      <c r="O706" s="2">
        <v>45567</v>
      </c>
      <c r="P706" t="s">
        <v>131</v>
      </c>
      <c r="R706" t="s">
        <v>132</v>
      </c>
      <c r="S706" t="s">
        <v>25</v>
      </c>
    </row>
    <row r="707" spans="1:19" hidden="1" x14ac:dyDescent="0.2">
      <c r="A707" t="s">
        <v>133</v>
      </c>
      <c r="B707" t="s">
        <v>2792</v>
      </c>
      <c r="C707" t="s">
        <v>2792</v>
      </c>
      <c r="D707" t="s">
        <v>2793</v>
      </c>
      <c r="E707" t="s">
        <v>2794</v>
      </c>
      <c r="F707" t="s">
        <v>126</v>
      </c>
      <c r="G707" s="1">
        <v>44592.765196759261</v>
      </c>
      <c r="H707" t="s">
        <v>127</v>
      </c>
      <c r="I707" t="s">
        <v>137</v>
      </c>
      <c r="J707" t="s">
        <v>137</v>
      </c>
      <c r="K707" t="s">
        <v>137</v>
      </c>
      <c r="L707" t="s">
        <v>2795</v>
      </c>
      <c r="M707" t="s">
        <v>1162</v>
      </c>
      <c r="N707">
        <v>694978</v>
      </c>
      <c r="O707" s="2">
        <v>44996</v>
      </c>
      <c r="P707" t="s">
        <v>131</v>
      </c>
      <c r="R707" t="s">
        <v>132</v>
      </c>
      <c r="S707" t="s">
        <v>25</v>
      </c>
    </row>
    <row r="708" spans="1:19" hidden="1" x14ac:dyDescent="0.2">
      <c r="A708" t="s">
        <v>133</v>
      </c>
      <c r="B708" t="s">
        <v>2796</v>
      </c>
      <c r="C708" t="s">
        <v>2796</v>
      </c>
      <c r="D708" t="s">
        <v>2797</v>
      </c>
      <c r="E708" t="s">
        <v>2798</v>
      </c>
      <c r="F708" t="s">
        <v>126</v>
      </c>
      <c r="G708" s="1">
        <v>44599.663194444445</v>
      </c>
      <c r="H708" t="s">
        <v>127</v>
      </c>
      <c r="I708" t="s">
        <v>137</v>
      </c>
      <c r="J708" t="s">
        <v>137</v>
      </c>
      <c r="K708" t="s">
        <v>137</v>
      </c>
      <c r="L708" t="s">
        <v>1304</v>
      </c>
      <c r="M708" t="s">
        <v>410</v>
      </c>
      <c r="N708">
        <v>77264</v>
      </c>
      <c r="O708" t="s">
        <v>2799</v>
      </c>
      <c r="P708" t="s">
        <v>304</v>
      </c>
      <c r="R708" t="s">
        <v>132</v>
      </c>
      <c r="S708" t="s">
        <v>25</v>
      </c>
    </row>
    <row r="709" spans="1:19" x14ac:dyDescent="0.2">
      <c r="A709" t="s">
        <v>14</v>
      </c>
      <c r="B709" t="s">
        <v>2800</v>
      </c>
      <c r="C709" t="s">
        <v>931</v>
      </c>
      <c r="D709" t="s">
        <v>2801</v>
      </c>
      <c r="E709" t="s">
        <v>2802</v>
      </c>
      <c r="F709" t="s">
        <v>126</v>
      </c>
      <c r="G709" s="1">
        <v>44587.529027777775</v>
      </c>
      <c r="H709" t="s">
        <v>127</v>
      </c>
      <c r="I709" s="1">
        <v>44608.499201388891</v>
      </c>
      <c r="J709" s="1">
        <v>44608.507824074077</v>
      </c>
      <c r="K709">
        <v>13</v>
      </c>
      <c r="L709" t="s">
        <v>2803</v>
      </c>
      <c r="M709" t="s">
        <v>144</v>
      </c>
      <c r="N709">
        <v>62933</v>
      </c>
      <c r="O709" s="2">
        <v>45268</v>
      </c>
      <c r="P709" t="s">
        <v>287</v>
      </c>
      <c r="R709" t="s">
        <v>132</v>
      </c>
      <c r="S709" t="s">
        <v>25</v>
      </c>
    </row>
    <row r="710" spans="1:19" hidden="1" x14ac:dyDescent="0.2">
      <c r="A710" t="s">
        <v>133</v>
      </c>
      <c r="B710" t="s">
        <v>2804</v>
      </c>
      <c r="C710" t="s">
        <v>2805</v>
      </c>
      <c r="D710" t="s">
        <v>2806</v>
      </c>
      <c r="E710" t="s">
        <v>2807</v>
      </c>
      <c r="F710" t="s">
        <v>126</v>
      </c>
      <c r="G710" s="1">
        <v>44594.496192129627</v>
      </c>
      <c r="H710" t="s">
        <v>127</v>
      </c>
      <c r="I710" t="s">
        <v>137</v>
      </c>
      <c r="J710" t="s">
        <v>137</v>
      </c>
      <c r="K710" t="s">
        <v>137</v>
      </c>
      <c r="L710" t="s">
        <v>813</v>
      </c>
      <c r="M710" t="s">
        <v>139</v>
      </c>
      <c r="N710">
        <v>77516</v>
      </c>
      <c r="O710" s="2">
        <v>44934</v>
      </c>
      <c r="P710" t="s">
        <v>162</v>
      </c>
      <c r="R710" t="s">
        <v>132</v>
      </c>
      <c r="S710" t="s">
        <v>25</v>
      </c>
    </row>
    <row r="711" spans="1:19" hidden="1" x14ac:dyDescent="0.2">
      <c r="A711" t="s">
        <v>133</v>
      </c>
      <c r="B711" t="s">
        <v>2808</v>
      </c>
      <c r="C711" t="s">
        <v>2808</v>
      </c>
      <c r="D711" t="s">
        <v>2809</v>
      </c>
      <c r="E711" t="s">
        <v>2810</v>
      </c>
      <c r="F711" t="s">
        <v>126</v>
      </c>
      <c r="G711" s="1">
        <v>44582.419930555552</v>
      </c>
      <c r="H711" t="s">
        <v>127</v>
      </c>
      <c r="I711" t="s">
        <v>137</v>
      </c>
      <c r="J711" t="s">
        <v>137</v>
      </c>
      <c r="K711" t="s">
        <v>137</v>
      </c>
      <c r="L711" t="s">
        <v>2811</v>
      </c>
      <c r="M711" t="s">
        <v>129</v>
      </c>
      <c r="N711">
        <v>125265</v>
      </c>
      <c r="O711" s="2">
        <v>44833</v>
      </c>
      <c r="P711" t="s">
        <v>215</v>
      </c>
      <c r="Q711" t="s">
        <v>2812</v>
      </c>
      <c r="R711" t="s">
        <v>132</v>
      </c>
      <c r="S711" t="s">
        <v>25</v>
      </c>
    </row>
    <row r="712" spans="1:19" hidden="1" x14ac:dyDescent="0.2">
      <c r="A712" t="s">
        <v>133</v>
      </c>
      <c r="B712" t="s">
        <v>2813</v>
      </c>
      <c r="C712" t="s">
        <v>2813</v>
      </c>
      <c r="D712" t="s">
        <v>2814</v>
      </c>
      <c r="E712" t="s">
        <v>2815</v>
      </c>
      <c r="F712" t="s">
        <v>126</v>
      </c>
      <c r="G712" s="1">
        <v>44578.553541666668</v>
      </c>
      <c r="H712" t="s">
        <v>127</v>
      </c>
      <c r="I712" t="s">
        <v>137</v>
      </c>
      <c r="J712" t="s">
        <v>137</v>
      </c>
      <c r="K712" t="s">
        <v>137</v>
      </c>
      <c r="L712" t="s">
        <v>2816</v>
      </c>
      <c r="M712" t="s">
        <v>139</v>
      </c>
      <c r="N712">
        <v>585463</v>
      </c>
      <c r="O712" t="s">
        <v>2817</v>
      </c>
      <c r="P712" t="s">
        <v>131</v>
      </c>
      <c r="Q712" t="s">
        <v>184</v>
      </c>
      <c r="R712" t="s">
        <v>132</v>
      </c>
      <c r="S712" t="s">
        <v>25</v>
      </c>
    </row>
    <row r="713" spans="1:19" x14ac:dyDescent="0.2">
      <c r="A713" t="s">
        <v>14</v>
      </c>
      <c r="B713" t="s">
        <v>2818</v>
      </c>
      <c r="C713" t="s">
        <v>2715</v>
      </c>
      <c r="D713" t="s">
        <v>2819</v>
      </c>
      <c r="E713" t="s">
        <v>2820</v>
      </c>
      <c r="F713" t="s">
        <v>126</v>
      </c>
      <c r="G713" s="1">
        <v>44579.645104166666</v>
      </c>
      <c r="H713" t="s">
        <v>127</v>
      </c>
      <c r="I713" s="1">
        <v>44608.493449074071</v>
      </c>
      <c r="J713" s="1">
        <v>44608.543981481482</v>
      </c>
      <c r="K713">
        <v>73</v>
      </c>
      <c r="L713" t="s">
        <v>2271</v>
      </c>
      <c r="M713" t="s">
        <v>199</v>
      </c>
      <c r="N713">
        <v>182695</v>
      </c>
      <c r="O713" s="2">
        <v>44963</v>
      </c>
      <c r="P713" t="s">
        <v>131</v>
      </c>
      <c r="R713" t="s">
        <v>132</v>
      </c>
      <c r="S713" t="s">
        <v>25</v>
      </c>
    </row>
    <row r="714" spans="1:19" hidden="1" x14ac:dyDescent="0.2">
      <c r="A714" t="s">
        <v>133</v>
      </c>
      <c r="B714" t="s">
        <v>2821</v>
      </c>
      <c r="C714" t="s">
        <v>2821</v>
      </c>
      <c r="D714" t="s">
        <v>2822</v>
      </c>
      <c r="E714" t="s">
        <v>2823</v>
      </c>
      <c r="F714" t="s">
        <v>126</v>
      </c>
      <c r="G714" s="1">
        <v>44585.508611111109</v>
      </c>
      <c r="H714" t="s">
        <v>127</v>
      </c>
      <c r="I714" t="s">
        <v>137</v>
      </c>
      <c r="J714" t="s">
        <v>137</v>
      </c>
      <c r="K714" t="s">
        <v>137</v>
      </c>
      <c r="L714" t="s">
        <v>444</v>
      </c>
      <c r="M714" t="s">
        <v>485</v>
      </c>
      <c r="N714">
        <v>393136</v>
      </c>
      <c r="O714" s="2">
        <v>45337</v>
      </c>
      <c r="P714" t="s">
        <v>131</v>
      </c>
      <c r="Q714" t="s">
        <v>734</v>
      </c>
      <c r="R714" t="s">
        <v>132</v>
      </c>
      <c r="S714" t="s">
        <v>25</v>
      </c>
    </row>
    <row r="715" spans="1:19" hidden="1" x14ac:dyDescent="0.2">
      <c r="A715" t="s">
        <v>133</v>
      </c>
      <c r="B715" t="s">
        <v>2824</v>
      </c>
      <c r="C715" t="s">
        <v>2824</v>
      </c>
      <c r="D715" t="s">
        <v>2825</v>
      </c>
      <c r="E715" t="s">
        <v>2826</v>
      </c>
      <c r="F715" t="s">
        <v>126</v>
      </c>
      <c r="G715" s="1">
        <v>44582.968136574076</v>
      </c>
      <c r="H715" t="s">
        <v>127</v>
      </c>
      <c r="I715" t="s">
        <v>137</v>
      </c>
      <c r="J715" t="s">
        <v>137</v>
      </c>
      <c r="K715" t="s">
        <v>137</v>
      </c>
      <c r="L715" t="s">
        <v>2827</v>
      </c>
      <c r="M715" t="s">
        <v>157</v>
      </c>
      <c r="N715">
        <v>810577</v>
      </c>
      <c r="O715" s="2">
        <v>44814</v>
      </c>
      <c r="P715" t="s">
        <v>131</v>
      </c>
      <c r="R715" t="s">
        <v>132</v>
      </c>
      <c r="S715" t="s">
        <v>25</v>
      </c>
    </row>
    <row r="716" spans="1:19" hidden="1" x14ac:dyDescent="0.2">
      <c r="A716" t="s">
        <v>133</v>
      </c>
      <c r="B716" t="s">
        <v>2828</v>
      </c>
      <c r="C716" t="s">
        <v>2829</v>
      </c>
      <c r="D716" t="s">
        <v>2830</v>
      </c>
      <c r="E716" t="s">
        <v>2831</v>
      </c>
      <c r="F716" t="s">
        <v>126</v>
      </c>
      <c r="G716" s="1">
        <v>44578.564699074072</v>
      </c>
      <c r="H716" t="s">
        <v>127</v>
      </c>
      <c r="I716" t="s">
        <v>137</v>
      </c>
      <c r="J716" t="s">
        <v>137</v>
      </c>
      <c r="K716" t="s">
        <v>137</v>
      </c>
      <c r="L716" t="s">
        <v>2832</v>
      </c>
      <c r="M716" t="s">
        <v>527</v>
      </c>
      <c r="N716" t="str">
        <f>"044-0124"</f>
        <v>044-0124</v>
      </c>
      <c r="O716" t="s">
        <v>2833</v>
      </c>
      <c r="P716" t="s">
        <v>131</v>
      </c>
      <c r="R716" t="s">
        <v>132</v>
      </c>
      <c r="S716" t="s">
        <v>25</v>
      </c>
    </row>
    <row r="717" spans="1:19" hidden="1" x14ac:dyDescent="0.2">
      <c r="A717" t="s">
        <v>133</v>
      </c>
      <c r="B717" t="s">
        <v>2834</v>
      </c>
      <c r="C717" t="s">
        <v>2834</v>
      </c>
      <c r="D717" t="s">
        <v>1044</v>
      </c>
      <c r="E717" t="s">
        <v>2835</v>
      </c>
      <c r="F717" t="s">
        <v>126</v>
      </c>
      <c r="G717" s="1">
        <v>44594.49894675926</v>
      </c>
      <c r="H717" t="s">
        <v>127</v>
      </c>
      <c r="I717" t="s">
        <v>137</v>
      </c>
      <c r="J717" t="s">
        <v>137</v>
      </c>
      <c r="K717" t="s">
        <v>137</v>
      </c>
      <c r="L717" t="s">
        <v>2836</v>
      </c>
      <c r="M717" t="s">
        <v>144</v>
      </c>
      <c r="N717">
        <v>117821</v>
      </c>
      <c r="O717" s="2">
        <v>46018</v>
      </c>
      <c r="P717" t="s">
        <v>2837</v>
      </c>
      <c r="Q717" t="s">
        <v>2838</v>
      </c>
      <c r="R717" t="s">
        <v>132</v>
      </c>
      <c r="S717" t="s">
        <v>25</v>
      </c>
    </row>
    <row r="718" spans="1:19" hidden="1" x14ac:dyDescent="0.2">
      <c r="A718" t="s">
        <v>133</v>
      </c>
      <c r="B718" t="s">
        <v>2839</v>
      </c>
      <c r="C718" t="s">
        <v>2839</v>
      </c>
      <c r="D718" t="s">
        <v>520</v>
      </c>
      <c r="E718" t="s">
        <v>2840</v>
      </c>
      <c r="F718" t="s">
        <v>126</v>
      </c>
      <c r="G718" s="1">
        <v>44585.855682870373</v>
      </c>
      <c r="H718" t="s">
        <v>127</v>
      </c>
      <c r="I718" t="s">
        <v>137</v>
      </c>
      <c r="J718" t="s">
        <v>137</v>
      </c>
      <c r="K718" t="s">
        <v>137</v>
      </c>
      <c r="L718" t="s">
        <v>2841</v>
      </c>
      <c r="M718" t="s">
        <v>144</v>
      </c>
      <c r="N718">
        <v>63644</v>
      </c>
      <c r="O718" s="2">
        <v>45455</v>
      </c>
      <c r="P718" t="s">
        <v>215</v>
      </c>
      <c r="Q718" t="s">
        <v>2842</v>
      </c>
      <c r="R718" t="s">
        <v>247</v>
      </c>
      <c r="S718" t="s">
        <v>25</v>
      </c>
    </row>
    <row r="719" spans="1:19" hidden="1" x14ac:dyDescent="0.2">
      <c r="A719" t="s">
        <v>133</v>
      </c>
      <c r="B719" t="s">
        <v>2843</v>
      </c>
      <c r="C719" t="s">
        <v>2844</v>
      </c>
      <c r="D719" t="s">
        <v>2845</v>
      </c>
      <c r="E719" t="s">
        <v>2846</v>
      </c>
      <c r="F719" t="s">
        <v>126</v>
      </c>
      <c r="G719" s="1">
        <v>44579.21230324074</v>
      </c>
      <c r="H719" t="s">
        <v>127</v>
      </c>
      <c r="I719" t="s">
        <v>137</v>
      </c>
      <c r="J719" t="s">
        <v>137</v>
      </c>
      <c r="K719" t="s">
        <v>137</v>
      </c>
      <c r="L719" t="s">
        <v>2847</v>
      </c>
      <c r="M719" t="s">
        <v>144</v>
      </c>
      <c r="N719">
        <v>707599</v>
      </c>
      <c r="O719" t="s">
        <v>2848</v>
      </c>
      <c r="P719" t="s">
        <v>131</v>
      </c>
      <c r="Q719" t="s">
        <v>2849</v>
      </c>
      <c r="R719" t="s">
        <v>132</v>
      </c>
      <c r="S719" t="s">
        <v>25</v>
      </c>
    </row>
    <row r="720" spans="1:19" hidden="1" x14ac:dyDescent="0.2">
      <c r="A720" t="s">
        <v>133</v>
      </c>
      <c r="B720" t="s">
        <v>2332</v>
      </c>
      <c r="C720" t="s">
        <v>2332</v>
      </c>
      <c r="D720" t="s">
        <v>2850</v>
      </c>
      <c r="E720" t="s">
        <v>2851</v>
      </c>
      <c r="G720" s="1">
        <v>44589.0856712963</v>
      </c>
      <c r="H720" t="s">
        <v>127</v>
      </c>
      <c r="I720" t="s">
        <v>137</v>
      </c>
      <c r="J720" t="s">
        <v>137</v>
      </c>
      <c r="K720" t="s">
        <v>137</v>
      </c>
      <c r="L720" t="s">
        <v>2852</v>
      </c>
      <c r="M720" t="s">
        <v>144</v>
      </c>
      <c r="N720" t="s">
        <v>184</v>
      </c>
      <c r="O720" t="s">
        <v>184</v>
      </c>
      <c r="P720" t="s">
        <v>185</v>
      </c>
      <c r="R720" t="s">
        <v>132</v>
      </c>
    </row>
    <row r="721" spans="1:19" x14ac:dyDescent="0.2">
      <c r="A721" t="s">
        <v>14</v>
      </c>
      <c r="B721" t="s">
        <v>2853</v>
      </c>
      <c r="C721" t="s">
        <v>2854</v>
      </c>
      <c r="D721" t="s">
        <v>2855</v>
      </c>
      <c r="E721" t="s">
        <v>2856</v>
      </c>
      <c r="F721" t="s">
        <v>126</v>
      </c>
      <c r="G721" s="1">
        <v>44602.798449074071</v>
      </c>
      <c r="H721" t="s">
        <v>127</v>
      </c>
      <c r="I721" s="1">
        <v>44608.49359953704</v>
      </c>
      <c r="J721" s="1">
        <v>44608.548888888887</v>
      </c>
      <c r="K721">
        <v>80</v>
      </c>
      <c r="L721" t="s">
        <v>2857</v>
      </c>
      <c r="M721" t="s">
        <v>2401</v>
      </c>
      <c r="N721" t="s">
        <v>190</v>
      </c>
      <c r="O721" t="s">
        <v>190</v>
      </c>
      <c r="P721" t="s">
        <v>185</v>
      </c>
      <c r="Q721" t="s">
        <v>190</v>
      </c>
      <c r="R721" t="s">
        <v>247</v>
      </c>
      <c r="S721" t="s">
        <v>25</v>
      </c>
    </row>
    <row r="722" spans="1:19" x14ac:dyDescent="0.2">
      <c r="A722" t="s">
        <v>14</v>
      </c>
      <c r="B722" t="s">
        <v>2858</v>
      </c>
      <c r="C722" t="s">
        <v>2859</v>
      </c>
      <c r="D722" t="s">
        <v>2860</v>
      </c>
      <c r="E722" t="s">
        <v>2861</v>
      </c>
      <c r="F722" t="s">
        <v>126</v>
      </c>
      <c r="G722" s="1">
        <v>44606.481145833335</v>
      </c>
      <c r="H722" t="s">
        <v>127</v>
      </c>
      <c r="I722" s="1">
        <v>44608.493668981479</v>
      </c>
      <c r="J722" s="1">
        <v>44608.547951388886</v>
      </c>
      <c r="K722">
        <v>79</v>
      </c>
      <c r="L722" t="s">
        <v>2862</v>
      </c>
      <c r="M722" t="s">
        <v>410</v>
      </c>
      <c r="N722" t="s">
        <v>2863</v>
      </c>
      <c r="O722" t="s">
        <v>2863</v>
      </c>
      <c r="P722" t="s">
        <v>185</v>
      </c>
      <c r="Q722" t="s">
        <v>2863</v>
      </c>
      <c r="R722" t="s">
        <v>132</v>
      </c>
      <c r="S722" t="s">
        <v>25</v>
      </c>
    </row>
    <row r="723" spans="1:19" hidden="1" x14ac:dyDescent="0.2">
      <c r="A723" t="s">
        <v>133</v>
      </c>
      <c r="B723" t="s">
        <v>2864</v>
      </c>
      <c r="C723" t="s">
        <v>2864</v>
      </c>
      <c r="D723" t="s">
        <v>2865</v>
      </c>
      <c r="E723" t="s">
        <v>2866</v>
      </c>
      <c r="F723" t="s">
        <v>126</v>
      </c>
      <c r="G723" s="1">
        <v>44582.602175925924</v>
      </c>
      <c r="H723" t="s">
        <v>127</v>
      </c>
      <c r="I723" t="s">
        <v>137</v>
      </c>
      <c r="J723" t="s">
        <v>137</v>
      </c>
      <c r="K723" t="s">
        <v>137</v>
      </c>
      <c r="L723" t="s">
        <v>2867</v>
      </c>
      <c r="M723" t="s">
        <v>404</v>
      </c>
      <c r="N723">
        <v>71342</v>
      </c>
      <c r="O723" t="s">
        <v>2868</v>
      </c>
      <c r="P723" t="s">
        <v>215</v>
      </c>
      <c r="R723" t="s">
        <v>247</v>
      </c>
      <c r="S723" t="s">
        <v>25</v>
      </c>
    </row>
    <row r="724" spans="1:19" hidden="1" x14ac:dyDescent="0.2">
      <c r="A724" t="s">
        <v>133</v>
      </c>
      <c r="B724" t="s">
        <v>2869</v>
      </c>
      <c r="C724" t="s">
        <v>2869</v>
      </c>
      <c r="D724" t="s">
        <v>2870</v>
      </c>
      <c r="E724" t="s">
        <v>2871</v>
      </c>
      <c r="F724" t="s">
        <v>126</v>
      </c>
      <c r="G724" s="1">
        <v>44593.518611111111</v>
      </c>
      <c r="H724" t="s">
        <v>127</v>
      </c>
      <c r="I724" t="s">
        <v>137</v>
      </c>
      <c r="J724" t="s">
        <v>137</v>
      </c>
      <c r="K724" t="s">
        <v>137</v>
      </c>
      <c r="L724" t="s">
        <v>2872</v>
      </c>
      <c r="M724" t="s">
        <v>144</v>
      </c>
      <c r="N724">
        <v>119892</v>
      </c>
      <c r="O724" s="2">
        <v>45149</v>
      </c>
      <c r="P724" t="s">
        <v>215</v>
      </c>
      <c r="Q724" t="s">
        <v>2873</v>
      </c>
      <c r="R724" t="s">
        <v>247</v>
      </c>
      <c r="S724" t="s">
        <v>25</v>
      </c>
    </row>
    <row r="725" spans="1:19" hidden="1" x14ac:dyDescent="0.2">
      <c r="A725" t="s">
        <v>133</v>
      </c>
      <c r="B725" t="s">
        <v>2874</v>
      </c>
      <c r="C725" t="s">
        <v>2874</v>
      </c>
      <c r="D725" t="s">
        <v>396</v>
      </c>
      <c r="E725" t="s">
        <v>2875</v>
      </c>
      <c r="F725" t="s">
        <v>126</v>
      </c>
      <c r="G725" s="1">
        <v>44579.706273148149</v>
      </c>
      <c r="H725" t="s">
        <v>127</v>
      </c>
      <c r="I725" t="s">
        <v>137</v>
      </c>
      <c r="J725" t="s">
        <v>137</v>
      </c>
      <c r="K725" t="s">
        <v>137</v>
      </c>
      <c r="L725" t="s">
        <v>2457</v>
      </c>
      <c r="M725" t="s">
        <v>2401</v>
      </c>
      <c r="N725">
        <v>82266</v>
      </c>
      <c r="O725" t="s">
        <v>2876</v>
      </c>
      <c r="P725" t="s">
        <v>215</v>
      </c>
      <c r="Q725" t="s">
        <v>1188</v>
      </c>
      <c r="R725" t="s">
        <v>247</v>
      </c>
      <c r="S725" t="s">
        <v>25</v>
      </c>
    </row>
    <row r="726" spans="1:19" hidden="1" x14ac:dyDescent="0.2">
      <c r="A726" t="s">
        <v>133</v>
      </c>
      <c r="B726" t="s">
        <v>2877</v>
      </c>
      <c r="C726" t="s">
        <v>2877</v>
      </c>
      <c r="D726" t="s">
        <v>2878</v>
      </c>
      <c r="E726" t="s">
        <v>2879</v>
      </c>
      <c r="F726" t="s">
        <v>126</v>
      </c>
      <c r="G726" s="1">
        <v>44598.815081018518</v>
      </c>
      <c r="H726" t="s">
        <v>127</v>
      </c>
      <c r="I726" t="s">
        <v>137</v>
      </c>
      <c r="J726" t="s">
        <v>137</v>
      </c>
      <c r="K726" t="s">
        <v>137</v>
      </c>
      <c r="L726" t="s">
        <v>2880</v>
      </c>
      <c r="M726" t="s">
        <v>204</v>
      </c>
      <c r="N726">
        <v>668201</v>
      </c>
      <c r="O726" s="2">
        <v>45003</v>
      </c>
      <c r="P726" t="s">
        <v>131</v>
      </c>
      <c r="R726" t="s">
        <v>132</v>
      </c>
      <c r="S726" t="s">
        <v>25</v>
      </c>
    </row>
    <row r="727" spans="1:19" x14ac:dyDescent="0.2">
      <c r="A727" t="s">
        <v>14</v>
      </c>
      <c r="B727" t="s">
        <v>2881</v>
      </c>
      <c r="C727" t="s">
        <v>2882</v>
      </c>
      <c r="D727" t="s">
        <v>2883</v>
      </c>
      <c r="E727" t="s">
        <v>2884</v>
      </c>
      <c r="F727" t="s">
        <v>126</v>
      </c>
      <c r="G727" s="1">
        <v>44578.530057870368</v>
      </c>
      <c r="H727" t="s">
        <v>127</v>
      </c>
      <c r="I727" s="1">
        <v>44608.493645833332</v>
      </c>
      <c r="J727" s="1">
        <v>44608.547094907408</v>
      </c>
      <c r="K727">
        <v>77</v>
      </c>
      <c r="L727" t="s">
        <v>2885</v>
      </c>
      <c r="M727" t="s">
        <v>173</v>
      </c>
      <c r="N727">
        <v>79134</v>
      </c>
      <c r="O727">
        <v>20223</v>
      </c>
      <c r="P727" t="s">
        <v>287</v>
      </c>
      <c r="Q727" t="s">
        <v>2543</v>
      </c>
      <c r="R727" t="s">
        <v>132</v>
      </c>
      <c r="S727" t="s">
        <v>25</v>
      </c>
    </row>
    <row r="728" spans="1:19" hidden="1" x14ac:dyDescent="0.2">
      <c r="A728" t="s">
        <v>133</v>
      </c>
      <c r="B728" t="s">
        <v>2886</v>
      </c>
      <c r="C728" t="s">
        <v>2886</v>
      </c>
      <c r="D728" t="s">
        <v>1834</v>
      </c>
      <c r="E728" t="s">
        <v>2887</v>
      </c>
      <c r="F728" t="s">
        <v>126</v>
      </c>
      <c r="G728" s="1">
        <v>44594.516655092593</v>
      </c>
      <c r="H728" t="s">
        <v>127</v>
      </c>
      <c r="I728" t="s">
        <v>137</v>
      </c>
      <c r="J728" t="s">
        <v>137</v>
      </c>
      <c r="K728" t="s">
        <v>137</v>
      </c>
      <c r="L728" t="s">
        <v>2888</v>
      </c>
      <c r="M728" t="s">
        <v>204</v>
      </c>
      <c r="N728">
        <v>110269</v>
      </c>
      <c r="O728" s="2">
        <v>45058</v>
      </c>
      <c r="P728" t="s">
        <v>215</v>
      </c>
      <c r="Q728" t="s">
        <v>495</v>
      </c>
      <c r="R728" t="s">
        <v>132</v>
      </c>
      <c r="S728" t="s">
        <v>25</v>
      </c>
    </row>
    <row r="729" spans="1:19" hidden="1" x14ac:dyDescent="0.2">
      <c r="A729" t="s">
        <v>133</v>
      </c>
      <c r="B729" t="s">
        <v>2889</v>
      </c>
      <c r="C729" t="s">
        <v>2890</v>
      </c>
      <c r="D729" t="s">
        <v>2891</v>
      </c>
      <c r="E729" t="s">
        <v>2892</v>
      </c>
      <c r="F729" t="s">
        <v>126</v>
      </c>
      <c r="G729" s="1">
        <v>44598.427905092591</v>
      </c>
      <c r="H729" t="s">
        <v>127</v>
      </c>
      <c r="I729" t="s">
        <v>137</v>
      </c>
      <c r="J729" t="s">
        <v>137</v>
      </c>
      <c r="K729" t="s">
        <v>137</v>
      </c>
      <c r="L729" t="s">
        <v>2893</v>
      </c>
      <c r="M729" t="s">
        <v>157</v>
      </c>
      <c r="N729">
        <v>0</v>
      </c>
      <c r="O729">
        <v>0</v>
      </c>
      <c r="P729" t="s">
        <v>215</v>
      </c>
      <c r="R729" t="s">
        <v>132</v>
      </c>
      <c r="S729" t="s">
        <v>25</v>
      </c>
    </row>
    <row r="730" spans="1:19" x14ac:dyDescent="0.2">
      <c r="A730" t="s">
        <v>14</v>
      </c>
      <c r="B730" t="s">
        <v>2894</v>
      </c>
      <c r="C730" t="s">
        <v>2895</v>
      </c>
      <c r="D730" t="s">
        <v>2896</v>
      </c>
      <c r="E730" t="s">
        <v>2897</v>
      </c>
      <c r="F730" t="s">
        <v>126</v>
      </c>
      <c r="G730" s="1">
        <v>44580.361377314817</v>
      </c>
      <c r="H730" t="s">
        <v>127</v>
      </c>
      <c r="I730" s="1">
        <v>44608.493738425925</v>
      </c>
      <c r="J730" s="1">
        <v>44608.548900462964</v>
      </c>
      <c r="K730">
        <v>80</v>
      </c>
      <c r="L730" t="s">
        <v>2898</v>
      </c>
      <c r="M730" t="s">
        <v>129</v>
      </c>
      <c r="N730">
        <v>180327</v>
      </c>
      <c r="O730" t="s">
        <v>2899</v>
      </c>
      <c r="P730" t="s">
        <v>131</v>
      </c>
      <c r="R730" t="s">
        <v>132</v>
      </c>
      <c r="S730" t="s">
        <v>25</v>
      </c>
    </row>
    <row r="731" spans="1:19" hidden="1" x14ac:dyDescent="0.2">
      <c r="A731" t="s">
        <v>133</v>
      </c>
      <c r="B731" t="s">
        <v>2900</v>
      </c>
      <c r="C731" t="s">
        <v>2900</v>
      </c>
      <c r="D731" t="s">
        <v>2901</v>
      </c>
      <c r="E731" t="s">
        <v>2902</v>
      </c>
      <c r="F731" t="s">
        <v>126</v>
      </c>
      <c r="G731" s="1">
        <v>44578.506041666667</v>
      </c>
      <c r="H731" t="s">
        <v>127</v>
      </c>
      <c r="I731" t="s">
        <v>137</v>
      </c>
      <c r="J731" t="s">
        <v>137</v>
      </c>
      <c r="K731" t="s">
        <v>137</v>
      </c>
      <c r="L731" t="s">
        <v>2903</v>
      </c>
      <c r="M731" t="s">
        <v>144</v>
      </c>
      <c r="N731">
        <v>224610</v>
      </c>
      <c r="O731" t="s">
        <v>2904</v>
      </c>
      <c r="P731" t="s">
        <v>131</v>
      </c>
      <c r="R731" t="s">
        <v>132</v>
      </c>
      <c r="S731" t="s">
        <v>25</v>
      </c>
    </row>
    <row r="732" spans="1:19" hidden="1" x14ac:dyDescent="0.2">
      <c r="A732" t="s">
        <v>133</v>
      </c>
      <c r="B732" t="s">
        <v>583</v>
      </c>
      <c r="C732" t="s">
        <v>583</v>
      </c>
      <c r="D732" t="s">
        <v>2905</v>
      </c>
      <c r="E732" t="s">
        <v>2906</v>
      </c>
      <c r="F732" t="s">
        <v>126</v>
      </c>
      <c r="G732" s="1">
        <v>44601.702615740738</v>
      </c>
      <c r="H732" t="s">
        <v>127</v>
      </c>
      <c r="I732" t="s">
        <v>137</v>
      </c>
      <c r="J732" t="s">
        <v>137</v>
      </c>
      <c r="K732" t="s">
        <v>137</v>
      </c>
      <c r="L732" t="s">
        <v>2907</v>
      </c>
      <c r="M732" t="s">
        <v>144</v>
      </c>
      <c r="N732">
        <v>106571</v>
      </c>
      <c r="O732">
        <v>2023</v>
      </c>
      <c r="P732" t="s">
        <v>215</v>
      </c>
      <c r="Q732" t="s">
        <v>848</v>
      </c>
      <c r="R732" t="s">
        <v>132</v>
      </c>
      <c r="S732" t="s">
        <v>25</v>
      </c>
    </row>
    <row r="733" spans="1:19" hidden="1" x14ac:dyDescent="0.2">
      <c r="A733" t="s">
        <v>133</v>
      </c>
      <c r="B733" t="s">
        <v>2908</v>
      </c>
      <c r="C733" t="s">
        <v>2908</v>
      </c>
      <c r="D733" t="s">
        <v>2909</v>
      </c>
      <c r="E733" t="s">
        <v>2910</v>
      </c>
      <c r="F733" t="s">
        <v>126</v>
      </c>
      <c r="G733" s="1">
        <v>44598.615324074075</v>
      </c>
      <c r="H733" t="s">
        <v>127</v>
      </c>
      <c r="I733" t="s">
        <v>137</v>
      </c>
      <c r="J733" t="s">
        <v>137</v>
      </c>
      <c r="K733" t="s">
        <v>137</v>
      </c>
      <c r="L733" t="s">
        <v>2911</v>
      </c>
      <c r="M733" t="s">
        <v>459</v>
      </c>
      <c r="N733">
        <v>50120</v>
      </c>
      <c r="O733" t="s">
        <v>2912</v>
      </c>
      <c r="P733" t="s">
        <v>287</v>
      </c>
      <c r="Q733" t="s">
        <v>734</v>
      </c>
      <c r="R733" t="s">
        <v>132</v>
      </c>
      <c r="S733" t="s">
        <v>25</v>
      </c>
    </row>
    <row r="734" spans="1:19" hidden="1" x14ac:dyDescent="0.2">
      <c r="A734" t="s">
        <v>133</v>
      </c>
      <c r="B734" t="s">
        <v>2913</v>
      </c>
      <c r="C734" t="s">
        <v>2913</v>
      </c>
      <c r="D734" t="s">
        <v>2914</v>
      </c>
      <c r="E734" t="s">
        <v>2915</v>
      </c>
      <c r="F734" t="s">
        <v>126</v>
      </c>
      <c r="G734" s="1">
        <v>44592.515810185185</v>
      </c>
      <c r="H734" t="s">
        <v>127</v>
      </c>
      <c r="I734" t="s">
        <v>137</v>
      </c>
      <c r="J734" t="s">
        <v>137</v>
      </c>
      <c r="K734" t="s">
        <v>137</v>
      </c>
      <c r="L734" t="s">
        <v>2916</v>
      </c>
      <c r="M734" t="s">
        <v>144</v>
      </c>
      <c r="N734">
        <v>937553</v>
      </c>
      <c r="O734" s="2">
        <v>45787</v>
      </c>
      <c r="P734" t="s">
        <v>131</v>
      </c>
      <c r="R734" t="s">
        <v>132</v>
      </c>
      <c r="S734" t="s">
        <v>25</v>
      </c>
    </row>
    <row r="735" spans="1:19" x14ac:dyDescent="0.2">
      <c r="A735" t="s">
        <v>14</v>
      </c>
      <c r="B735" t="s">
        <v>2917</v>
      </c>
      <c r="C735" t="s">
        <v>2918</v>
      </c>
      <c r="D735" t="s">
        <v>2919</v>
      </c>
      <c r="E735" t="s">
        <v>2920</v>
      </c>
      <c r="F735" t="s">
        <v>126</v>
      </c>
      <c r="G735" s="1">
        <v>44607.543391203704</v>
      </c>
      <c r="H735" t="s">
        <v>127</v>
      </c>
      <c r="I735" s="1">
        <v>44608.493703703702</v>
      </c>
      <c r="J735" s="1">
        <v>44608.548900462964</v>
      </c>
      <c r="K735">
        <v>80</v>
      </c>
      <c r="L735" t="s">
        <v>2921</v>
      </c>
      <c r="M735" t="s">
        <v>199</v>
      </c>
      <c r="N735" t="s">
        <v>184</v>
      </c>
      <c r="O735" t="s">
        <v>184</v>
      </c>
      <c r="P735" t="s">
        <v>185</v>
      </c>
      <c r="Q735" t="s">
        <v>2922</v>
      </c>
      <c r="R735" t="s">
        <v>132</v>
      </c>
      <c r="S735" t="s">
        <v>25</v>
      </c>
    </row>
    <row r="736" spans="1:19" hidden="1" x14ac:dyDescent="0.2">
      <c r="A736" t="s">
        <v>133</v>
      </c>
      <c r="B736" t="s">
        <v>2923</v>
      </c>
      <c r="C736" t="s">
        <v>2923</v>
      </c>
      <c r="D736" t="s">
        <v>2924</v>
      </c>
      <c r="E736" t="s">
        <v>2925</v>
      </c>
      <c r="F736" t="s">
        <v>126</v>
      </c>
      <c r="G736" s="1">
        <v>44578.675370370373</v>
      </c>
      <c r="H736" t="s">
        <v>127</v>
      </c>
      <c r="I736" t="s">
        <v>137</v>
      </c>
      <c r="J736" t="s">
        <v>137</v>
      </c>
      <c r="K736" t="s">
        <v>137</v>
      </c>
      <c r="L736" t="s">
        <v>575</v>
      </c>
      <c r="M736" t="s">
        <v>144</v>
      </c>
      <c r="N736">
        <v>647218</v>
      </c>
      <c r="O736" s="2">
        <v>32258</v>
      </c>
      <c r="P736" t="s">
        <v>131</v>
      </c>
      <c r="R736" t="s">
        <v>132</v>
      </c>
      <c r="S736" t="s">
        <v>25</v>
      </c>
    </row>
    <row r="737" spans="1:19" hidden="1" x14ac:dyDescent="0.2">
      <c r="A737" t="s">
        <v>133</v>
      </c>
      <c r="B737" t="s">
        <v>2926</v>
      </c>
      <c r="C737" t="s">
        <v>2926</v>
      </c>
      <c r="D737" t="s">
        <v>2927</v>
      </c>
      <c r="E737" t="s">
        <v>2928</v>
      </c>
      <c r="F737" t="s">
        <v>2929</v>
      </c>
      <c r="G737" s="1">
        <v>44608.508437500001</v>
      </c>
      <c r="H737" t="s">
        <v>127</v>
      </c>
      <c r="I737" t="s">
        <v>137</v>
      </c>
      <c r="J737" t="s">
        <v>137</v>
      </c>
      <c r="K737" t="s">
        <v>137</v>
      </c>
      <c r="L737" t="s">
        <v>1171</v>
      </c>
      <c r="M737" t="s">
        <v>221</v>
      </c>
      <c r="N737" t="s">
        <v>1171</v>
      </c>
      <c r="O737" t="s">
        <v>1171</v>
      </c>
      <c r="P737" t="s">
        <v>131</v>
      </c>
      <c r="Q737" t="s">
        <v>2930</v>
      </c>
      <c r="R737" t="s">
        <v>132</v>
      </c>
      <c r="S737" t="s">
        <v>2931</v>
      </c>
    </row>
    <row r="738" spans="1:19" hidden="1" x14ac:dyDescent="0.2">
      <c r="A738" t="s">
        <v>133</v>
      </c>
      <c r="B738" t="s">
        <v>2932</v>
      </c>
      <c r="C738" t="s">
        <v>2932</v>
      </c>
      <c r="D738" t="s">
        <v>2933</v>
      </c>
      <c r="E738" t="s">
        <v>2934</v>
      </c>
      <c r="F738" t="s">
        <v>126</v>
      </c>
      <c r="G738" s="1">
        <v>44599.498287037037</v>
      </c>
      <c r="H738" t="s">
        <v>127</v>
      </c>
      <c r="I738" t="s">
        <v>137</v>
      </c>
      <c r="J738" t="s">
        <v>137</v>
      </c>
      <c r="K738" t="s">
        <v>137</v>
      </c>
      <c r="L738" t="s">
        <v>2935</v>
      </c>
      <c r="M738" t="s">
        <v>144</v>
      </c>
      <c r="N738">
        <v>928181</v>
      </c>
      <c r="O738" t="s">
        <v>2936</v>
      </c>
      <c r="P738" t="s">
        <v>131</v>
      </c>
      <c r="R738" t="s">
        <v>132</v>
      </c>
      <c r="S738" t="s">
        <v>25</v>
      </c>
    </row>
    <row r="739" spans="1:19" hidden="1" x14ac:dyDescent="0.2">
      <c r="A739" t="s">
        <v>133</v>
      </c>
      <c r="B739" t="s">
        <v>2937</v>
      </c>
      <c r="C739" t="s">
        <v>2938</v>
      </c>
      <c r="D739" t="s">
        <v>2939</v>
      </c>
      <c r="E739" t="s">
        <v>2940</v>
      </c>
      <c r="F739" t="s">
        <v>126</v>
      </c>
      <c r="G739" s="1">
        <v>44599.467395833337</v>
      </c>
      <c r="H739" t="s">
        <v>127</v>
      </c>
      <c r="I739" t="s">
        <v>137</v>
      </c>
      <c r="J739" t="s">
        <v>137</v>
      </c>
      <c r="K739" t="s">
        <v>137</v>
      </c>
      <c r="L739" t="s">
        <v>2941</v>
      </c>
      <c r="M739" t="s">
        <v>144</v>
      </c>
      <c r="N739">
        <v>304599</v>
      </c>
      <c r="O739" s="2">
        <v>45120</v>
      </c>
      <c r="P739" t="s">
        <v>131</v>
      </c>
      <c r="R739" t="s">
        <v>247</v>
      </c>
      <c r="S739" t="s">
        <v>25</v>
      </c>
    </row>
    <row r="740" spans="1:19" hidden="1" x14ac:dyDescent="0.2">
      <c r="A740" t="s">
        <v>133</v>
      </c>
      <c r="B740" t="s">
        <v>2942</v>
      </c>
      <c r="C740" t="s">
        <v>2942</v>
      </c>
      <c r="D740" t="s">
        <v>2943</v>
      </c>
      <c r="E740" t="s">
        <v>2944</v>
      </c>
      <c r="G740" s="1">
        <v>44585.708437499998</v>
      </c>
      <c r="H740" t="s">
        <v>127</v>
      </c>
      <c r="I740" t="s">
        <v>137</v>
      </c>
      <c r="J740" t="s">
        <v>137</v>
      </c>
      <c r="K740" t="s">
        <v>137</v>
      </c>
      <c r="L740" t="s">
        <v>2945</v>
      </c>
      <c r="M740" t="s">
        <v>144</v>
      </c>
      <c r="N740">
        <v>108333</v>
      </c>
      <c r="O740" s="2">
        <v>45365</v>
      </c>
      <c r="P740" t="s">
        <v>215</v>
      </c>
      <c r="R740" t="s">
        <v>132</v>
      </c>
    </row>
    <row r="741" spans="1:19" x14ac:dyDescent="0.2">
      <c r="A741" t="s">
        <v>14</v>
      </c>
      <c r="B741" t="s">
        <v>2946</v>
      </c>
      <c r="C741" t="s">
        <v>2947</v>
      </c>
      <c r="D741" t="s">
        <v>2948</v>
      </c>
      <c r="E741" t="s">
        <v>2949</v>
      </c>
      <c r="F741" t="s">
        <v>126</v>
      </c>
      <c r="G741" s="1">
        <v>44603.227129629631</v>
      </c>
      <c r="H741" t="s">
        <v>127</v>
      </c>
      <c r="I741" s="1">
        <v>44608.503171296295</v>
      </c>
      <c r="J741" s="1">
        <v>44608.548900462964</v>
      </c>
      <c r="K741">
        <v>66</v>
      </c>
      <c r="L741" t="s">
        <v>2950</v>
      </c>
      <c r="M741" t="s">
        <v>2401</v>
      </c>
      <c r="N741" t="s">
        <v>251</v>
      </c>
      <c r="O741" t="s">
        <v>251</v>
      </c>
      <c r="P741" t="s">
        <v>185</v>
      </c>
      <c r="Q741" t="s">
        <v>2951</v>
      </c>
      <c r="R741" t="s">
        <v>247</v>
      </c>
      <c r="S741" t="s">
        <v>25</v>
      </c>
    </row>
    <row r="742" spans="1:19" hidden="1" x14ac:dyDescent="0.2">
      <c r="A742" t="s">
        <v>133</v>
      </c>
      <c r="B742" t="s">
        <v>2952</v>
      </c>
      <c r="C742" t="s">
        <v>2952</v>
      </c>
      <c r="D742" t="s">
        <v>2953</v>
      </c>
      <c r="E742" t="s">
        <v>2954</v>
      </c>
      <c r="F742" t="s">
        <v>126</v>
      </c>
      <c r="G742" s="1">
        <v>44585.422500000001</v>
      </c>
      <c r="H742" t="s">
        <v>127</v>
      </c>
      <c r="I742" t="s">
        <v>137</v>
      </c>
      <c r="J742" t="s">
        <v>137</v>
      </c>
      <c r="K742" t="s">
        <v>137</v>
      </c>
      <c r="L742" t="s">
        <v>2955</v>
      </c>
      <c r="M742" t="s">
        <v>2401</v>
      </c>
      <c r="N742">
        <v>857744</v>
      </c>
      <c r="O742" s="2">
        <v>45603</v>
      </c>
      <c r="P742" t="s">
        <v>131</v>
      </c>
      <c r="R742" t="s">
        <v>247</v>
      </c>
      <c r="S742" t="s">
        <v>25</v>
      </c>
    </row>
    <row r="743" spans="1:19" hidden="1" x14ac:dyDescent="0.2">
      <c r="A743" t="s">
        <v>133</v>
      </c>
      <c r="B743" t="s">
        <v>2956</v>
      </c>
      <c r="C743" t="s">
        <v>2956</v>
      </c>
      <c r="D743" t="s">
        <v>2957</v>
      </c>
      <c r="E743" t="s">
        <v>2958</v>
      </c>
      <c r="G743" s="1">
        <v>44577.669756944444</v>
      </c>
      <c r="H743" t="s">
        <v>127</v>
      </c>
      <c r="I743" t="s">
        <v>137</v>
      </c>
      <c r="J743" t="s">
        <v>137</v>
      </c>
      <c r="K743" t="s">
        <v>137</v>
      </c>
      <c r="L743" t="s">
        <v>2959</v>
      </c>
      <c r="M743" t="s">
        <v>814</v>
      </c>
      <c r="N743">
        <v>106594</v>
      </c>
      <c r="O743" t="s">
        <v>1969</v>
      </c>
      <c r="P743" t="s">
        <v>215</v>
      </c>
      <c r="Q743" t="s">
        <v>2960</v>
      </c>
    </row>
    <row r="744" spans="1:19" hidden="1" x14ac:dyDescent="0.2">
      <c r="A744" t="s">
        <v>133</v>
      </c>
      <c r="B744" t="s">
        <v>2961</v>
      </c>
      <c r="C744" t="s">
        <v>2962</v>
      </c>
      <c r="D744" t="s">
        <v>2963</v>
      </c>
      <c r="E744" t="s">
        <v>2964</v>
      </c>
      <c r="F744" t="s">
        <v>126</v>
      </c>
      <c r="G744" s="1">
        <v>44591.301307870373</v>
      </c>
      <c r="H744" t="s">
        <v>127</v>
      </c>
      <c r="I744" t="s">
        <v>137</v>
      </c>
      <c r="J744" t="s">
        <v>137</v>
      </c>
      <c r="K744" t="s">
        <v>137</v>
      </c>
      <c r="L744" t="s">
        <v>1267</v>
      </c>
      <c r="M744" t="s">
        <v>144</v>
      </c>
      <c r="N744">
        <v>221839</v>
      </c>
      <c r="O744" s="2">
        <v>45212</v>
      </c>
      <c r="P744" t="s">
        <v>131</v>
      </c>
      <c r="R744" t="s">
        <v>132</v>
      </c>
      <c r="S744" t="s">
        <v>25</v>
      </c>
    </row>
    <row r="745" spans="1:19" hidden="1" x14ac:dyDescent="0.2">
      <c r="A745" t="s">
        <v>133</v>
      </c>
      <c r="B745" t="s">
        <v>2965</v>
      </c>
      <c r="C745" t="s">
        <v>2965</v>
      </c>
      <c r="D745" t="s">
        <v>2966</v>
      </c>
      <c r="E745" t="s">
        <v>2967</v>
      </c>
      <c r="F745" t="s">
        <v>126</v>
      </c>
      <c r="G745" s="1">
        <v>44580.37290509259</v>
      </c>
      <c r="H745" t="s">
        <v>127</v>
      </c>
      <c r="I745" t="s">
        <v>137</v>
      </c>
      <c r="J745" t="s">
        <v>137</v>
      </c>
      <c r="K745" t="s">
        <v>137</v>
      </c>
      <c r="L745" t="s">
        <v>2582</v>
      </c>
      <c r="M745" t="s">
        <v>144</v>
      </c>
      <c r="N745">
        <v>102930</v>
      </c>
      <c r="O745" t="s">
        <v>1924</v>
      </c>
      <c r="P745" t="s">
        <v>215</v>
      </c>
      <c r="R745" t="s">
        <v>132</v>
      </c>
      <c r="S745" t="s">
        <v>25</v>
      </c>
    </row>
    <row r="746" spans="1:19" hidden="1" x14ac:dyDescent="0.2">
      <c r="A746" t="s">
        <v>133</v>
      </c>
      <c r="B746" t="s">
        <v>2968</v>
      </c>
      <c r="C746" t="s">
        <v>2968</v>
      </c>
      <c r="D746" t="s">
        <v>2969</v>
      </c>
      <c r="E746" t="s">
        <v>2970</v>
      </c>
      <c r="F746" t="s">
        <v>126</v>
      </c>
      <c r="G746" s="1">
        <v>44588.300902777781</v>
      </c>
      <c r="H746" t="s">
        <v>127</v>
      </c>
      <c r="I746" t="s">
        <v>137</v>
      </c>
      <c r="J746" t="s">
        <v>137</v>
      </c>
      <c r="K746" t="s">
        <v>137</v>
      </c>
      <c r="L746" t="s">
        <v>2338</v>
      </c>
      <c r="M746" t="s">
        <v>129</v>
      </c>
      <c r="N746">
        <v>156127</v>
      </c>
      <c r="O746" s="2">
        <v>45549</v>
      </c>
      <c r="P746" t="s">
        <v>215</v>
      </c>
      <c r="R746" t="s">
        <v>132</v>
      </c>
      <c r="S746" t="s">
        <v>25</v>
      </c>
    </row>
    <row r="747" spans="1:19" hidden="1" x14ac:dyDescent="0.2">
      <c r="A747" t="s">
        <v>133</v>
      </c>
      <c r="B747" t="s">
        <v>2971</v>
      </c>
      <c r="C747" t="s">
        <v>2971</v>
      </c>
      <c r="D747" t="s">
        <v>2972</v>
      </c>
      <c r="E747" t="s">
        <v>2973</v>
      </c>
      <c r="F747" t="s">
        <v>126</v>
      </c>
      <c r="G747" s="1">
        <v>44587.514479166668</v>
      </c>
      <c r="H747" t="s">
        <v>127</v>
      </c>
      <c r="I747" t="s">
        <v>137</v>
      </c>
      <c r="J747" t="s">
        <v>137</v>
      </c>
      <c r="K747" t="s">
        <v>137</v>
      </c>
      <c r="L747" t="s">
        <v>2582</v>
      </c>
      <c r="M747" t="s">
        <v>410</v>
      </c>
      <c r="N747">
        <v>818008</v>
      </c>
      <c r="O747" s="2">
        <v>45146</v>
      </c>
      <c r="P747" t="s">
        <v>131</v>
      </c>
      <c r="R747" t="s">
        <v>132</v>
      </c>
      <c r="S747" t="s">
        <v>25</v>
      </c>
    </row>
    <row r="748" spans="1:19" hidden="1" x14ac:dyDescent="0.2">
      <c r="A748" t="s">
        <v>133</v>
      </c>
      <c r="B748" t="s">
        <v>2974</v>
      </c>
      <c r="C748" t="s">
        <v>2974</v>
      </c>
      <c r="D748" t="s">
        <v>2975</v>
      </c>
      <c r="E748" t="s">
        <v>2976</v>
      </c>
      <c r="F748" t="s">
        <v>126</v>
      </c>
      <c r="G748" s="1">
        <v>44578.972916666666</v>
      </c>
      <c r="H748" t="s">
        <v>127</v>
      </c>
      <c r="I748" t="s">
        <v>137</v>
      </c>
      <c r="J748" t="s">
        <v>137</v>
      </c>
      <c r="K748" t="s">
        <v>137</v>
      </c>
      <c r="L748" t="s">
        <v>2977</v>
      </c>
      <c r="M748" t="s">
        <v>173</v>
      </c>
      <c r="N748">
        <v>405693</v>
      </c>
      <c r="O748" s="2">
        <v>45590</v>
      </c>
      <c r="P748" t="s">
        <v>131</v>
      </c>
      <c r="R748" t="s">
        <v>132</v>
      </c>
      <c r="S748" t="s">
        <v>25</v>
      </c>
    </row>
    <row r="749" spans="1:19" hidden="1" x14ac:dyDescent="0.2">
      <c r="A749" t="s">
        <v>133</v>
      </c>
      <c r="B749" t="s">
        <v>2978</v>
      </c>
      <c r="C749" t="s">
        <v>2979</v>
      </c>
      <c r="D749" t="s">
        <v>2980</v>
      </c>
      <c r="E749" t="s">
        <v>2981</v>
      </c>
      <c r="F749" t="s">
        <v>126</v>
      </c>
      <c r="G749" s="1">
        <v>44594.441076388888</v>
      </c>
      <c r="H749" t="s">
        <v>127</v>
      </c>
      <c r="I749" t="s">
        <v>137</v>
      </c>
      <c r="J749" t="s">
        <v>137</v>
      </c>
      <c r="K749" t="s">
        <v>137</v>
      </c>
      <c r="L749" t="s">
        <v>2982</v>
      </c>
      <c r="M749" t="s">
        <v>204</v>
      </c>
      <c r="N749">
        <v>128171</v>
      </c>
      <c r="O749" s="2">
        <v>44665</v>
      </c>
      <c r="P749" t="s">
        <v>287</v>
      </c>
      <c r="R749" t="s">
        <v>132</v>
      </c>
      <c r="S749" t="s">
        <v>25</v>
      </c>
    </row>
    <row r="750" spans="1:19" hidden="1" x14ac:dyDescent="0.2">
      <c r="A750" t="s">
        <v>133</v>
      </c>
      <c r="B750" t="s">
        <v>2983</v>
      </c>
      <c r="C750" t="s">
        <v>2983</v>
      </c>
      <c r="E750" t="s">
        <v>2984</v>
      </c>
      <c r="F750" t="s">
        <v>126</v>
      </c>
      <c r="G750" s="1">
        <v>44581.450532407405</v>
      </c>
      <c r="H750" t="s">
        <v>127</v>
      </c>
      <c r="I750" t="s">
        <v>137</v>
      </c>
      <c r="J750" t="s">
        <v>137</v>
      </c>
      <c r="K750" t="s">
        <v>137</v>
      </c>
      <c r="L750" t="s">
        <v>1213</v>
      </c>
      <c r="M750" t="s">
        <v>144</v>
      </c>
      <c r="N750">
        <v>119734</v>
      </c>
      <c r="O750" s="2">
        <v>44963</v>
      </c>
      <c r="P750" t="s">
        <v>215</v>
      </c>
      <c r="R750" t="s">
        <v>247</v>
      </c>
      <c r="S750" t="s">
        <v>25</v>
      </c>
    </row>
    <row r="751" spans="1:19" hidden="1" x14ac:dyDescent="0.2">
      <c r="A751" t="s">
        <v>133</v>
      </c>
      <c r="B751" t="s">
        <v>2985</v>
      </c>
      <c r="C751" t="s">
        <v>2985</v>
      </c>
      <c r="D751" t="s">
        <v>2986</v>
      </c>
      <c r="E751" t="s">
        <v>2987</v>
      </c>
      <c r="F751" t="s">
        <v>126</v>
      </c>
      <c r="G751" s="1">
        <v>44578.517592592594</v>
      </c>
      <c r="H751" t="s">
        <v>127</v>
      </c>
      <c r="I751" t="s">
        <v>137</v>
      </c>
      <c r="J751" t="s">
        <v>137</v>
      </c>
      <c r="K751" t="s">
        <v>137</v>
      </c>
      <c r="L751" t="s">
        <v>2988</v>
      </c>
      <c r="M751" t="s">
        <v>144</v>
      </c>
      <c r="N751">
        <v>707323</v>
      </c>
      <c r="O751" s="2">
        <v>45232</v>
      </c>
      <c r="P751" t="s">
        <v>131</v>
      </c>
      <c r="R751" t="s">
        <v>132</v>
      </c>
      <c r="S751" t="s">
        <v>25</v>
      </c>
    </row>
    <row r="752" spans="1:19" hidden="1" x14ac:dyDescent="0.2">
      <c r="A752" t="s">
        <v>133</v>
      </c>
      <c r="B752" t="s">
        <v>2989</v>
      </c>
      <c r="C752" t="s">
        <v>2990</v>
      </c>
      <c r="D752" t="s">
        <v>2991</v>
      </c>
      <c r="E752" t="s">
        <v>2992</v>
      </c>
      <c r="F752" t="s">
        <v>126</v>
      </c>
      <c r="G752" s="1">
        <v>44587.833923611113</v>
      </c>
      <c r="H752" t="s">
        <v>127</v>
      </c>
      <c r="I752" t="s">
        <v>137</v>
      </c>
      <c r="J752" t="s">
        <v>137</v>
      </c>
      <c r="K752" t="s">
        <v>137</v>
      </c>
      <c r="L752" t="s">
        <v>2993</v>
      </c>
      <c r="M752" t="s">
        <v>144</v>
      </c>
      <c r="N752">
        <v>141601</v>
      </c>
      <c r="O752" s="2">
        <v>45271</v>
      </c>
      <c r="P752" t="s">
        <v>215</v>
      </c>
      <c r="R752" t="s">
        <v>132</v>
      </c>
      <c r="S752" t="s">
        <v>25</v>
      </c>
    </row>
    <row r="753" spans="1:19" hidden="1" x14ac:dyDescent="0.2">
      <c r="A753" t="s">
        <v>133</v>
      </c>
      <c r="B753" t="s">
        <v>2994</v>
      </c>
      <c r="C753" t="s">
        <v>2994</v>
      </c>
      <c r="D753" t="s">
        <v>2995</v>
      </c>
      <c r="E753" t="s">
        <v>2996</v>
      </c>
      <c r="F753" t="s">
        <v>126</v>
      </c>
      <c r="G753" s="1">
        <v>44579.897858796299</v>
      </c>
      <c r="H753" t="s">
        <v>127</v>
      </c>
      <c r="I753" t="s">
        <v>137</v>
      </c>
      <c r="J753" t="s">
        <v>137</v>
      </c>
      <c r="K753" t="s">
        <v>137</v>
      </c>
      <c r="L753" t="s">
        <v>2997</v>
      </c>
      <c r="M753" t="s">
        <v>459</v>
      </c>
      <c r="N753">
        <v>806516</v>
      </c>
      <c r="O753" s="2">
        <v>45984</v>
      </c>
      <c r="P753" t="s">
        <v>131</v>
      </c>
      <c r="Q753" t="s">
        <v>1615</v>
      </c>
      <c r="R753" t="s">
        <v>132</v>
      </c>
      <c r="S753" t="s">
        <v>25</v>
      </c>
    </row>
    <row r="754" spans="1:19" x14ac:dyDescent="0.2">
      <c r="A754" t="s">
        <v>14</v>
      </c>
      <c r="B754" t="s">
        <v>2998</v>
      </c>
      <c r="C754" t="s">
        <v>2999</v>
      </c>
      <c r="D754" t="s">
        <v>3000</v>
      </c>
      <c r="E754" t="s">
        <v>3001</v>
      </c>
      <c r="F754" t="s">
        <v>126</v>
      </c>
      <c r="G754" s="1">
        <v>44600.469456018516</v>
      </c>
      <c r="H754" t="s">
        <v>127</v>
      </c>
      <c r="I754" s="1">
        <v>44608.493564814817</v>
      </c>
      <c r="J754" s="1">
        <v>44608.548437500001</v>
      </c>
      <c r="K754">
        <v>80</v>
      </c>
      <c r="L754" t="s">
        <v>3002</v>
      </c>
      <c r="M754" t="s">
        <v>199</v>
      </c>
      <c r="N754">
        <v>0</v>
      </c>
      <c r="O754">
        <v>0</v>
      </c>
      <c r="P754" t="s">
        <v>185</v>
      </c>
      <c r="Q754" t="s">
        <v>3003</v>
      </c>
      <c r="R754" t="s">
        <v>132</v>
      </c>
      <c r="S754" t="s">
        <v>25</v>
      </c>
    </row>
    <row r="755" spans="1:19" hidden="1" x14ac:dyDescent="0.2">
      <c r="A755" t="s">
        <v>133</v>
      </c>
      <c r="B755" t="s">
        <v>3004</v>
      </c>
      <c r="C755" t="s">
        <v>3004</v>
      </c>
      <c r="D755" t="s">
        <v>3005</v>
      </c>
      <c r="E755" t="s">
        <v>3006</v>
      </c>
      <c r="F755" t="s">
        <v>126</v>
      </c>
      <c r="G755" s="1">
        <v>44596.616354166668</v>
      </c>
      <c r="H755" t="s">
        <v>127</v>
      </c>
      <c r="I755" t="s">
        <v>137</v>
      </c>
      <c r="J755" t="s">
        <v>137</v>
      </c>
      <c r="K755" t="s">
        <v>137</v>
      </c>
      <c r="L755" t="s">
        <v>3007</v>
      </c>
      <c r="M755" t="s">
        <v>139</v>
      </c>
      <c r="N755">
        <v>449984</v>
      </c>
      <c r="O755" t="s">
        <v>3008</v>
      </c>
      <c r="P755" t="s">
        <v>131</v>
      </c>
      <c r="R755" t="s">
        <v>132</v>
      </c>
      <c r="S755" t="s">
        <v>25</v>
      </c>
    </row>
    <row r="756" spans="1:19" hidden="1" x14ac:dyDescent="0.2">
      <c r="A756" t="s">
        <v>133</v>
      </c>
      <c r="B756" t="s">
        <v>583</v>
      </c>
      <c r="C756" t="s">
        <v>583</v>
      </c>
      <c r="D756" t="s">
        <v>1826</v>
      </c>
      <c r="E756" t="s">
        <v>3009</v>
      </c>
      <c r="F756" t="s">
        <v>126</v>
      </c>
      <c r="G756" s="1">
        <v>44578.561736111114</v>
      </c>
      <c r="H756" t="s">
        <v>127</v>
      </c>
      <c r="I756" t="s">
        <v>137</v>
      </c>
      <c r="J756" t="s">
        <v>137</v>
      </c>
      <c r="K756" t="s">
        <v>137</v>
      </c>
      <c r="L756" t="s">
        <v>3010</v>
      </c>
      <c r="M756" t="s">
        <v>144</v>
      </c>
      <c r="N756">
        <v>383015</v>
      </c>
      <c r="O756">
        <v>1092023</v>
      </c>
      <c r="P756" t="s">
        <v>131</v>
      </c>
      <c r="R756" t="s">
        <v>132</v>
      </c>
      <c r="S756" t="s">
        <v>25</v>
      </c>
    </row>
    <row r="757" spans="1:19" x14ac:dyDescent="0.2">
      <c r="A757" t="s">
        <v>14</v>
      </c>
      <c r="B757" t="s">
        <v>3011</v>
      </c>
      <c r="C757" t="s">
        <v>3012</v>
      </c>
      <c r="D757" t="s">
        <v>3013</v>
      </c>
      <c r="E757" t="s">
        <v>3014</v>
      </c>
      <c r="F757" t="s">
        <v>126</v>
      </c>
      <c r="G757" s="1">
        <v>44578.593495370369</v>
      </c>
      <c r="H757" t="s">
        <v>127</v>
      </c>
      <c r="I757" s="1">
        <v>44608.49355324074</v>
      </c>
      <c r="J757" s="1">
        <v>44608.508483796293</v>
      </c>
      <c r="K757">
        <v>22</v>
      </c>
      <c r="L757" t="s">
        <v>1097</v>
      </c>
      <c r="M757" t="s">
        <v>459</v>
      </c>
      <c r="N757">
        <v>116186</v>
      </c>
      <c r="O757">
        <v>5122024</v>
      </c>
      <c r="P757" t="s">
        <v>215</v>
      </c>
      <c r="Q757" t="s">
        <v>2235</v>
      </c>
      <c r="R757" t="s">
        <v>132</v>
      </c>
      <c r="S757" t="s">
        <v>25</v>
      </c>
    </row>
    <row r="758" spans="1:19" hidden="1" x14ac:dyDescent="0.2">
      <c r="A758" t="s">
        <v>133</v>
      </c>
      <c r="B758" t="s">
        <v>3015</v>
      </c>
      <c r="C758" t="s">
        <v>3016</v>
      </c>
      <c r="D758" t="s">
        <v>3017</v>
      </c>
      <c r="E758" t="s">
        <v>3018</v>
      </c>
      <c r="G758" s="1">
        <v>44587.493692129632</v>
      </c>
      <c r="H758" t="s">
        <v>127</v>
      </c>
      <c r="I758" t="s">
        <v>137</v>
      </c>
      <c r="J758" t="s">
        <v>137</v>
      </c>
      <c r="K758" t="s">
        <v>137</v>
      </c>
      <c r="L758" t="s">
        <v>3019</v>
      </c>
      <c r="M758" t="s">
        <v>144</v>
      </c>
      <c r="N758">
        <v>59952</v>
      </c>
      <c r="O758" t="s">
        <v>3020</v>
      </c>
      <c r="P758" t="s">
        <v>304</v>
      </c>
      <c r="Q758" t="s">
        <v>3021</v>
      </c>
      <c r="R758" t="s">
        <v>132</v>
      </c>
    </row>
    <row r="759" spans="1:19" hidden="1" x14ac:dyDescent="0.2">
      <c r="A759" t="s">
        <v>133</v>
      </c>
      <c r="B759" t="s">
        <v>3022</v>
      </c>
      <c r="C759" t="s">
        <v>3022</v>
      </c>
      <c r="D759" t="s">
        <v>3023</v>
      </c>
      <c r="E759" t="s">
        <v>3024</v>
      </c>
      <c r="F759" t="s">
        <v>126</v>
      </c>
      <c r="G759" s="1">
        <v>44582.569074074076</v>
      </c>
      <c r="H759" t="s">
        <v>127</v>
      </c>
      <c r="I759" t="s">
        <v>137</v>
      </c>
      <c r="J759" t="s">
        <v>137</v>
      </c>
      <c r="K759" t="s">
        <v>137</v>
      </c>
      <c r="L759" t="s">
        <v>3025</v>
      </c>
      <c r="M759" t="s">
        <v>144</v>
      </c>
      <c r="N759">
        <v>256784</v>
      </c>
      <c r="O759" s="2">
        <v>45576</v>
      </c>
      <c r="P759" t="s">
        <v>131</v>
      </c>
      <c r="R759" t="s">
        <v>132</v>
      </c>
      <c r="S759" t="s">
        <v>25</v>
      </c>
    </row>
    <row r="760" spans="1:19" x14ac:dyDescent="0.2">
      <c r="A760" t="s">
        <v>14</v>
      </c>
      <c r="B760" t="s">
        <v>3026</v>
      </c>
      <c r="C760" t="s">
        <v>3027</v>
      </c>
      <c r="D760" t="s">
        <v>3028</v>
      </c>
      <c r="E760" t="s">
        <v>3029</v>
      </c>
      <c r="F760" t="s">
        <v>126</v>
      </c>
      <c r="G760" s="1">
        <v>44579.739745370367</v>
      </c>
      <c r="H760" t="s">
        <v>127</v>
      </c>
      <c r="I760" s="1">
        <v>44608.493611111109</v>
      </c>
      <c r="J760" s="1">
        <v>44608.545659722222</v>
      </c>
      <c r="K760">
        <v>75</v>
      </c>
      <c r="L760" t="s">
        <v>3030</v>
      </c>
      <c r="M760" t="s">
        <v>173</v>
      </c>
      <c r="N760">
        <v>403428</v>
      </c>
      <c r="O760" t="s">
        <v>2848</v>
      </c>
      <c r="P760" t="s">
        <v>131</v>
      </c>
      <c r="R760" t="s">
        <v>132</v>
      </c>
      <c r="S760" t="s">
        <v>25</v>
      </c>
    </row>
    <row r="761" spans="1:19" hidden="1" x14ac:dyDescent="0.2">
      <c r="A761" t="s">
        <v>133</v>
      </c>
      <c r="B761" t="s">
        <v>3031</v>
      </c>
      <c r="C761" t="s">
        <v>3031</v>
      </c>
      <c r="D761" t="s">
        <v>3032</v>
      </c>
      <c r="E761" t="s">
        <v>3033</v>
      </c>
      <c r="F761" t="s">
        <v>126</v>
      </c>
      <c r="G761" s="1">
        <v>44582.783425925925</v>
      </c>
      <c r="H761" t="s">
        <v>127</v>
      </c>
      <c r="I761" t="s">
        <v>137</v>
      </c>
      <c r="J761" t="s">
        <v>137</v>
      </c>
      <c r="K761" t="s">
        <v>137</v>
      </c>
      <c r="L761" t="s">
        <v>1455</v>
      </c>
      <c r="M761" t="s">
        <v>199</v>
      </c>
      <c r="N761">
        <v>507416</v>
      </c>
      <c r="O761" t="s">
        <v>3034</v>
      </c>
      <c r="P761" t="s">
        <v>131</v>
      </c>
      <c r="Q761" t="s">
        <v>3035</v>
      </c>
      <c r="R761" t="s">
        <v>132</v>
      </c>
      <c r="S761" t="s">
        <v>25</v>
      </c>
    </row>
    <row r="762" spans="1:19" hidden="1" x14ac:dyDescent="0.2">
      <c r="A762" t="s">
        <v>133</v>
      </c>
      <c r="B762" t="s">
        <v>3036</v>
      </c>
      <c r="C762" t="s">
        <v>2389</v>
      </c>
      <c r="D762" t="s">
        <v>3037</v>
      </c>
      <c r="E762" t="s">
        <v>3038</v>
      </c>
      <c r="F762" t="s">
        <v>126</v>
      </c>
      <c r="G762" s="1">
        <v>44594.501805555556</v>
      </c>
      <c r="H762" t="s">
        <v>127</v>
      </c>
      <c r="I762" t="s">
        <v>137</v>
      </c>
      <c r="J762" t="s">
        <v>137</v>
      </c>
      <c r="K762" t="s">
        <v>137</v>
      </c>
      <c r="L762" t="s">
        <v>3039</v>
      </c>
      <c r="M762" t="s">
        <v>173</v>
      </c>
      <c r="N762">
        <v>154279</v>
      </c>
      <c r="O762" t="s">
        <v>3040</v>
      </c>
      <c r="P762" t="s">
        <v>215</v>
      </c>
      <c r="R762" t="s">
        <v>132</v>
      </c>
      <c r="S762" t="s">
        <v>25</v>
      </c>
    </row>
    <row r="763" spans="1:19" hidden="1" x14ac:dyDescent="0.2">
      <c r="A763" t="s">
        <v>133</v>
      </c>
      <c r="B763" t="s">
        <v>3041</v>
      </c>
      <c r="C763" t="s">
        <v>3041</v>
      </c>
      <c r="D763" t="s">
        <v>1027</v>
      </c>
      <c r="E763" t="s">
        <v>3042</v>
      </c>
      <c r="F763" t="s">
        <v>291</v>
      </c>
      <c r="G763" s="1">
        <v>44594.493680555555</v>
      </c>
      <c r="H763" t="s">
        <v>127</v>
      </c>
      <c r="I763" t="s">
        <v>137</v>
      </c>
      <c r="J763" t="s">
        <v>137</v>
      </c>
      <c r="K763" t="s">
        <v>137</v>
      </c>
      <c r="L763" t="s">
        <v>567</v>
      </c>
      <c r="M763" t="s">
        <v>144</v>
      </c>
      <c r="N763">
        <v>105737</v>
      </c>
      <c r="O763" s="2">
        <v>45402</v>
      </c>
      <c r="P763" t="s">
        <v>215</v>
      </c>
      <c r="Q763" t="s">
        <v>495</v>
      </c>
      <c r="R763" t="s">
        <v>247</v>
      </c>
      <c r="S763" t="s">
        <v>31</v>
      </c>
    </row>
    <row r="764" spans="1:19" hidden="1" x14ac:dyDescent="0.2">
      <c r="A764" t="s">
        <v>133</v>
      </c>
      <c r="B764" t="s">
        <v>3043</v>
      </c>
      <c r="C764" t="s">
        <v>3044</v>
      </c>
      <c r="D764" t="s">
        <v>3045</v>
      </c>
      <c r="E764" t="s">
        <v>3046</v>
      </c>
      <c r="F764" t="s">
        <v>126</v>
      </c>
      <c r="G764" s="1">
        <v>44586.722800925927</v>
      </c>
      <c r="H764" t="s">
        <v>127</v>
      </c>
      <c r="I764" t="s">
        <v>137</v>
      </c>
      <c r="J764" t="s">
        <v>137</v>
      </c>
      <c r="K764" t="s">
        <v>137</v>
      </c>
      <c r="L764" t="s">
        <v>3047</v>
      </c>
      <c r="M764" t="s">
        <v>144</v>
      </c>
      <c r="N764">
        <v>87631</v>
      </c>
      <c r="O764" t="s">
        <v>3048</v>
      </c>
      <c r="P764" t="s">
        <v>215</v>
      </c>
      <c r="R764" t="s">
        <v>132</v>
      </c>
      <c r="S764" t="s">
        <v>25</v>
      </c>
    </row>
    <row r="765" spans="1:19" hidden="1" x14ac:dyDescent="0.2">
      <c r="A765" t="s">
        <v>133</v>
      </c>
      <c r="B765" t="s">
        <v>3049</v>
      </c>
      <c r="C765" t="s">
        <v>3049</v>
      </c>
      <c r="D765" t="s">
        <v>3050</v>
      </c>
      <c r="E765" t="s">
        <v>3051</v>
      </c>
      <c r="F765" t="s">
        <v>126</v>
      </c>
      <c r="G765" s="1">
        <v>44600.452638888892</v>
      </c>
      <c r="H765" t="s">
        <v>127</v>
      </c>
      <c r="I765" t="s">
        <v>137</v>
      </c>
      <c r="J765" t="s">
        <v>137</v>
      </c>
      <c r="K765" t="s">
        <v>137</v>
      </c>
      <c r="L765" t="s">
        <v>3052</v>
      </c>
      <c r="M765" t="s">
        <v>173</v>
      </c>
      <c r="N765">
        <v>404944</v>
      </c>
      <c r="O765" s="3">
        <v>45256</v>
      </c>
      <c r="P765" t="s">
        <v>131</v>
      </c>
      <c r="Q765" t="s">
        <v>3053</v>
      </c>
      <c r="R765" t="s">
        <v>132</v>
      </c>
      <c r="S765" t="s">
        <v>25</v>
      </c>
    </row>
    <row r="766" spans="1:19" x14ac:dyDescent="0.2">
      <c r="A766" t="s">
        <v>14</v>
      </c>
      <c r="B766" t="s">
        <v>3054</v>
      </c>
      <c r="C766" t="s">
        <v>3055</v>
      </c>
      <c r="D766" t="s">
        <v>3056</v>
      </c>
      <c r="E766" t="s">
        <v>3057</v>
      </c>
      <c r="F766" t="s">
        <v>2929</v>
      </c>
      <c r="G766" s="1">
        <v>44578.526122685187</v>
      </c>
      <c r="H766" t="s">
        <v>127</v>
      </c>
      <c r="I766" s="1">
        <v>44608.501805555556</v>
      </c>
      <c r="J766" s="1">
        <v>44608.543935185182</v>
      </c>
      <c r="K766">
        <v>61</v>
      </c>
      <c r="L766" t="s">
        <v>909</v>
      </c>
      <c r="M766" t="s">
        <v>221</v>
      </c>
      <c r="N766" t="str">
        <f>"00-616"</f>
        <v>00-616</v>
      </c>
      <c r="O766" t="s">
        <v>3058</v>
      </c>
      <c r="P766" t="s">
        <v>131</v>
      </c>
      <c r="R766" t="s">
        <v>132</v>
      </c>
      <c r="S766" t="s">
        <v>2931</v>
      </c>
    </row>
    <row r="767" spans="1:19" hidden="1" x14ac:dyDescent="0.2">
      <c r="A767" t="s">
        <v>133</v>
      </c>
      <c r="B767" t="s">
        <v>3059</v>
      </c>
      <c r="C767" t="s">
        <v>3059</v>
      </c>
      <c r="D767" t="s">
        <v>490</v>
      </c>
      <c r="E767" t="s">
        <v>3060</v>
      </c>
      <c r="F767" t="s">
        <v>126</v>
      </c>
      <c r="G767" s="1">
        <v>44594.511689814812</v>
      </c>
      <c r="H767" t="s">
        <v>127</v>
      </c>
      <c r="I767" t="s">
        <v>137</v>
      </c>
      <c r="J767" t="s">
        <v>137</v>
      </c>
      <c r="K767" t="s">
        <v>137</v>
      </c>
      <c r="L767" t="s">
        <v>3061</v>
      </c>
      <c r="M767" t="s">
        <v>144</v>
      </c>
      <c r="N767">
        <v>6179</v>
      </c>
      <c r="O767" s="2">
        <v>45689</v>
      </c>
      <c r="P767" t="s">
        <v>185</v>
      </c>
      <c r="R767" t="s">
        <v>132</v>
      </c>
      <c r="S767" t="s">
        <v>25</v>
      </c>
    </row>
    <row r="768" spans="1:19" hidden="1" x14ac:dyDescent="0.2">
      <c r="A768" t="s">
        <v>133</v>
      </c>
      <c r="B768" t="s">
        <v>3062</v>
      </c>
      <c r="C768" t="s">
        <v>3062</v>
      </c>
      <c r="D768" t="s">
        <v>3063</v>
      </c>
      <c r="E768" t="s">
        <v>3064</v>
      </c>
      <c r="F768" t="s">
        <v>126</v>
      </c>
      <c r="G768" s="1">
        <v>44578.638761574075</v>
      </c>
      <c r="H768" t="s">
        <v>127</v>
      </c>
      <c r="I768" t="s">
        <v>137</v>
      </c>
      <c r="J768" t="s">
        <v>137</v>
      </c>
      <c r="K768" t="s">
        <v>137</v>
      </c>
      <c r="L768" t="s">
        <v>3065</v>
      </c>
      <c r="M768" t="s">
        <v>144</v>
      </c>
      <c r="N768">
        <v>343724</v>
      </c>
      <c r="O768" s="2">
        <v>45224</v>
      </c>
      <c r="P768" t="s">
        <v>131</v>
      </c>
      <c r="R768" t="s">
        <v>132</v>
      </c>
      <c r="S768" t="s">
        <v>25</v>
      </c>
    </row>
    <row r="769" spans="1:19" hidden="1" x14ac:dyDescent="0.2">
      <c r="A769" t="s">
        <v>133</v>
      </c>
      <c r="B769" t="s">
        <v>961</v>
      </c>
      <c r="C769" t="s">
        <v>961</v>
      </c>
      <c r="D769" t="s">
        <v>1412</v>
      </c>
      <c r="E769" t="s">
        <v>3066</v>
      </c>
      <c r="F769" t="s">
        <v>126</v>
      </c>
      <c r="G769" s="1">
        <v>44588.671875</v>
      </c>
      <c r="H769" t="s">
        <v>127</v>
      </c>
      <c r="I769" t="s">
        <v>137</v>
      </c>
      <c r="J769" t="s">
        <v>137</v>
      </c>
      <c r="K769" t="s">
        <v>137</v>
      </c>
      <c r="L769" t="s">
        <v>3067</v>
      </c>
      <c r="M769" t="s">
        <v>404</v>
      </c>
      <c r="N769">
        <v>807342</v>
      </c>
      <c r="O769" s="2">
        <v>44811</v>
      </c>
      <c r="P769" t="s">
        <v>131</v>
      </c>
      <c r="R769" t="s">
        <v>247</v>
      </c>
      <c r="S769" t="s">
        <v>25</v>
      </c>
    </row>
    <row r="770" spans="1:19" hidden="1" x14ac:dyDescent="0.2">
      <c r="A770" t="s">
        <v>133</v>
      </c>
      <c r="B770" t="s">
        <v>3068</v>
      </c>
      <c r="C770" t="s">
        <v>3069</v>
      </c>
      <c r="D770" t="s">
        <v>3070</v>
      </c>
      <c r="E770" t="s">
        <v>3071</v>
      </c>
      <c r="F770" t="s">
        <v>126</v>
      </c>
      <c r="G770" s="1">
        <v>44589.500069444446</v>
      </c>
      <c r="H770" t="s">
        <v>127</v>
      </c>
      <c r="I770" t="s">
        <v>137</v>
      </c>
      <c r="J770" t="s">
        <v>137</v>
      </c>
      <c r="K770" t="s">
        <v>137</v>
      </c>
      <c r="L770" t="s">
        <v>3072</v>
      </c>
      <c r="M770" t="s">
        <v>246</v>
      </c>
      <c r="N770">
        <v>136186</v>
      </c>
      <c r="O770" s="2">
        <v>45108</v>
      </c>
      <c r="P770" t="s">
        <v>215</v>
      </c>
      <c r="Q770" t="s">
        <v>3073</v>
      </c>
      <c r="R770" t="s">
        <v>247</v>
      </c>
      <c r="S770" t="s">
        <v>25</v>
      </c>
    </row>
    <row r="771" spans="1:19" hidden="1" x14ac:dyDescent="0.2">
      <c r="A771" t="s">
        <v>133</v>
      </c>
      <c r="B771" t="s">
        <v>660</v>
      </c>
      <c r="C771" t="s">
        <v>660</v>
      </c>
      <c r="D771" t="s">
        <v>3074</v>
      </c>
      <c r="E771" t="s">
        <v>3075</v>
      </c>
      <c r="F771" t="s">
        <v>126</v>
      </c>
      <c r="G771" s="1">
        <v>44583.209606481483</v>
      </c>
      <c r="H771" t="s">
        <v>127</v>
      </c>
      <c r="I771" t="s">
        <v>137</v>
      </c>
      <c r="J771" t="s">
        <v>137</v>
      </c>
      <c r="K771" t="s">
        <v>137</v>
      </c>
      <c r="L771" t="s">
        <v>3076</v>
      </c>
      <c r="M771" t="s">
        <v>144</v>
      </c>
      <c r="N771">
        <v>923145</v>
      </c>
      <c r="O771" s="3">
        <v>45114</v>
      </c>
      <c r="P771" t="s">
        <v>131</v>
      </c>
      <c r="Q771" t="s">
        <v>3077</v>
      </c>
      <c r="R771" t="s">
        <v>132</v>
      </c>
      <c r="S771" t="s">
        <v>25</v>
      </c>
    </row>
    <row r="772" spans="1:19" hidden="1" x14ac:dyDescent="0.2">
      <c r="A772" t="s">
        <v>133</v>
      </c>
      <c r="B772" t="s">
        <v>3078</v>
      </c>
      <c r="C772" t="s">
        <v>3078</v>
      </c>
      <c r="D772" t="s">
        <v>3079</v>
      </c>
      <c r="E772" t="s">
        <v>3080</v>
      </c>
      <c r="F772" t="s">
        <v>126</v>
      </c>
      <c r="G772" s="1">
        <v>44578.688402777778</v>
      </c>
      <c r="H772" t="s">
        <v>127</v>
      </c>
      <c r="I772" t="s">
        <v>137</v>
      </c>
      <c r="J772" t="s">
        <v>137</v>
      </c>
      <c r="K772" t="s">
        <v>137</v>
      </c>
      <c r="L772" t="s">
        <v>1171</v>
      </c>
      <c r="M772" t="s">
        <v>129</v>
      </c>
      <c r="N772">
        <v>459588</v>
      </c>
      <c r="O772">
        <v>1042024</v>
      </c>
      <c r="P772" t="s">
        <v>131</v>
      </c>
      <c r="R772" t="s">
        <v>132</v>
      </c>
      <c r="S772" t="s">
        <v>25</v>
      </c>
    </row>
    <row r="773" spans="1:19" x14ac:dyDescent="0.2">
      <c r="A773" t="s">
        <v>14</v>
      </c>
      <c r="B773" t="s">
        <v>3081</v>
      </c>
      <c r="C773" t="s">
        <v>3082</v>
      </c>
      <c r="D773" t="s">
        <v>3083</v>
      </c>
      <c r="E773" t="s">
        <v>3084</v>
      </c>
      <c r="F773" t="s">
        <v>126</v>
      </c>
      <c r="G773" s="1">
        <v>44579.59233796296</v>
      </c>
      <c r="H773" t="s">
        <v>127</v>
      </c>
      <c r="I773" s="1">
        <v>44608.49355324074</v>
      </c>
      <c r="J773" s="1">
        <v>44608.546898148146</v>
      </c>
      <c r="K773">
        <v>77</v>
      </c>
      <c r="L773" t="s">
        <v>3085</v>
      </c>
      <c r="M773" t="s">
        <v>144</v>
      </c>
      <c r="N773">
        <v>42254</v>
      </c>
      <c r="O773" s="2">
        <v>44937</v>
      </c>
      <c r="P773" t="s">
        <v>304</v>
      </c>
      <c r="Q773" t="s">
        <v>184</v>
      </c>
      <c r="R773" t="s">
        <v>132</v>
      </c>
      <c r="S773" t="s">
        <v>25</v>
      </c>
    </row>
    <row r="774" spans="1:19" hidden="1" x14ac:dyDescent="0.2">
      <c r="A774" t="s">
        <v>133</v>
      </c>
      <c r="B774" t="s">
        <v>1957</v>
      </c>
      <c r="C774" t="s">
        <v>1957</v>
      </c>
      <c r="D774" t="s">
        <v>3086</v>
      </c>
      <c r="E774" t="s">
        <v>3087</v>
      </c>
      <c r="F774" t="s">
        <v>126</v>
      </c>
      <c r="G774" s="1">
        <v>44578.896064814813</v>
      </c>
      <c r="H774" t="s">
        <v>127</v>
      </c>
      <c r="I774" t="s">
        <v>137</v>
      </c>
      <c r="J774" t="s">
        <v>137</v>
      </c>
      <c r="K774" t="s">
        <v>137</v>
      </c>
      <c r="L774" t="s">
        <v>3088</v>
      </c>
      <c r="M774" t="s">
        <v>144</v>
      </c>
      <c r="N774">
        <v>419591</v>
      </c>
      <c r="O774" t="s">
        <v>3089</v>
      </c>
      <c r="P774" t="s">
        <v>131</v>
      </c>
      <c r="R774" t="s">
        <v>132</v>
      </c>
      <c r="S774" t="s">
        <v>25</v>
      </c>
    </row>
    <row r="775" spans="1:19" hidden="1" x14ac:dyDescent="0.2">
      <c r="A775" t="s">
        <v>133</v>
      </c>
      <c r="B775" t="s">
        <v>3090</v>
      </c>
      <c r="C775" t="s">
        <v>3090</v>
      </c>
      <c r="D775" t="s">
        <v>1377</v>
      </c>
      <c r="E775" t="s">
        <v>3091</v>
      </c>
      <c r="F775" t="s">
        <v>126</v>
      </c>
      <c r="G775" s="1">
        <v>44587.711087962962</v>
      </c>
      <c r="H775" t="s">
        <v>127</v>
      </c>
      <c r="I775" t="s">
        <v>137</v>
      </c>
      <c r="J775" t="s">
        <v>137</v>
      </c>
      <c r="K775" t="s">
        <v>137</v>
      </c>
      <c r="L775" t="s">
        <v>3092</v>
      </c>
      <c r="M775" t="s">
        <v>157</v>
      </c>
      <c r="N775">
        <v>644850</v>
      </c>
      <c r="O775" s="2">
        <v>45675</v>
      </c>
      <c r="P775" t="s">
        <v>131</v>
      </c>
      <c r="R775" t="s">
        <v>132</v>
      </c>
      <c r="S775" t="s">
        <v>25</v>
      </c>
    </row>
    <row r="776" spans="1:19" hidden="1" x14ac:dyDescent="0.2">
      <c r="A776" t="s">
        <v>133</v>
      </c>
      <c r="B776" t="s">
        <v>3093</v>
      </c>
      <c r="C776" t="s">
        <v>3093</v>
      </c>
      <c r="D776" t="s">
        <v>3094</v>
      </c>
      <c r="E776" t="s">
        <v>3095</v>
      </c>
      <c r="F776" t="s">
        <v>126</v>
      </c>
      <c r="G776" s="1">
        <v>44596.679178240738</v>
      </c>
      <c r="H776" t="s">
        <v>127</v>
      </c>
      <c r="I776" t="s">
        <v>137</v>
      </c>
      <c r="J776" t="s">
        <v>137</v>
      </c>
      <c r="K776" t="s">
        <v>137</v>
      </c>
      <c r="L776" t="s">
        <v>3096</v>
      </c>
      <c r="M776" t="s">
        <v>173</v>
      </c>
      <c r="N776">
        <v>438963</v>
      </c>
      <c r="O776" s="2">
        <v>44896</v>
      </c>
      <c r="P776" t="s">
        <v>131</v>
      </c>
      <c r="R776" t="s">
        <v>132</v>
      </c>
      <c r="S776" t="s">
        <v>25</v>
      </c>
    </row>
    <row r="777" spans="1:19" hidden="1" x14ac:dyDescent="0.2">
      <c r="A777" t="s">
        <v>133</v>
      </c>
      <c r="B777" t="s">
        <v>3097</v>
      </c>
      <c r="C777" t="s">
        <v>3097</v>
      </c>
      <c r="D777" t="s">
        <v>1533</v>
      </c>
      <c r="E777" t="s">
        <v>3098</v>
      </c>
      <c r="F777" t="s">
        <v>126</v>
      </c>
      <c r="G777" s="1">
        <v>44578.582361111112</v>
      </c>
      <c r="H777" t="s">
        <v>127</v>
      </c>
      <c r="I777" t="s">
        <v>137</v>
      </c>
      <c r="J777" t="s">
        <v>137</v>
      </c>
      <c r="K777" t="s">
        <v>137</v>
      </c>
      <c r="L777" t="s">
        <v>3099</v>
      </c>
      <c r="M777" t="s">
        <v>1055</v>
      </c>
      <c r="N777">
        <v>109246</v>
      </c>
      <c r="O777" t="s">
        <v>3100</v>
      </c>
      <c r="P777" t="s">
        <v>215</v>
      </c>
      <c r="Q777" t="s">
        <v>474</v>
      </c>
      <c r="R777" t="s">
        <v>132</v>
      </c>
      <c r="S777" t="s">
        <v>25</v>
      </c>
    </row>
    <row r="778" spans="1:19" hidden="1" x14ac:dyDescent="0.2">
      <c r="A778" t="s">
        <v>133</v>
      </c>
      <c r="B778" t="s">
        <v>1336</v>
      </c>
      <c r="C778" t="s">
        <v>1336</v>
      </c>
      <c r="D778" t="s">
        <v>245</v>
      </c>
      <c r="E778" t="s">
        <v>3101</v>
      </c>
      <c r="F778" t="s">
        <v>126</v>
      </c>
      <c r="G778" s="1">
        <v>44588.687743055554</v>
      </c>
      <c r="H778" t="s">
        <v>127</v>
      </c>
      <c r="I778" t="s">
        <v>137</v>
      </c>
      <c r="J778" t="s">
        <v>137</v>
      </c>
      <c r="K778" t="s">
        <v>137</v>
      </c>
      <c r="L778" t="s">
        <v>3102</v>
      </c>
      <c r="M778" t="s">
        <v>144</v>
      </c>
      <c r="N778">
        <v>56569</v>
      </c>
      <c r="O778" s="3">
        <v>45058</v>
      </c>
      <c r="P778" t="s">
        <v>215</v>
      </c>
      <c r="Q778" t="s">
        <v>495</v>
      </c>
      <c r="R778" t="s">
        <v>132</v>
      </c>
      <c r="S778" t="s">
        <v>25</v>
      </c>
    </row>
    <row r="779" spans="1:19" x14ac:dyDescent="0.2">
      <c r="A779" t="s">
        <v>14</v>
      </c>
      <c r="B779" t="s">
        <v>3103</v>
      </c>
      <c r="C779" t="s">
        <v>487</v>
      </c>
      <c r="D779" t="s">
        <v>3104</v>
      </c>
      <c r="E779" t="s">
        <v>3105</v>
      </c>
      <c r="F779" t="s">
        <v>126</v>
      </c>
      <c r="G779" s="1">
        <v>44578.52511574074</v>
      </c>
      <c r="H779" t="s">
        <v>127</v>
      </c>
      <c r="I779" s="1">
        <v>44608.493587962963</v>
      </c>
      <c r="J779" s="1">
        <v>44608.544074074074</v>
      </c>
      <c r="K779">
        <v>73</v>
      </c>
      <c r="L779" t="s">
        <v>3106</v>
      </c>
      <c r="M779" t="s">
        <v>157</v>
      </c>
      <c r="N779">
        <v>311534</v>
      </c>
      <c r="O779" t="s">
        <v>3107</v>
      </c>
      <c r="P779" t="s">
        <v>131</v>
      </c>
      <c r="R779" t="s">
        <v>132</v>
      </c>
      <c r="S779" t="s">
        <v>25</v>
      </c>
    </row>
    <row r="780" spans="1:19" hidden="1" x14ac:dyDescent="0.2">
      <c r="A780" t="s">
        <v>133</v>
      </c>
      <c r="B780" t="s">
        <v>3108</v>
      </c>
      <c r="C780" t="s">
        <v>3108</v>
      </c>
      <c r="D780" t="s">
        <v>3109</v>
      </c>
      <c r="E780" t="s">
        <v>3110</v>
      </c>
      <c r="F780" t="s">
        <v>126</v>
      </c>
      <c r="G780" s="1">
        <v>44583.021099537036</v>
      </c>
      <c r="H780" t="s">
        <v>127</v>
      </c>
      <c r="I780" t="s">
        <v>137</v>
      </c>
      <c r="J780" t="s">
        <v>137</v>
      </c>
      <c r="K780" t="s">
        <v>137</v>
      </c>
      <c r="L780" t="s">
        <v>3111</v>
      </c>
      <c r="M780" t="s">
        <v>144</v>
      </c>
      <c r="N780">
        <v>916979</v>
      </c>
      <c r="O780" t="s">
        <v>3112</v>
      </c>
      <c r="P780" t="s">
        <v>131</v>
      </c>
      <c r="R780" t="s">
        <v>132</v>
      </c>
      <c r="S780" t="s">
        <v>25</v>
      </c>
    </row>
    <row r="781" spans="1:19" hidden="1" x14ac:dyDescent="0.2">
      <c r="A781" t="s">
        <v>133</v>
      </c>
      <c r="B781" t="s">
        <v>3113</v>
      </c>
      <c r="C781" t="s">
        <v>3113</v>
      </c>
      <c r="D781" t="s">
        <v>3114</v>
      </c>
      <c r="E781" t="s">
        <v>3115</v>
      </c>
      <c r="F781" t="s">
        <v>291</v>
      </c>
      <c r="G781" s="1">
        <v>44596.579988425925</v>
      </c>
      <c r="H781" t="s">
        <v>127</v>
      </c>
      <c r="I781" t="s">
        <v>137</v>
      </c>
      <c r="J781" t="s">
        <v>137</v>
      </c>
      <c r="K781" t="s">
        <v>137</v>
      </c>
      <c r="L781" t="s">
        <v>3116</v>
      </c>
      <c r="M781" t="s">
        <v>157</v>
      </c>
      <c r="N781">
        <v>152830</v>
      </c>
      <c r="O781" s="2">
        <v>45206</v>
      </c>
      <c r="P781" t="s">
        <v>215</v>
      </c>
      <c r="Q781" t="s">
        <v>1188</v>
      </c>
      <c r="R781" t="s">
        <v>247</v>
      </c>
      <c r="S781" t="s">
        <v>31</v>
      </c>
    </row>
    <row r="782" spans="1:19" hidden="1" x14ac:dyDescent="0.2">
      <c r="A782" t="s">
        <v>133</v>
      </c>
      <c r="B782" t="s">
        <v>3117</v>
      </c>
      <c r="C782" t="s">
        <v>3117</v>
      </c>
      <c r="D782" t="s">
        <v>3118</v>
      </c>
      <c r="E782" t="s">
        <v>3119</v>
      </c>
      <c r="G782" s="1">
        <v>44579.577696759261</v>
      </c>
      <c r="H782" t="s">
        <v>127</v>
      </c>
      <c r="I782" t="s">
        <v>137</v>
      </c>
      <c r="J782" t="s">
        <v>137</v>
      </c>
      <c r="K782" t="s">
        <v>137</v>
      </c>
      <c r="L782" t="s">
        <v>3120</v>
      </c>
      <c r="M782" t="s">
        <v>221</v>
      </c>
      <c r="N782" t="s">
        <v>184</v>
      </c>
      <c r="O782" t="s">
        <v>184</v>
      </c>
      <c r="P782" t="s">
        <v>131</v>
      </c>
      <c r="R782" t="s">
        <v>132</v>
      </c>
    </row>
    <row r="783" spans="1:19" x14ac:dyDescent="0.2">
      <c r="A783" t="s">
        <v>14</v>
      </c>
      <c r="B783" t="s">
        <v>3121</v>
      </c>
      <c r="C783" t="s">
        <v>3122</v>
      </c>
      <c r="D783" t="s">
        <v>3123</v>
      </c>
      <c r="E783" t="s">
        <v>3124</v>
      </c>
      <c r="F783" t="s">
        <v>126</v>
      </c>
      <c r="G783" s="1">
        <v>44600.775868055556</v>
      </c>
      <c r="H783" t="s">
        <v>127</v>
      </c>
      <c r="I783" s="1">
        <v>44608.493483796294</v>
      </c>
      <c r="J783" s="1">
        <v>44608.548900462964</v>
      </c>
      <c r="K783">
        <v>80</v>
      </c>
      <c r="L783" t="s">
        <v>3125</v>
      </c>
      <c r="M783" t="s">
        <v>144</v>
      </c>
      <c r="N783">
        <v>0</v>
      </c>
      <c r="O783">
        <v>0</v>
      </c>
      <c r="P783" t="s">
        <v>185</v>
      </c>
      <c r="Q783" t="s">
        <v>14</v>
      </c>
      <c r="R783" t="s">
        <v>132</v>
      </c>
      <c r="S783" t="s">
        <v>25</v>
      </c>
    </row>
    <row r="784" spans="1:19" hidden="1" x14ac:dyDescent="0.2">
      <c r="A784" t="s">
        <v>133</v>
      </c>
      <c r="B784" t="s">
        <v>2770</v>
      </c>
      <c r="C784" t="s">
        <v>2770</v>
      </c>
      <c r="D784" t="s">
        <v>866</v>
      </c>
      <c r="E784" t="s">
        <v>3126</v>
      </c>
      <c r="F784" t="s">
        <v>126</v>
      </c>
      <c r="G784" s="1">
        <v>44578.526319444441</v>
      </c>
      <c r="H784" t="s">
        <v>127</v>
      </c>
      <c r="I784" t="s">
        <v>137</v>
      </c>
      <c r="J784" t="s">
        <v>137</v>
      </c>
      <c r="K784" t="s">
        <v>137</v>
      </c>
      <c r="L784" t="s">
        <v>3127</v>
      </c>
      <c r="M784" t="s">
        <v>173</v>
      </c>
      <c r="N784">
        <v>915080</v>
      </c>
      <c r="O784" s="2">
        <v>45993</v>
      </c>
      <c r="P784" t="s">
        <v>131</v>
      </c>
      <c r="R784" t="s">
        <v>132</v>
      </c>
      <c r="S784" t="s">
        <v>25</v>
      </c>
    </row>
    <row r="785" spans="1:19" hidden="1" x14ac:dyDescent="0.2">
      <c r="A785" t="s">
        <v>133</v>
      </c>
      <c r="B785" t="s">
        <v>3128</v>
      </c>
      <c r="C785" t="s">
        <v>3128</v>
      </c>
      <c r="D785" t="s">
        <v>3129</v>
      </c>
      <c r="E785" t="s">
        <v>3130</v>
      </c>
      <c r="F785" t="s">
        <v>126</v>
      </c>
      <c r="G785" s="1">
        <v>44589.478090277778</v>
      </c>
      <c r="H785" t="s">
        <v>127</v>
      </c>
      <c r="I785" t="s">
        <v>137</v>
      </c>
      <c r="J785" t="s">
        <v>137</v>
      </c>
      <c r="K785" t="s">
        <v>137</v>
      </c>
      <c r="L785" t="s">
        <v>3131</v>
      </c>
      <c r="M785" t="s">
        <v>246</v>
      </c>
      <c r="N785">
        <v>132564</v>
      </c>
      <c r="O785" s="2">
        <v>44783</v>
      </c>
      <c r="P785" t="s">
        <v>215</v>
      </c>
      <c r="R785" t="s">
        <v>247</v>
      </c>
      <c r="S785" t="s">
        <v>25</v>
      </c>
    </row>
    <row r="786" spans="1:19" hidden="1" x14ac:dyDescent="0.2">
      <c r="A786" t="s">
        <v>133</v>
      </c>
      <c r="B786" t="s">
        <v>3132</v>
      </c>
      <c r="C786" t="s">
        <v>3132</v>
      </c>
      <c r="D786" t="s">
        <v>3133</v>
      </c>
      <c r="E786" t="s">
        <v>3134</v>
      </c>
      <c r="F786" t="s">
        <v>126</v>
      </c>
      <c r="G786" s="1">
        <v>44599.36991898148</v>
      </c>
      <c r="H786" t="s">
        <v>127</v>
      </c>
      <c r="I786" t="s">
        <v>137</v>
      </c>
      <c r="J786" t="s">
        <v>137</v>
      </c>
      <c r="K786" t="s">
        <v>137</v>
      </c>
      <c r="L786" t="s">
        <v>3135</v>
      </c>
      <c r="M786" t="s">
        <v>454</v>
      </c>
      <c r="N786">
        <v>148059</v>
      </c>
      <c r="O786" t="s">
        <v>3136</v>
      </c>
      <c r="P786" t="s">
        <v>215</v>
      </c>
      <c r="R786" t="s">
        <v>132</v>
      </c>
      <c r="S786" t="s">
        <v>25</v>
      </c>
    </row>
    <row r="787" spans="1:19" hidden="1" x14ac:dyDescent="0.2">
      <c r="A787" t="s">
        <v>133</v>
      </c>
      <c r="B787" t="s">
        <v>3137</v>
      </c>
      <c r="C787" t="s">
        <v>3137</v>
      </c>
      <c r="D787" t="s">
        <v>3138</v>
      </c>
      <c r="E787" t="s">
        <v>3139</v>
      </c>
      <c r="F787" t="s">
        <v>126</v>
      </c>
      <c r="G787" s="1">
        <v>44599.580416666664</v>
      </c>
      <c r="H787" t="s">
        <v>127</v>
      </c>
      <c r="I787" t="s">
        <v>137</v>
      </c>
      <c r="J787" t="s">
        <v>137</v>
      </c>
      <c r="K787" t="s">
        <v>137</v>
      </c>
      <c r="L787" t="s">
        <v>3140</v>
      </c>
      <c r="M787" t="s">
        <v>144</v>
      </c>
      <c r="N787">
        <v>65793</v>
      </c>
      <c r="O787" s="2">
        <v>34276</v>
      </c>
      <c r="P787" t="s">
        <v>304</v>
      </c>
      <c r="R787" t="s">
        <v>132</v>
      </c>
      <c r="S787" t="s">
        <v>25</v>
      </c>
    </row>
    <row r="788" spans="1:19" hidden="1" x14ac:dyDescent="0.2">
      <c r="A788" t="s">
        <v>133</v>
      </c>
      <c r="B788" t="s">
        <v>3141</v>
      </c>
      <c r="C788" t="s">
        <v>3141</v>
      </c>
      <c r="D788" t="s">
        <v>3142</v>
      </c>
      <c r="E788" t="s">
        <v>3143</v>
      </c>
      <c r="F788" t="s">
        <v>126</v>
      </c>
      <c r="G788" s="1">
        <v>44581.53800925926</v>
      </c>
      <c r="H788" t="s">
        <v>127</v>
      </c>
      <c r="I788" t="s">
        <v>137</v>
      </c>
      <c r="J788" t="s">
        <v>137</v>
      </c>
      <c r="K788" t="s">
        <v>137</v>
      </c>
      <c r="L788" t="s">
        <v>3144</v>
      </c>
      <c r="M788" t="s">
        <v>199</v>
      </c>
      <c r="N788">
        <v>831005</v>
      </c>
      <c r="O788" s="2">
        <v>45150</v>
      </c>
      <c r="P788" t="s">
        <v>131</v>
      </c>
      <c r="R788" t="s">
        <v>132</v>
      </c>
      <c r="S788" t="s">
        <v>25</v>
      </c>
    </row>
    <row r="789" spans="1:19" hidden="1" x14ac:dyDescent="0.2">
      <c r="A789" t="s">
        <v>133</v>
      </c>
      <c r="B789" t="s">
        <v>3145</v>
      </c>
      <c r="C789" t="s">
        <v>3145</v>
      </c>
      <c r="D789" t="s">
        <v>3146</v>
      </c>
      <c r="E789" t="s">
        <v>3147</v>
      </c>
      <c r="F789" t="s">
        <v>126</v>
      </c>
      <c r="G789" s="1">
        <v>44592.630636574075</v>
      </c>
      <c r="H789" t="s">
        <v>127</v>
      </c>
      <c r="I789" t="s">
        <v>137</v>
      </c>
      <c r="J789" t="s">
        <v>137</v>
      </c>
      <c r="K789" t="s">
        <v>137</v>
      </c>
      <c r="L789" t="s">
        <v>3148</v>
      </c>
      <c r="M789" t="s">
        <v>139</v>
      </c>
      <c r="N789">
        <v>87630</v>
      </c>
      <c r="O789" s="3">
        <v>45385</v>
      </c>
      <c r="P789" t="s">
        <v>215</v>
      </c>
      <c r="Q789" t="s">
        <v>3149</v>
      </c>
      <c r="R789" t="s">
        <v>132</v>
      </c>
      <c r="S789" t="s">
        <v>25</v>
      </c>
    </row>
    <row r="790" spans="1:19" hidden="1" x14ac:dyDescent="0.2">
      <c r="A790" t="s">
        <v>133</v>
      </c>
      <c r="B790" t="s">
        <v>3150</v>
      </c>
      <c r="C790" t="s">
        <v>3150</v>
      </c>
      <c r="D790" t="s">
        <v>3151</v>
      </c>
      <c r="E790" t="s">
        <v>3152</v>
      </c>
      <c r="F790" t="s">
        <v>126</v>
      </c>
      <c r="G790" s="1">
        <v>44603.710995370369</v>
      </c>
      <c r="H790" t="s">
        <v>127</v>
      </c>
      <c r="I790" t="s">
        <v>137</v>
      </c>
      <c r="J790" t="s">
        <v>137</v>
      </c>
      <c r="K790" t="s">
        <v>137</v>
      </c>
      <c r="L790" t="s">
        <v>3153</v>
      </c>
      <c r="M790" t="s">
        <v>328</v>
      </c>
      <c r="N790">
        <v>926697</v>
      </c>
      <c r="O790" s="2">
        <v>44995</v>
      </c>
      <c r="P790" t="s">
        <v>131</v>
      </c>
      <c r="R790" t="s">
        <v>132</v>
      </c>
      <c r="S790" t="s">
        <v>25</v>
      </c>
    </row>
    <row r="791" spans="1:19" hidden="1" x14ac:dyDescent="0.2">
      <c r="A791" t="s">
        <v>133</v>
      </c>
      <c r="B791" t="s">
        <v>3154</v>
      </c>
      <c r="C791" t="s">
        <v>3154</v>
      </c>
      <c r="D791" t="s">
        <v>3155</v>
      </c>
      <c r="E791" t="s">
        <v>3156</v>
      </c>
      <c r="G791" s="1">
        <v>44603.389374999999</v>
      </c>
      <c r="H791" t="s">
        <v>127</v>
      </c>
      <c r="I791" t="s">
        <v>137</v>
      </c>
      <c r="J791" t="s">
        <v>137</v>
      </c>
      <c r="K791" t="s">
        <v>137</v>
      </c>
      <c r="L791" t="s">
        <v>3157</v>
      </c>
      <c r="M791" t="s">
        <v>144</v>
      </c>
      <c r="N791">
        <v>91994</v>
      </c>
      <c r="O791" s="2">
        <v>45209</v>
      </c>
      <c r="P791" t="s">
        <v>215</v>
      </c>
      <c r="R791" t="s">
        <v>132</v>
      </c>
    </row>
    <row r="792" spans="1:19" hidden="1" x14ac:dyDescent="0.2">
      <c r="A792" t="s">
        <v>133</v>
      </c>
      <c r="B792" t="s">
        <v>3158</v>
      </c>
      <c r="C792" t="s">
        <v>3158</v>
      </c>
      <c r="D792" t="s">
        <v>2538</v>
      </c>
      <c r="E792" t="s">
        <v>3159</v>
      </c>
      <c r="F792" t="s">
        <v>126</v>
      </c>
      <c r="G792" s="1">
        <v>44606.425740740742</v>
      </c>
      <c r="H792" t="s">
        <v>127</v>
      </c>
      <c r="I792" t="s">
        <v>137</v>
      </c>
      <c r="J792" t="s">
        <v>137</v>
      </c>
      <c r="K792" t="s">
        <v>137</v>
      </c>
      <c r="L792" t="s">
        <v>1356</v>
      </c>
      <c r="M792" t="s">
        <v>139</v>
      </c>
      <c r="N792">
        <v>356225</v>
      </c>
      <c r="O792" s="2">
        <v>45584</v>
      </c>
      <c r="P792" t="s">
        <v>131</v>
      </c>
      <c r="R792" t="s">
        <v>132</v>
      </c>
      <c r="S792" t="s">
        <v>25</v>
      </c>
    </row>
    <row r="793" spans="1:19" hidden="1" x14ac:dyDescent="0.2">
      <c r="A793" t="s">
        <v>133</v>
      </c>
      <c r="B793" t="s">
        <v>3160</v>
      </c>
      <c r="C793" t="s">
        <v>3160</v>
      </c>
      <c r="D793" t="s">
        <v>3161</v>
      </c>
      <c r="E793" t="s">
        <v>3162</v>
      </c>
      <c r="F793" t="s">
        <v>126</v>
      </c>
      <c r="G793" s="1">
        <v>44592.822048611109</v>
      </c>
      <c r="H793" t="s">
        <v>714</v>
      </c>
      <c r="I793" t="s">
        <v>137</v>
      </c>
      <c r="J793" t="s">
        <v>137</v>
      </c>
      <c r="K793" t="s">
        <v>137</v>
      </c>
      <c r="L793" t="s">
        <v>3163</v>
      </c>
      <c r="M793" t="s">
        <v>183</v>
      </c>
      <c r="N793">
        <v>715230</v>
      </c>
      <c r="O793" s="2">
        <v>45422</v>
      </c>
      <c r="P793" t="s">
        <v>131</v>
      </c>
      <c r="R793" t="s">
        <v>132</v>
      </c>
      <c r="S793" t="s">
        <v>25</v>
      </c>
    </row>
    <row r="794" spans="1:19" x14ac:dyDescent="0.2">
      <c r="A794" t="s">
        <v>14</v>
      </c>
      <c r="B794" t="s">
        <v>3164</v>
      </c>
      <c r="C794" t="s">
        <v>3165</v>
      </c>
      <c r="D794" t="s">
        <v>3166</v>
      </c>
      <c r="E794" t="s">
        <v>3167</v>
      </c>
      <c r="F794" t="s">
        <v>126</v>
      </c>
      <c r="G794" s="1">
        <v>44578.623877314814</v>
      </c>
      <c r="H794" t="s">
        <v>127</v>
      </c>
      <c r="I794" s="1">
        <v>44608.493657407409</v>
      </c>
      <c r="J794" s="1">
        <v>44608.547766203701</v>
      </c>
      <c r="K794">
        <v>78</v>
      </c>
      <c r="L794" t="s">
        <v>3168</v>
      </c>
      <c r="M794" t="s">
        <v>293</v>
      </c>
      <c r="N794">
        <v>429344</v>
      </c>
      <c r="O794" t="s">
        <v>3169</v>
      </c>
      <c r="P794" t="s">
        <v>131</v>
      </c>
      <c r="Q794" t="s">
        <v>3170</v>
      </c>
      <c r="R794" t="s">
        <v>247</v>
      </c>
      <c r="S794" t="s">
        <v>25</v>
      </c>
    </row>
    <row r="795" spans="1:19" hidden="1" x14ac:dyDescent="0.2">
      <c r="A795" t="s">
        <v>133</v>
      </c>
      <c r="B795" t="s">
        <v>3171</v>
      </c>
      <c r="C795" t="s">
        <v>3171</v>
      </c>
      <c r="D795" t="s">
        <v>3172</v>
      </c>
      <c r="E795" t="s">
        <v>3173</v>
      </c>
      <c r="F795" t="s">
        <v>126</v>
      </c>
      <c r="G795" s="1">
        <v>44603.511793981481</v>
      </c>
      <c r="H795" t="s">
        <v>127</v>
      </c>
      <c r="I795" t="s">
        <v>137</v>
      </c>
      <c r="J795" t="s">
        <v>137</v>
      </c>
      <c r="K795" t="s">
        <v>137</v>
      </c>
      <c r="L795" t="s">
        <v>3174</v>
      </c>
      <c r="M795" t="s">
        <v>144</v>
      </c>
      <c r="N795">
        <v>51879</v>
      </c>
      <c r="O795" s="3">
        <v>45467</v>
      </c>
      <c r="P795" t="s">
        <v>215</v>
      </c>
      <c r="Q795" t="s">
        <v>2812</v>
      </c>
      <c r="R795" t="s">
        <v>247</v>
      </c>
      <c r="S795" t="s">
        <v>25</v>
      </c>
    </row>
    <row r="796" spans="1:19" hidden="1" x14ac:dyDescent="0.2">
      <c r="A796" t="s">
        <v>133</v>
      </c>
      <c r="B796" t="s">
        <v>3175</v>
      </c>
      <c r="C796" t="s">
        <v>3175</v>
      </c>
      <c r="D796" t="s">
        <v>3176</v>
      </c>
      <c r="E796" t="s">
        <v>3177</v>
      </c>
      <c r="F796" t="s">
        <v>126</v>
      </c>
      <c r="G796" s="1">
        <v>44585.555069444446</v>
      </c>
      <c r="H796" t="s">
        <v>127</v>
      </c>
      <c r="I796" t="s">
        <v>137</v>
      </c>
      <c r="J796" t="s">
        <v>137</v>
      </c>
      <c r="K796" t="s">
        <v>137</v>
      </c>
      <c r="L796" t="s">
        <v>1044</v>
      </c>
      <c r="M796" t="s">
        <v>144</v>
      </c>
      <c r="N796">
        <v>131685</v>
      </c>
      <c r="O796" t="s">
        <v>3178</v>
      </c>
      <c r="P796" t="s">
        <v>215</v>
      </c>
      <c r="R796" t="s">
        <v>132</v>
      </c>
      <c r="S796" t="s">
        <v>25</v>
      </c>
    </row>
    <row r="797" spans="1:19" hidden="1" x14ac:dyDescent="0.2">
      <c r="A797" t="s">
        <v>133</v>
      </c>
      <c r="B797" t="s">
        <v>3179</v>
      </c>
      <c r="C797" t="s">
        <v>3179</v>
      </c>
      <c r="D797" t="s">
        <v>3180</v>
      </c>
      <c r="E797" t="s">
        <v>3181</v>
      </c>
      <c r="F797" t="s">
        <v>126</v>
      </c>
      <c r="G797" s="1">
        <v>44598.965092592596</v>
      </c>
      <c r="H797" t="s">
        <v>127</v>
      </c>
      <c r="I797" t="s">
        <v>137</v>
      </c>
      <c r="J797" t="s">
        <v>137</v>
      </c>
      <c r="K797" t="s">
        <v>137</v>
      </c>
      <c r="L797" t="s">
        <v>3182</v>
      </c>
      <c r="M797" t="s">
        <v>144</v>
      </c>
      <c r="N797">
        <v>28467</v>
      </c>
      <c r="O797" s="2">
        <v>46000</v>
      </c>
      <c r="P797" t="s">
        <v>185</v>
      </c>
      <c r="R797" t="s">
        <v>132</v>
      </c>
      <c r="S797" t="s">
        <v>25</v>
      </c>
    </row>
    <row r="798" spans="1:19" x14ac:dyDescent="0.2">
      <c r="A798" t="s">
        <v>14</v>
      </c>
      <c r="B798" t="s">
        <v>3183</v>
      </c>
      <c r="C798" t="s">
        <v>2045</v>
      </c>
      <c r="D798" t="s">
        <v>3184</v>
      </c>
      <c r="E798" t="s">
        <v>3185</v>
      </c>
      <c r="F798" t="s">
        <v>126</v>
      </c>
      <c r="G798" s="1">
        <v>44578.513495370367</v>
      </c>
      <c r="H798" t="s">
        <v>127</v>
      </c>
      <c r="I798" s="1">
        <v>44608.494039351855</v>
      </c>
      <c r="J798" s="1">
        <v>44608.543206018519</v>
      </c>
      <c r="K798">
        <v>71</v>
      </c>
      <c r="L798" t="s">
        <v>3186</v>
      </c>
      <c r="M798" t="s">
        <v>410</v>
      </c>
      <c r="N798">
        <v>70247</v>
      </c>
      <c r="O798" s="2">
        <v>45475</v>
      </c>
      <c r="P798" t="s">
        <v>162</v>
      </c>
      <c r="Q798" t="s">
        <v>734</v>
      </c>
      <c r="R798" t="s">
        <v>132</v>
      </c>
      <c r="S798" t="s">
        <v>25</v>
      </c>
    </row>
    <row r="799" spans="1:19" hidden="1" x14ac:dyDescent="0.2">
      <c r="A799" t="s">
        <v>133</v>
      </c>
      <c r="B799" t="s">
        <v>3187</v>
      </c>
      <c r="C799" t="s">
        <v>3187</v>
      </c>
      <c r="D799" t="s">
        <v>3188</v>
      </c>
      <c r="E799" t="s">
        <v>3189</v>
      </c>
      <c r="F799" t="s">
        <v>126</v>
      </c>
      <c r="G799" s="1">
        <v>44587.964826388888</v>
      </c>
      <c r="H799" t="s">
        <v>127</v>
      </c>
      <c r="I799" t="s">
        <v>137</v>
      </c>
      <c r="J799" t="s">
        <v>137</v>
      </c>
      <c r="K799" t="s">
        <v>137</v>
      </c>
      <c r="L799" t="s">
        <v>3190</v>
      </c>
      <c r="M799" t="s">
        <v>459</v>
      </c>
      <c r="N799">
        <v>175283</v>
      </c>
      <c r="O799" s="2">
        <v>44979</v>
      </c>
      <c r="P799" t="s">
        <v>287</v>
      </c>
      <c r="Q799" t="s">
        <v>251</v>
      </c>
      <c r="R799" t="s">
        <v>132</v>
      </c>
      <c r="S799" t="s">
        <v>25</v>
      </c>
    </row>
    <row r="800" spans="1:19" hidden="1" x14ac:dyDescent="0.2">
      <c r="A800" t="s">
        <v>133</v>
      </c>
      <c r="B800" t="s">
        <v>3191</v>
      </c>
      <c r="C800" t="s">
        <v>3191</v>
      </c>
      <c r="D800" t="s">
        <v>3192</v>
      </c>
      <c r="E800" t="s">
        <v>3193</v>
      </c>
      <c r="F800" t="s">
        <v>126</v>
      </c>
      <c r="G800" s="1">
        <v>44592.504965277774</v>
      </c>
      <c r="H800" t="s">
        <v>127</v>
      </c>
      <c r="I800" t="s">
        <v>137</v>
      </c>
      <c r="J800" t="s">
        <v>137</v>
      </c>
      <c r="K800" t="s">
        <v>137</v>
      </c>
      <c r="L800" t="s">
        <v>2888</v>
      </c>
      <c r="M800" t="s">
        <v>144</v>
      </c>
      <c r="N800">
        <v>893868</v>
      </c>
      <c r="O800" s="2">
        <v>45064</v>
      </c>
      <c r="P800" t="s">
        <v>131</v>
      </c>
      <c r="R800" t="s">
        <v>132</v>
      </c>
      <c r="S800" t="s">
        <v>25</v>
      </c>
    </row>
    <row r="801" spans="1:19" hidden="1" x14ac:dyDescent="0.2">
      <c r="A801" t="s">
        <v>133</v>
      </c>
      <c r="B801" t="s">
        <v>3194</v>
      </c>
      <c r="C801" t="s">
        <v>3194</v>
      </c>
      <c r="D801" t="s">
        <v>3195</v>
      </c>
      <c r="E801" t="s">
        <v>3196</v>
      </c>
      <c r="F801" t="s">
        <v>126</v>
      </c>
      <c r="G801" s="1">
        <v>44598.899444444447</v>
      </c>
      <c r="H801" t="s">
        <v>127</v>
      </c>
      <c r="I801" t="s">
        <v>137</v>
      </c>
      <c r="J801" t="s">
        <v>137</v>
      </c>
      <c r="K801" t="s">
        <v>137</v>
      </c>
      <c r="L801" t="s">
        <v>3197</v>
      </c>
      <c r="M801" t="s">
        <v>173</v>
      </c>
      <c r="N801">
        <v>740895</v>
      </c>
      <c r="O801" s="2">
        <v>45331</v>
      </c>
      <c r="P801" t="s">
        <v>131</v>
      </c>
      <c r="R801" t="s">
        <v>132</v>
      </c>
      <c r="S801" t="s">
        <v>25</v>
      </c>
    </row>
    <row r="802" spans="1:19" hidden="1" x14ac:dyDescent="0.2">
      <c r="A802" t="s">
        <v>133</v>
      </c>
      <c r="B802" t="s">
        <v>3198</v>
      </c>
      <c r="C802" t="s">
        <v>3198</v>
      </c>
      <c r="D802" t="s">
        <v>3199</v>
      </c>
      <c r="E802" t="s">
        <v>3200</v>
      </c>
      <c r="F802" t="s">
        <v>126</v>
      </c>
      <c r="G802" s="1">
        <v>44578.504606481481</v>
      </c>
      <c r="H802" t="s">
        <v>127</v>
      </c>
      <c r="I802" t="s">
        <v>137</v>
      </c>
      <c r="J802" t="s">
        <v>137</v>
      </c>
      <c r="K802" t="s">
        <v>137</v>
      </c>
      <c r="L802" t="s">
        <v>3201</v>
      </c>
      <c r="M802" t="s">
        <v>204</v>
      </c>
      <c r="N802">
        <v>639935</v>
      </c>
      <c r="O802" s="2">
        <v>45227</v>
      </c>
      <c r="P802" t="s">
        <v>131</v>
      </c>
      <c r="Q802" t="s">
        <v>184</v>
      </c>
      <c r="R802" t="s">
        <v>132</v>
      </c>
      <c r="S802" t="s">
        <v>25</v>
      </c>
    </row>
    <row r="803" spans="1:19" hidden="1" x14ac:dyDescent="0.2">
      <c r="A803" t="s">
        <v>133</v>
      </c>
      <c r="B803" t="s">
        <v>3202</v>
      </c>
      <c r="C803" t="s">
        <v>3202</v>
      </c>
      <c r="D803" t="s">
        <v>3203</v>
      </c>
      <c r="E803" t="s">
        <v>3204</v>
      </c>
      <c r="F803" t="s">
        <v>126</v>
      </c>
      <c r="G803" s="1">
        <v>44594.849965277775</v>
      </c>
      <c r="H803" t="s">
        <v>127</v>
      </c>
      <c r="I803" t="s">
        <v>137</v>
      </c>
      <c r="J803" t="s">
        <v>137</v>
      </c>
      <c r="K803" t="s">
        <v>137</v>
      </c>
      <c r="L803" t="s">
        <v>1350</v>
      </c>
      <c r="M803" t="s">
        <v>459</v>
      </c>
      <c r="N803">
        <v>51232</v>
      </c>
      <c r="O803" t="s">
        <v>3205</v>
      </c>
      <c r="P803" t="s">
        <v>215</v>
      </c>
      <c r="Q803" t="s">
        <v>3206</v>
      </c>
      <c r="R803" t="s">
        <v>132</v>
      </c>
      <c r="S803" t="s">
        <v>25</v>
      </c>
    </row>
    <row r="804" spans="1:19" hidden="1" x14ac:dyDescent="0.2">
      <c r="A804" t="s">
        <v>133</v>
      </c>
      <c r="B804" t="s">
        <v>3207</v>
      </c>
      <c r="C804" t="s">
        <v>3207</v>
      </c>
      <c r="D804" t="s">
        <v>3208</v>
      </c>
      <c r="E804" t="s">
        <v>3209</v>
      </c>
      <c r="F804" t="s">
        <v>126</v>
      </c>
      <c r="G804" s="1">
        <v>44597.820625</v>
      </c>
      <c r="H804" t="s">
        <v>127</v>
      </c>
      <c r="I804" t="s">
        <v>137</v>
      </c>
      <c r="J804" t="s">
        <v>137</v>
      </c>
      <c r="K804" t="s">
        <v>137</v>
      </c>
      <c r="L804" t="s">
        <v>3210</v>
      </c>
      <c r="M804" t="s">
        <v>410</v>
      </c>
      <c r="N804">
        <v>101880</v>
      </c>
      <c r="O804" s="2">
        <v>45709</v>
      </c>
      <c r="P804" t="s">
        <v>215</v>
      </c>
      <c r="Q804" t="s">
        <v>2183</v>
      </c>
      <c r="R804" t="s">
        <v>132</v>
      </c>
      <c r="S804" t="s">
        <v>25</v>
      </c>
    </row>
    <row r="805" spans="1:19" hidden="1" x14ac:dyDescent="0.2">
      <c r="A805" t="s">
        <v>133</v>
      </c>
      <c r="B805" t="s">
        <v>3211</v>
      </c>
      <c r="C805" t="s">
        <v>3211</v>
      </c>
      <c r="D805" t="s">
        <v>3212</v>
      </c>
      <c r="E805" t="s">
        <v>3213</v>
      </c>
      <c r="F805" t="s">
        <v>126</v>
      </c>
      <c r="G805" s="1">
        <v>44593.304259259261</v>
      </c>
      <c r="H805" t="s">
        <v>127</v>
      </c>
      <c r="I805" t="s">
        <v>137</v>
      </c>
      <c r="J805" t="s">
        <v>137</v>
      </c>
      <c r="K805" t="s">
        <v>137</v>
      </c>
      <c r="L805" t="s">
        <v>3214</v>
      </c>
      <c r="M805" t="s">
        <v>129</v>
      </c>
      <c r="N805">
        <v>127135</v>
      </c>
      <c r="O805" s="2">
        <v>45190</v>
      </c>
      <c r="P805" t="s">
        <v>215</v>
      </c>
      <c r="R805" t="s">
        <v>132</v>
      </c>
      <c r="S805" t="s">
        <v>25</v>
      </c>
    </row>
    <row r="806" spans="1:19" hidden="1" x14ac:dyDescent="0.2">
      <c r="A806" t="s">
        <v>133</v>
      </c>
      <c r="B806" t="s">
        <v>588</v>
      </c>
      <c r="C806" t="s">
        <v>588</v>
      </c>
      <c r="D806" t="s">
        <v>3215</v>
      </c>
      <c r="E806" t="s">
        <v>3216</v>
      </c>
      <c r="F806" t="s">
        <v>126</v>
      </c>
      <c r="G806" s="1">
        <v>44587.654618055552</v>
      </c>
      <c r="H806" t="s">
        <v>127</v>
      </c>
      <c r="I806" t="s">
        <v>137</v>
      </c>
      <c r="J806" t="s">
        <v>137</v>
      </c>
      <c r="K806" t="s">
        <v>137</v>
      </c>
      <c r="L806" t="s">
        <v>3217</v>
      </c>
      <c r="M806" t="s">
        <v>199</v>
      </c>
      <c r="N806" t="s">
        <v>251</v>
      </c>
      <c r="O806" t="s">
        <v>251</v>
      </c>
      <c r="P806" t="s">
        <v>185</v>
      </c>
      <c r="Q806" t="s">
        <v>251</v>
      </c>
      <c r="R806" t="s">
        <v>132</v>
      </c>
      <c r="S806" t="s">
        <v>25</v>
      </c>
    </row>
    <row r="807" spans="1:19" hidden="1" x14ac:dyDescent="0.2">
      <c r="A807" t="s">
        <v>133</v>
      </c>
      <c r="B807" t="s">
        <v>3218</v>
      </c>
      <c r="C807" t="s">
        <v>3218</v>
      </c>
      <c r="D807" t="s">
        <v>1177</v>
      </c>
      <c r="E807" t="s">
        <v>3219</v>
      </c>
      <c r="F807" t="s">
        <v>126</v>
      </c>
      <c r="G807" s="1">
        <v>44578.774444444447</v>
      </c>
      <c r="H807" t="s">
        <v>127</v>
      </c>
      <c r="I807" t="s">
        <v>137</v>
      </c>
      <c r="J807" t="s">
        <v>137</v>
      </c>
      <c r="K807" t="s">
        <v>137</v>
      </c>
      <c r="L807" t="s">
        <v>353</v>
      </c>
      <c r="M807" t="s">
        <v>157</v>
      </c>
      <c r="N807">
        <v>833319</v>
      </c>
      <c r="O807" s="2">
        <v>45199</v>
      </c>
      <c r="P807" t="s">
        <v>131</v>
      </c>
      <c r="R807" t="s">
        <v>132</v>
      </c>
      <c r="S807" t="s">
        <v>25</v>
      </c>
    </row>
    <row r="808" spans="1:19" hidden="1" x14ac:dyDescent="0.2">
      <c r="A808" t="s">
        <v>133</v>
      </c>
      <c r="B808" t="s">
        <v>3220</v>
      </c>
      <c r="C808" t="s">
        <v>3221</v>
      </c>
      <c r="D808" t="s">
        <v>3222</v>
      </c>
      <c r="E808" t="s">
        <v>3223</v>
      </c>
      <c r="F808" t="s">
        <v>126</v>
      </c>
      <c r="G808" s="1">
        <v>44602.703784722224</v>
      </c>
      <c r="H808" t="s">
        <v>127</v>
      </c>
      <c r="I808" t="s">
        <v>137</v>
      </c>
      <c r="J808" t="s">
        <v>137</v>
      </c>
      <c r="K808" t="s">
        <v>137</v>
      </c>
      <c r="L808" t="s">
        <v>3224</v>
      </c>
      <c r="M808" t="s">
        <v>410</v>
      </c>
      <c r="N808" t="s">
        <v>251</v>
      </c>
      <c r="O808" t="s">
        <v>251</v>
      </c>
      <c r="P808" t="s">
        <v>185</v>
      </c>
      <c r="Q808" t="s">
        <v>251</v>
      </c>
      <c r="R808" t="s">
        <v>132</v>
      </c>
      <c r="S808" t="s">
        <v>25</v>
      </c>
    </row>
    <row r="809" spans="1:19" hidden="1" x14ac:dyDescent="0.2">
      <c r="A809" t="s">
        <v>133</v>
      </c>
      <c r="B809" t="s">
        <v>2439</v>
      </c>
      <c r="C809" t="s">
        <v>2439</v>
      </c>
      <c r="D809" t="s">
        <v>3225</v>
      </c>
      <c r="E809" t="s">
        <v>3226</v>
      </c>
      <c r="F809" t="s">
        <v>126</v>
      </c>
      <c r="G809" s="1">
        <v>44592.888935185183</v>
      </c>
      <c r="H809" t="s">
        <v>127</v>
      </c>
      <c r="I809" t="s">
        <v>137</v>
      </c>
      <c r="J809" t="s">
        <v>137</v>
      </c>
      <c r="K809" t="s">
        <v>137</v>
      </c>
      <c r="L809" t="s">
        <v>1213</v>
      </c>
      <c r="M809" t="s">
        <v>144</v>
      </c>
      <c r="N809">
        <v>65703</v>
      </c>
      <c r="O809" s="2">
        <v>44996</v>
      </c>
      <c r="P809" t="s">
        <v>215</v>
      </c>
      <c r="Q809" t="s">
        <v>3227</v>
      </c>
      <c r="R809" t="s">
        <v>132</v>
      </c>
      <c r="S809" t="s">
        <v>25</v>
      </c>
    </row>
    <row r="810" spans="1:19" hidden="1" x14ac:dyDescent="0.2">
      <c r="A810" t="s">
        <v>133</v>
      </c>
      <c r="B810" t="s">
        <v>3228</v>
      </c>
      <c r="C810" t="s">
        <v>3228</v>
      </c>
      <c r="D810" t="s">
        <v>3229</v>
      </c>
      <c r="E810" t="s">
        <v>3230</v>
      </c>
      <c r="G810" s="1">
        <v>44594.917604166665</v>
      </c>
      <c r="H810" t="s">
        <v>127</v>
      </c>
      <c r="I810" t="s">
        <v>137</v>
      </c>
      <c r="J810" t="s">
        <v>137</v>
      </c>
      <c r="K810" t="s">
        <v>137</v>
      </c>
      <c r="L810" t="s">
        <v>1279</v>
      </c>
      <c r="M810" t="s">
        <v>204</v>
      </c>
      <c r="N810">
        <v>609903</v>
      </c>
      <c r="O810" t="s">
        <v>3231</v>
      </c>
      <c r="P810" t="s">
        <v>131</v>
      </c>
      <c r="R810" t="s">
        <v>132</v>
      </c>
    </row>
    <row r="811" spans="1:19" hidden="1" x14ac:dyDescent="0.2">
      <c r="A811" t="s">
        <v>133</v>
      </c>
      <c r="B811" t="s">
        <v>1873</v>
      </c>
      <c r="C811" t="s">
        <v>1873</v>
      </c>
      <c r="D811" t="s">
        <v>245</v>
      </c>
      <c r="E811" t="s">
        <v>3232</v>
      </c>
      <c r="F811" t="s">
        <v>126</v>
      </c>
      <c r="G811" s="1">
        <v>44589.504178240742</v>
      </c>
      <c r="H811" t="s">
        <v>127</v>
      </c>
      <c r="I811" t="s">
        <v>137</v>
      </c>
      <c r="J811" t="s">
        <v>137</v>
      </c>
      <c r="K811" t="s">
        <v>137</v>
      </c>
      <c r="L811" t="s">
        <v>3233</v>
      </c>
      <c r="M811" t="s">
        <v>144</v>
      </c>
      <c r="N811">
        <v>46726</v>
      </c>
      <c r="O811" s="2">
        <v>18895</v>
      </c>
      <c r="P811" t="s">
        <v>215</v>
      </c>
      <c r="Q811" t="s">
        <v>495</v>
      </c>
      <c r="R811" t="s">
        <v>132</v>
      </c>
      <c r="S811" t="s">
        <v>25</v>
      </c>
    </row>
    <row r="812" spans="1:19" hidden="1" x14ac:dyDescent="0.2">
      <c r="A812" t="s">
        <v>133</v>
      </c>
      <c r="B812" t="s">
        <v>3234</v>
      </c>
      <c r="C812" t="s">
        <v>3234</v>
      </c>
      <c r="D812" t="s">
        <v>3235</v>
      </c>
      <c r="E812" t="s">
        <v>3236</v>
      </c>
      <c r="F812" t="s">
        <v>126</v>
      </c>
      <c r="G812" s="1">
        <v>44594.351099537038</v>
      </c>
      <c r="H812" t="s">
        <v>127</v>
      </c>
      <c r="I812" t="s">
        <v>137</v>
      </c>
      <c r="J812" t="s">
        <v>137</v>
      </c>
      <c r="K812" t="s">
        <v>137</v>
      </c>
      <c r="L812" t="s">
        <v>3237</v>
      </c>
      <c r="M812" t="s">
        <v>459</v>
      </c>
      <c r="N812">
        <v>65998</v>
      </c>
      <c r="O812" s="2">
        <v>45375</v>
      </c>
      <c r="P812" t="s">
        <v>215</v>
      </c>
      <c r="Q812" t="s">
        <v>3238</v>
      </c>
      <c r="R812" t="s">
        <v>132</v>
      </c>
      <c r="S812" t="s">
        <v>25</v>
      </c>
    </row>
    <row r="813" spans="1:19" hidden="1" x14ac:dyDescent="0.2">
      <c r="A813" t="s">
        <v>133</v>
      </c>
      <c r="B813" t="s">
        <v>3239</v>
      </c>
      <c r="C813" t="s">
        <v>3239</v>
      </c>
      <c r="D813" t="s">
        <v>3240</v>
      </c>
      <c r="E813" t="s">
        <v>3241</v>
      </c>
      <c r="F813" t="s">
        <v>126</v>
      </c>
      <c r="G813" s="1">
        <v>44582.594629629632</v>
      </c>
      <c r="H813" t="s">
        <v>127</v>
      </c>
      <c r="I813" t="s">
        <v>137</v>
      </c>
      <c r="J813" t="s">
        <v>137</v>
      </c>
      <c r="K813" t="s">
        <v>137</v>
      </c>
      <c r="L813" t="s">
        <v>3242</v>
      </c>
      <c r="M813" t="s">
        <v>129</v>
      </c>
      <c r="N813">
        <v>152227</v>
      </c>
      <c r="O813" s="2">
        <v>45183</v>
      </c>
      <c r="P813" t="s">
        <v>215</v>
      </c>
      <c r="R813" t="s">
        <v>132</v>
      </c>
      <c r="S813" t="s">
        <v>25</v>
      </c>
    </row>
    <row r="814" spans="1:19" hidden="1" x14ac:dyDescent="0.2">
      <c r="A814" t="s">
        <v>133</v>
      </c>
      <c r="B814" t="s">
        <v>3243</v>
      </c>
      <c r="C814" t="s">
        <v>3243</v>
      </c>
      <c r="D814" t="s">
        <v>3244</v>
      </c>
      <c r="E814" t="s">
        <v>3245</v>
      </c>
      <c r="F814" t="s">
        <v>126</v>
      </c>
      <c r="G814" s="1">
        <v>44578.569363425922</v>
      </c>
      <c r="H814" t="s">
        <v>127</v>
      </c>
      <c r="I814" t="s">
        <v>137</v>
      </c>
      <c r="J814" t="s">
        <v>137</v>
      </c>
      <c r="K814" t="s">
        <v>137</v>
      </c>
      <c r="L814" t="s">
        <v>2081</v>
      </c>
      <c r="M814" t="s">
        <v>2401</v>
      </c>
      <c r="N814">
        <v>828506</v>
      </c>
      <c r="O814" s="2">
        <v>45167</v>
      </c>
      <c r="P814" t="s">
        <v>131</v>
      </c>
      <c r="R814" t="s">
        <v>247</v>
      </c>
      <c r="S814" t="s">
        <v>25</v>
      </c>
    </row>
    <row r="815" spans="1:19" x14ac:dyDescent="0.2">
      <c r="A815" t="s">
        <v>14</v>
      </c>
      <c r="B815" t="s">
        <v>3246</v>
      </c>
      <c r="C815" t="s">
        <v>665</v>
      </c>
      <c r="D815" t="s">
        <v>3247</v>
      </c>
      <c r="E815" t="s">
        <v>3248</v>
      </c>
      <c r="F815" t="s">
        <v>126</v>
      </c>
      <c r="G815" s="1">
        <v>44587.655162037037</v>
      </c>
      <c r="H815" t="s">
        <v>127</v>
      </c>
      <c r="I815" s="1">
        <v>44608.493506944447</v>
      </c>
      <c r="J815" s="1">
        <v>44608.545960648145</v>
      </c>
      <c r="K815">
        <v>76</v>
      </c>
      <c r="L815" t="s">
        <v>1769</v>
      </c>
      <c r="M815" t="s">
        <v>199</v>
      </c>
      <c r="N815">
        <v>115138</v>
      </c>
      <c r="O815" s="3">
        <v>45242</v>
      </c>
      <c r="P815" t="s">
        <v>131</v>
      </c>
      <c r="Q815" t="s">
        <v>1792</v>
      </c>
      <c r="R815" t="s">
        <v>132</v>
      </c>
      <c r="S815" t="s">
        <v>25</v>
      </c>
    </row>
    <row r="816" spans="1:19" hidden="1" x14ac:dyDescent="0.2">
      <c r="A816" t="s">
        <v>133</v>
      </c>
      <c r="B816" t="s">
        <v>3249</v>
      </c>
      <c r="C816" t="s">
        <v>3249</v>
      </c>
      <c r="D816" t="s">
        <v>3250</v>
      </c>
      <c r="E816" t="s">
        <v>3251</v>
      </c>
      <c r="G816" s="1">
        <v>44605.81</v>
      </c>
      <c r="H816" t="s">
        <v>127</v>
      </c>
      <c r="I816" t="s">
        <v>137</v>
      </c>
      <c r="J816" t="s">
        <v>137</v>
      </c>
      <c r="K816" t="s">
        <v>137</v>
      </c>
      <c r="L816" t="s">
        <v>3252</v>
      </c>
      <c r="M816" t="s">
        <v>221</v>
      </c>
      <c r="N816">
        <v>764895</v>
      </c>
      <c r="O816" s="2">
        <v>45727</v>
      </c>
      <c r="P816" t="s">
        <v>131</v>
      </c>
      <c r="R816" t="s">
        <v>132</v>
      </c>
    </row>
    <row r="817" spans="1:19" hidden="1" x14ac:dyDescent="0.2">
      <c r="A817" t="s">
        <v>133</v>
      </c>
      <c r="B817" t="s">
        <v>3253</v>
      </c>
      <c r="C817" t="s">
        <v>3253</v>
      </c>
      <c r="D817" t="s">
        <v>3254</v>
      </c>
      <c r="E817" t="s">
        <v>3255</v>
      </c>
      <c r="F817" t="s">
        <v>126</v>
      </c>
      <c r="G817" s="1">
        <v>44600.43409722222</v>
      </c>
      <c r="H817" t="s">
        <v>127</v>
      </c>
      <c r="I817" t="s">
        <v>137</v>
      </c>
      <c r="J817" t="s">
        <v>137</v>
      </c>
      <c r="K817" t="s">
        <v>137</v>
      </c>
      <c r="L817" t="s">
        <v>3256</v>
      </c>
      <c r="M817" t="s">
        <v>485</v>
      </c>
      <c r="N817">
        <v>616056</v>
      </c>
      <c r="O817" t="s">
        <v>2723</v>
      </c>
      <c r="P817" t="s">
        <v>131</v>
      </c>
      <c r="Q817" t="s">
        <v>3170</v>
      </c>
      <c r="R817" t="s">
        <v>132</v>
      </c>
      <c r="S817" t="s">
        <v>25</v>
      </c>
    </row>
    <row r="818" spans="1:19" hidden="1" x14ac:dyDescent="0.2">
      <c r="A818" t="s">
        <v>133</v>
      </c>
      <c r="B818" t="s">
        <v>3257</v>
      </c>
      <c r="C818" t="s">
        <v>3257</v>
      </c>
      <c r="D818" t="s">
        <v>3258</v>
      </c>
      <c r="E818" t="s">
        <v>3259</v>
      </c>
      <c r="F818" t="s">
        <v>126</v>
      </c>
      <c r="G818" s="1">
        <v>44599.746377314812</v>
      </c>
      <c r="H818" t="s">
        <v>127</v>
      </c>
      <c r="I818" t="s">
        <v>137</v>
      </c>
      <c r="J818" t="s">
        <v>137</v>
      </c>
      <c r="K818" t="s">
        <v>137</v>
      </c>
      <c r="L818" t="s">
        <v>3260</v>
      </c>
      <c r="M818" t="s">
        <v>173</v>
      </c>
      <c r="N818" t="s">
        <v>205</v>
      </c>
      <c r="O818" t="s">
        <v>205</v>
      </c>
      <c r="P818" t="s">
        <v>185</v>
      </c>
      <c r="Q818" t="s">
        <v>3261</v>
      </c>
      <c r="R818" t="s">
        <v>132</v>
      </c>
      <c r="S818" t="s">
        <v>25</v>
      </c>
    </row>
    <row r="819" spans="1:19" hidden="1" x14ac:dyDescent="0.2">
      <c r="A819" t="s">
        <v>133</v>
      </c>
      <c r="B819" t="s">
        <v>3262</v>
      </c>
      <c r="C819" t="s">
        <v>3262</v>
      </c>
      <c r="D819" t="s">
        <v>3263</v>
      </c>
      <c r="E819" t="s">
        <v>3264</v>
      </c>
      <c r="F819" t="s">
        <v>126</v>
      </c>
      <c r="G819" s="1">
        <v>44598.844780092593</v>
      </c>
      <c r="H819" t="s">
        <v>127</v>
      </c>
      <c r="I819" t="s">
        <v>137</v>
      </c>
      <c r="J819" t="s">
        <v>137</v>
      </c>
      <c r="K819" t="s">
        <v>137</v>
      </c>
      <c r="L819" t="s">
        <v>3265</v>
      </c>
      <c r="M819" t="s">
        <v>157</v>
      </c>
      <c r="N819">
        <v>482299</v>
      </c>
      <c r="O819" s="2">
        <v>45424</v>
      </c>
      <c r="P819" t="s">
        <v>131</v>
      </c>
      <c r="Q819" t="s">
        <v>3266</v>
      </c>
      <c r="R819" t="s">
        <v>132</v>
      </c>
      <c r="S819" t="s">
        <v>25</v>
      </c>
    </row>
    <row r="820" spans="1:19" hidden="1" x14ac:dyDescent="0.2">
      <c r="A820" t="s">
        <v>133</v>
      </c>
      <c r="B820" t="s">
        <v>3267</v>
      </c>
      <c r="C820" t="s">
        <v>3267</v>
      </c>
      <c r="D820" t="s">
        <v>3268</v>
      </c>
      <c r="E820" t="s">
        <v>3269</v>
      </c>
      <c r="F820" t="s">
        <v>126</v>
      </c>
      <c r="G820" s="1">
        <v>44599.578599537039</v>
      </c>
      <c r="H820" t="s">
        <v>127</v>
      </c>
      <c r="I820" t="s">
        <v>137</v>
      </c>
      <c r="J820" t="s">
        <v>137</v>
      </c>
      <c r="K820" t="s">
        <v>137</v>
      </c>
      <c r="L820" t="s">
        <v>3270</v>
      </c>
      <c r="M820" t="s">
        <v>144</v>
      </c>
      <c r="N820">
        <v>157814</v>
      </c>
      <c r="O820" t="s">
        <v>3271</v>
      </c>
      <c r="P820" t="s">
        <v>215</v>
      </c>
      <c r="Q820" t="s">
        <v>2190</v>
      </c>
      <c r="R820" t="s">
        <v>132</v>
      </c>
      <c r="S820" t="s">
        <v>25</v>
      </c>
    </row>
    <row r="821" spans="1:19" hidden="1" x14ac:dyDescent="0.2">
      <c r="A821" t="s">
        <v>133</v>
      </c>
      <c r="B821" t="s">
        <v>3272</v>
      </c>
      <c r="C821" t="s">
        <v>3272</v>
      </c>
      <c r="D821" t="s">
        <v>3273</v>
      </c>
      <c r="E821" t="s">
        <v>3274</v>
      </c>
      <c r="F821" t="s">
        <v>126</v>
      </c>
      <c r="G821" s="1">
        <v>44581.703831018516</v>
      </c>
      <c r="H821" t="s">
        <v>127</v>
      </c>
      <c r="I821" t="s">
        <v>137</v>
      </c>
      <c r="J821" t="s">
        <v>137</v>
      </c>
      <c r="K821" t="s">
        <v>137</v>
      </c>
      <c r="L821" t="s">
        <v>3275</v>
      </c>
      <c r="M821" t="s">
        <v>410</v>
      </c>
      <c r="N821">
        <v>653116</v>
      </c>
      <c r="O821" s="2">
        <v>45920</v>
      </c>
      <c r="P821" t="s">
        <v>131</v>
      </c>
      <c r="Q821" t="s">
        <v>3276</v>
      </c>
      <c r="R821" t="s">
        <v>132</v>
      </c>
      <c r="S821" t="s">
        <v>25</v>
      </c>
    </row>
    <row r="822" spans="1:19" hidden="1" x14ac:dyDescent="0.2">
      <c r="A822" t="s">
        <v>133</v>
      </c>
      <c r="B822" t="s">
        <v>3277</v>
      </c>
      <c r="C822" t="s">
        <v>3277</v>
      </c>
      <c r="D822" t="s">
        <v>3278</v>
      </c>
      <c r="E822" t="s">
        <v>3279</v>
      </c>
      <c r="F822" t="s">
        <v>126</v>
      </c>
      <c r="G822" s="1">
        <v>44588.326874999999</v>
      </c>
      <c r="H822" t="s">
        <v>127</v>
      </c>
      <c r="I822" t="s">
        <v>137</v>
      </c>
      <c r="J822" t="s">
        <v>137</v>
      </c>
      <c r="K822" t="s">
        <v>137</v>
      </c>
      <c r="L822" t="s">
        <v>3280</v>
      </c>
      <c r="M822" t="s">
        <v>144</v>
      </c>
      <c r="N822">
        <v>137629</v>
      </c>
      <c r="O822" t="s">
        <v>3281</v>
      </c>
      <c r="P822" t="s">
        <v>215</v>
      </c>
      <c r="R822" t="s">
        <v>132</v>
      </c>
      <c r="S822" t="s">
        <v>25</v>
      </c>
    </row>
    <row r="823" spans="1:19" x14ac:dyDescent="0.2">
      <c r="A823" t="s">
        <v>14</v>
      </c>
      <c r="B823" t="s">
        <v>3282</v>
      </c>
      <c r="C823" t="s">
        <v>2947</v>
      </c>
      <c r="D823" t="s">
        <v>3283</v>
      </c>
      <c r="E823" t="s">
        <v>3284</v>
      </c>
      <c r="G823" s="1">
        <v>44578.55605324074</v>
      </c>
      <c r="H823" t="s">
        <v>127</v>
      </c>
      <c r="I823" s="1">
        <v>44608.493391203701</v>
      </c>
      <c r="J823" s="1">
        <v>44608.535636574074</v>
      </c>
      <c r="K823">
        <v>61</v>
      </c>
      <c r="L823" t="s">
        <v>3285</v>
      </c>
      <c r="M823" t="s">
        <v>144</v>
      </c>
      <c r="N823">
        <v>812132</v>
      </c>
      <c r="O823" s="3">
        <v>46319</v>
      </c>
      <c r="P823" t="s">
        <v>131</v>
      </c>
      <c r="R823" t="s">
        <v>132</v>
      </c>
      <c r="S823" t="s">
        <v>25</v>
      </c>
    </row>
    <row r="824" spans="1:19" x14ac:dyDescent="0.2">
      <c r="A824" t="s">
        <v>14</v>
      </c>
      <c r="B824" t="s">
        <v>3282</v>
      </c>
      <c r="C824" t="s">
        <v>2947</v>
      </c>
      <c r="D824" t="s">
        <v>3283</v>
      </c>
      <c r="E824" t="s">
        <v>3284</v>
      </c>
      <c r="I824" s="1">
        <v>44608.536608796298</v>
      </c>
      <c r="J824" s="1">
        <v>44608.543136574073</v>
      </c>
      <c r="K824">
        <v>10</v>
      </c>
      <c r="S824" t="s">
        <v>25</v>
      </c>
    </row>
    <row r="825" spans="1:19" hidden="1" x14ac:dyDescent="0.2">
      <c r="A825" t="s">
        <v>133</v>
      </c>
      <c r="B825" t="s">
        <v>3286</v>
      </c>
      <c r="C825" t="s">
        <v>3286</v>
      </c>
      <c r="D825" t="s">
        <v>3287</v>
      </c>
      <c r="E825" t="s">
        <v>3288</v>
      </c>
      <c r="F825" t="s">
        <v>126</v>
      </c>
      <c r="G825" s="1">
        <v>44582.07472222222</v>
      </c>
      <c r="H825" t="s">
        <v>127</v>
      </c>
      <c r="I825" t="s">
        <v>137</v>
      </c>
      <c r="J825" t="s">
        <v>137</v>
      </c>
      <c r="K825" t="s">
        <v>137</v>
      </c>
      <c r="L825" t="s">
        <v>3289</v>
      </c>
      <c r="M825" t="s">
        <v>139</v>
      </c>
      <c r="N825">
        <v>644274</v>
      </c>
      <c r="O825" t="s">
        <v>3290</v>
      </c>
      <c r="P825" t="s">
        <v>131</v>
      </c>
      <c r="R825" t="s">
        <v>132</v>
      </c>
      <c r="S825" t="s">
        <v>25</v>
      </c>
    </row>
    <row r="826" spans="1:19" hidden="1" x14ac:dyDescent="0.2">
      <c r="A826" t="s">
        <v>133</v>
      </c>
      <c r="B826" t="s">
        <v>3291</v>
      </c>
      <c r="C826" t="s">
        <v>3291</v>
      </c>
      <c r="D826" t="s">
        <v>3292</v>
      </c>
      <c r="E826" t="s">
        <v>3293</v>
      </c>
      <c r="G826" s="1">
        <v>44599.775000000001</v>
      </c>
      <c r="H826" t="s">
        <v>127</v>
      </c>
      <c r="I826" t="s">
        <v>137</v>
      </c>
      <c r="J826" t="s">
        <v>137</v>
      </c>
      <c r="K826" t="s">
        <v>137</v>
      </c>
      <c r="L826" t="s">
        <v>3294</v>
      </c>
      <c r="M826" t="s">
        <v>328</v>
      </c>
      <c r="N826">
        <v>116414</v>
      </c>
      <c r="O826" s="2">
        <v>45536</v>
      </c>
      <c r="P826" t="s">
        <v>215</v>
      </c>
      <c r="R826" t="s">
        <v>132</v>
      </c>
    </row>
    <row r="827" spans="1:19" hidden="1" x14ac:dyDescent="0.2">
      <c r="A827" t="s">
        <v>133</v>
      </c>
      <c r="B827" t="s">
        <v>3295</v>
      </c>
      <c r="C827" t="s">
        <v>3295</v>
      </c>
      <c r="D827" t="s">
        <v>3296</v>
      </c>
      <c r="E827" t="s">
        <v>3297</v>
      </c>
      <c r="F827" t="s">
        <v>126</v>
      </c>
      <c r="G827" s="1">
        <v>44594.432557870372</v>
      </c>
      <c r="H827" t="s">
        <v>127</v>
      </c>
      <c r="I827" t="s">
        <v>137</v>
      </c>
      <c r="J827" t="s">
        <v>137</v>
      </c>
      <c r="K827" t="s">
        <v>137</v>
      </c>
      <c r="L827" t="s">
        <v>1063</v>
      </c>
      <c r="M827" t="s">
        <v>139</v>
      </c>
      <c r="N827">
        <v>88490</v>
      </c>
      <c r="O827" s="2">
        <v>45592</v>
      </c>
      <c r="P827" t="s">
        <v>215</v>
      </c>
      <c r="R827" t="s">
        <v>132</v>
      </c>
      <c r="S827" t="s">
        <v>25</v>
      </c>
    </row>
    <row r="828" spans="1:19" hidden="1" x14ac:dyDescent="0.2">
      <c r="A828" t="s">
        <v>133</v>
      </c>
      <c r="B828" t="s">
        <v>3298</v>
      </c>
      <c r="C828" t="s">
        <v>3298</v>
      </c>
      <c r="D828" t="s">
        <v>3299</v>
      </c>
      <c r="E828" t="s">
        <v>3300</v>
      </c>
      <c r="F828" t="s">
        <v>126</v>
      </c>
      <c r="G828" s="1">
        <v>44587.56821759259</v>
      </c>
      <c r="H828" t="s">
        <v>127</v>
      </c>
      <c r="I828" t="s">
        <v>137</v>
      </c>
      <c r="J828" t="s">
        <v>137</v>
      </c>
      <c r="K828" t="s">
        <v>137</v>
      </c>
      <c r="L828" t="s">
        <v>3301</v>
      </c>
      <c r="M828" t="s">
        <v>173</v>
      </c>
      <c r="N828">
        <v>141099</v>
      </c>
      <c r="O828">
        <v>2024</v>
      </c>
      <c r="P828" t="s">
        <v>215</v>
      </c>
      <c r="R828" t="s">
        <v>132</v>
      </c>
      <c r="S828" t="s">
        <v>25</v>
      </c>
    </row>
    <row r="829" spans="1:19" hidden="1" x14ac:dyDescent="0.2">
      <c r="A829" t="s">
        <v>133</v>
      </c>
      <c r="B829" t="s">
        <v>3302</v>
      </c>
      <c r="C829" t="s">
        <v>3302</v>
      </c>
      <c r="D829" t="s">
        <v>3303</v>
      </c>
      <c r="E829" t="s">
        <v>3304</v>
      </c>
      <c r="F829" t="s">
        <v>126</v>
      </c>
      <c r="G829" s="1">
        <v>44582.479895833334</v>
      </c>
      <c r="H829" t="s">
        <v>127</v>
      </c>
      <c r="I829" t="s">
        <v>137</v>
      </c>
      <c r="J829" t="s">
        <v>137</v>
      </c>
      <c r="K829" t="s">
        <v>137</v>
      </c>
      <c r="L829" t="s">
        <v>3305</v>
      </c>
      <c r="M829" t="s">
        <v>199</v>
      </c>
      <c r="N829">
        <v>119506</v>
      </c>
      <c r="O829" s="2">
        <v>44607</v>
      </c>
      <c r="P829" t="s">
        <v>215</v>
      </c>
      <c r="Q829" t="s">
        <v>632</v>
      </c>
      <c r="R829" t="s">
        <v>132</v>
      </c>
      <c r="S829" t="s">
        <v>25</v>
      </c>
    </row>
    <row r="830" spans="1:19" hidden="1" x14ac:dyDescent="0.2">
      <c r="A830" t="s">
        <v>133</v>
      </c>
      <c r="B830" t="s">
        <v>3306</v>
      </c>
      <c r="C830" t="s">
        <v>3306</v>
      </c>
      <c r="D830" t="s">
        <v>3307</v>
      </c>
      <c r="E830" t="s">
        <v>3308</v>
      </c>
      <c r="F830" t="s">
        <v>126</v>
      </c>
      <c r="G830" s="1">
        <v>44594.453819444447</v>
      </c>
      <c r="H830" t="s">
        <v>127</v>
      </c>
      <c r="I830" t="s">
        <v>137</v>
      </c>
      <c r="J830" t="s">
        <v>137</v>
      </c>
      <c r="K830" t="s">
        <v>137</v>
      </c>
      <c r="L830" t="s">
        <v>3309</v>
      </c>
      <c r="M830" t="s">
        <v>1055</v>
      </c>
      <c r="N830">
        <v>75235</v>
      </c>
      <c r="O830" t="s">
        <v>3310</v>
      </c>
      <c r="P830" t="s">
        <v>215</v>
      </c>
      <c r="Q830" t="s">
        <v>3311</v>
      </c>
      <c r="R830" t="s">
        <v>132</v>
      </c>
      <c r="S830" t="s">
        <v>25</v>
      </c>
    </row>
    <row r="831" spans="1:19" hidden="1" x14ac:dyDescent="0.2">
      <c r="A831" t="s">
        <v>133</v>
      </c>
      <c r="B831" t="s">
        <v>3312</v>
      </c>
      <c r="C831" t="s">
        <v>3313</v>
      </c>
      <c r="D831" t="s">
        <v>3314</v>
      </c>
      <c r="E831" t="s">
        <v>3315</v>
      </c>
      <c r="F831" t="s">
        <v>126</v>
      </c>
      <c r="G831" s="1">
        <v>44579.994780092595</v>
      </c>
      <c r="H831" t="s">
        <v>127</v>
      </c>
      <c r="I831" t="s">
        <v>137</v>
      </c>
      <c r="J831" t="s">
        <v>137</v>
      </c>
      <c r="K831" t="s">
        <v>137</v>
      </c>
      <c r="L831" t="s">
        <v>3316</v>
      </c>
      <c r="M831" t="s">
        <v>454</v>
      </c>
      <c r="N831">
        <v>836096</v>
      </c>
      <c r="O831" s="3">
        <v>45028</v>
      </c>
      <c r="P831" t="s">
        <v>131</v>
      </c>
      <c r="Q831" t="s">
        <v>1615</v>
      </c>
      <c r="R831" t="s">
        <v>132</v>
      </c>
      <c r="S831" t="s">
        <v>25</v>
      </c>
    </row>
    <row r="832" spans="1:19" hidden="1" x14ac:dyDescent="0.2">
      <c r="A832" t="s">
        <v>133</v>
      </c>
      <c r="B832" t="s">
        <v>3317</v>
      </c>
      <c r="C832" t="s">
        <v>3317</v>
      </c>
      <c r="D832" t="s">
        <v>3318</v>
      </c>
      <c r="E832" t="s">
        <v>3319</v>
      </c>
      <c r="F832" t="s">
        <v>126</v>
      </c>
      <c r="G832" s="1">
        <v>44597.585949074077</v>
      </c>
      <c r="H832" t="s">
        <v>127</v>
      </c>
      <c r="I832" t="s">
        <v>137</v>
      </c>
      <c r="J832" t="s">
        <v>137</v>
      </c>
      <c r="K832" t="s">
        <v>137</v>
      </c>
      <c r="L832" t="s">
        <v>3320</v>
      </c>
      <c r="M832" t="s">
        <v>144</v>
      </c>
      <c r="N832">
        <v>89877</v>
      </c>
      <c r="O832" s="2">
        <v>45901</v>
      </c>
      <c r="P832" t="s">
        <v>215</v>
      </c>
      <c r="Q832" t="s">
        <v>1188</v>
      </c>
      <c r="R832" t="s">
        <v>247</v>
      </c>
      <c r="S832" t="s">
        <v>25</v>
      </c>
    </row>
    <row r="833" spans="1:19" hidden="1" x14ac:dyDescent="0.2">
      <c r="A833" t="s">
        <v>133</v>
      </c>
      <c r="B833" t="s">
        <v>3321</v>
      </c>
      <c r="C833" t="s">
        <v>3321</v>
      </c>
      <c r="D833" t="s">
        <v>3322</v>
      </c>
      <c r="E833" t="s">
        <v>3323</v>
      </c>
      <c r="F833" t="s">
        <v>126</v>
      </c>
      <c r="G833" s="1">
        <v>44599.559432870374</v>
      </c>
      <c r="H833" t="s">
        <v>127</v>
      </c>
      <c r="I833" t="s">
        <v>137</v>
      </c>
      <c r="J833" t="s">
        <v>137</v>
      </c>
      <c r="K833" t="s">
        <v>137</v>
      </c>
      <c r="L833" t="s">
        <v>616</v>
      </c>
      <c r="M833" t="s">
        <v>144</v>
      </c>
      <c r="N833" t="s">
        <v>231</v>
      </c>
      <c r="O833" t="s">
        <v>231</v>
      </c>
      <c r="P833" t="s">
        <v>185</v>
      </c>
      <c r="Q833" t="s">
        <v>231</v>
      </c>
      <c r="R833" t="s">
        <v>132</v>
      </c>
      <c r="S833" t="s">
        <v>25</v>
      </c>
    </row>
    <row r="834" spans="1:19" hidden="1" x14ac:dyDescent="0.2">
      <c r="A834" t="s">
        <v>133</v>
      </c>
      <c r="B834" t="s">
        <v>3324</v>
      </c>
      <c r="C834" t="s">
        <v>3324</v>
      </c>
      <c r="D834" t="s">
        <v>270</v>
      </c>
      <c r="E834" t="s">
        <v>3325</v>
      </c>
      <c r="F834" t="s">
        <v>126</v>
      </c>
      <c r="G834" s="1">
        <v>44579.263009259259</v>
      </c>
      <c r="H834" t="s">
        <v>127</v>
      </c>
      <c r="I834" t="s">
        <v>137</v>
      </c>
      <c r="J834" t="s">
        <v>137</v>
      </c>
      <c r="K834" t="s">
        <v>137</v>
      </c>
      <c r="L834" t="s">
        <v>3326</v>
      </c>
      <c r="M834" t="s">
        <v>139</v>
      </c>
      <c r="N834">
        <v>71589</v>
      </c>
      <c r="O834" s="2">
        <v>45696</v>
      </c>
      <c r="P834" t="s">
        <v>162</v>
      </c>
      <c r="R834" t="s">
        <v>132</v>
      </c>
      <c r="S834" t="s">
        <v>25</v>
      </c>
    </row>
    <row r="835" spans="1:19" x14ac:dyDescent="0.2">
      <c r="A835" t="s">
        <v>14</v>
      </c>
      <c r="B835" t="s">
        <v>3314</v>
      </c>
      <c r="C835" t="s">
        <v>3314</v>
      </c>
      <c r="E835" t="s">
        <v>3327</v>
      </c>
      <c r="F835" t="s">
        <v>126</v>
      </c>
      <c r="G835" s="1">
        <v>44582.601273148146</v>
      </c>
      <c r="H835" t="s">
        <v>127</v>
      </c>
      <c r="I835" s="1">
        <v>44608.493726851855</v>
      </c>
      <c r="J835" s="1">
        <v>44608.544791666667</v>
      </c>
      <c r="K835">
        <v>74</v>
      </c>
      <c r="L835" t="s">
        <v>3328</v>
      </c>
      <c r="M835" t="s">
        <v>204</v>
      </c>
      <c r="N835">
        <v>69874</v>
      </c>
      <c r="O835" s="2">
        <v>44682</v>
      </c>
      <c r="P835" t="s">
        <v>304</v>
      </c>
      <c r="R835" t="s">
        <v>132</v>
      </c>
      <c r="S835" t="s">
        <v>25</v>
      </c>
    </row>
    <row r="836" spans="1:19" x14ac:dyDescent="0.2">
      <c r="A836" t="s">
        <v>14</v>
      </c>
      <c r="B836" t="s">
        <v>3329</v>
      </c>
      <c r="C836" t="s">
        <v>3330</v>
      </c>
      <c r="D836" t="s">
        <v>3331</v>
      </c>
      <c r="E836" t="s">
        <v>3332</v>
      </c>
      <c r="F836" t="s">
        <v>126</v>
      </c>
      <c r="G836" s="1">
        <v>44586.911319444444</v>
      </c>
      <c r="H836" t="s">
        <v>127</v>
      </c>
      <c r="I836" s="1">
        <v>44608.493449074071</v>
      </c>
      <c r="J836" s="1">
        <v>44608.545520833337</v>
      </c>
      <c r="K836">
        <v>75</v>
      </c>
      <c r="L836" t="s">
        <v>586</v>
      </c>
      <c r="M836" t="s">
        <v>479</v>
      </c>
      <c r="N836">
        <v>24286</v>
      </c>
      <c r="O836" t="s">
        <v>3333</v>
      </c>
      <c r="P836" t="s">
        <v>2341</v>
      </c>
      <c r="R836" t="s">
        <v>247</v>
      </c>
      <c r="S836" t="s">
        <v>25</v>
      </c>
    </row>
    <row r="837" spans="1:19" hidden="1" x14ac:dyDescent="0.2">
      <c r="A837" t="s">
        <v>133</v>
      </c>
      <c r="B837" t="s">
        <v>3334</v>
      </c>
      <c r="C837" t="s">
        <v>3334</v>
      </c>
      <c r="D837" t="s">
        <v>3335</v>
      </c>
      <c r="E837" t="s">
        <v>3336</v>
      </c>
      <c r="F837" t="s">
        <v>126</v>
      </c>
      <c r="G837" s="1">
        <v>44594.390949074077</v>
      </c>
      <c r="H837" t="s">
        <v>127</v>
      </c>
      <c r="I837" t="s">
        <v>137</v>
      </c>
      <c r="J837" t="s">
        <v>137</v>
      </c>
      <c r="K837" t="s">
        <v>137</v>
      </c>
      <c r="L837" t="s">
        <v>3337</v>
      </c>
      <c r="M837" t="s">
        <v>144</v>
      </c>
      <c r="N837">
        <v>116212</v>
      </c>
      <c r="O837" t="s">
        <v>3338</v>
      </c>
      <c r="P837" t="s">
        <v>215</v>
      </c>
      <c r="Q837" t="s">
        <v>568</v>
      </c>
      <c r="R837" t="s">
        <v>132</v>
      </c>
      <c r="S837" t="s">
        <v>25</v>
      </c>
    </row>
    <row r="838" spans="1:19" hidden="1" x14ac:dyDescent="0.2">
      <c r="A838" t="s">
        <v>133</v>
      </c>
      <c r="B838" t="s">
        <v>2715</v>
      </c>
      <c r="C838" t="s">
        <v>2715</v>
      </c>
      <c r="D838" t="s">
        <v>3339</v>
      </c>
      <c r="E838" t="s">
        <v>3340</v>
      </c>
      <c r="F838" t="s">
        <v>126</v>
      </c>
      <c r="G838" s="1">
        <v>44582.944699074076</v>
      </c>
      <c r="H838" t="s">
        <v>127</v>
      </c>
      <c r="I838" t="s">
        <v>137</v>
      </c>
      <c r="J838" t="s">
        <v>137</v>
      </c>
      <c r="K838" t="s">
        <v>137</v>
      </c>
      <c r="L838" t="s">
        <v>3341</v>
      </c>
      <c r="M838" t="s">
        <v>144</v>
      </c>
      <c r="N838" t="s">
        <v>3342</v>
      </c>
      <c r="O838" s="2">
        <v>45085</v>
      </c>
      <c r="P838" t="s">
        <v>131</v>
      </c>
      <c r="Q838" t="s">
        <v>734</v>
      </c>
      <c r="R838" t="s">
        <v>132</v>
      </c>
      <c r="S838" t="s">
        <v>25</v>
      </c>
    </row>
    <row r="839" spans="1:19" hidden="1" x14ac:dyDescent="0.2">
      <c r="A839" t="s">
        <v>133</v>
      </c>
      <c r="B839" t="s">
        <v>3343</v>
      </c>
      <c r="C839" t="s">
        <v>3343</v>
      </c>
      <c r="D839" t="s">
        <v>3344</v>
      </c>
      <c r="E839" t="s">
        <v>3345</v>
      </c>
      <c r="F839" t="s">
        <v>126</v>
      </c>
      <c r="G839" s="1">
        <v>44587.520868055559</v>
      </c>
      <c r="H839" t="s">
        <v>127</v>
      </c>
      <c r="I839" t="s">
        <v>137</v>
      </c>
      <c r="J839" t="s">
        <v>137</v>
      </c>
      <c r="K839" t="s">
        <v>137</v>
      </c>
      <c r="L839" t="s">
        <v>3346</v>
      </c>
      <c r="M839" t="s">
        <v>404</v>
      </c>
      <c r="N839">
        <v>761890</v>
      </c>
      <c r="O839" t="s">
        <v>3347</v>
      </c>
      <c r="P839" t="s">
        <v>131</v>
      </c>
      <c r="R839" t="s">
        <v>247</v>
      </c>
      <c r="S839" t="s">
        <v>25</v>
      </c>
    </row>
    <row r="840" spans="1:19" hidden="1" x14ac:dyDescent="0.2">
      <c r="A840" t="s">
        <v>133</v>
      </c>
      <c r="B840" t="s">
        <v>3348</v>
      </c>
      <c r="C840" t="s">
        <v>3348</v>
      </c>
      <c r="D840" t="s">
        <v>3349</v>
      </c>
      <c r="E840" t="s">
        <v>3350</v>
      </c>
      <c r="F840" t="s">
        <v>126</v>
      </c>
      <c r="G840" s="1">
        <v>44578.91300925926</v>
      </c>
      <c r="H840" t="s">
        <v>127</v>
      </c>
      <c r="I840" t="s">
        <v>137</v>
      </c>
      <c r="J840" t="s">
        <v>137</v>
      </c>
      <c r="K840" t="s">
        <v>137</v>
      </c>
      <c r="L840" t="s">
        <v>3349</v>
      </c>
      <c r="M840" t="s">
        <v>144</v>
      </c>
      <c r="N840">
        <v>64930</v>
      </c>
      <c r="O840" s="2">
        <v>45452</v>
      </c>
      <c r="P840" t="s">
        <v>215</v>
      </c>
      <c r="R840" t="s">
        <v>132</v>
      </c>
      <c r="S840" t="s">
        <v>25</v>
      </c>
    </row>
    <row r="841" spans="1:19" hidden="1" x14ac:dyDescent="0.2">
      <c r="A841" t="s">
        <v>133</v>
      </c>
      <c r="B841" t="s">
        <v>3351</v>
      </c>
      <c r="C841" t="s">
        <v>3351</v>
      </c>
      <c r="D841" t="s">
        <v>3352</v>
      </c>
      <c r="E841" t="s">
        <v>3353</v>
      </c>
      <c r="F841" t="s">
        <v>126</v>
      </c>
      <c r="G841" s="1">
        <v>44596.309664351851</v>
      </c>
      <c r="H841" t="s">
        <v>127</v>
      </c>
      <c r="I841" t="s">
        <v>137</v>
      </c>
      <c r="J841" t="s">
        <v>137</v>
      </c>
      <c r="K841" t="s">
        <v>137</v>
      </c>
      <c r="L841" t="s">
        <v>2418</v>
      </c>
      <c r="M841" t="s">
        <v>472</v>
      </c>
      <c r="N841">
        <v>101678</v>
      </c>
      <c r="O841" t="s">
        <v>3354</v>
      </c>
      <c r="P841" t="s">
        <v>215</v>
      </c>
      <c r="Q841" t="s">
        <v>568</v>
      </c>
      <c r="R841" t="s">
        <v>132</v>
      </c>
      <c r="S841" t="s">
        <v>25</v>
      </c>
    </row>
    <row r="842" spans="1:19" hidden="1" x14ac:dyDescent="0.2">
      <c r="A842" t="s">
        <v>133</v>
      </c>
      <c r="B842" t="s">
        <v>3355</v>
      </c>
      <c r="C842" t="s">
        <v>3355</v>
      </c>
      <c r="D842" t="s">
        <v>3356</v>
      </c>
      <c r="E842" t="s">
        <v>3357</v>
      </c>
      <c r="F842" t="s">
        <v>126</v>
      </c>
      <c r="G842" s="1">
        <v>44594.383877314816</v>
      </c>
      <c r="H842" t="s">
        <v>127</v>
      </c>
      <c r="I842" t="s">
        <v>137</v>
      </c>
      <c r="J842" t="s">
        <v>137</v>
      </c>
      <c r="K842" t="s">
        <v>137</v>
      </c>
      <c r="L842" t="s">
        <v>3358</v>
      </c>
      <c r="M842" t="s">
        <v>144</v>
      </c>
      <c r="N842">
        <v>132101</v>
      </c>
      <c r="O842" t="s">
        <v>3359</v>
      </c>
      <c r="P842" t="s">
        <v>215</v>
      </c>
      <c r="R842" t="s">
        <v>132</v>
      </c>
      <c r="S842" t="s">
        <v>25</v>
      </c>
    </row>
    <row r="843" spans="1:19" hidden="1" x14ac:dyDescent="0.2">
      <c r="A843" t="s">
        <v>133</v>
      </c>
      <c r="B843" t="s">
        <v>742</v>
      </c>
      <c r="C843" t="s">
        <v>742</v>
      </c>
      <c r="D843" t="s">
        <v>3360</v>
      </c>
      <c r="E843" t="s">
        <v>3361</v>
      </c>
      <c r="F843" t="s">
        <v>3362</v>
      </c>
      <c r="G843" s="1">
        <v>44588.252326388887</v>
      </c>
      <c r="H843" t="s">
        <v>127</v>
      </c>
      <c r="I843" t="s">
        <v>137</v>
      </c>
      <c r="J843" t="s">
        <v>137</v>
      </c>
      <c r="K843" t="s">
        <v>137</v>
      </c>
      <c r="L843" t="s">
        <v>1171</v>
      </c>
      <c r="M843" t="s">
        <v>221</v>
      </c>
      <c r="N843">
        <v>154985</v>
      </c>
      <c r="O843" s="4">
        <v>44805</v>
      </c>
      <c r="P843" t="s">
        <v>131</v>
      </c>
      <c r="Q843" t="s">
        <v>3363</v>
      </c>
      <c r="R843" t="s">
        <v>132</v>
      </c>
      <c r="S843" t="s">
        <v>3364</v>
      </c>
    </row>
    <row r="844" spans="1:19" hidden="1" x14ac:dyDescent="0.2">
      <c r="A844" t="s">
        <v>133</v>
      </c>
      <c r="B844" t="s">
        <v>3365</v>
      </c>
      <c r="C844" t="s">
        <v>3365</v>
      </c>
      <c r="D844" t="s">
        <v>3366</v>
      </c>
      <c r="E844" t="s">
        <v>3367</v>
      </c>
      <c r="F844" t="s">
        <v>126</v>
      </c>
      <c r="G844" s="1">
        <v>44578.579155092593</v>
      </c>
      <c r="H844" t="s">
        <v>127</v>
      </c>
      <c r="I844" t="s">
        <v>137</v>
      </c>
      <c r="J844" t="s">
        <v>137</v>
      </c>
      <c r="K844" t="s">
        <v>137</v>
      </c>
      <c r="L844" t="s">
        <v>3368</v>
      </c>
      <c r="M844" t="s">
        <v>144</v>
      </c>
      <c r="N844">
        <v>105676</v>
      </c>
      <c r="O844" s="3">
        <v>45088</v>
      </c>
      <c r="P844" t="s">
        <v>287</v>
      </c>
      <c r="Q844" t="s">
        <v>287</v>
      </c>
      <c r="R844" t="s">
        <v>132</v>
      </c>
      <c r="S844" t="s">
        <v>25</v>
      </c>
    </row>
    <row r="845" spans="1:19" hidden="1" x14ac:dyDescent="0.2">
      <c r="A845" t="s">
        <v>133</v>
      </c>
      <c r="B845" t="s">
        <v>3369</v>
      </c>
      <c r="C845" t="s">
        <v>3369</v>
      </c>
      <c r="D845" t="s">
        <v>3370</v>
      </c>
      <c r="E845" t="s">
        <v>3371</v>
      </c>
      <c r="F845" t="s">
        <v>126</v>
      </c>
      <c r="G845" s="1">
        <v>44587.698206018518</v>
      </c>
      <c r="H845" t="s">
        <v>127</v>
      </c>
      <c r="I845" t="s">
        <v>137</v>
      </c>
      <c r="J845" t="s">
        <v>137</v>
      </c>
      <c r="K845" t="s">
        <v>137</v>
      </c>
      <c r="L845" t="s">
        <v>3372</v>
      </c>
      <c r="M845" t="s">
        <v>144</v>
      </c>
      <c r="N845">
        <v>821778</v>
      </c>
      <c r="O845" s="2">
        <v>43951</v>
      </c>
      <c r="P845" t="s">
        <v>131</v>
      </c>
      <c r="R845" t="s">
        <v>132</v>
      </c>
      <c r="S845" t="s">
        <v>25</v>
      </c>
    </row>
    <row r="846" spans="1:19" hidden="1" x14ac:dyDescent="0.2">
      <c r="A846" t="s">
        <v>133</v>
      </c>
      <c r="B846" t="s">
        <v>3373</v>
      </c>
      <c r="C846" t="s">
        <v>3373</v>
      </c>
      <c r="D846" t="s">
        <v>3374</v>
      </c>
      <c r="E846" t="s">
        <v>3375</v>
      </c>
      <c r="G846" s="1">
        <v>44581.631539351853</v>
      </c>
      <c r="H846" t="s">
        <v>127</v>
      </c>
      <c r="I846" t="s">
        <v>137</v>
      </c>
      <c r="J846" t="s">
        <v>137</v>
      </c>
      <c r="K846" t="s">
        <v>137</v>
      </c>
      <c r="L846" t="s">
        <v>3376</v>
      </c>
      <c r="M846" t="s">
        <v>204</v>
      </c>
      <c r="N846">
        <v>547719</v>
      </c>
      <c r="O846" t="s">
        <v>3377</v>
      </c>
      <c r="P846" t="s">
        <v>131</v>
      </c>
      <c r="R846" t="s">
        <v>132</v>
      </c>
    </row>
    <row r="847" spans="1:19" x14ac:dyDescent="0.2">
      <c r="A847" t="s">
        <v>14</v>
      </c>
      <c r="B847" t="s">
        <v>3378</v>
      </c>
      <c r="C847" t="s">
        <v>3379</v>
      </c>
      <c r="D847" t="s">
        <v>3380</v>
      </c>
      <c r="E847" t="s">
        <v>3381</v>
      </c>
      <c r="F847" t="s">
        <v>126</v>
      </c>
      <c r="G847" s="1">
        <v>44578.522523148145</v>
      </c>
      <c r="H847" t="s">
        <v>127</v>
      </c>
      <c r="I847" s="1">
        <v>44608.504872685182</v>
      </c>
      <c r="J847" s="1">
        <v>44608.548657407409</v>
      </c>
      <c r="K847">
        <v>64</v>
      </c>
      <c r="L847" t="s">
        <v>3382</v>
      </c>
      <c r="M847" t="s">
        <v>129</v>
      </c>
      <c r="N847">
        <v>473577</v>
      </c>
      <c r="O847" s="2">
        <v>45448</v>
      </c>
      <c r="P847" t="s">
        <v>131</v>
      </c>
      <c r="Q847" t="s">
        <v>251</v>
      </c>
      <c r="R847" t="s">
        <v>132</v>
      </c>
      <c r="S847" t="s">
        <v>25</v>
      </c>
    </row>
    <row r="848" spans="1:19" hidden="1" x14ac:dyDescent="0.2">
      <c r="A848" t="s">
        <v>133</v>
      </c>
      <c r="B848" t="s">
        <v>3383</v>
      </c>
      <c r="C848" t="s">
        <v>3383</v>
      </c>
      <c r="D848" t="s">
        <v>3384</v>
      </c>
      <c r="E848" t="s">
        <v>3385</v>
      </c>
      <c r="F848" t="s">
        <v>126</v>
      </c>
      <c r="G848" s="1">
        <v>44587.573807870373</v>
      </c>
      <c r="H848" t="s">
        <v>127</v>
      </c>
      <c r="I848" t="s">
        <v>137</v>
      </c>
      <c r="J848" t="s">
        <v>137</v>
      </c>
      <c r="K848" t="s">
        <v>137</v>
      </c>
      <c r="L848" t="s">
        <v>3386</v>
      </c>
      <c r="M848" t="s">
        <v>183</v>
      </c>
      <c r="N848">
        <v>345181</v>
      </c>
      <c r="O848" t="s">
        <v>3387</v>
      </c>
      <c r="P848" t="s">
        <v>131</v>
      </c>
      <c r="R848" t="s">
        <v>132</v>
      </c>
      <c r="S848" t="s">
        <v>25</v>
      </c>
    </row>
    <row r="849" spans="1:19" x14ac:dyDescent="0.2">
      <c r="A849" t="s">
        <v>14</v>
      </c>
      <c r="B849" t="s">
        <v>3388</v>
      </c>
      <c r="C849" t="s">
        <v>3388</v>
      </c>
      <c r="E849" t="s">
        <v>3389</v>
      </c>
      <c r="F849" t="s">
        <v>126</v>
      </c>
      <c r="G849" s="1">
        <v>44584.152673611112</v>
      </c>
      <c r="H849" t="s">
        <v>127</v>
      </c>
      <c r="I849" s="1">
        <v>44608.493645833332</v>
      </c>
      <c r="J849" s="1">
        <v>44608.508414351854</v>
      </c>
      <c r="K849">
        <v>22</v>
      </c>
      <c r="L849" t="s">
        <v>3390</v>
      </c>
      <c r="M849" t="s">
        <v>144</v>
      </c>
      <c r="N849">
        <v>519419</v>
      </c>
      <c r="O849" s="2">
        <v>45270</v>
      </c>
      <c r="P849" t="s">
        <v>131</v>
      </c>
      <c r="R849" t="s">
        <v>132</v>
      </c>
      <c r="S849" t="s">
        <v>25</v>
      </c>
    </row>
    <row r="850" spans="1:19" x14ac:dyDescent="0.2">
      <c r="A850" t="s">
        <v>14</v>
      </c>
      <c r="B850" t="s">
        <v>3391</v>
      </c>
      <c r="C850" t="s">
        <v>3392</v>
      </c>
      <c r="D850" t="s">
        <v>3393</v>
      </c>
      <c r="E850" t="s">
        <v>3394</v>
      </c>
      <c r="F850" t="s">
        <v>126</v>
      </c>
      <c r="G850" s="1">
        <v>44581.699004629627</v>
      </c>
      <c r="H850" t="s">
        <v>127</v>
      </c>
      <c r="I850" s="1">
        <v>44608.503101851849</v>
      </c>
      <c r="J850" s="1">
        <v>44608.543530092589</v>
      </c>
      <c r="K850">
        <v>59</v>
      </c>
      <c r="L850" t="s">
        <v>3395</v>
      </c>
      <c r="M850" t="s">
        <v>144</v>
      </c>
      <c r="N850">
        <v>115906</v>
      </c>
      <c r="O850" s="2">
        <v>45328</v>
      </c>
      <c r="P850" t="s">
        <v>215</v>
      </c>
      <c r="Q850" t="s">
        <v>3396</v>
      </c>
      <c r="R850" t="s">
        <v>247</v>
      </c>
      <c r="S850" t="s">
        <v>25</v>
      </c>
    </row>
    <row r="851" spans="1:19" hidden="1" x14ac:dyDescent="0.2">
      <c r="A851" t="s">
        <v>133</v>
      </c>
      <c r="B851" t="s">
        <v>3397</v>
      </c>
      <c r="C851" t="s">
        <v>3397</v>
      </c>
      <c r="D851" t="s">
        <v>3398</v>
      </c>
      <c r="E851" t="s">
        <v>3399</v>
      </c>
      <c r="F851" t="s">
        <v>126</v>
      </c>
      <c r="G851" s="1">
        <v>44582.43240740741</v>
      </c>
      <c r="H851" t="s">
        <v>127</v>
      </c>
      <c r="I851" t="s">
        <v>137</v>
      </c>
      <c r="J851" t="s">
        <v>137</v>
      </c>
      <c r="K851" t="s">
        <v>137</v>
      </c>
      <c r="L851" t="s">
        <v>3172</v>
      </c>
      <c r="M851" t="s">
        <v>454</v>
      </c>
      <c r="N851">
        <v>148042</v>
      </c>
      <c r="O851" t="s">
        <v>3400</v>
      </c>
      <c r="P851" t="s">
        <v>215</v>
      </c>
      <c r="R851" t="s">
        <v>132</v>
      </c>
      <c r="S851" t="s">
        <v>25</v>
      </c>
    </row>
    <row r="852" spans="1:19" hidden="1" x14ac:dyDescent="0.2">
      <c r="A852" t="s">
        <v>133</v>
      </c>
      <c r="B852" t="s">
        <v>3401</v>
      </c>
      <c r="C852" t="s">
        <v>3401</v>
      </c>
      <c r="D852" t="s">
        <v>3402</v>
      </c>
      <c r="E852" t="s">
        <v>3403</v>
      </c>
      <c r="F852" t="s">
        <v>126</v>
      </c>
      <c r="G852" s="1">
        <v>44578.549062500002</v>
      </c>
      <c r="H852" t="s">
        <v>127</v>
      </c>
      <c r="I852" t="s">
        <v>137</v>
      </c>
      <c r="J852" t="s">
        <v>137</v>
      </c>
      <c r="K852" t="s">
        <v>137</v>
      </c>
      <c r="L852" t="s">
        <v>2512</v>
      </c>
      <c r="M852" t="s">
        <v>410</v>
      </c>
      <c r="N852">
        <v>686003</v>
      </c>
      <c r="O852">
        <v>3042023</v>
      </c>
      <c r="P852" t="s">
        <v>131</v>
      </c>
      <c r="R852" t="s">
        <v>132</v>
      </c>
      <c r="S852" t="s">
        <v>25</v>
      </c>
    </row>
    <row r="853" spans="1:19" hidden="1" x14ac:dyDescent="0.2">
      <c r="A853" t="s">
        <v>133</v>
      </c>
      <c r="B853" t="s">
        <v>3404</v>
      </c>
      <c r="C853" t="s">
        <v>3404</v>
      </c>
      <c r="D853" t="s">
        <v>3405</v>
      </c>
      <c r="E853" t="s">
        <v>3406</v>
      </c>
      <c r="F853" t="s">
        <v>126</v>
      </c>
      <c r="G853" s="1">
        <v>44587.620312500003</v>
      </c>
      <c r="H853" t="s">
        <v>127</v>
      </c>
      <c r="I853" t="s">
        <v>137</v>
      </c>
      <c r="J853" t="s">
        <v>137</v>
      </c>
      <c r="K853" t="s">
        <v>137</v>
      </c>
      <c r="L853" t="s">
        <v>3407</v>
      </c>
      <c r="M853" t="s">
        <v>459</v>
      </c>
      <c r="N853">
        <v>418020</v>
      </c>
      <c r="O853" s="2">
        <v>44993</v>
      </c>
      <c r="P853" t="s">
        <v>131</v>
      </c>
      <c r="R853" t="s">
        <v>132</v>
      </c>
      <c r="S853" t="s">
        <v>25</v>
      </c>
    </row>
    <row r="854" spans="1:19" x14ac:dyDescent="0.2">
      <c r="A854" t="s">
        <v>14</v>
      </c>
      <c r="B854" t="s">
        <v>3408</v>
      </c>
      <c r="C854" t="s">
        <v>3409</v>
      </c>
      <c r="D854" t="s">
        <v>3410</v>
      </c>
      <c r="E854" t="s">
        <v>3411</v>
      </c>
      <c r="F854" t="s">
        <v>126</v>
      </c>
      <c r="G854" s="1">
        <v>44589.494687500002</v>
      </c>
      <c r="H854" t="s">
        <v>127</v>
      </c>
      <c r="I854" s="1">
        <v>44608.493391203701</v>
      </c>
      <c r="J854" s="1">
        <v>44608.543344907404</v>
      </c>
      <c r="K854">
        <v>72</v>
      </c>
      <c r="L854" t="s">
        <v>3412</v>
      </c>
      <c r="M854" t="s">
        <v>410</v>
      </c>
      <c r="N854">
        <v>107908</v>
      </c>
      <c r="O854" s="2">
        <v>44624</v>
      </c>
      <c r="P854" t="s">
        <v>215</v>
      </c>
      <c r="R854" t="s">
        <v>132</v>
      </c>
      <c r="S854" t="s">
        <v>25</v>
      </c>
    </row>
    <row r="855" spans="1:19" hidden="1" x14ac:dyDescent="0.2">
      <c r="A855" t="s">
        <v>133</v>
      </c>
      <c r="B855" t="s">
        <v>3413</v>
      </c>
      <c r="C855" t="s">
        <v>3413</v>
      </c>
      <c r="D855" t="s">
        <v>3414</v>
      </c>
      <c r="E855" t="s">
        <v>3415</v>
      </c>
      <c r="F855" t="s">
        <v>126</v>
      </c>
      <c r="G855" s="1">
        <v>44577.687534722223</v>
      </c>
      <c r="H855" t="s">
        <v>127</v>
      </c>
      <c r="I855" t="s">
        <v>137</v>
      </c>
      <c r="J855" t="s">
        <v>137</v>
      </c>
      <c r="K855" t="s">
        <v>137</v>
      </c>
      <c r="L855" t="s">
        <v>1117</v>
      </c>
      <c r="M855" t="s">
        <v>144</v>
      </c>
      <c r="N855">
        <v>26364</v>
      </c>
      <c r="O855" t="s">
        <v>3416</v>
      </c>
      <c r="P855" t="s">
        <v>215</v>
      </c>
      <c r="Q855" t="s">
        <v>854</v>
      </c>
      <c r="R855" t="s">
        <v>132</v>
      </c>
      <c r="S855" t="s">
        <v>25</v>
      </c>
    </row>
    <row r="856" spans="1:19" hidden="1" x14ac:dyDescent="0.2">
      <c r="A856" t="s">
        <v>133</v>
      </c>
      <c r="B856" t="s">
        <v>3417</v>
      </c>
      <c r="C856" t="s">
        <v>3417</v>
      </c>
      <c r="D856" t="s">
        <v>3418</v>
      </c>
      <c r="E856" t="s">
        <v>3419</v>
      </c>
      <c r="F856" t="s">
        <v>126</v>
      </c>
      <c r="G856" s="1">
        <v>44607.49386574074</v>
      </c>
      <c r="H856" t="s">
        <v>127</v>
      </c>
      <c r="I856" t="s">
        <v>137</v>
      </c>
      <c r="J856" t="s">
        <v>137</v>
      </c>
      <c r="K856" t="s">
        <v>137</v>
      </c>
      <c r="L856" t="s">
        <v>3420</v>
      </c>
      <c r="M856" t="s">
        <v>663</v>
      </c>
      <c r="N856">
        <v>77050</v>
      </c>
      <c r="O856" s="2">
        <v>44934</v>
      </c>
      <c r="P856" t="s">
        <v>215</v>
      </c>
      <c r="R856" t="s">
        <v>247</v>
      </c>
      <c r="S856" t="s">
        <v>25</v>
      </c>
    </row>
    <row r="857" spans="1:19" hidden="1" x14ac:dyDescent="0.2">
      <c r="A857" t="s">
        <v>133</v>
      </c>
      <c r="B857" t="s">
        <v>3421</v>
      </c>
      <c r="C857" t="s">
        <v>3421</v>
      </c>
      <c r="D857" t="s">
        <v>3422</v>
      </c>
      <c r="E857" t="s">
        <v>3423</v>
      </c>
      <c r="F857" t="s">
        <v>126</v>
      </c>
      <c r="G857" s="1">
        <v>44590.056666666664</v>
      </c>
      <c r="H857" t="s">
        <v>127</v>
      </c>
      <c r="I857" t="s">
        <v>137</v>
      </c>
      <c r="J857" t="s">
        <v>137</v>
      </c>
      <c r="K857" t="s">
        <v>137</v>
      </c>
      <c r="L857" t="s">
        <v>3424</v>
      </c>
      <c r="M857" t="s">
        <v>479</v>
      </c>
      <c r="N857">
        <v>34379</v>
      </c>
      <c r="O857" s="2">
        <v>45440</v>
      </c>
      <c r="P857" t="s">
        <v>2341</v>
      </c>
      <c r="Q857" t="s">
        <v>3425</v>
      </c>
      <c r="R857" t="s">
        <v>247</v>
      </c>
      <c r="S857" t="s">
        <v>25</v>
      </c>
    </row>
    <row r="858" spans="1:19" x14ac:dyDescent="0.2">
      <c r="A858" t="s">
        <v>14</v>
      </c>
      <c r="B858" t="s">
        <v>3426</v>
      </c>
      <c r="C858" t="s">
        <v>164</v>
      </c>
      <c r="D858" t="s">
        <v>3427</v>
      </c>
      <c r="E858" t="s">
        <v>3428</v>
      </c>
      <c r="F858" t="s">
        <v>126</v>
      </c>
      <c r="G858" s="1">
        <v>44594.695277777777</v>
      </c>
      <c r="H858" t="s">
        <v>127</v>
      </c>
      <c r="I858" s="1">
        <v>44608.497615740744</v>
      </c>
      <c r="J858" s="1">
        <v>44608.535324074073</v>
      </c>
      <c r="K858">
        <v>55</v>
      </c>
      <c r="L858" t="s">
        <v>3429</v>
      </c>
      <c r="M858" t="s">
        <v>173</v>
      </c>
      <c r="N858">
        <v>95559</v>
      </c>
      <c r="O858" s="2">
        <v>45694</v>
      </c>
      <c r="P858" t="s">
        <v>131</v>
      </c>
      <c r="R858" t="s">
        <v>132</v>
      </c>
      <c r="S858" t="s">
        <v>25</v>
      </c>
    </row>
    <row r="859" spans="1:19" hidden="1" x14ac:dyDescent="0.2">
      <c r="A859" t="s">
        <v>133</v>
      </c>
      <c r="B859" t="s">
        <v>3430</v>
      </c>
      <c r="C859" t="s">
        <v>3430</v>
      </c>
      <c r="D859" t="s">
        <v>1044</v>
      </c>
      <c r="E859" t="s">
        <v>3431</v>
      </c>
      <c r="F859" t="s">
        <v>126</v>
      </c>
      <c r="G859" s="1">
        <v>44578.45107638889</v>
      </c>
      <c r="H859" t="s">
        <v>127</v>
      </c>
      <c r="I859" t="s">
        <v>137</v>
      </c>
      <c r="J859" t="s">
        <v>137</v>
      </c>
      <c r="K859" t="s">
        <v>137</v>
      </c>
      <c r="L859" t="s">
        <v>3432</v>
      </c>
      <c r="M859" t="s">
        <v>144</v>
      </c>
      <c r="N859">
        <v>56676</v>
      </c>
      <c r="O859" s="2">
        <v>45529</v>
      </c>
      <c r="P859" t="s">
        <v>215</v>
      </c>
      <c r="Q859" t="s">
        <v>3433</v>
      </c>
      <c r="R859" t="s">
        <v>132</v>
      </c>
      <c r="S859" t="s">
        <v>25</v>
      </c>
    </row>
    <row r="860" spans="1:19" hidden="1" x14ac:dyDescent="0.2">
      <c r="A860" t="s">
        <v>133</v>
      </c>
      <c r="B860" t="s">
        <v>3434</v>
      </c>
      <c r="C860" t="s">
        <v>3434</v>
      </c>
      <c r="D860" t="s">
        <v>3435</v>
      </c>
      <c r="E860" t="s">
        <v>3436</v>
      </c>
      <c r="F860" t="s">
        <v>126</v>
      </c>
      <c r="G860" s="1">
        <v>44585.959351851852</v>
      </c>
      <c r="H860" t="s">
        <v>127</v>
      </c>
      <c r="I860" t="s">
        <v>137</v>
      </c>
      <c r="J860" t="s">
        <v>137</v>
      </c>
      <c r="K860" t="s">
        <v>137</v>
      </c>
      <c r="L860" t="s">
        <v>964</v>
      </c>
      <c r="M860" t="s">
        <v>199</v>
      </c>
      <c r="N860">
        <v>609640</v>
      </c>
      <c r="O860" s="2">
        <v>44648</v>
      </c>
      <c r="P860" t="s">
        <v>131</v>
      </c>
      <c r="Q860" t="s">
        <v>3437</v>
      </c>
      <c r="R860" t="s">
        <v>132</v>
      </c>
      <c r="S860" t="s">
        <v>25</v>
      </c>
    </row>
    <row r="861" spans="1:19" hidden="1" x14ac:dyDescent="0.2">
      <c r="A861" t="s">
        <v>133</v>
      </c>
      <c r="B861" t="s">
        <v>3438</v>
      </c>
      <c r="C861" t="s">
        <v>3438</v>
      </c>
      <c r="D861" t="s">
        <v>3439</v>
      </c>
      <c r="E861" t="s">
        <v>3440</v>
      </c>
      <c r="F861" t="s">
        <v>126</v>
      </c>
      <c r="G861" s="1">
        <v>44586.47320601852</v>
      </c>
      <c r="H861" t="s">
        <v>127</v>
      </c>
      <c r="I861" t="s">
        <v>137</v>
      </c>
      <c r="J861" t="s">
        <v>137</v>
      </c>
      <c r="K861" t="s">
        <v>137</v>
      </c>
      <c r="L861" t="s">
        <v>3441</v>
      </c>
      <c r="M861" t="s">
        <v>144</v>
      </c>
      <c r="N861">
        <v>53194</v>
      </c>
      <c r="O861" s="2">
        <v>44931</v>
      </c>
      <c r="P861" t="s">
        <v>215</v>
      </c>
      <c r="R861" t="s">
        <v>132</v>
      </c>
      <c r="S861" t="s">
        <v>25</v>
      </c>
    </row>
    <row r="862" spans="1:19" hidden="1" x14ac:dyDescent="0.2">
      <c r="A862" t="s">
        <v>133</v>
      </c>
      <c r="B862" t="s">
        <v>1267</v>
      </c>
      <c r="C862" t="s">
        <v>1267</v>
      </c>
      <c r="D862" t="s">
        <v>3442</v>
      </c>
      <c r="E862" t="s">
        <v>3443</v>
      </c>
      <c r="F862" t="s">
        <v>126</v>
      </c>
      <c r="G862" s="1">
        <v>44580.515833333331</v>
      </c>
      <c r="H862" t="s">
        <v>714</v>
      </c>
      <c r="I862" t="s">
        <v>137</v>
      </c>
      <c r="J862" t="s">
        <v>137</v>
      </c>
      <c r="K862" t="s">
        <v>137</v>
      </c>
      <c r="L862" t="s">
        <v>3444</v>
      </c>
      <c r="M862" t="s">
        <v>139</v>
      </c>
      <c r="N862">
        <v>56884</v>
      </c>
      <c r="O862" s="2">
        <v>44879</v>
      </c>
      <c r="P862" t="s">
        <v>215</v>
      </c>
      <c r="Q862" t="s">
        <v>3445</v>
      </c>
      <c r="R862" t="s">
        <v>132</v>
      </c>
      <c r="S862" t="s">
        <v>25</v>
      </c>
    </row>
    <row r="863" spans="1:19" hidden="1" x14ac:dyDescent="0.2">
      <c r="A863" t="s">
        <v>133</v>
      </c>
      <c r="B863" t="s">
        <v>3446</v>
      </c>
      <c r="C863" t="s">
        <v>3446</v>
      </c>
      <c r="D863" t="s">
        <v>1063</v>
      </c>
      <c r="E863" t="s">
        <v>3447</v>
      </c>
      <c r="F863" t="s">
        <v>126</v>
      </c>
      <c r="G863" s="1">
        <v>44581.560474537036</v>
      </c>
      <c r="H863" t="s">
        <v>127</v>
      </c>
      <c r="I863" t="s">
        <v>137</v>
      </c>
      <c r="J863" t="s">
        <v>137</v>
      </c>
      <c r="K863" t="s">
        <v>137</v>
      </c>
      <c r="L863" t="s">
        <v>3448</v>
      </c>
      <c r="M863" t="s">
        <v>199</v>
      </c>
      <c r="N863">
        <v>553126</v>
      </c>
      <c r="O863" s="2">
        <v>45380</v>
      </c>
      <c r="P863" t="s">
        <v>131</v>
      </c>
      <c r="R863" t="s">
        <v>132</v>
      </c>
      <c r="S863" t="s">
        <v>25</v>
      </c>
    </row>
    <row r="864" spans="1:19" x14ac:dyDescent="0.2">
      <c r="A864" t="s">
        <v>14</v>
      </c>
      <c r="B864" t="s">
        <v>3449</v>
      </c>
      <c r="C864" t="s">
        <v>3450</v>
      </c>
      <c r="D864" t="s">
        <v>3451</v>
      </c>
      <c r="E864" t="s">
        <v>3452</v>
      </c>
      <c r="F864" t="s">
        <v>126</v>
      </c>
      <c r="G864" s="1">
        <v>44578.962488425925</v>
      </c>
      <c r="H864" t="s">
        <v>127</v>
      </c>
      <c r="I864" s="1">
        <v>44608.532881944448</v>
      </c>
      <c r="J864" s="1">
        <v>44608.540902777779</v>
      </c>
      <c r="K864">
        <v>12</v>
      </c>
      <c r="L864" t="s">
        <v>3453</v>
      </c>
      <c r="M864" t="s">
        <v>144</v>
      </c>
      <c r="N864">
        <v>102121</v>
      </c>
      <c r="O864" s="2">
        <v>44752</v>
      </c>
      <c r="P864" t="s">
        <v>215</v>
      </c>
      <c r="R864" t="s">
        <v>132</v>
      </c>
      <c r="S864" t="s">
        <v>25</v>
      </c>
    </row>
    <row r="865" spans="1:19" hidden="1" x14ac:dyDescent="0.2">
      <c r="A865" t="s">
        <v>133</v>
      </c>
      <c r="B865" t="s">
        <v>3454</v>
      </c>
      <c r="C865" t="s">
        <v>3454</v>
      </c>
      <c r="D865" t="s">
        <v>616</v>
      </c>
      <c r="E865" t="s">
        <v>3455</v>
      </c>
      <c r="F865" t="s">
        <v>126</v>
      </c>
      <c r="G865" s="1">
        <v>44587.618321759262</v>
      </c>
      <c r="H865" t="s">
        <v>127</v>
      </c>
      <c r="I865" t="s">
        <v>137</v>
      </c>
      <c r="J865" t="s">
        <v>137</v>
      </c>
      <c r="K865" t="s">
        <v>137</v>
      </c>
      <c r="L865" t="s">
        <v>3456</v>
      </c>
      <c r="M865" t="s">
        <v>144</v>
      </c>
      <c r="N865">
        <v>78446</v>
      </c>
      <c r="O865" s="2">
        <v>45282</v>
      </c>
      <c r="P865" t="s">
        <v>215</v>
      </c>
      <c r="Q865" t="s">
        <v>3457</v>
      </c>
      <c r="R865" t="s">
        <v>132</v>
      </c>
      <c r="S865" t="s">
        <v>25</v>
      </c>
    </row>
    <row r="866" spans="1:19" hidden="1" x14ac:dyDescent="0.2">
      <c r="A866" t="s">
        <v>133</v>
      </c>
      <c r="B866" t="s">
        <v>3458</v>
      </c>
      <c r="C866" t="s">
        <v>3458</v>
      </c>
      <c r="D866" t="s">
        <v>3459</v>
      </c>
      <c r="E866" t="s">
        <v>3460</v>
      </c>
      <c r="G866" s="1">
        <v>44598.880173611113</v>
      </c>
      <c r="H866" t="s">
        <v>127</v>
      </c>
      <c r="I866" t="s">
        <v>137</v>
      </c>
      <c r="J866" t="s">
        <v>137</v>
      </c>
      <c r="K866" t="s">
        <v>137</v>
      </c>
      <c r="L866" t="s">
        <v>3461</v>
      </c>
      <c r="M866" t="s">
        <v>328</v>
      </c>
      <c r="N866">
        <v>115879</v>
      </c>
      <c r="O866" s="2">
        <v>45497</v>
      </c>
      <c r="P866" t="s">
        <v>215</v>
      </c>
      <c r="R866" t="s">
        <v>132</v>
      </c>
    </row>
    <row r="867" spans="1:19" hidden="1" x14ac:dyDescent="0.2">
      <c r="A867" t="s">
        <v>133</v>
      </c>
      <c r="B867" t="s">
        <v>3462</v>
      </c>
      <c r="C867" t="s">
        <v>133</v>
      </c>
      <c r="D867" t="s">
        <v>3463</v>
      </c>
      <c r="E867" t="s">
        <v>3464</v>
      </c>
      <c r="F867" t="s">
        <v>126</v>
      </c>
      <c r="G867" s="1">
        <v>44592.650127314817</v>
      </c>
      <c r="H867" t="s">
        <v>127</v>
      </c>
      <c r="I867" t="s">
        <v>137</v>
      </c>
      <c r="J867" t="s">
        <v>137</v>
      </c>
      <c r="K867" t="s">
        <v>137</v>
      </c>
      <c r="L867" t="s">
        <v>1769</v>
      </c>
      <c r="M867" t="s">
        <v>144</v>
      </c>
      <c r="N867">
        <v>823367</v>
      </c>
      <c r="O867" s="2">
        <v>45143</v>
      </c>
      <c r="P867" t="s">
        <v>131</v>
      </c>
      <c r="R867" t="s">
        <v>132</v>
      </c>
      <c r="S867" t="s">
        <v>25</v>
      </c>
    </row>
    <row r="868" spans="1:19" x14ac:dyDescent="0.2">
      <c r="A868" t="s">
        <v>14</v>
      </c>
      <c r="B868" t="s">
        <v>3465</v>
      </c>
      <c r="C868" t="s">
        <v>3466</v>
      </c>
      <c r="D868" t="s">
        <v>3467</v>
      </c>
      <c r="E868" t="s">
        <v>3468</v>
      </c>
      <c r="F868" t="s">
        <v>126</v>
      </c>
      <c r="G868" s="1">
        <v>44585.966319444444</v>
      </c>
      <c r="H868" t="s">
        <v>127</v>
      </c>
      <c r="I868" s="1">
        <v>44608.502488425926</v>
      </c>
      <c r="J868" s="1">
        <v>44608.548900462964</v>
      </c>
      <c r="K868">
        <v>67</v>
      </c>
      <c r="L868" t="s">
        <v>3469</v>
      </c>
      <c r="M868" t="s">
        <v>404</v>
      </c>
      <c r="N868">
        <v>151848</v>
      </c>
      <c r="O868" s="2">
        <v>45188</v>
      </c>
      <c r="P868" t="s">
        <v>215</v>
      </c>
      <c r="R868" t="s">
        <v>247</v>
      </c>
      <c r="S868" t="s">
        <v>25</v>
      </c>
    </row>
    <row r="869" spans="1:19" hidden="1" x14ac:dyDescent="0.2">
      <c r="A869" t="s">
        <v>133</v>
      </c>
      <c r="B869" t="s">
        <v>3470</v>
      </c>
      <c r="C869" t="s">
        <v>3470</v>
      </c>
      <c r="D869" t="s">
        <v>3471</v>
      </c>
      <c r="E869" t="s">
        <v>3472</v>
      </c>
      <c r="F869" t="s">
        <v>2929</v>
      </c>
      <c r="G869" s="1">
        <v>44582.551724537036</v>
      </c>
      <c r="H869" t="s">
        <v>127</v>
      </c>
      <c r="I869" t="s">
        <v>137</v>
      </c>
      <c r="J869" t="s">
        <v>137</v>
      </c>
      <c r="K869" t="s">
        <v>137</v>
      </c>
      <c r="L869" t="s">
        <v>1171</v>
      </c>
      <c r="M869" t="s">
        <v>221</v>
      </c>
      <c r="N869">
        <v>363</v>
      </c>
      <c r="O869" t="s">
        <v>3473</v>
      </c>
      <c r="P869" t="s">
        <v>131</v>
      </c>
      <c r="R869" t="s">
        <v>132</v>
      </c>
      <c r="S869" t="s">
        <v>2931</v>
      </c>
    </row>
    <row r="870" spans="1:19" hidden="1" x14ac:dyDescent="0.2">
      <c r="A870" t="s">
        <v>133</v>
      </c>
      <c r="B870" t="s">
        <v>3404</v>
      </c>
      <c r="C870" t="s">
        <v>3404</v>
      </c>
      <c r="D870" t="s">
        <v>2203</v>
      </c>
      <c r="E870" t="s">
        <v>3474</v>
      </c>
      <c r="F870" t="s">
        <v>126</v>
      </c>
      <c r="G870" s="1">
        <v>44582.481481481482</v>
      </c>
      <c r="H870" t="s">
        <v>127</v>
      </c>
      <c r="I870" t="s">
        <v>137</v>
      </c>
      <c r="J870" t="s">
        <v>137</v>
      </c>
      <c r="K870" t="s">
        <v>137</v>
      </c>
      <c r="L870" t="s">
        <v>3475</v>
      </c>
      <c r="M870" t="s">
        <v>139</v>
      </c>
      <c r="N870">
        <v>522601</v>
      </c>
      <c r="O870" s="2">
        <v>45640</v>
      </c>
      <c r="P870" t="s">
        <v>131</v>
      </c>
      <c r="Q870" t="s">
        <v>734</v>
      </c>
      <c r="R870" t="s">
        <v>132</v>
      </c>
      <c r="S870" t="s">
        <v>25</v>
      </c>
    </row>
    <row r="871" spans="1:19" hidden="1" x14ac:dyDescent="0.2">
      <c r="A871" t="s">
        <v>133</v>
      </c>
      <c r="B871" t="s">
        <v>855</v>
      </c>
      <c r="C871" t="s">
        <v>855</v>
      </c>
      <c r="D871" t="s">
        <v>3476</v>
      </c>
      <c r="E871" t="s">
        <v>3477</v>
      </c>
      <c r="F871" t="s">
        <v>126</v>
      </c>
      <c r="G871" s="1">
        <v>44599.346516203703</v>
      </c>
      <c r="H871" t="s">
        <v>127</v>
      </c>
      <c r="I871" t="s">
        <v>137</v>
      </c>
      <c r="J871" t="s">
        <v>137</v>
      </c>
      <c r="K871" t="s">
        <v>137</v>
      </c>
      <c r="L871" t="s">
        <v>3478</v>
      </c>
      <c r="M871" t="s">
        <v>199</v>
      </c>
      <c r="N871">
        <v>154451</v>
      </c>
      <c r="O871" s="2">
        <v>45593</v>
      </c>
      <c r="P871" t="s">
        <v>215</v>
      </c>
      <c r="R871" t="s">
        <v>132</v>
      </c>
      <c r="S871" t="s">
        <v>25</v>
      </c>
    </row>
    <row r="872" spans="1:19" hidden="1" x14ac:dyDescent="0.2">
      <c r="A872" t="s">
        <v>133</v>
      </c>
      <c r="B872" t="s">
        <v>3479</v>
      </c>
      <c r="C872" t="s">
        <v>3479</v>
      </c>
      <c r="D872" t="s">
        <v>3480</v>
      </c>
      <c r="E872" t="s">
        <v>3481</v>
      </c>
      <c r="F872" t="s">
        <v>126</v>
      </c>
      <c r="G872" s="1">
        <v>44587.697534722225</v>
      </c>
      <c r="H872" t="s">
        <v>127</v>
      </c>
      <c r="I872" t="s">
        <v>137</v>
      </c>
      <c r="J872" t="s">
        <v>137</v>
      </c>
      <c r="K872" t="s">
        <v>137</v>
      </c>
      <c r="L872" t="s">
        <v>3482</v>
      </c>
      <c r="M872" t="s">
        <v>459</v>
      </c>
      <c r="N872">
        <v>419402</v>
      </c>
      <c r="O872" t="s">
        <v>3483</v>
      </c>
      <c r="P872" t="s">
        <v>131</v>
      </c>
      <c r="R872" t="s">
        <v>132</v>
      </c>
      <c r="S872" t="s">
        <v>25</v>
      </c>
    </row>
    <row r="873" spans="1:19" hidden="1" x14ac:dyDescent="0.2">
      <c r="A873" t="s">
        <v>133</v>
      </c>
      <c r="B873" t="s">
        <v>3484</v>
      </c>
      <c r="C873" t="s">
        <v>3484</v>
      </c>
      <c r="D873" t="s">
        <v>3485</v>
      </c>
      <c r="E873" t="s">
        <v>3486</v>
      </c>
      <c r="F873" t="s">
        <v>126</v>
      </c>
      <c r="G873" s="1">
        <v>44606.500868055555</v>
      </c>
      <c r="H873" t="s">
        <v>127</v>
      </c>
      <c r="I873" t="s">
        <v>137</v>
      </c>
      <c r="J873" t="s">
        <v>137</v>
      </c>
      <c r="K873" t="s">
        <v>137</v>
      </c>
      <c r="L873" t="s">
        <v>3487</v>
      </c>
      <c r="M873" t="s">
        <v>173</v>
      </c>
      <c r="N873">
        <v>63648</v>
      </c>
      <c r="O873" t="s">
        <v>3488</v>
      </c>
      <c r="P873" t="s">
        <v>215</v>
      </c>
      <c r="Q873" t="s">
        <v>568</v>
      </c>
      <c r="R873" t="s">
        <v>132</v>
      </c>
      <c r="S873" t="s">
        <v>25</v>
      </c>
    </row>
    <row r="874" spans="1:19" hidden="1" x14ac:dyDescent="0.2">
      <c r="A874" t="s">
        <v>133</v>
      </c>
      <c r="B874" t="s">
        <v>3489</v>
      </c>
      <c r="C874" t="s">
        <v>3489</v>
      </c>
      <c r="D874" t="s">
        <v>3108</v>
      </c>
      <c r="E874" t="s">
        <v>3490</v>
      </c>
      <c r="F874" t="s">
        <v>126</v>
      </c>
      <c r="G874" s="1">
        <v>44584.844918981478</v>
      </c>
      <c r="H874" t="s">
        <v>127</v>
      </c>
      <c r="I874" t="s">
        <v>137</v>
      </c>
      <c r="J874" t="s">
        <v>137</v>
      </c>
      <c r="K874" t="s">
        <v>137</v>
      </c>
      <c r="L874" t="s">
        <v>3296</v>
      </c>
      <c r="M874" t="s">
        <v>1442</v>
      </c>
      <c r="N874">
        <v>154675</v>
      </c>
      <c r="O874" s="2">
        <v>45468</v>
      </c>
      <c r="P874" t="s">
        <v>215</v>
      </c>
      <c r="R874" t="s">
        <v>247</v>
      </c>
      <c r="S874" t="s">
        <v>25</v>
      </c>
    </row>
    <row r="875" spans="1:19" hidden="1" x14ac:dyDescent="0.2">
      <c r="A875" t="s">
        <v>133</v>
      </c>
      <c r="B875" t="s">
        <v>3491</v>
      </c>
      <c r="C875" t="s">
        <v>3491</v>
      </c>
      <c r="D875" t="s">
        <v>3492</v>
      </c>
      <c r="E875" t="s">
        <v>3493</v>
      </c>
      <c r="F875" t="s">
        <v>126</v>
      </c>
      <c r="G875" s="1">
        <v>44579.436527777776</v>
      </c>
      <c r="H875" t="s">
        <v>127</v>
      </c>
      <c r="I875" t="s">
        <v>137</v>
      </c>
      <c r="J875" t="s">
        <v>137</v>
      </c>
      <c r="K875" t="s">
        <v>137</v>
      </c>
      <c r="L875" t="s">
        <v>813</v>
      </c>
      <c r="M875" t="s">
        <v>173</v>
      </c>
      <c r="N875">
        <v>681469</v>
      </c>
      <c r="O875">
        <v>10102023</v>
      </c>
      <c r="P875" t="s">
        <v>131</v>
      </c>
      <c r="Q875" t="s">
        <v>184</v>
      </c>
      <c r="R875" t="s">
        <v>132</v>
      </c>
      <c r="S875" t="s">
        <v>25</v>
      </c>
    </row>
    <row r="876" spans="1:19" hidden="1" x14ac:dyDescent="0.2">
      <c r="A876" t="s">
        <v>133</v>
      </c>
      <c r="B876" t="s">
        <v>3494</v>
      </c>
      <c r="C876" t="s">
        <v>3494</v>
      </c>
      <c r="D876" t="s">
        <v>1495</v>
      </c>
      <c r="E876" t="s">
        <v>3495</v>
      </c>
      <c r="F876" t="s">
        <v>126</v>
      </c>
      <c r="G876" s="1">
        <v>44581.850451388891</v>
      </c>
      <c r="H876" t="s">
        <v>127</v>
      </c>
      <c r="I876" t="s">
        <v>137</v>
      </c>
      <c r="J876" t="s">
        <v>137</v>
      </c>
      <c r="K876" t="s">
        <v>137</v>
      </c>
      <c r="L876" t="s">
        <v>3496</v>
      </c>
      <c r="M876" t="s">
        <v>139</v>
      </c>
      <c r="N876">
        <v>552631</v>
      </c>
      <c r="O876" s="2">
        <v>44872</v>
      </c>
      <c r="P876" t="s">
        <v>131</v>
      </c>
      <c r="R876" t="s">
        <v>132</v>
      </c>
      <c r="S876" t="s">
        <v>25</v>
      </c>
    </row>
    <row r="877" spans="1:19" hidden="1" x14ac:dyDescent="0.2">
      <c r="A877" t="s">
        <v>133</v>
      </c>
      <c r="B877" t="s">
        <v>3497</v>
      </c>
      <c r="C877" t="s">
        <v>3497</v>
      </c>
      <c r="D877" t="s">
        <v>3498</v>
      </c>
      <c r="E877" t="s">
        <v>3499</v>
      </c>
      <c r="F877" t="s">
        <v>126</v>
      </c>
      <c r="G877" s="1">
        <v>44578.539467592593</v>
      </c>
      <c r="H877" t="s">
        <v>127</v>
      </c>
      <c r="I877" t="s">
        <v>137</v>
      </c>
      <c r="J877" t="s">
        <v>137</v>
      </c>
      <c r="K877" t="s">
        <v>137</v>
      </c>
      <c r="L877" t="s">
        <v>3500</v>
      </c>
      <c r="M877" t="s">
        <v>199</v>
      </c>
      <c r="N877">
        <v>913084</v>
      </c>
      <c r="O877" t="s">
        <v>3501</v>
      </c>
      <c r="P877" t="s">
        <v>131</v>
      </c>
      <c r="R877" t="s">
        <v>132</v>
      </c>
      <c r="S877" t="s">
        <v>25</v>
      </c>
    </row>
    <row r="878" spans="1:19" hidden="1" x14ac:dyDescent="0.2">
      <c r="A878" t="s">
        <v>133</v>
      </c>
      <c r="B878" t="s">
        <v>3502</v>
      </c>
      <c r="C878" t="s">
        <v>3502</v>
      </c>
      <c r="D878" t="s">
        <v>3503</v>
      </c>
      <c r="E878" t="s">
        <v>3504</v>
      </c>
      <c r="F878" t="s">
        <v>126</v>
      </c>
      <c r="G878" s="1">
        <v>44596.848067129627</v>
      </c>
      <c r="H878" t="s">
        <v>127</v>
      </c>
      <c r="I878" t="s">
        <v>137</v>
      </c>
      <c r="J878" t="s">
        <v>137</v>
      </c>
      <c r="K878" t="s">
        <v>137</v>
      </c>
      <c r="L878" t="s">
        <v>2658</v>
      </c>
      <c r="M878" t="s">
        <v>459</v>
      </c>
      <c r="N878">
        <v>83749</v>
      </c>
      <c r="O878" s="2">
        <v>45148</v>
      </c>
      <c r="P878" t="s">
        <v>162</v>
      </c>
      <c r="R878" t="s">
        <v>132</v>
      </c>
      <c r="S878" t="s">
        <v>25</v>
      </c>
    </row>
    <row r="879" spans="1:19" hidden="1" x14ac:dyDescent="0.2">
      <c r="A879" t="s">
        <v>133</v>
      </c>
      <c r="B879" t="s">
        <v>3505</v>
      </c>
      <c r="C879" t="s">
        <v>3505</v>
      </c>
      <c r="D879" t="s">
        <v>3506</v>
      </c>
      <c r="E879" t="s">
        <v>3507</v>
      </c>
      <c r="F879" t="s">
        <v>126</v>
      </c>
      <c r="G879" s="1">
        <v>44595.727384259262</v>
      </c>
      <c r="H879" t="s">
        <v>127</v>
      </c>
      <c r="I879" t="s">
        <v>137</v>
      </c>
      <c r="J879" t="s">
        <v>137</v>
      </c>
      <c r="K879" t="s">
        <v>137</v>
      </c>
      <c r="L879" t="s">
        <v>3508</v>
      </c>
      <c r="M879" t="s">
        <v>157</v>
      </c>
      <c r="N879">
        <v>109997</v>
      </c>
      <c r="O879" t="s">
        <v>3509</v>
      </c>
      <c r="P879" t="s">
        <v>215</v>
      </c>
      <c r="Q879" t="s">
        <v>3510</v>
      </c>
      <c r="R879" t="s">
        <v>132</v>
      </c>
      <c r="S879" t="s">
        <v>25</v>
      </c>
    </row>
    <row r="880" spans="1:19" hidden="1" x14ac:dyDescent="0.2">
      <c r="A880" t="s">
        <v>133</v>
      </c>
      <c r="B880" t="s">
        <v>3511</v>
      </c>
      <c r="C880" t="s">
        <v>3511</v>
      </c>
      <c r="D880" t="s">
        <v>3512</v>
      </c>
      <c r="E880" t="s">
        <v>3513</v>
      </c>
      <c r="G880" s="1">
        <v>44584.390208333331</v>
      </c>
      <c r="H880" t="s">
        <v>127</v>
      </c>
      <c r="I880" t="s">
        <v>137</v>
      </c>
      <c r="J880" t="s">
        <v>137</v>
      </c>
      <c r="K880" t="s">
        <v>137</v>
      </c>
      <c r="L880" t="s">
        <v>3514</v>
      </c>
      <c r="M880" t="s">
        <v>472</v>
      </c>
      <c r="N880" t="s">
        <v>3515</v>
      </c>
      <c r="O880" s="2">
        <v>45659</v>
      </c>
      <c r="P880" t="s">
        <v>131</v>
      </c>
      <c r="Q880" t="s">
        <v>3516</v>
      </c>
      <c r="R880" t="s">
        <v>132</v>
      </c>
    </row>
    <row r="881" spans="1:19" hidden="1" x14ac:dyDescent="0.2">
      <c r="A881" t="s">
        <v>133</v>
      </c>
      <c r="B881" t="s">
        <v>3517</v>
      </c>
      <c r="C881" t="s">
        <v>3517</v>
      </c>
      <c r="D881" t="s">
        <v>3518</v>
      </c>
      <c r="E881" t="s">
        <v>3519</v>
      </c>
      <c r="F881" t="s">
        <v>126</v>
      </c>
      <c r="G881" s="1">
        <v>44596.574155092596</v>
      </c>
      <c r="H881" t="s">
        <v>127</v>
      </c>
      <c r="I881" t="s">
        <v>137</v>
      </c>
      <c r="J881" t="s">
        <v>137</v>
      </c>
      <c r="K881" t="s">
        <v>137</v>
      </c>
      <c r="L881" t="s">
        <v>586</v>
      </c>
      <c r="M881" t="s">
        <v>139</v>
      </c>
      <c r="N881">
        <v>655292</v>
      </c>
      <c r="O881" t="s">
        <v>3520</v>
      </c>
      <c r="P881" t="s">
        <v>131</v>
      </c>
      <c r="R881" t="s">
        <v>132</v>
      </c>
      <c r="S881" t="s">
        <v>25</v>
      </c>
    </row>
    <row r="882" spans="1:19" hidden="1" x14ac:dyDescent="0.2">
      <c r="A882" t="s">
        <v>133</v>
      </c>
      <c r="B882" t="s">
        <v>3521</v>
      </c>
      <c r="C882" t="s">
        <v>1062</v>
      </c>
      <c r="D882" t="s">
        <v>3522</v>
      </c>
      <c r="E882" t="s">
        <v>3523</v>
      </c>
      <c r="F882" t="s">
        <v>126</v>
      </c>
      <c r="G882" s="1">
        <v>44594.58357638889</v>
      </c>
      <c r="H882" t="s">
        <v>127</v>
      </c>
      <c r="I882" t="s">
        <v>137</v>
      </c>
      <c r="J882" t="s">
        <v>137</v>
      </c>
      <c r="K882" t="s">
        <v>137</v>
      </c>
      <c r="L882" t="s">
        <v>3524</v>
      </c>
      <c r="M882" t="s">
        <v>3525</v>
      </c>
      <c r="N882" t="s">
        <v>190</v>
      </c>
      <c r="O882" t="s">
        <v>190</v>
      </c>
      <c r="P882" t="s">
        <v>185</v>
      </c>
      <c r="Q882" t="s">
        <v>3526</v>
      </c>
      <c r="R882" t="s">
        <v>247</v>
      </c>
      <c r="S882" t="s">
        <v>25</v>
      </c>
    </row>
    <row r="883" spans="1:19" x14ac:dyDescent="0.2">
      <c r="A883" t="s">
        <v>14</v>
      </c>
      <c r="B883" t="s">
        <v>3527</v>
      </c>
      <c r="C883" t="s">
        <v>3528</v>
      </c>
      <c r="D883" t="s">
        <v>3529</v>
      </c>
      <c r="E883" t="s">
        <v>3530</v>
      </c>
      <c r="F883" t="s">
        <v>126</v>
      </c>
      <c r="G883" s="1">
        <v>44608.39402777778</v>
      </c>
      <c r="H883" t="s">
        <v>127</v>
      </c>
      <c r="I883" s="1">
        <v>44608.493750000001</v>
      </c>
      <c r="J883" s="1">
        <v>44608.498425925929</v>
      </c>
      <c r="K883">
        <v>7</v>
      </c>
      <c r="L883" t="s">
        <v>1744</v>
      </c>
      <c r="M883" t="s">
        <v>173</v>
      </c>
      <c r="N883">
        <v>0</v>
      </c>
      <c r="O883">
        <v>0</v>
      </c>
      <c r="P883" t="s">
        <v>185</v>
      </c>
      <c r="R883" t="s">
        <v>132</v>
      </c>
      <c r="S883" t="s">
        <v>25</v>
      </c>
    </row>
    <row r="884" spans="1:19" hidden="1" x14ac:dyDescent="0.2">
      <c r="A884" t="s">
        <v>133</v>
      </c>
      <c r="B884" t="s">
        <v>3531</v>
      </c>
      <c r="C884" t="s">
        <v>3531</v>
      </c>
      <c r="D884" t="s">
        <v>3532</v>
      </c>
      <c r="E884" t="s">
        <v>3533</v>
      </c>
      <c r="F884" t="s">
        <v>126</v>
      </c>
      <c r="G884" s="1">
        <v>44578.901817129627</v>
      </c>
      <c r="H884" t="s">
        <v>127</v>
      </c>
      <c r="I884" t="s">
        <v>137</v>
      </c>
      <c r="J884" t="s">
        <v>137</v>
      </c>
      <c r="K884" t="s">
        <v>137</v>
      </c>
      <c r="L884" t="s">
        <v>3534</v>
      </c>
      <c r="M884" t="s">
        <v>129</v>
      </c>
      <c r="N884">
        <v>51556</v>
      </c>
      <c r="O884" t="s">
        <v>3535</v>
      </c>
      <c r="P884" t="s">
        <v>215</v>
      </c>
      <c r="Q884" t="s">
        <v>474</v>
      </c>
      <c r="R884" t="s">
        <v>132</v>
      </c>
      <c r="S884" t="s">
        <v>25</v>
      </c>
    </row>
    <row r="885" spans="1:19" hidden="1" x14ac:dyDescent="0.2">
      <c r="A885" t="s">
        <v>133</v>
      </c>
      <c r="B885" t="s">
        <v>3536</v>
      </c>
      <c r="C885" t="s">
        <v>3536</v>
      </c>
      <c r="D885" t="s">
        <v>3537</v>
      </c>
      <c r="E885" t="s">
        <v>3538</v>
      </c>
      <c r="F885" t="s">
        <v>126</v>
      </c>
      <c r="G885" s="1">
        <v>44597.784490740742</v>
      </c>
      <c r="H885" t="s">
        <v>127</v>
      </c>
      <c r="I885" t="s">
        <v>137</v>
      </c>
      <c r="J885" t="s">
        <v>137</v>
      </c>
      <c r="K885" t="s">
        <v>137</v>
      </c>
      <c r="L885" t="s">
        <v>3539</v>
      </c>
      <c r="M885" t="s">
        <v>199</v>
      </c>
      <c r="N885">
        <v>47190</v>
      </c>
      <c r="O885" s="2">
        <v>45554</v>
      </c>
      <c r="P885" t="s">
        <v>304</v>
      </c>
      <c r="R885" t="s">
        <v>132</v>
      </c>
      <c r="S885" t="s">
        <v>25</v>
      </c>
    </row>
    <row r="886" spans="1:19" hidden="1" x14ac:dyDescent="0.2">
      <c r="A886" t="s">
        <v>133</v>
      </c>
      <c r="B886" t="s">
        <v>3540</v>
      </c>
      <c r="C886" t="s">
        <v>3540</v>
      </c>
      <c r="D886" t="s">
        <v>3541</v>
      </c>
      <c r="E886" t="s">
        <v>3542</v>
      </c>
      <c r="F886" t="s">
        <v>126</v>
      </c>
      <c r="G886" s="1">
        <v>44607.546342592592</v>
      </c>
      <c r="H886" t="s">
        <v>127</v>
      </c>
      <c r="I886" t="s">
        <v>137</v>
      </c>
      <c r="J886" t="s">
        <v>137</v>
      </c>
      <c r="K886" t="s">
        <v>137</v>
      </c>
      <c r="L886" t="s">
        <v>3543</v>
      </c>
      <c r="M886" t="s">
        <v>144</v>
      </c>
      <c r="N886">
        <v>125396</v>
      </c>
      <c r="O886" t="s">
        <v>3544</v>
      </c>
      <c r="P886" t="s">
        <v>215</v>
      </c>
      <c r="Q886" t="s">
        <v>215</v>
      </c>
      <c r="R886" t="s">
        <v>132</v>
      </c>
      <c r="S886" t="s">
        <v>25</v>
      </c>
    </row>
    <row r="887" spans="1:19" hidden="1" x14ac:dyDescent="0.2">
      <c r="A887" t="s">
        <v>133</v>
      </c>
      <c r="B887" t="s">
        <v>3545</v>
      </c>
      <c r="C887" t="s">
        <v>3545</v>
      </c>
      <c r="D887" t="s">
        <v>3546</v>
      </c>
      <c r="E887" t="s">
        <v>3547</v>
      </c>
      <c r="F887" t="s">
        <v>126</v>
      </c>
      <c r="G887" s="1">
        <v>44598.543067129627</v>
      </c>
      <c r="H887" t="s">
        <v>127</v>
      </c>
      <c r="I887" t="s">
        <v>137</v>
      </c>
      <c r="J887" t="s">
        <v>137</v>
      </c>
      <c r="K887" t="s">
        <v>137</v>
      </c>
      <c r="L887" t="s">
        <v>3548</v>
      </c>
      <c r="M887" t="s">
        <v>129</v>
      </c>
      <c r="N887">
        <v>152113</v>
      </c>
      <c r="O887" s="2">
        <v>45274</v>
      </c>
      <c r="P887" t="s">
        <v>215</v>
      </c>
      <c r="R887" t="s">
        <v>132</v>
      </c>
      <c r="S887" t="s">
        <v>25</v>
      </c>
    </row>
    <row r="888" spans="1:19" hidden="1" x14ac:dyDescent="0.2">
      <c r="A888" t="s">
        <v>133</v>
      </c>
      <c r="B888" t="s">
        <v>3549</v>
      </c>
      <c r="C888" t="s">
        <v>3549</v>
      </c>
      <c r="D888" t="s">
        <v>3550</v>
      </c>
      <c r="E888" t="s">
        <v>3551</v>
      </c>
      <c r="F888" t="s">
        <v>126</v>
      </c>
      <c r="G888" s="1">
        <v>44593.573564814818</v>
      </c>
      <c r="H888" t="s">
        <v>127</v>
      </c>
      <c r="I888" t="s">
        <v>137</v>
      </c>
      <c r="J888" t="s">
        <v>137</v>
      </c>
      <c r="K888" t="s">
        <v>137</v>
      </c>
      <c r="L888" t="s">
        <v>3106</v>
      </c>
      <c r="M888" t="s">
        <v>144</v>
      </c>
      <c r="N888">
        <v>82878</v>
      </c>
      <c r="O888" s="2">
        <v>44693</v>
      </c>
      <c r="P888" t="s">
        <v>304</v>
      </c>
      <c r="R888" t="s">
        <v>132</v>
      </c>
      <c r="S888" t="s">
        <v>25</v>
      </c>
    </row>
    <row r="889" spans="1:19" hidden="1" x14ac:dyDescent="0.2">
      <c r="A889" t="s">
        <v>133</v>
      </c>
      <c r="B889" t="s">
        <v>3552</v>
      </c>
      <c r="C889" t="s">
        <v>3552</v>
      </c>
      <c r="D889" t="s">
        <v>3553</v>
      </c>
      <c r="E889" t="s">
        <v>3554</v>
      </c>
      <c r="F889" t="s">
        <v>126</v>
      </c>
      <c r="G889" s="1">
        <v>44582.499062499999</v>
      </c>
      <c r="H889" t="s">
        <v>127</v>
      </c>
      <c r="I889" t="s">
        <v>137</v>
      </c>
      <c r="J889" t="s">
        <v>137</v>
      </c>
      <c r="K889" t="s">
        <v>137</v>
      </c>
      <c r="L889" t="s">
        <v>3555</v>
      </c>
      <c r="M889" t="s">
        <v>144</v>
      </c>
      <c r="N889">
        <v>10422955</v>
      </c>
      <c r="O889" t="s">
        <v>2064</v>
      </c>
      <c r="P889" t="s">
        <v>185</v>
      </c>
      <c r="R889" t="s">
        <v>132</v>
      </c>
      <c r="S889" t="s">
        <v>25</v>
      </c>
    </row>
    <row r="890" spans="1:19" hidden="1" x14ac:dyDescent="0.2">
      <c r="A890" t="s">
        <v>133</v>
      </c>
      <c r="B890" t="s">
        <v>3556</v>
      </c>
      <c r="C890" t="s">
        <v>3556</v>
      </c>
      <c r="D890" t="s">
        <v>3557</v>
      </c>
      <c r="E890" t="s">
        <v>3558</v>
      </c>
      <c r="F890" t="s">
        <v>126</v>
      </c>
      <c r="G890" s="1">
        <v>44582.461736111109</v>
      </c>
      <c r="H890" t="s">
        <v>127</v>
      </c>
      <c r="I890" t="s">
        <v>137</v>
      </c>
      <c r="J890" t="s">
        <v>137</v>
      </c>
      <c r="K890" t="s">
        <v>137</v>
      </c>
      <c r="L890" t="s">
        <v>3559</v>
      </c>
      <c r="M890" t="s">
        <v>173</v>
      </c>
      <c r="N890">
        <v>472665</v>
      </c>
      <c r="O890" s="2">
        <v>45635</v>
      </c>
      <c r="P890" t="s">
        <v>131</v>
      </c>
      <c r="R890" t="s">
        <v>132</v>
      </c>
      <c r="S890" t="s">
        <v>25</v>
      </c>
    </row>
    <row r="891" spans="1:19" hidden="1" x14ac:dyDescent="0.2">
      <c r="A891" t="s">
        <v>133</v>
      </c>
      <c r="B891" t="s">
        <v>3560</v>
      </c>
      <c r="C891" t="s">
        <v>3560</v>
      </c>
      <c r="D891" t="s">
        <v>3561</v>
      </c>
      <c r="E891" t="s">
        <v>3562</v>
      </c>
      <c r="F891" t="s">
        <v>126</v>
      </c>
      <c r="G891" s="1">
        <v>44578.843969907408</v>
      </c>
      <c r="H891" t="s">
        <v>127</v>
      </c>
      <c r="I891" t="s">
        <v>137</v>
      </c>
      <c r="J891" t="s">
        <v>137</v>
      </c>
      <c r="K891" t="s">
        <v>137</v>
      </c>
      <c r="L891" t="s">
        <v>3563</v>
      </c>
      <c r="M891" t="s">
        <v>459</v>
      </c>
      <c r="N891">
        <v>725108</v>
      </c>
      <c r="O891" s="2">
        <v>45021</v>
      </c>
      <c r="P891" t="s">
        <v>131</v>
      </c>
      <c r="R891" t="s">
        <v>132</v>
      </c>
      <c r="S891" t="s">
        <v>25</v>
      </c>
    </row>
    <row r="892" spans="1:19" hidden="1" x14ac:dyDescent="0.2">
      <c r="A892" t="s">
        <v>133</v>
      </c>
      <c r="B892" t="s">
        <v>3564</v>
      </c>
      <c r="C892" t="s">
        <v>3564</v>
      </c>
      <c r="D892" t="s">
        <v>3565</v>
      </c>
      <c r="E892" t="s">
        <v>3566</v>
      </c>
      <c r="F892" t="s">
        <v>126</v>
      </c>
      <c r="G892" s="1">
        <v>44586.49291666667</v>
      </c>
      <c r="H892" t="s">
        <v>127</v>
      </c>
      <c r="I892" t="s">
        <v>137</v>
      </c>
      <c r="J892" t="s">
        <v>137</v>
      </c>
      <c r="K892" t="s">
        <v>137</v>
      </c>
      <c r="L892" t="s">
        <v>3567</v>
      </c>
      <c r="M892" t="s">
        <v>144</v>
      </c>
      <c r="N892">
        <v>525863</v>
      </c>
      <c r="O892">
        <v>4282022</v>
      </c>
      <c r="P892" t="s">
        <v>131</v>
      </c>
      <c r="Q892" t="s">
        <v>205</v>
      </c>
      <c r="R892" t="s">
        <v>132</v>
      </c>
      <c r="S892" t="s">
        <v>25</v>
      </c>
    </row>
    <row r="893" spans="1:19" hidden="1" x14ac:dyDescent="0.2">
      <c r="A893" t="s">
        <v>133</v>
      </c>
      <c r="B893" t="s">
        <v>3568</v>
      </c>
      <c r="C893" t="s">
        <v>3568</v>
      </c>
      <c r="D893" t="s">
        <v>2445</v>
      </c>
      <c r="E893" t="s">
        <v>3569</v>
      </c>
      <c r="F893" t="s">
        <v>126</v>
      </c>
      <c r="G893" s="1">
        <v>44580.883472222224</v>
      </c>
      <c r="H893" t="s">
        <v>127</v>
      </c>
      <c r="I893" t="s">
        <v>137</v>
      </c>
      <c r="J893" t="s">
        <v>137</v>
      </c>
      <c r="K893" t="s">
        <v>137</v>
      </c>
      <c r="L893" t="s">
        <v>2457</v>
      </c>
      <c r="M893" t="s">
        <v>410</v>
      </c>
      <c r="N893">
        <v>70051</v>
      </c>
      <c r="O893" s="3">
        <v>44755</v>
      </c>
      <c r="P893" t="s">
        <v>304</v>
      </c>
      <c r="Q893" t="s">
        <v>3570</v>
      </c>
      <c r="R893" t="s">
        <v>132</v>
      </c>
      <c r="S893" t="s">
        <v>25</v>
      </c>
    </row>
    <row r="894" spans="1:19" hidden="1" x14ac:dyDescent="0.2">
      <c r="A894" t="s">
        <v>133</v>
      </c>
      <c r="B894" t="s">
        <v>455</v>
      </c>
      <c r="C894" t="s">
        <v>455</v>
      </c>
      <c r="D894" t="s">
        <v>3571</v>
      </c>
      <c r="E894" t="s">
        <v>3572</v>
      </c>
      <c r="F894" t="s">
        <v>126</v>
      </c>
      <c r="G894" s="1">
        <v>44598.756631944445</v>
      </c>
      <c r="H894" t="s">
        <v>127</v>
      </c>
      <c r="I894" t="s">
        <v>137</v>
      </c>
      <c r="J894" t="s">
        <v>137</v>
      </c>
      <c r="K894" t="s">
        <v>137</v>
      </c>
      <c r="L894" t="s">
        <v>3573</v>
      </c>
      <c r="M894" t="s">
        <v>157</v>
      </c>
      <c r="N894">
        <v>724864</v>
      </c>
      <c r="O894" t="s">
        <v>3574</v>
      </c>
      <c r="P894" t="s">
        <v>131</v>
      </c>
      <c r="R894" t="s">
        <v>132</v>
      </c>
      <c r="S894" t="s">
        <v>25</v>
      </c>
    </row>
    <row r="895" spans="1:19" x14ac:dyDescent="0.2">
      <c r="A895" t="s">
        <v>14</v>
      </c>
      <c r="B895" t="s">
        <v>3575</v>
      </c>
      <c r="C895" t="s">
        <v>3576</v>
      </c>
      <c r="D895" t="s">
        <v>3577</v>
      </c>
      <c r="E895" t="s">
        <v>3578</v>
      </c>
      <c r="F895" t="s">
        <v>126</v>
      </c>
      <c r="G895" s="1">
        <v>44605.293449074074</v>
      </c>
      <c r="H895" t="s">
        <v>127</v>
      </c>
      <c r="I895" s="1">
        <v>44608.537106481483</v>
      </c>
      <c r="J895" s="1">
        <v>44608.546354166669</v>
      </c>
      <c r="K895">
        <v>14</v>
      </c>
      <c r="L895" t="s">
        <v>3453</v>
      </c>
      <c r="M895" t="s">
        <v>144</v>
      </c>
      <c r="N895">
        <v>80299</v>
      </c>
      <c r="O895" t="s">
        <v>3579</v>
      </c>
      <c r="P895" t="s">
        <v>215</v>
      </c>
      <c r="Q895" t="s">
        <v>495</v>
      </c>
      <c r="R895" t="s">
        <v>132</v>
      </c>
      <c r="S895" t="s">
        <v>25</v>
      </c>
    </row>
    <row r="896" spans="1:19" hidden="1" x14ac:dyDescent="0.2">
      <c r="A896" t="s">
        <v>133</v>
      </c>
      <c r="B896" t="s">
        <v>3580</v>
      </c>
      <c r="C896" t="s">
        <v>3580</v>
      </c>
      <c r="D896" t="s">
        <v>3581</v>
      </c>
      <c r="E896" t="s">
        <v>3582</v>
      </c>
      <c r="F896" t="s">
        <v>126</v>
      </c>
      <c r="G896" s="1">
        <v>44587.366655092592</v>
      </c>
      <c r="H896" t="s">
        <v>127</v>
      </c>
      <c r="I896" t="s">
        <v>137</v>
      </c>
      <c r="J896" t="s">
        <v>137</v>
      </c>
      <c r="K896" t="s">
        <v>137</v>
      </c>
      <c r="L896" t="s">
        <v>3583</v>
      </c>
      <c r="M896" t="s">
        <v>1055</v>
      </c>
      <c r="N896">
        <v>303566</v>
      </c>
      <c r="O896" s="2">
        <v>45468</v>
      </c>
      <c r="P896" t="s">
        <v>131</v>
      </c>
      <c r="R896" t="s">
        <v>132</v>
      </c>
      <c r="S896" t="s">
        <v>25</v>
      </c>
    </row>
    <row r="897" spans="1:19" hidden="1" x14ac:dyDescent="0.2">
      <c r="A897" t="s">
        <v>133</v>
      </c>
      <c r="B897" t="s">
        <v>3584</v>
      </c>
      <c r="C897" t="s">
        <v>3584</v>
      </c>
      <c r="D897" t="s">
        <v>3585</v>
      </c>
      <c r="E897" t="s">
        <v>3586</v>
      </c>
      <c r="F897" t="s">
        <v>126</v>
      </c>
      <c r="G897" s="1">
        <v>44607.445706018516</v>
      </c>
      <c r="H897" t="s">
        <v>127</v>
      </c>
      <c r="I897" t="s">
        <v>137</v>
      </c>
      <c r="J897" t="s">
        <v>137</v>
      </c>
      <c r="K897" t="s">
        <v>137</v>
      </c>
      <c r="L897" t="s">
        <v>3587</v>
      </c>
      <c r="M897" t="s">
        <v>144</v>
      </c>
      <c r="N897">
        <v>933641</v>
      </c>
      <c r="O897" t="s">
        <v>2086</v>
      </c>
      <c r="P897" t="s">
        <v>131</v>
      </c>
      <c r="R897" t="s">
        <v>247</v>
      </c>
      <c r="S897" t="s">
        <v>25</v>
      </c>
    </row>
    <row r="898" spans="1:19" hidden="1" x14ac:dyDescent="0.2">
      <c r="A898" t="s">
        <v>133</v>
      </c>
      <c r="B898" t="s">
        <v>3588</v>
      </c>
      <c r="C898" t="s">
        <v>3588</v>
      </c>
      <c r="D898" t="s">
        <v>2327</v>
      </c>
      <c r="E898" t="s">
        <v>3589</v>
      </c>
      <c r="F898" t="s">
        <v>126</v>
      </c>
      <c r="G898" s="1">
        <v>44589.469039351854</v>
      </c>
      <c r="H898" t="s">
        <v>127</v>
      </c>
      <c r="I898" t="s">
        <v>137</v>
      </c>
      <c r="J898" t="s">
        <v>137</v>
      </c>
      <c r="K898" t="s">
        <v>137</v>
      </c>
      <c r="L898" t="s">
        <v>3590</v>
      </c>
      <c r="M898" t="s">
        <v>173</v>
      </c>
      <c r="N898">
        <v>55433</v>
      </c>
      <c r="O898" s="2">
        <v>44883</v>
      </c>
      <c r="P898" t="s">
        <v>215</v>
      </c>
      <c r="Q898" t="s">
        <v>3073</v>
      </c>
      <c r="R898" t="s">
        <v>132</v>
      </c>
      <c r="S898" t="s">
        <v>25</v>
      </c>
    </row>
    <row r="899" spans="1:19" hidden="1" x14ac:dyDescent="0.2">
      <c r="A899" t="s">
        <v>133</v>
      </c>
      <c r="B899" t="s">
        <v>3591</v>
      </c>
      <c r="C899" t="s">
        <v>3591</v>
      </c>
      <c r="D899" t="s">
        <v>931</v>
      </c>
      <c r="E899" t="s">
        <v>3592</v>
      </c>
      <c r="F899" t="s">
        <v>126</v>
      </c>
      <c r="G899" s="1">
        <v>44590.497361111113</v>
      </c>
      <c r="H899" t="s">
        <v>127</v>
      </c>
      <c r="I899" t="s">
        <v>137</v>
      </c>
      <c r="J899" t="s">
        <v>137</v>
      </c>
      <c r="K899" t="s">
        <v>137</v>
      </c>
      <c r="L899" t="s">
        <v>3593</v>
      </c>
      <c r="M899" t="s">
        <v>139</v>
      </c>
      <c r="N899">
        <v>64898</v>
      </c>
      <c r="O899" t="s">
        <v>3594</v>
      </c>
      <c r="P899" t="s">
        <v>304</v>
      </c>
      <c r="R899" t="s">
        <v>132</v>
      </c>
      <c r="S899" t="s">
        <v>25</v>
      </c>
    </row>
    <row r="900" spans="1:19" hidden="1" x14ac:dyDescent="0.2">
      <c r="A900" t="s">
        <v>133</v>
      </c>
      <c r="B900" t="s">
        <v>3595</v>
      </c>
      <c r="C900" t="s">
        <v>3595</v>
      </c>
      <c r="D900" t="s">
        <v>3596</v>
      </c>
      <c r="E900" t="s">
        <v>3597</v>
      </c>
      <c r="F900" t="s">
        <v>126</v>
      </c>
      <c r="G900" s="1">
        <v>44581.748368055552</v>
      </c>
      <c r="H900" t="s">
        <v>127</v>
      </c>
      <c r="I900" t="s">
        <v>137</v>
      </c>
      <c r="J900" t="s">
        <v>137</v>
      </c>
      <c r="K900" t="s">
        <v>137</v>
      </c>
      <c r="L900" t="s">
        <v>2273</v>
      </c>
      <c r="M900" t="s">
        <v>173</v>
      </c>
      <c r="N900">
        <v>73249</v>
      </c>
      <c r="O900" t="s">
        <v>3598</v>
      </c>
      <c r="P900" t="s">
        <v>287</v>
      </c>
      <c r="R900" t="s">
        <v>132</v>
      </c>
      <c r="S900" t="s">
        <v>25</v>
      </c>
    </row>
    <row r="901" spans="1:19" hidden="1" x14ac:dyDescent="0.2">
      <c r="A901" t="s">
        <v>133</v>
      </c>
      <c r="B901" t="s">
        <v>3599</v>
      </c>
      <c r="C901" t="s">
        <v>3599</v>
      </c>
      <c r="D901" t="s">
        <v>3600</v>
      </c>
      <c r="E901" t="s">
        <v>3601</v>
      </c>
      <c r="F901" t="s">
        <v>126</v>
      </c>
      <c r="G901" s="1">
        <v>44599.515127314815</v>
      </c>
      <c r="H901" t="s">
        <v>127</v>
      </c>
      <c r="I901" t="s">
        <v>137</v>
      </c>
      <c r="J901" t="s">
        <v>137</v>
      </c>
      <c r="K901" t="s">
        <v>137</v>
      </c>
      <c r="L901" t="s">
        <v>3602</v>
      </c>
      <c r="M901" t="s">
        <v>129</v>
      </c>
      <c r="N901">
        <v>473605</v>
      </c>
      <c r="O901" s="2">
        <v>44929</v>
      </c>
      <c r="P901" t="s">
        <v>131</v>
      </c>
      <c r="R901" t="s">
        <v>132</v>
      </c>
      <c r="S901" t="s">
        <v>25</v>
      </c>
    </row>
    <row r="902" spans="1:19" hidden="1" x14ac:dyDescent="0.2">
      <c r="A902" t="s">
        <v>133</v>
      </c>
      <c r="B902" t="s">
        <v>3603</v>
      </c>
      <c r="C902" t="s">
        <v>3603</v>
      </c>
      <c r="D902" t="s">
        <v>3604</v>
      </c>
      <c r="E902" t="s">
        <v>3605</v>
      </c>
      <c r="F902" t="s">
        <v>126</v>
      </c>
      <c r="G902" s="1">
        <v>44603.837881944448</v>
      </c>
      <c r="H902" t="s">
        <v>127</v>
      </c>
      <c r="I902" t="s">
        <v>137</v>
      </c>
      <c r="J902" t="s">
        <v>137</v>
      </c>
      <c r="K902" t="s">
        <v>137</v>
      </c>
      <c r="L902" t="s">
        <v>3606</v>
      </c>
      <c r="M902" t="s">
        <v>410</v>
      </c>
      <c r="N902">
        <v>483973</v>
      </c>
      <c r="O902" t="s">
        <v>3607</v>
      </c>
      <c r="P902" t="s">
        <v>131</v>
      </c>
      <c r="Q902" t="s">
        <v>1392</v>
      </c>
      <c r="R902" t="s">
        <v>132</v>
      </c>
      <c r="S902" t="s">
        <v>25</v>
      </c>
    </row>
    <row r="903" spans="1:19" hidden="1" x14ac:dyDescent="0.2">
      <c r="A903" t="s">
        <v>133</v>
      </c>
      <c r="B903" t="s">
        <v>2045</v>
      </c>
      <c r="C903" t="s">
        <v>2045</v>
      </c>
      <c r="D903" t="s">
        <v>3608</v>
      </c>
      <c r="E903" t="s">
        <v>3609</v>
      </c>
      <c r="F903" t="s">
        <v>126</v>
      </c>
      <c r="G903" s="1">
        <v>44603.377083333333</v>
      </c>
      <c r="H903" t="s">
        <v>127</v>
      </c>
      <c r="I903" t="s">
        <v>137</v>
      </c>
      <c r="J903" t="s">
        <v>137</v>
      </c>
      <c r="K903" t="s">
        <v>137</v>
      </c>
      <c r="L903" t="s">
        <v>3610</v>
      </c>
      <c r="M903" t="s">
        <v>199</v>
      </c>
      <c r="N903">
        <v>913584</v>
      </c>
      <c r="O903" s="2">
        <v>29754</v>
      </c>
      <c r="P903" t="s">
        <v>131</v>
      </c>
      <c r="R903" t="s">
        <v>132</v>
      </c>
      <c r="S903" t="s">
        <v>25</v>
      </c>
    </row>
    <row r="904" spans="1:19" hidden="1" x14ac:dyDescent="0.2">
      <c r="A904" t="s">
        <v>133</v>
      </c>
      <c r="B904" t="s">
        <v>3611</v>
      </c>
      <c r="C904" t="s">
        <v>3611</v>
      </c>
      <c r="D904" t="s">
        <v>3612</v>
      </c>
      <c r="E904" t="s">
        <v>3613</v>
      </c>
      <c r="F904" t="s">
        <v>126</v>
      </c>
      <c r="G904" s="1">
        <v>44594.514479166668</v>
      </c>
      <c r="H904" t="s">
        <v>127</v>
      </c>
      <c r="I904" t="s">
        <v>137</v>
      </c>
      <c r="J904" t="s">
        <v>137</v>
      </c>
      <c r="K904" t="s">
        <v>137</v>
      </c>
      <c r="L904" t="s">
        <v>3614</v>
      </c>
      <c r="M904" t="s">
        <v>144</v>
      </c>
      <c r="N904">
        <v>242613</v>
      </c>
      <c r="O904" s="3">
        <v>45269</v>
      </c>
      <c r="P904" t="s">
        <v>131</v>
      </c>
      <c r="Q904" t="s">
        <v>3615</v>
      </c>
      <c r="R904" t="s">
        <v>247</v>
      </c>
      <c r="S904" t="s">
        <v>25</v>
      </c>
    </row>
    <row r="905" spans="1:19" hidden="1" x14ac:dyDescent="0.2">
      <c r="A905" t="s">
        <v>133</v>
      </c>
      <c r="B905" t="s">
        <v>3616</v>
      </c>
      <c r="C905" t="s">
        <v>3616</v>
      </c>
      <c r="D905" t="s">
        <v>3617</v>
      </c>
      <c r="E905" t="s">
        <v>3618</v>
      </c>
      <c r="F905" t="s">
        <v>291</v>
      </c>
      <c r="G905" s="1">
        <v>44582.378368055557</v>
      </c>
      <c r="H905" t="s">
        <v>127</v>
      </c>
      <c r="I905" t="s">
        <v>137</v>
      </c>
      <c r="J905" t="s">
        <v>137</v>
      </c>
      <c r="K905" t="s">
        <v>137</v>
      </c>
      <c r="L905" t="s">
        <v>3619</v>
      </c>
      <c r="M905" t="s">
        <v>265</v>
      </c>
      <c r="N905">
        <v>94923</v>
      </c>
      <c r="O905" t="s">
        <v>3620</v>
      </c>
      <c r="P905" t="s">
        <v>215</v>
      </c>
      <c r="Q905" t="s">
        <v>1752</v>
      </c>
      <c r="R905" t="s">
        <v>247</v>
      </c>
      <c r="S905" t="s">
        <v>31</v>
      </c>
    </row>
    <row r="906" spans="1:19" hidden="1" x14ac:dyDescent="0.2">
      <c r="A906" t="s">
        <v>133</v>
      </c>
      <c r="B906" t="s">
        <v>3621</v>
      </c>
      <c r="C906" t="s">
        <v>3621</v>
      </c>
      <c r="D906" t="s">
        <v>3622</v>
      </c>
      <c r="E906" t="s">
        <v>3623</v>
      </c>
      <c r="F906" t="s">
        <v>126</v>
      </c>
      <c r="G906" s="1">
        <v>44592.778946759259</v>
      </c>
      <c r="H906" t="s">
        <v>127</v>
      </c>
      <c r="I906" t="s">
        <v>137</v>
      </c>
      <c r="J906" t="s">
        <v>137</v>
      </c>
      <c r="K906" t="s">
        <v>137</v>
      </c>
      <c r="L906" t="s">
        <v>3624</v>
      </c>
      <c r="M906" t="s">
        <v>472</v>
      </c>
      <c r="N906">
        <v>555956</v>
      </c>
      <c r="O906" s="2">
        <v>45546</v>
      </c>
      <c r="P906" t="s">
        <v>131</v>
      </c>
      <c r="R906" t="s">
        <v>132</v>
      </c>
      <c r="S906" t="s">
        <v>25</v>
      </c>
    </row>
    <row r="907" spans="1:19" hidden="1" x14ac:dyDescent="0.2">
      <c r="A907" t="s">
        <v>133</v>
      </c>
      <c r="B907" t="s">
        <v>3625</v>
      </c>
      <c r="C907" t="s">
        <v>3625</v>
      </c>
      <c r="D907" t="s">
        <v>3626</v>
      </c>
      <c r="E907" t="s">
        <v>3627</v>
      </c>
      <c r="F907" t="s">
        <v>126</v>
      </c>
      <c r="G907" s="1">
        <v>44594.451909722222</v>
      </c>
      <c r="H907" t="s">
        <v>127</v>
      </c>
      <c r="I907" t="s">
        <v>137</v>
      </c>
      <c r="J907" t="s">
        <v>137</v>
      </c>
      <c r="K907" t="s">
        <v>137</v>
      </c>
      <c r="L907" t="s">
        <v>3626</v>
      </c>
      <c r="M907" t="s">
        <v>410</v>
      </c>
      <c r="N907">
        <v>69029</v>
      </c>
      <c r="O907" t="s">
        <v>3628</v>
      </c>
      <c r="P907" t="s">
        <v>215</v>
      </c>
      <c r="R907" t="s">
        <v>132</v>
      </c>
      <c r="S907" t="s">
        <v>25</v>
      </c>
    </row>
    <row r="908" spans="1:19" hidden="1" x14ac:dyDescent="0.2">
      <c r="A908" t="s">
        <v>133</v>
      </c>
      <c r="B908" t="s">
        <v>3629</v>
      </c>
      <c r="C908" t="s">
        <v>3629</v>
      </c>
      <c r="D908" t="s">
        <v>3630</v>
      </c>
      <c r="E908" t="s">
        <v>3631</v>
      </c>
      <c r="F908" t="s">
        <v>126</v>
      </c>
      <c r="G908" s="1">
        <v>44601.706724537034</v>
      </c>
      <c r="H908" t="s">
        <v>127</v>
      </c>
      <c r="I908" t="s">
        <v>137</v>
      </c>
      <c r="J908" t="s">
        <v>137</v>
      </c>
      <c r="K908" t="s">
        <v>137</v>
      </c>
      <c r="L908" t="s">
        <v>3632</v>
      </c>
      <c r="M908" t="s">
        <v>144</v>
      </c>
      <c r="N908">
        <v>157775</v>
      </c>
      <c r="O908" s="2">
        <v>45525</v>
      </c>
      <c r="P908" t="s">
        <v>215</v>
      </c>
      <c r="Q908" t="s">
        <v>632</v>
      </c>
      <c r="R908" t="s">
        <v>132</v>
      </c>
      <c r="S908" t="s">
        <v>25</v>
      </c>
    </row>
    <row r="909" spans="1:19" hidden="1" x14ac:dyDescent="0.2">
      <c r="A909" t="s">
        <v>133</v>
      </c>
      <c r="B909" t="s">
        <v>3633</v>
      </c>
      <c r="C909" t="s">
        <v>3633</v>
      </c>
      <c r="D909" t="s">
        <v>940</v>
      </c>
      <c r="E909" t="s">
        <v>3634</v>
      </c>
      <c r="F909" t="s">
        <v>126</v>
      </c>
      <c r="G909" s="1">
        <v>44598.84003472222</v>
      </c>
      <c r="H909" t="s">
        <v>127</v>
      </c>
      <c r="I909" t="s">
        <v>137</v>
      </c>
      <c r="J909" t="s">
        <v>137</v>
      </c>
      <c r="K909" t="s">
        <v>137</v>
      </c>
      <c r="L909" t="s">
        <v>3635</v>
      </c>
      <c r="M909" t="s">
        <v>144</v>
      </c>
      <c r="N909" t="s">
        <v>251</v>
      </c>
      <c r="O909" t="s">
        <v>251</v>
      </c>
      <c r="P909" t="s">
        <v>185</v>
      </c>
      <c r="Q909" t="s">
        <v>3636</v>
      </c>
      <c r="R909" t="s">
        <v>247</v>
      </c>
      <c r="S909" t="s">
        <v>25</v>
      </c>
    </row>
    <row r="910" spans="1:19" hidden="1" x14ac:dyDescent="0.2">
      <c r="A910" t="s">
        <v>133</v>
      </c>
      <c r="B910" t="s">
        <v>3637</v>
      </c>
      <c r="C910" t="s">
        <v>3637</v>
      </c>
      <c r="D910" t="s">
        <v>3638</v>
      </c>
      <c r="E910" t="s">
        <v>3639</v>
      </c>
      <c r="F910" t="s">
        <v>126</v>
      </c>
      <c r="G910" s="1">
        <v>44582.611956018518</v>
      </c>
      <c r="H910" t="s">
        <v>127</v>
      </c>
      <c r="I910" t="s">
        <v>137</v>
      </c>
      <c r="J910" t="s">
        <v>137</v>
      </c>
      <c r="K910" t="s">
        <v>137</v>
      </c>
      <c r="L910" t="s">
        <v>3640</v>
      </c>
      <c r="M910" t="s">
        <v>144</v>
      </c>
      <c r="N910">
        <v>452303</v>
      </c>
      <c r="O910" s="3">
        <v>45238</v>
      </c>
      <c r="P910" t="s">
        <v>131</v>
      </c>
      <c r="Q910" t="s">
        <v>3641</v>
      </c>
      <c r="R910" t="s">
        <v>247</v>
      </c>
      <c r="S910" t="s">
        <v>25</v>
      </c>
    </row>
    <row r="911" spans="1:19" hidden="1" x14ac:dyDescent="0.2">
      <c r="A911" t="s">
        <v>133</v>
      </c>
      <c r="B911" t="s">
        <v>2149</v>
      </c>
      <c r="C911" t="s">
        <v>2149</v>
      </c>
      <c r="D911" t="s">
        <v>3642</v>
      </c>
      <c r="E911" t="s">
        <v>3643</v>
      </c>
      <c r="F911" t="s">
        <v>126</v>
      </c>
      <c r="G911" s="1">
        <v>44587.512604166666</v>
      </c>
      <c r="H911" t="s">
        <v>127</v>
      </c>
      <c r="I911" t="s">
        <v>137</v>
      </c>
      <c r="J911" t="s">
        <v>137</v>
      </c>
      <c r="K911" t="s">
        <v>137</v>
      </c>
      <c r="L911" t="s">
        <v>3644</v>
      </c>
      <c r="M911" t="s">
        <v>157</v>
      </c>
      <c r="N911">
        <v>292472</v>
      </c>
      <c r="O911" t="s">
        <v>1073</v>
      </c>
      <c r="P911" t="s">
        <v>131</v>
      </c>
      <c r="Q911" t="s">
        <v>286</v>
      </c>
      <c r="R911" t="s">
        <v>132</v>
      </c>
      <c r="S911" t="s">
        <v>25</v>
      </c>
    </row>
    <row r="912" spans="1:19" hidden="1" x14ac:dyDescent="0.2">
      <c r="A912" t="s">
        <v>133</v>
      </c>
      <c r="B912" t="s">
        <v>3645</v>
      </c>
      <c r="C912" t="s">
        <v>3404</v>
      </c>
      <c r="D912" t="s">
        <v>3646</v>
      </c>
      <c r="E912" t="s">
        <v>3647</v>
      </c>
      <c r="F912" t="s">
        <v>126</v>
      </c>
      <c r="G912" s="1">
        <v>44599.51158564815</v>
      </c>
      <c r="H912" t="s">
        <v>127</v>
      </c>
      <c r="I912" t="s">
        <v>137</v>
      </c>
      <c r="J912" t="s">
        <v>137</v>
      </c>
      <c r="K912" t="s">
        <v>137</v>
      </c>
      <c r="L912" t="s">
        <v>3648</v>
      </c>
      <c r="M912" t="s">
        <v>404</v>
      </c>
      <c r="N912">
        <v>483498</v>
      </c>
      <c r="O912" s="2">
        <v>45214</v>
      </c>
      <c r="P912" t="s">
        <v>131</v>
      </c>
      <c r="Q912" t="s">
        <v>617</v>
      </c>
      <c r="R912" t="s">
        <v>247</v>
      </c>
      <c r="S912" t="s">
        <v>25</v>
      </c>
    </row>
    <row r="913" spans="1:19" hidden="1" x14ac:dyDescent="0.2">
      <c r="A913" t="s">
        <v>133</v>
      </c>
      <c r="B913" t="s">
        <v>3649</v>
      </c>
      <c r="C913" t="s">
        <v>3649</v>
      </c>
      <c r="D913" t="s">
        <v>3650</v>
      </c>
      <c r="E913" t="s">
        <v>3651</v>
      </c>
      <c r="F913" t="s">
        <v>126</v>
      </c>
      <c r="G913" s="1">
        <v>44582.579108796293</v>
      </c>
      <c r="H913" t="s">
        <v>127</v>
      </c>
      <c r="I913" t="s">
        <v>137</v>
      </c>
      <c r="J913" t="s">
        <v>137</v>
      </c>
      <c r="K913" t="s">
        <v>137</v>
      </c>
      <c r="L913" t="s">
        <v>3652</v>
      </c>
      <c r="M913" t="s">
        <v>173</v>
      </c>
      <c r="N913">
        <v>475198</v>
      </c>
      <c r="O913">
        <v>21023</v>
      </c>
      <c r="P913" t="s">
        <v>131</v>
      </c>
      <c r="R913" t="s">
        <v>132</v>
      </c>
      <c r="S913" t="s">
        <v>25</v>
      </c>
    </row>
    <row r="914" spans="1:19" hidden="1" x14ac:dyDescent="0.2">
      <c r="A914" t="s">
        <v>133</v>
      </c>
      <c r="B914" t="s">
        <v>3032</v>
      </c>
      <c r="C914" t="s">
        <v>3032</v>
      </c>
      <c r="D914" t="s">
        <v>3653</v>
      </c>
      <c r="E914" t="s">
        <v>3654</v>
      </c>
      <c r="F914" t="s">
        <v>291</v>
      </c>
      <c r="G914" s="1">
        <v>44582.497534722221</v>
      </c>
      <c r="H914" t="s">
        <v>127</v>
      </c>
      <c r="I914" t="s">
        <v>137</v>
      </c>
      <c r="J914" t="s">
        <v>137</v>
      </c>
      <c r="K914" t="s">
        <v>137</v>
      </c>
      <c r="L914" t="s">
        <v>3655</v>
      </c>
      <c r="M914" t="s">
        <v>144</v>
      </c>
      <c r="N914" t="s">
        <v>231</v>
      </c>
      <c r="O914" t="s">
        <v>231</v>
      </c>
      <c r="P914" t="s">
        <v>185</v>
      </c>
      <c r="R914" t="s">
        <v>247</v>
      </c>
      <c r="S914" t="s">
        <v>31</v>
      </c>
    </row>
    <row r="915" spans="1:19" hidden="1" x14ac:dyDescent="0.2">
      <c r="A915" t="s">
        <v>133</v>
      </c>
      <c r="B915" t="s">
        <v>3656</v>
      </c>
      <c r="C915" t="s">
        <v>3656</v>
      </c>
      <c r="D915" t="s">
        <v>3657</v>
      </c>
      <c r="E915" t="s">
        <v>3658</v>
      </c>
      <c r="G915" s="1">
        <v>44577.6171875</v>
      </c>
      <c r="H915" t="s">
        <v>127</v>
      </c>
      <c r="I915" t="s">
        <v>137</v>
      </c>
      <c r="J915" t="s">
        <v>137</v>
      </c>
      <c r="K915" t="s">
        <v>137</v>
      </c>
      <c r="L915" t="s">
        <v>3653</v>
      </c>
      <c r="M915" t="s">
        <v>173</v>
      </c>
      <c r="N915">
        <v>126384</v>
      </c>
      <c r="O915" s="2">
        <v>45667</v>
      </c>
      <c r="P915" t="s">
        <v>215</v>
      </c>
      <c r="R915" t="s">
        <v>132</v>
      </c>
    </row>
    <row r="916" spans="1:19" hidden="1" x14ac:dyDescent="0.2">
      <c r="A916" t="s">
        <v>133</v>
      </c>
      <c r="B916" t="s">
        <v>3659</v>
      </c>
      <c r="C916" t="s">
        <v>3659</v>
      </c>
      <c r="D916" t="s">
        <v>3660</v>
      </c>
      <c r="E916" t="s">
        <v>3661</v>
      </c>
      <c r="F916" t="s">
        <v>126</v>
      </c>
      <c r="G916" s="1">
        <v>44586.129016203704</v>
      </c>
      <c r="H916" t="s">
        <v>127</v>
      </c>
      <c r="I916" t="s">
        <v>137</v>
      </c>
      <c r="J916" t="s">
        <v>137</v>
      </c>
      <c r="K916" t="s">
        <v>137</v>
      </c>
      <c r="L916" t="s">
        <v>3662</v>
      </c>
      <c r="M916" t="s">
        <v>144</v>
      </c>
      <c r="N916">
        <v>367261</v>
      </c>
      <c r="O916" s="2">
        <v>45088</v>
      </c>
      <c r="P916" t="s">
        <v>131</v>
      </c>
      <c r="R916" t="s">
        <v>132</v>
      </c>
      <c r="S916" t="s">
        <v>25</v>
      </c>
    </row>
    <row r="917" spans="1:19" hidden="1" x14ac:dyDescent="0.2">
      <c r="A917" t="s">
        <v>133</v>
      </c>
      <c r="B917" t="s">
        <v>3663</v>
      </c>
      <c r="C917" t="s">
        <v>3663</v>
      </c>
      <c r="D917" t="s">
        <v>3664</v>
      </c>
      <c r="E917" t="s">
        <v>3665</v>
      </c>
      <c r="F917" t="s">
        <v>126</v>
      </c>
      <c r="G917" s="1">
        <v>44601.344398148147</v>
      </c>
      <c r="H917" t="s">
        <v>127</v>
      </c>
      <c r="I917" t="s">
        <v>137</v>
      </c>
      <c r="J917" t="s">
        <v>137</v>
      </c>
      <c r="K917" t="s">
        <v>137</v>
      </c>
      <c r="L917" t="s">
        <v>3280</v>
      </c>
      <c r="M917" t="s">
        <v>173</v>
      </c>
      <c r="N917">
        <v>114003</v>
      </c>
      <c r="O917" s="2">
        <v>45155</v>
      </c>
      <c r="P917" t="s">
        <v>215</v>
      </c>
      <c r="Q917" t="s">
        <v>3666</v>
      </c>
      <c r="R917" t="s">
        <v>132</v>
      </c>
      <c r="S917" t="s">
        <v>25</v>
      </c>
    </row>
    <row r="918" spans="1:19" hidden="1" x14ac:dyDescent="0.2">
      <c r="A918" t="s">
        <v>133</v>
      </c>
      <c r="B918" t="s">
        <v>3667</v>
      </c>
      <c r="C918" t="s">
        <v>3667</v>
      </c>
      <c r="D918" t="s">
        <v>3668</v>
      </c>
      <c r="E918" t="s">
        <v>3669</v>
      </c>
      <c r="F918" t="s">
        <v>126</v>
      </c>
      <c r="G918" s="1">
        <v>44600.694490740738</v>
      </c>
      <c r="H918" t="s">
        <v>127</v>
      </c>
      <c r="I918" t="s">
        <v>137</v>
      </c>
      <c r="J918" t="s">
        <v>137</v>
      </c>
      <c r="K918" t="s">
        <v>137</v>
      </c>
      <c r="L918" t="s">
        <v>3670</v>
      </c>
      <c r="M918" t="s">
        <v>144</v>
      </c>
      <c r="N918">
        <v>62002</v>
      </c>
      <c r="O918" t="s">
        <v>3671</v>
      </c>
      <c r="P918" t="s">
        <v>304</v>
      </c>
      <c r="R918" t="s">
        <v>132</v>
      </c>
      <c r="S918" t="s">
        <v>25</v>
      </c>
    </row>
    <row r="919" spans="1:19" hidden="1" x14ac:dyDescent="0.2">
      <c r="A919" t="s">
        <v>133</v>
      </c>
      <c r="B919" t="s">
        <v>3672</v>
      </c>
      <c r="C919" t="s">
        <v>3672</v>
      </c>
      <c r="D919" t="s">
        <v>3673</v>
      </c>
      <c r="E919" t="s">
        <v>3674</v>
      </c>
      <c r="F919" t="s">
        <v>126</v>
      </c>
      <c r="G919" s="1">
        <v>44580.689942129633</v>
      </c>
      <c r="H919" t="s">
        <v>127</v>
      </c>
      <c r="I919" t="s">
        <v>137</v>
      </c>
      <c r="J919" t="s">
        <v>137</v>
      </c>
      <c r="K919" t="s">
        <v>137</v>
      </c>
      <c r="L919" t="s">
        <v>3675</v>
      </c>
      <c r="M919" t="s">
        <v>144</v>
      </c>
      <c r="N919">
        <v>642934</v>
      </c>
      <c r="O919" s="2">
        <v>44829</v>
      </c>
      <c r="P919" t="s">
        <v>131</v>
      </c>
      <c r="R919" t="s">
        <v>132</v>
      </c>
      <c r="S919" t="s">
        <v>25</v>
      </c>
    </row>
    <row r="920" spans="1:19" hidden="1" x14ac:dyDescent="0.2">
      <c r="A920" t="s">
        <v>133</v>
      </c>
      <c r="B920" t="s">
        <v>3676</v>
      </c>
      <c r="C920" t="s">
        <v>3676</v>
      </c>
      <c r="D920" t="s">
        <v>3677</v>
      </c>
      <c r="E920" t="s">
        <v>3678</v>
      </c>
      <c r="F920" t="s">
        <v>126</v>
      </c>
      <c r="G920" s="1">
        <v>44604.354629629626</v>
      </c>
      <c r="H920" t="s">
        <v>127</v>
      </c>
      <c r="I920" t="s">
        <v>137</v>
      </c>
      <c r="J920" t="s">
        <v>137</v>
      </c>
      <c r="K920" t="s">
        <v>137</v>
      </c>
      <c r="L920" t="s">
        <v>3679</v>
      </c>
      <c r="M920" t="s">
        <v>129</v>
      </c>
      <c r="N920" t="s">
        <v>190</v>
      </c>
      <c r="O920" t="s">
        <v>190</v>
      </c>
      <c r="P920" t="s">
        <v>185</v>
      </c>
      <c r="Q920" t="s">
        <v>591</v>
      </c>
      <c r="R920" t="s">
        <v>132</v>
      </c>
      <c r="S920" t="s">
        <v>25</v>
      </c>
    </row>
    <row r="921" spans="1:19" hidden="1" x14ac:dyDescent="0.2">
      <c r="A921" t="s">
        <v>133</v>
      </c>
      <c r="B921" t="s">
        <v>3252</v>
      </c>
      <c r="C921" t="s">
        <v>3252</v>
      </c>
      <c r="D921" t="s">
        <v>3680</v>
      </c>
      <c r="E921" t="s">
        <v>3681</v>
      </c>
      <c r="F921" t="s">
        <v>126</v>
      </c>
      <c r="G921" s="1">
        <v>44581.439386574071</v>
      </c>
      <c r="H921" t="s">
        <v>127</v>
      </c>
      <c r="I921" t="s">
        <v>137</v>
      </c>
      <c r="J921" t="s">
        <v>137</v>
      </c>
      <c r="K921" t="s">
        <v>137</v>
      </c>
      <c r="L921" t="s">
        <v>743</v>
      </c>
      <c r="M921" t="s">
        <v>472</v>
      </c>
      <c r="N921">
        <v>876616</v>
      </c>
      <c r="O921">
        <v>9032022</v>
      </c>
      <c r="P921" t="s">
        <v>131</v>
      </c>
      <c r="Q921" t="s">
        <v>184</v>
      </c>
      <c r="R921" t="s">
        <v>132</v>
      </c>
      <c r="S921" t="s">
        <v>25</v>
      </c>
    </row>
    <row r="922" spans="1:19" hidden="1" x14ac:dyDescent="0.2">
      <c r="A922" t="s">
        <v>133</v>
      </c>
      <c r="B922" t="s">
        <v>3682</v>
      </c>
      <c r="C922" t="s">
        <v>3682</v>
      </c>
      <c r="D922" t="s">
        <v>3683</v>
      </c>
      <c r="E922" t="s">
        <v>3684</v>
      </c>
      <c r="F922" t="s">
        <v>126</v>
      </c>
      <c r="G922" s="1">
        <v>44582.600092592591</v>
      </c>
      <c r="H922" t="s">
        <v>127</v>
      </c>
      <c r="I922" t="s">
        <v>137</v>
      </c>
      <c r="J922" t="s">
        <v>137</v>
      </c>
      <c r="K922" t="s">
        <v>137</v>
      </c>
      <c r="L922" t="s">
        <v>3685</v>
      </c>
      <c r="M922" t="s">
        <v>144</v>
      </c>
      <c r="N922">
        <v>114998</v>
      </c>
      <c r="O922" s="2">
        <v>45543</v>
      </c>
      <c r="P922" t="s">
        <v>215</v>
      </c>
      <c r="R922" t="s">
        <v>132</v>
      </c>
      <c r="S922" t="s">
        <v>25</v>
      </c>
    </row>
    <row r="923" spans="1:19" hidden="1" x14ac:dyDescent="0.2">
      <c r="A923" t="s">
        <v>133</v>
      </c>
      <c r="B923" t="s">
        <v>3686</v>
      </c>
      <c r="C923" t="s">
        <v>3686</v>
      </c>
      <c r="D923" t="s">
        <v>3687</v>
      </c>
      <c r="E923" t="s">
        <v>3688</v>
      </c>
      <c r="F923" t="s">
        <v>126</v>
      </c>
      <c r="G923" s="1">
        <v>44599.275902777779</v>
      </c>
      <c r="H923" t="s">
        <v>127</v>
      </c>
      <c r="I923" t="s">
        <v>137</v>
      </c>
      <c r="J923" t="s">
        <v>137</v>
      </c>
      <c r="K923" t="s">
        <v>137</v>
      </c>
      <c r="L923" t="s">
        <v>3689</v>
      </c>
      <c r="M923" t="s">
        <v>144</v>
      </c>
      <c r="N923">
        <v>837964</v>
      </c>
      <c r="O923" s="2">
        <v>44993</v>
      </c>
      <c r="P923" t="s">
        <v>131</v>
      </c>
      <c r="Q923" t="s">
        <v>3690</v>
      </c>
      <c r="R923" t="s">
        <v>132</v>
      </c>
      <c r="S923" t="s">
        <v>25</v>
      </c>
    </row>
    <row r="924" spans="1:19" x14ac:dyDescent="0.2">
      <c r="A924" t="s">
        <v>14</v>
      </c>
      <c r="B924" t="s">
        <v>3691</v>
      </c>
      <c r="C924" t="s">
        <v>3692</v>
      </c>
      <c r="D924" t="s">
        <v>3693</v>
      </c>
      <c r="E924" t="s">
        <v>3694</v>
      </c>
      <c r="F924" t="s">
        <v>126</v>
      </c>
      <c r="G924" s="1">
        <v>44588.950520833336</v>
      </c>
      <c r="H924" t="s">
        <v>127</v>
      </c>
      <c r="I924" s="1">
        <v>44608.493576388886</v>
      </c>
      <c r="J924" s="1">
        <v>44608.493657407409</v>
      </c>
      <c r="K924">
        <v>1</v>
      </c>
      <c r="L924" t="s">
        <v>2457</v>
      </c>
      <c r="M924" t="s">
        <v>173</v>
      </c>
      <c r="N924">
        <v>815133</v>
      </c>
      <c r="O924" s="2">
        <v>45711</v>
      </c>
      <c r="P924" t="s">
        <v>131</v>
      </c>
      <c r="R924" t="s">
        <v>132</v>
      </c>
      <c r="S924" t="s">
        <v>25</v>
      </c>
    </row>
    <row r="925" spans="1:19" x14ac:dyDescent="0.2">
      <c r="A925" t="s">
        <v>14</v>
      </c>
      <c r="B925" t="s">
        <v>3695</v>
      </c>
      <c r="C925" t="s">
        <v>3696</v>
      </c>
      <c r="D925" t="s">
        <v>1119</v>
      </c>
      <c r="E925" t="s">
        <v>3697</v>
      </c>
      <c r="F925" t="s">
        <v>126</v>
      </c>
      <c r="G925" s="1">
        <v>44578.68509259259</v>
      </c>
      <c r="H925" t="s">
        <v>127</v>
      </c>
      <c r="I925" s="1">
        <v>44608.493726851855</v>
      </c>
      <c r="J925" s="1">
        <v>44608.543182870373</v>
      </c>
      <c r="K925">
        <v>72</v>
      </c>
      <c r="L925" t="s">
        <v>3698</v>
      </c>
      <c r="M925" t="s">
        <v>144</v>
      </c>
      <c r="N925" t="s">
        <v>205</v>
      </c>
      <c r="O925" t="s">
        <v>231</v>
      </c>
      <c r="P925" t="s">
        <v>185</v>
      </c>
      <c r="R925" t="s">
        <v>247</v>
      </c>
      <c r="S925" t="s">
        <v>25</v>
      </c>
    </row>
    <row r="926" spans="1:19" x14ac:dyDescent="0.2">
      <c r="A926" t="s">
        <v>14</v>
      </c>
      <c r="B926" t="s">
        <v>3699</v>
      </c>
      <c r="C926" t="s">
        <v>3700</v>
      </c>
      <c r="D926" t="s">
        <v>3701</v>
      </c>
      <c r="E926" t="s">
        <v>3702</v>
      </c>
      <c r="F926" t="s">
        <v>126</v>
      </c>
      <c r="G926" s="1">
        <v>44606.777627314812</v>
      </c>
      <c r="H926" t="s">
        <v>127</v>
      </c>
      <c r="I926" s="1">
        <v>44608.519259259258</v>
      </c>
      <c r="J926" s="1">
        <v>44608.548900462964</v>
      </c>
      <c r="K926">
        <v>43</v>
      </c>
      <c r="L926" t="s">
        <v>2582</v>
      </c>
      <c r="M926" t="s">
        <v>410</v>
      </c>
      <c r="N926">
        <v>588466</v>
      </c>
      <c r="O926" s="2">
        <v>45554</v>
      </c>
      <c r="P926" t="s">
        <v>131</v>
      </c>
      <c r="R926" t="s">
        <v>132</v>
      </c>
      <c r="S926" t="s">
        <v>25</v>
      </c>
    </row>
    <row r="927" spans="1:19" x14ac:dyDescent="0.2">
      <c r="A927" t="s">
        <v>14</v>
      </c>
      <c r="B927" t="s">
        <v>3699</v>
      </c>
      <c r="C927" t="s">
        <v>3700</v>
      </c>
      <c r="D927" t="s">
        <v>3701</v>
      </c>
      <c r="E927" t="s">
        <v>3702</v>
      </c>
      <c r="I927" s="1">
        <v>44608.494074074071</v>
      </c>
      <c r="J927" s="1">
        <v>44608.516493055555</v>
      </c>
      <c r="K927">
        <v>33</v>
      </c>
      <c r="S927" t="s">
        <v>25</v>
      </c>
    </row>
    <row r="928" spans="1:19" hidden="1" x14ac:dyDescent="0.2">
      <c r="A928" t="s">
        <v>133</v>
      </c>
      <c r="B928" t="s">
        <v>3703</v>
      </c>
      <c r="C928" t="s">
        <v>3703</v>
      </c>
      <c r="D928" t="s">
        <v>3704</v>
      </c>
      <c r="E928" t="s">
        <v>3705</v>
      </c>
      <c r="F928" t="s">
        <v>126</v>
      </c>
      <c r="G928" s="1">
        <v>44578.510462962964</v>
      </c>
      <c r="H928" t="s">
        <v>127</v>
      </c>
      <c r="I928" t="s">
        <v>137</v>
      </c>
      <c r="J928" t="s">
        <v>137</v>
      </c>
      <c r="K928" t="s">
        <v>137</v>
      </c>
      <c r="L928" t="s">
        <v>251</v>
      </c>
      <c r="M928" t="s">
        <v>459</v>
      </c>
      <c r="N928">
        <v>862035</v>
      </c>
      <c r="O928" s="2">
        <v>45535</v>
      </c>
      <c r="P928" t="s">
        <v>131</v>
      </c>
      <c r="R928" t="s">
        <v>132</v>
      </c>
      <c r="S928" t="s">
        <v>25</v>
      </c>
    </row>
    <row r="929" spans="1:19" x14ac:dyDescent="0.2">
      <c r="A929" t="s">
        <v>14</v>
      </c>
      <c r="B929" t="s">
        <v>3706</v>
      </c>
      <c r="C929" t="s">
        <v>3707</v>
      </c>
      <c r="D929" t="s">
        <v>301</v>
      </c>
      <c r="E929" t="s">
        <v>3708</v>
      </c>
      <c r="F929" t="s">
        <v>291</v>
      </c>
      <c r="G929" s="1">
        <v>44589.650127314817</v>
      </c>
      <c r="H929" t="s">
        <v>127</v>
      </c>
      <c r="I929" s="1">
        <v>44608.50886574074</v>
      </c>
      <c r="J929" s="1">
        <v>44608.544409722221</v>
      </c>
      <c r="K929">
        <v>52</v>
      </c>
      <c r="L929" t="s">
        <v>3709</v>
      </c>
      <c r="M929" t="s">
        <v>3710</v>
      </c>
      <c r="N929">
        <v>515622</v>
      </c>
      <c r="O929" s="2">
        <v>45050</v>
      </c>
      <c r="P929" t="s">
        <v>131</v>
      </c>
      <c r="R929" t="s">
        <v>247</v>
      </c>
      <c r="S929" t="s">
        <v>31</v>
      </c>
    </row>
    <row r="930" spans="1:19" hidden="1" x14ac:dyDescent="0.2">
      <c r="A930" t="s">
        <v>133</v>
      </c>
      <c r="B930" t="s">
        <v>3711</v>
      </c>
      <c r="C930" t="s">
        <v>3711</v>
      </c>
      <c r="D930" t="s">
        <v>3712</v>
      </c>
      <c r="E930" t="s">
        <v>3713</v>
      </c>
      <c r="F930" t="s">
        <v>126</v>
      </c>
      <c r="G930" s="1">
        <v>44584.999085648145</v>
      </c>
      <c r="H930" t="s">
        <v>127</v>
      </c>
      <c r="I930" t="s">
        <v>137</v>
      </c>
      <c r="J930" t="s">
        <v>137</v>
      </c>
      <c r="K930" t="s">
        <v>137</v>
      </c>
      <c r="L930" t="s">
        <v>575</v>
      </c>
      <c r="M930" t="s">
        <v>157</v>
      </c>
      <c r="N930">
        <v>933157</v>
      </c>
      <c r="O930" s="2">
        <v>46014</v>
      </c>
      <c r="P930" t="s">
        <v>131</v>
      </c>
      <c r="R930" t="s">
        <v>132</v>
      </c>
      <c r="S930" t="s">
        <v>25</v>
      </c>
    </row>
    <row r="931" spans="1:19" hidden="1" x14ac:dyDescent="0.2">
      <c r="A931" t="s">
        <v>133</v>
      </c>
      <c r="B931" t="s">
        <v>3714</v>
      </c>
      <c r="C931" t="s">
        <v>3714</v>
      </c>
      <c r="D931" t="s">
        <v>3715</v>
      </c>
      <c r="E931" t="s">
        <v>3716</v>
      </c>
      <c r="F931" t="s">
        <v>126</v>
      </c>
      <c r="G931" s="1">
        <v>44603.99015046296</v>
      </c>
      <c r="H931" t="s">
        <v>127</v>
      </c>
      <c r="I931" t="s">
        <v>137</v>
      </c>
      <c r="J931" t="s">
        <v>137</v>
      </c>
      <c r="K931" t="s">
        <v>137</v>
      </c>
      <c r="L931" t="s">
        <v>3717</v>
      </c>
      <c r="M931" t="s">
        <v>410</v>
      </c>
      <c r="N931" t="s">
        <v>251</v>
      </c>
      <c r="O931" t="s">
        <v>251</v>
      </c>
      <c r="P931" t="s">
        <v>185</v>
      </c>
      <c r="Q931" t="s">
        <v>251</v>
      </c>
      <c r="R931" t="s">
        <v>132</v>
      </c>
      <c r="S931" t="s">
        <v>25</v>
      </c>
    </row>
    <row r="932" spans="1:19" hidden="1" x14ac:dyDescent="0.2">
      <c r="A932" t="s">
        <v>133</v>
      </c>
      <c r="B932" t="s">
        <v>3718</v>
      </c>
      <c r="C932" t="s">
        <v>3718</v>
      </c>
      <c r="D932" t="s">
        <v>3719</v>
      </c>
      <c r="E932" t="s">
        <v>3720</v>
      </c>
      <c r="F932" t="s">
        <v>126</v>
      </c>
      <c r="G932" s="1">
        <v>44587.564722222225</v>
      </c>
      <c r="H932" t="s">
        <v>127</v>
      </c>
      <c r="I932" t="s">
        <v>137</v>
      </c>
      <c r="J932" t="s">
        <v>137</v>
      </c>
      <c r="K932" t="s">
        <v>137</v>
      </c>
      <c r="L932" t="s">
        <v>3721</v>
      </c>
      <c r="M932" t="s">
        <v>144</v>
      </c>
      <c r="N932">
        <v>838558</v>
      </c>
      <c r="O932" s="2">
        <v>45007</v>
      </c>
      <c r="P932" t="s">
        <v>131</v>
      </c>
      <c r="R932" t="s">
        <v>132</v>
      </c>
      <c r="S932" t="s">
        <v>25</v>
      </c>
    </row>
    <row r="933" spans="1:19" hidden="1" x14ac:dyDescent="0.2">
      <c r="A933" t="s">
        <v>133</v>
      </c>
      <c r="B933" t="s">
        <v>3722</v>
      </c>
      <c r="C933" t="s">
        <v>3722</v>
      </c>
      <c r="D933" t="s">
        <v>3723</v>
      </c>
      <c r="E933" t="s">
        <v>3724</v>
      </c>
      <c r="F933" t="s">
        <v>126</v>
      </c>
      <c r="G933" s="1">
        <v>44596.607557870368</v>
      </c>
      <c r="H933" t="s">
        <v>127</v>
      </c>
      <c r="I933" t="s">
        <v>137</v>
      </c>
      <c r="J933" t="s">
        <v>137</v>
      </c>
      <c r="K933" t="s">
        <v>137</v>
      </c>
      <c r="L933" t="s">
        <v>3725</v>
      </c>
      <c r="M933" t="s">
        <v>173</v>
      </c>
      <c r="N933">
        <v>145573</v>
      </c>
      <c r="O933" t="s">
        <v>3726</v>
      </c>
      <c r="P933" t="s">
        <v>215</v>
      </c>
      <c r="R933" t="s">
        <v>132</v>
      </c>
      <c r="S933" t="s">
        <v>25</v>
      </c>
    </row>
    <row r="934" spans="1:19" hidden="1" x14ac:dyDescent="0.2">
      <c r="A934" t="s">
        <v>133</v>
      </c>
      <c r="B934" t="s">
        <v>3727</v>
      </c>
      <c r="C934" t="s">
        <v>3727</v>
      </c>
      <c r="D934" t="s">
        <v>3728</v>
      </c>
      <c r="E934" t="s">
        <v>3729</v>
      </c>
      <c r="G934" s="1">
        <v>44589.595127314817</v>
      </c>
      <c r="H934" t="s">
        <v>127</v>
      </c>
      <c r="I934" t="s">
        <v>137</v>
      </c>
      <c r="J934" t="s">
        <v>137</v>
      </c>
      <c r="K934" t="s">
        <v>137</v>
      </c>
      <c r="L934" t="s">
        <v>3730</v>
      </c>
      <c r="M934" t="s">
        <v>144</v>
      </c>
      <c r="N934">
        <v>50695</v>
      </c>
      <c r="O934" t="s">
        <v>3731</v>
      </c>
      <c r="P934" t="s">
        <v>162</v>
      </c>
      <c r="R934" t="s">
        <v>132</v>
      </c>
    </row>
    <row r="935" spans="1:19" hidden="1" x14ac:dyDescent="0.2">
      <c r="A935" t="s">
        <v>133</v>
      </c>
      <c r="B935" t="s">
        <v>3732</v>
      </c>
      <c r="C935" t="s">
        <v>3733</v>
      </c>
      <c r="D935" t="s">
        <v>3734</v>
      </c>
      <c r="E935" t="s">
        <v>3735</v>
      </c>
      <c r="F935" t="s">
        <v>126</v>
      </c>
      <c r="G935" s="1">
        <v>44578.607465277775</v>
      </c>
      <c r="H935" t="s">
        <v>127</v>
      </c>
      <c r="I935" t="s">
        <v>137</v>
      </c>
      <c r="J935" t="s">
        <v>137</v>
      </c>
      <c r="K935" t="s">
        <v>137</v>
      </c>
      <c r="L935" t="s">
        <v>3736</v>
      </c>
      <c r="M935" t="s">
        <v>454</v>
      </c>
      <c r="N935">
        <v>831177</v>
      </c>
      <c r="O935" s="2">
        <v>44993</v>
      </c>
      <c r="P935" t="s">
        <v>131</v>
      </c>
      <c r="R935" t="s">
        <v>132</v>
      </c>
      <c r="S935" t="s">
        <v>25</v>
      </c>
    </row>
    <row r="936" spans="1:19" hidden="1" x14ac:dyDescent="0.2">
      <c r="A936" t="s">
        <v>133</v>
      </c>
      <c r="B936" t="s">
        <v>3737</v>
      </c>
      <c r="C936" t="s">
        <v>3737</v>
      </c>
      <c r="D936" t="s">
        <v>3738</v>
      </c>
      <c r="E936" t="s">
        <v>3739</v>
      </c>
      <c r="G936" s="1">
        <v>44577.887650462966</v>
      </c>
      <c r="H936" t="s">
        <v>127</v>
      </c>
      <c r="I936" t="s">
        <v>137</v>
      </c>
      <c r="J936" t="s">
        <v>137</v>
      </c>
      <c r="K936" t="s">
        <v>137</v>
      </c>
      <c r="L936" t="s">
        <v>3740</v>
      </c>
      <c r="M936" t="s">
        <v>3741</v>
      </c>
      <c r="N936">
        <v>109093</v>
      </c>
      <c r="O936" t="s">
        <v>3742</v>
      </c>
      <c r="P936" t="s">
        <v>215</v>
      </c>
    </row>
    <row r="937" spans="1:19" x14ac:dyDescent="0.2">
      <c r="A937" t="s">
        <v>14</v>
      </c>
      <c r="B937" t="s">
        <v>3743</v>
      </c>
      <c r="C937" t="s">
        <v>3603</v>
      </c>
      <c r="D937" t="s">
        <v>3744</v>
      </c>
      <c r="E937" t="s">
        <v>3745</v>
      </c>
      <c r="F937" t="s">
        <v>126</v>
      </c>
      <c r="G937" s="1">
        <v>44579.577291666668</v>
      </c>
      <c r="H937" t="s">
        <v>127</v>
      </c>
      <c r="I937" s="1">
        <v>44608.497210648151</v>
      </c>
      <c r="J937" s="1">
        <v>44608.544363425928</v>
      </c>
      <c r="K937">
        <v>68</v>
      </c>
      <c r="L937" t="s">
        <v>3746</v>
      </c>
      <c r="M937" t="s">
        <v>139</v>
      </c>
      <c r="N937">
        <v>494695</v>
      </c>
      <c r="O937" t="s">
        <v>3747</v>
      </c>
      <c r="P937" t="s">
        <v>131</v>
      </c>
      <c r="R937" t="s">
        <v>132</v>
      </c>
      <c r="S937" t="s">
        <v>25</v>
      </c>
    </row>
    <row r="938" spans="1:19" hidden="1" x14ac:dyDescent="0.2">
      <c r="A938" t="s">
        <v>133</v>
      </c>
      <c r="B938" t="s">
        <v>3748</v>
      </c>
      <c r="C938" t="s">
        <v>3748</v>
      </c>
      <c r="D938" t="s">
        <v>3749</v>
      </c>
      <c r="E938" t="s">
        <v>3750</v>
      </c>
      <c r="F938" t="s">
        <v>126</v>
      </c>
      <c r="G938" s="1">
        <v>44580.884027777778</v>
      </c>
      <c r="H938" t="s">
        <v>127</v>
      </c>
      <c r="I938" t="s">
        <v>137</v>
      </c>
      <c r="J938" t="s">
        <v>137</v>
      </c>
      <c r="K938" t="s">
        <v>137</v>
      </c>
      <c r="L938" t="s">
        <v>3751</v>
      </c>
      <c r="M938" t="s">
        <v>144</v>
      </c>
      <c r="N938">
        <v>77193</v>
      </c>
      <c r="O938" t="s">
        <v>3752</v>
      </c>
      <c r="P938" t="s">
        <v>287</v>
      </c>
      <c r="R938" t="s">
        <v>132</v>
      </c>
      <c r="S938" t="s">
        <v>25</v>
      </c>
    </row>
    <row r="939" spans="1:19" hidden="1" x14ac:dyDescent="0.2">
      <c r="A939" t="s">
        <v>133</v>
      </c>
      <c r="B939" t="s">
        <v>3753</v>
      </c>
      <c r="C939" t="s">
        <v>3753</v>
      </c>
      <c r="D939" t="s">
        <v>3754</v>
      </c>
      <c r="E939" t="s">
        <v>3755</v>
      </c>
      <c r="F939" t="s">
        <v>126</v>
      </c>
      <c r="G939" s="1">
        <v>44601.356724537036</v>
      </c>
      <c r="H939" t="s">
        <v>127</v>
      </c>
      <c r="I939" t="s">
        <v>137</v>
      </c>
      <c r="J939" t="s">
        <v>137</v>
      </c>
      <c r="K939" t="s">
        <v>137</v>
      </c>
      <c r="L939" t="s">
        <v>3756</v>
      </c>
      <c r="M939" t="s">
        <v>199</v>
      </c>
      <c r="N939">
        <v>0</v>
      </c>
      <c r="O939">
        <v>0</v>
      </c>
      <c r="P939" t="s">
        <v>185</v>
      </c>
      <c r="Q939" t="s">
        <v>3757</v>
      </c>
      <c r="R939" t="s">
        <v>132</v>
      </c>
      <c r="S939" t="s">
        <v>25</v>
      </c>
    </row>
    <row r="940" spans="1:19" x14ac:dyDescent="0.2">
      <c r="A940" t="s">
        <v>14</v>
      </c>
      <c r="B940" t="s">
        <v>3758</v>
      </c>
      <c r="C940" t="s">
        <v>3759</v>
      </c>
      <c r="D940" t="s">
        <v>3760</v>
      </c>
      <c r="E940" t="s">
        <v>3761</v>
      </c>
      <c r="F940" t="s">
        <v>126</v>
      </c>
      <c r="G940" s="1">
        <v>44585.621793981481</v>
      </c>
      <c r="H940" t="s">
        <v>127</v>
      </c>
      <c r="I940" s="1">
        <v>44608.502372685187</v>
      </c>
      <c r="J940" s="1">
        <v>44608.544224537036</v>
      </c>
      <c r="K940">
        <v>61</v>
      </c>
      <c r="L940" t="s">
        <v>3762</v>
      </c>
      <c r="M940" t="s">
        <v>410</v>
      </c>
      <c r="N940">
        <v>783801</v>
      </c>
      <c r="O940" t="s">
        <v>3763</v>
      </c>
      <c r="P940" t="s">
        <v>131</v>
      </c>
      <c r="R940" t="s">
        <v>132</v>
      </c>
      <c r="S940" t="s">
        <v>25</v>
      </c>
    </row>
    <row r="941" spans="1:19" hidden="1" x14ac:dyDescent="0.2">
      <c r="A941" t="s">
        <v>133</v>
      </c>
      <c r="B941" t="s">
        <v>3764</v>
      </c>
      <c r="C941" t="s">
        <v>3765</v>
      </c>
      <c r="D941" t="s">
        <v>3766</v>
      </c>
      <c r="E941" t="s">
        <v>3767</v>
      </c>
      <c r="F941" t="s">
        <v>126</v>
      </c>
      <c r="G941" s="1">
        <v>44596.664826388886</v>
      </c>
      <c r="H941" t="s">
        <v>127</v>
      </c>
      <c r="I941" t="s">
        <v>137</v>
      </c>
      <c r="J941" t="s">
        <v>137</v>
      </c>
      <c r="K941" t="s">
        <v>137</v>
      </c>
      <c r="L941" t="s">
        <v>3768</v>
      </c>
      <c r="M941" t="s">
        <v>144</v>
      </c>
      <c r="N941">
        <v>142455</v>
      </c>
      <c r="O941" s="2">
        <v>45394</v>
      </c>
      <c r="P941" t="s">
        <v>215</v>
      </c>
      <c r="R941" t="s">
        <v>132</v>
      </c>
      <c r="S941" t="s">
        <v>25</v>
      </c>
    </row>
    <row r="942" spans="1:19" hidden="1" x14ac:dyDescent="0.2">
      <c r="A942" t="s">
        <v>133</v>
      </c>
      <c r="B942" t="s">
        <v>3769</v>
      </c>
      <c r="C942" t="s">
        <v>3769</v>
      </c>
      <c r="D942" t="s">
        <v>3770</v>
      </c>
      <c r="E942" t="s">
        <v>3771</v>
      </c>
      <c r="F942" t="s">
        <v>126</v>
      </c>
      <c r="G942" s="1">
        <v>44599.528912037036</v>
      </c>
      <c r="H942" t="s">
        <v>127</v>
      </c>
      <c r="I942" t="s">
        <v>137</v>
      </c>
      <c r="J942" t="s">
        <v>137</v>
      </c>
      <c r="K942" t="s">
        <v>137</v>
      </c>
      <c r="L942" t="s">
        <v>3772</v>
      </c>
      <c r="M942" t="s">
        <v>410</v>
      </c>
      <c r="N942">
        <v>779582</v>
      </c>
      <c r="O942" s="2">
        <v>45529</v>
      </c>
      <c r="P942" t="s">
        <v>131</v>
      </c>
      <c r="R942" t="s">
        <v>132</v>
      </c>
      <c r="S942" t="s">
        <v>25</v>
      </c>
    </row>
    <row r="943" spans="1:19" hidden="1" x14ac:dyDescent="0.2">
      <c r="A943" t="s">
        <v>133</v>
      </c>
      <c r="B943" t="s">
        <v>3773</v>
      </c>
      <c r="C943" t="s">
        <v>3773</v>
      </c>
      <c r="D943" t="s">
        <v>3774</v>
      </c>
      <c r="E943" t="s">
        <v>3775</v>
      </c>
      <c r="F943" t="s">
        <v>3776</v>
      </c>
      <c r="G943" s="1">
        <v>44582.673773148148</v>
      </c>
      <c r="H943" t="s">
        <v>127</v>
      </c>
      <c r="I943" t="s">
        <v>137</v>
      </c>
      <c r="J943" t="s">
        <v>137</v>
      </c>
      <c r="K943" t="s">
        <v>137</v>
      </c>
      <c r="L943" t="s">
        <v>3777</v>
      </c>
      <c r="M943" t="s">
        <v>173</v>
      </c>
      <c r="N943">
        <v>115238</v>
      </c>
      <c r="O943" t="s">
        <v>3778</v>
      </c>
      <c r="P943" t="s">
        <v>215</v>
      </c>
      <c r="Q943" t="s">
        <v>3779</v>
      </c>
      <c r="R943" t="s">
        <v>132</v>
      </c>
      <c r="S943" t="s">
        <v>3780</v>
      </c>
    </row>
    <row r="944" spans="1:19" hidden="1" x14ac:dyDescent="0.2">
      <c r="A944" t="s">
        <v>133</v>
      </c>
      <c r="B944" t="s">
        <v>3781</v>
      </c>
      <c r="C944" t="s">
        <v>3781</v>
      </c>
      <c r="D944" t="s">
        <v>1177</v>
      </c>
      <c r="E944" t="s">
        <v>3782</v>
      </c>
      <c r="F944" t="s">
        <v>126</v>
      </c>
      <c r="G944" s="1">
        <v>44594.582465277781</v>
      </c>
      <c r="H944" t="s">
        <v>127</v>
      </c>
      <c r="I944" t="s">
        <v>137</v>
      </c>
      <c r="J944" t="s">
        <v>137</v>
      </c>
      <c r="K944" t="s">
        <v>137</v>
      </c>
      <c r="L944" t="s">
        <v>3783</v>
      </c>
      <c r="M944" t="s">
        <v>139</v>
      </c>
      <c r="N944">
        <v>49948</v>
      </c>
      <c r="O944" s="2">
        <v>45568</v>
      </c>
      <c r="P944" t="s">
        <v>215</v>
      </c>
      <c r="Q944" t="s">
        <v>3784</v>
      </c>
      <c r="R944" t="s">
        <v>132</v>
      </c>
      <c r="S944" t="s">
        <v>25</v>
      </c>
    </row>
    <row r="945" spans="1:19" hidden="1" x14ac:dyDescent="0.2">
      <c r="A945" t="s">
        <v>133</v>
      </c>
      <c r="B945" t="s">
        <v>3785</v>
      </c>
      <c r="C945" t="s">
        <v>3785</v>
      </c>
      <c r="D945" t="s">
        <v>513</v>
      </c>
      <c r="E945" t="s">
        <v>3786</v>
      </c>
      <c r="F945" t="s">
        <v>126</v>
      </c>
      <c r="G945" s="1">
        <v>44579.610717592594</v>
      </c>
      <c r="H945" t="s">
        <v>127</v>
      </c>
      <c r="I945" t="s">
        <v>137</v>
      </c>
      <c r="J945" t="s">
        <v>137</v>
      </c>
      <c r="K945" t="s">
        <v>137</v>
      </c>
      <c r="L945" t="s">
        <v>3787</v>
      </c>
      <c r="M945" t="s">
        <v>328</v>
      </c>
      <c r="N945">
        <v>935461</v>
      </c>
      <c r="O945" s="2">
        <v>45768</v>
      </c>
      <c r="P945" t="s">
        <v>131</v>
      </c>
      <c r="Q945" t="s">
        <v>251</v>
      </c>
      <c r="R945" t="s">
        <v>132</v>
      </c>
      <c r="S945" t="s">
        <v>25</v>
      </c>
    </row>
    <row r="946" spans="1:19" hidden="1" x14ac:dyDescent="0.2">
      <c r="A946" t="s">
        <v>133</v>
      </c>
      <c r="B946" t="s">
        <v>3788</v>
      </c>
      <c r="C946" t="s">
        <v>3788</v>
      </c>
      <c r="D946" t="s">
        <v>3709</v>
      </c>
      <c r="E946" t="s">
        <v>3789</v>
      </c>
      <c r="F946" t="s">
        <v>126</v>
      </c>
      <c r="G946" s="1">
        <v>44583.725682870368</v>
      </c>
      <c r="H946" t="s">
        <v>127</v>
      </c>
      <c r="I946" t="s">
        <v>137</v>
      </c>
      <c r="J946" t="s">
        <v>137</v>
      </c>
      <c r="K946" t="s">
        <v>137</v>
      </c>
      <c r="L946" t="s">
        <v>3790</v>
      </c>
      <c r="M946" t="s">
        <v>410</v>
      </c>
      <c r="N946">
        <v>154507</v>
      </c>
      <c r="O946" s="2">
        <v>46189</v>
      </c>
      <c r="P946" t="s">
        <v>215</v>
      </c>
      <c r="Q946" t="s">
        <v>3791</v>
      </c>
      <c r="R946" t="s">
        <v>132</v>
      </c>
      <c r="S946" t="s">
        <v>25</v>
      </c>
    </row>
    <row r="947" spans="1:19" hidden="1" x14ac:dyDescent="0.2">
      <c r="A947" t="s">
        <v>133</v>
      </c>
      <c r="B947" t="s">
        <v>3792</v>
      </c>
      <c r="C947" t="s">
        <v>3792</v>
      </c>
      <c r="D947" t="s">
        <v>1063</v>
      </c>
      <c r="E947" t="s">
        <v>3793</v>
      </c>
      <c r="F947" t="s">
        <v>126</v>
      </c>
      <c r="G947" s="1">
        <v>44582.569467592592</v>
      </c>
      <c r="H947" t="s">
        <v>127</v>
      </c>
      <c r="I947" t="s">
        <v>137</v>
      </c>
      <c r="J947" t="s">
        <v>137</v>
      </c>
      <c r="K947" t="s">
        <v>137</v>
      </c>
      <c r="L947" t="s">
        <v>3794</v>
      </c>
      <c r="M947" t="s">
        <v>472</v>
      </c>
      <c r="N947">
        <v>86601</v>
      </c>
      <c r="O947" s="2">
        <v>45076</v>
      </c>
      <c r="P947" t="s">
        <v>215</v>
      </c>
      <c r="R947" t="s">
        <v>132</v>
      </c>
      <c r="S947" t="s">
        <v>25</v>
      </c>
    </row>
    <row r="948" spans="1:19" hidden="1" x14ac:dyDescent="0.2">
      <c r="A948" t="s">
        <v>133</v>
      </c>
      <c r="B948" t="s">
        <v>3795</v>
      </c>
      <c r="C948" t="s">
        <v>3795</v>
      </c>
      <c r="D948" t="s">
        <v>3796</v>
      </c>
      <c r="E948" t="s">
        <v>3797</v>
      </c>
      <c r="F948" t="s">
        <v>3798</v>
      </c>
      <c r="G948" s="1">
        <v>44580.544212962966</v>
      </c>
      <c r="H948" t="s">
        <v>127</v>
      </c>
      <c r="I948" t="s">
        <v>137</v>
      </c>
      <c r="J948" t="s">
        <v>137</v>
      </c>
      <c r="K948" t="s">
        <v>137</v>
      </c>
      <c r="L948" t="s">
        <v>3799</v>
      </c>
      <c r="M948" t="s">
        <v>144</v>
      </c>
      <c r="N948">
        <v>3501</v>
      </c>
      <c r="O948" s="4">
        <v>50010</v>
      </c>
      <c r="P948" t="s">
        <v>185</v>
      </c>
      <c r="Q948" t="s">
        <v>231</v>
      </c>
      <c r="R948" t="s">
        <v>132</v>
      </c>
      <c r="S948" t="s">
        <v>3800</v>
      </c>
    </row>
    <row r="949" spans="1:19" x14ac:dyDescent="0.2">
      <c r="A949" t="s">
        <v>14</v>
      </c>
      <c r="B949" t="s">
        <v>3801</v>
      </c>
      <c r="C949" t="s">
        <v>3802</v>
      </c>
      <c r="D949" t="s">
        <v>1245</v>
      </c>
      <c r="E949" t="s">
        <v>3803</v>
      </c>
      <c r="F949" t="s">
        <v>126</v>
      </c>
      <c r="G949" s="1">
        <v>44578.589930555558</v>
      </c>
      <c r="H949" t="s">
        <v>127</v>
      </c>
      <c r="I949" s="1">
        <v>44608.493483796294</v>
      </c>
      <c r="J949" s="1">
        <v>44608.543391203704</v>
      </c>
      <c r="K949">
        <v>72</v>
      </c>
      <c r="L949" t="s">
        <v>1333</v>
      </c>
      <c r="M949" t="s">
        <v>157</v>
      </c>
      <c r="N949">
        <v>469280</v>
      </c>
      <c r="O949" s="2">
        <v>45274</v>
      </c>
      <c r="P949" t="s">
        <v>131</v>
      </c>
      <c r="Q949" t="s">
        <v>3804</v>
      </c>
      <c r="R949" t="s">
        <v>132</v>
      </c>
      <c r="S949" t="s">
        <v>25</v>
      </c>
    </row>
    <row r="950" spans="1:19" hidden="1" x14ac:dyDescent="0.2">
      <c r="A950" t="s">
        <v>133</v>
      </c>
      <c r="B950" t="s">
        <v>3805</v>
      </c>
      <c r="C950" t="s">
        <v>3805</v>
      </c>
      <c r="D950" t="s">
        <v>3806</v>
      </c>
      <c r="E950" t="s">
        <v>3807</v>
      </c>
      <c r="F950" t="s">
        <v>126</v>
      </c>
      <c r="G950" s="1">
        <v>44579.34479166667</v>
      </c>
      <c r="H950" t="s">
        <v>127</v>
      </c>
      <c r="I950" t="s">
        <v>137</v>
      </c>
      <c r="J950" t="s">
        <v>137</v>
      </c>
      <c r="K950" t="s">
        <v>137</v>
      </c>
      <c r="L950" t="s">
        <v>3808</v>
      </c>
      <c r="M950" t="s">
        <v>199</v>
      </c>
      <c r="N950">
        <v>583208</v>
      </c>
      <c r="O950" s="2">
        <v>45400</v>
      </c>
      <c r="P950" t="s">
        <v>131</v>
      </c>
      <c r="R950" t="s">
        <v>132</v>
      </c>
      <c r="S950" t="s">
        <v>25</v>
      </c>
    </row>
    <row r="951" spans="1:19" hidden="1" x14ac:dyDescent="0.2">
      <c r="A951" t="s">
        <v>133</v>
      </c>
      <c r="B951" t="s">
        <v>3809</v>
      </c>
      <c r="C951" t="s">
        <v>3809</v>
      </c>
      <c r="D951" t="s">
        <v>3810</v>
      </c>
      <c r="E951" t="s">
        <v>3811</v>
      </c>
      <c r="F951" t="s">
        <v>126</v>
      </c>
      <c r="G951" s="1">
        <v>44578.506805555553</v>
      </c>
      <c r="H951" t="s">
        <v>127</v>
      </c>
      <c r="I951" t="s">
        <v>137</v>
      </c>
      <c r="J951" t="s">
        <v>137</v>
      </c>
      <c r="K951" t="s">
        <v>137</v>
      </c>
      <c r="L951" t="s">
        <v>3812</v>
      </c>
      <c r="M951" t="s">
        <v>173</v>
      </c>
      <c r="N951">
        <v>139188</v>
      </c>
      <c r="O951" s="2">
        <v>44927</v>
      </c>
      <c r="P951" t="s">
        <v>215</v>
      </c>
      <c r="Q951" t="s">
        <v>2543</v>
      </c>
      <c r="R951" t="s">
        <v>132</v>
      </c>
      <c r="S951" t="s">
        <v>25</v>
      </c>
    </row>
    <row r="952" spans="1:19" x14ac:dyDescent="0.2">
      <c r="A952" t="s">
        <v>14</v>
      </c>
      <c r="B952" t="s">
        <v>3813</v>
      </c>
      <c r="C952" t="s">
        <v>3814</v>
      </c>
      <c r="D952" t="s">
        <v>3815</v>
      </c>
      <c r="E952" t="s">
        <v>3816</v>
      </c>
      <c r="F952" t="s">
        <v>126</v>
      </c>
      <c r="G952" s="1">
        <v>44578.616608796299</v>
      </c>
      <c r="H952" t="s">
        <v>127</v>
      </c>
      <c r="I952" s="1">
        <v>44608.493657407409</v>
      </c>
      <c r="J952" s="1">
        <v>44608.543229166666</v>
      </c>
      <c r="K952">
        <v>72</v>
      </c>
      <c r="L952" t="s">
        <v>3817</v>
      </c>
      <c r="M952" t="s">
        <v>199</v>
      </c>
      <c r="N952">
        <v>583238</v>
      </c>
      <c r="O952" s="2">
        <v>28477</v>
      </c>
      <c r="P952" t="s">
        <v>131</v>
      </c>
      <c r="Q952" t="s">
        <v>3818</v>
      </c>
      <c r="R952" t="s">
        <v>132</v>
      </c>
      <c r="S952" t="s">
        <v>25</v>
      </c>
    </row>
    <row r="953" spans="1:19" hidden="1" x14ac:dyDescent="0.2">
      <c r="A953" t="s">
        <v>133</v>
      </c>
      <c r="B953" t="s">
        <v>3819</v>
      </c>
      <c r="C953" t="s">
        <v>3819</v>
      </c>
      <c r="D953" t="s">
        <v>3820</v>
      </c>
      <c r="E953" t="s">
        <v>3821</v>
      </c>
      <c r="G953" s="1">
        <v>44577.829456018517</v>
      </c>
      <c r="H953" t="s">
        <v>127</v>
      </c>
      <c r="I953" t="s">
        <v>137</v>
      </c>
      <c r="J953" t="s">
        <v>137</v>
      </c>
      <c r="K953" t="s">
        <v>137</v>
      </c>
      <c r="L953" t="s">
        <v>3822</v>
      </c>
      <c r="M953" t="s">
        <v>814</v>
      </c>
      <c r="N953">
        <v>112585</v>
      </c>
      <c r="O953" s="2">
        <v>44927</v>
      </c>
      <c r="P953" t="s">
        <v>215</v>
      </c>
      <c r="Q953" t="s">
        <v>474</v>
      </c>
    </row>
    <row r="954" spans="1:19" hidden="1" x14ac:dyDescent="0.2">
      <c r="A954" t="s">
        <v>133</v>
      </c>
      <c r="B954" t="s">
        <v>1833</v>
      </c>
      <c r="C954" t="s">
        <v>1833</v>
      </c>
      <c r="D954" t="s">
        <v>690</v>
      </c>
      <c r="E954" t="s">
        <v>3823</v>
      </c>
      <c r="G954" s="1">
        <v>44577.714618055557</v>
      </c>
      <c r="H954" t="s">
        <v>127</v>
      </c>
      <c r="I954" t="s">
        <v>137</v>
      </c>
      <c r="J954" t="s">
        <v>137</v>
      </c>
      <c r="K954" t="s">
        <v>137</v>
      </c>
      <c r="L954" t="s">
        <v>3824</v>
      </c>
      <c r="M954" t="s">
        <v>3741</v>
      </c>
      <c r="N954">
        <v>114561</v>
      </c>
      <c r="O954" s="2">
        <v>45387</v>
      </c>
      <c r="P954" t="s">
        <v>215</v>
      </c>
      <c r="Q954" t="s">
        <v>474</v>
      </c>
    </row>
    <row r="955" spans="1:19" hidden="1" x14ac:dyDescent="0.2">
      <c r="A955" t="s">
        <v>133</v>
      </c>
      <c r="B955" t="s">
        <v>3825</v>
      </c>
      <c r="C955" t="s">
        <v>3825</v>
      </c>
      <c r="D955" t="s">
        <v>3826</v>
      </c>
      <c r="E955" t="s">
        <v>3827</v>
      </c>
      <c r="F955" t="s">
        <v>126</v>
      </c>
      <c r="G955" s="1">
        <v>44596.470462962963</v>
      </c>
      <c r="H955" t="s">
        <v>127</v>
      </c>
      <c r="I955" t="s">
        <v>137</v>
      </c>
      <c r="J955" t="s">
        <v>137</v>
      </c>
      <c r="K955" t="s">
        <v>137</v>
      </c>
      <c r="L955" t="s">
        <v>1350</v>
      </c>
      <c r="M955" t="s">
        <v>144</v>
      </c>
      <c r="N955">
        <v>707550</v>
      </c>
      <c r="O955" t="s">
        <v>3828</v>
      </c>
      <c r="P955" t="s">
        <v>131</v>
      </c>
      <c r="R955" t="s">
        <v>132</v>
      </c>
      <c r="S955" t="s">
        <v>25</v>
      </c>
    </row>
    <row r="956" spans="1:19" hidden="1" x14ac:dyDescent="0.2">
      <c r="A956" t="s">
        <v>133</v>
      </c>
      <c r="B956" t="s">
        <v>3829</v>
      </c>
      <c r="C956" t="s">
        <v>3829</v>
      </c>
      <c r="D956" t="s">
        <v>3830</v>
      </c>
      <c r="E956" t="s">
        <v>3831</v>
      </c>
      <c r="F956" t="s">
        <v>126</v>
      </c>
      <c r="G956" s="1">
        <v>44582.823171296295</v>
      </c>
      <c r="H956" t="s">
        <v>127</v>
      </c>
      <c r="I956" t="s">
        <v>137</v>
      </c>
      <c r="J956" t="s">
        <v>137</v>
      </c>
      <c r="K956" t="s">
        <v>137</v>
      </c>
      <c r="L956" t="s">
        <v>3832</v>
      </c>
      <c r="M956" t="s">
        <v>144</v>
      </c>
      <c r="N956">
        <v>93258</v>
      </c>
      <c r="O956" t="s">
        <v>3833</v>
      </c>
      <c r="P956" t="s">
        <v>162</v>
      </c>
      <c r="R956" t="s">
        <v>132</v>
      </c>
      <c r="S956" t="s">
        <v>25</v>
      </c>
    </row>
    <row r="957" spans="1:19" hidden="1" x14ac:dyDescent="0.2">
      <c r="A957" t="s">
        <v>133</v>
      </c>
      <c r="B957" t="s">
        <v>3834</v>
      </c>
      <c r="C957" t="s">
        <v>3834</v>
      </c>
      <c r="D957" t="s">
        <v>3835</v>
      </c>
      <c r="E957" t="s">
        <v>3836</v>
      </c>
      <c r="G957" s="1">
        <v>44587.492083333331</v>
      </c>
      <c r="H957" t="s">
        <v>127</v>
      </c>
      <c r="I957" t="s">
        <v>137</v>
      </c>
      <c r="J957" t="s">
        <v>137</v>
      </c>
      <c r="K957" t="s">
        <v>137</v>
      </c>
      <c r="L957" t="s">
        <v>3837</v>
      </c>
      <c r="M957" t="s">
        <v>410</v>
      </c>
      <c r="N957">
        <v>891435</v>
      </c>
      <c r="O957" t="s">
        <v>3838</v>
      </c>
      <c r="P957" t="s">
        <v>131</v>
      </c>
      <c r="R957" t="s">
        <v>132</v>
      </c>
    </row>
    <row r="958" spans="1:19" hidden="1" x14ac:dyDescent="0.2">
      <c r="A958" t="s">
        <v>133</v>
      </c>
      <c r="B958" t="s">
        <v>3839</v>
      </c>
      <c r="C958" t="s">
        <v>3839</v>
      </c>
      <c r="D958" t="s">
        <v>2031</v>
      </c>
      <c r="E958" t="s">
        <v>3840</v>
      </c>
      <c r="F958" t="s">
        <v>126</v>
      </c>
      <c r="G958" s="1">
        <v>44581.574305555558</v>
      </c>
      <c r="H958" t="s">
        <v>127</v>
      </c>
      <c r="I958" t="s">
        <v>137</v>
      </c>
      <c r="J958" t="s">
        <v>137</v>
      </c>
      <c r="K958" t="s">
        <v>137</v>
      </c>
      <c r="L958" t="s">
        <v>853</v>
      </c>
      <c r="M958" t="s">
        <v>139</v>
      </c>
      <c r="N958">
        <v>157715</v>
      </c>
      <c r="O958" t="s">
        <v>3841</v>
      </c>
      <c r="P958" t="s">
        <v>215</v>
      </c>
      <c r="R958" t="s">
        <v>132</v>
      </c>
      <c r="S958" t="s">
        <v>25</v>
      </c>
    </row>
    <row r="959" spans="1:19" x14ac:dyDescent="0.2">
      <c r="A959" t="s">
        <v>14</v>
      </c>
      <c r="B959" t="s">
        <v>3842</v>
      </c>
      <c r="C959" t="s">
        <v>3843</v>
      </c>
      <c r="D959" t="s">
        <v>3837</v>
      </c>
      <c r="E959" t="s">
        <v>3844</v>
      </c>
      <c r="F959" t="s">
        <v>126</v>
      </c>
      <c r="G959" s="1">
        <v>44603.671967592592</v>
      </c>
      <c r="H959" t="s">
        <v>127</v>
      </c>
      <c r="I959" s="1">
        <v>44608.493692129632</v>
      </c>
      <c r="J959" s="1">
        <v>44608.542453703703</v>
      </c>
      <c r="K959">
        <v>71</v>
      </c>
      <c r="L959" t="s">
        <v>3845</v>
      </c>
      <c r="M959" t="s">
        <v>173</v>
      </c>
      <c r="N959">
        <v>54302</v>
      </c>
      <c r="O959" t="s">
        <v>3846</v>
      </c>
      <c r="P959" t="s">
        <v>162</v>
      </c>
      <c r="R959" t="s">
        <v>132</v>
      </c>
      <c r="S959" t="s">
        <v>25</v>
      </c>
    </row>
    <row r="960" spans="1:19" hidden="1" x14ac:dyDescent="0.2">
      <c r="A960" t="s">
        <v>133</v>
      </c>
      <c r="B960" t="s">
        <v>3847</v>
      </c>
      <c r="C960" t="s">
        <v>3847</v>
      </c>
      <c r="D960" t="s">
        <v>3848</v>
      </c>
      <c r="E960" t="s">
        <v>3849</v>
      </c>
      <c r="G960" s="1">
        <v>44581.227916666663</v>
      </c>
      <c r="H960" t="s">
        <v>127</v>
      </c>
      <c r="I960" t="s">
        <v>137</v>
      </c>
      <c r="J960" t="s">
        <v>137</v>
      </c>
      <c r="K960" t="s">
        <v>137</v>
      </c>
      <c r="L960" t="s">
        <v>270</v>
      </c>
      <c r="M960" t="s">
        <v>144</v>
      </c>
      <c r="N960">
        <v>60765</v>
      </c>
      <c r="O960" t="s">
        <v>3850</v>
      </c>
      <c r="P960" t="s">
        <v>215</v>
      </c>
      <c r="R960" t="s">
        <v>132</v>
      </c>
    </row>
    <row r="961" spans="1:19" hidden="1" x14ac:dyDescent="0.2">
      <c r="A961" t="s">
        <v>133</v>
      </c>
      <c r="B961" t="s">
        <v>3851</v>
      </c>
      <c r="C961" t="s">
        <v>3851</v>
      </c>
      <c r="D961" t="s">
        <v>3852</v>
      </c>
      <c r="E961" t="s">
        <v>3853</v>
      </c>
      <c r="G961" s="1">
        <v>44598.640601851854</v>
      </c>
      <c r="H961" t="s">
        <v>127</v>
      </c>
      <c r="I961" t="s">
        <v>137</v>
      </c>
      <c r="J961" t="s">
        <v>137</v>
      </c>
      <c r="K961" t="s">
        <v>137</v>
      </c>
      <c r="L961" t="s">
        <v>3854</v>
      </c>
      <c r="M961" t="s">
        <v>173</v>
      </c>
      <c r="N961">
        <v>51541</v>
      </c>
      <c r="O961" s="3">
        <v>45205</v>
      </c>
      <c r="P961" t="s">
        <v>215</v>
      </c>
      <c r="R961" t="s">
        <v>132</v>
      </c>
    </row>
    <row r="962" spans="1:19" hidden="1" x14ac:dyDescent="0.2">
      <c r="A962" t="s">
        <v>133</v>
      </c>
      <c r="B962" t="s">
        <v>3855</v>
      </c>
      <c r="C962" t="s">
        <v>3855</v>
      </c>
      <c r="D962" t="s">
        <v>3856</v>
      </c>
      <c r="E962" t="s">
        <v>3857</v>
      </c>
      <c r="F962" t="s">
        <v>126</v>
      </c>
      <c r="G962" s="1">
        <v>44587.610266203701</v>
      </c>
      <c r="H962" t="s">
        <v>127</v>
      </c>
      <c r="I962" t="s">
        <v>137</v>
      </c>
      <c r="J962" t="s">
        <v>137</v>
      </c>
      <c r="K962" t="s">
        <v>137</v>
      </c>
      <c r="L962" t="s">
        <v>1408</v>
      </c>
      <c r="M962" t="s">
        <v>221</v>
      </c>
      <c r="N962">
        <v>633379</v>
      </c>
      <c r="O962" s="2">
        <v>44602</v>
      </c>
      <c r="P962" t="s">
        <v>131</v>
      </c>
      <c r="R962" t="s">
        <v>132</v>
      </c>
      <c r="S962" t="s">
        <v>25</v>
      </c>
    </row>
    <row r="963" spans="1:19" hidden="1" x14ac:dyDescent="0.2">
      <c r="A963" t="s">
        <v>133</v>
      </c>
      <c r="B963" t="s">
        <v>3858</v>
      </c>
      <c r="C963" t="s">
        <v>3858</v>
      </c>
      <c r="D963" t="s">
        <v>3859</v>
      </c>
      <c r="E963" t="s">
        <v>3860</v>
      </c>
      <c r="F963" t="s">
        <v>126</v>
      </c>
      <c r="G963" s="1">
        <v>44587.483935185184</v>
      </c>
      <c r="H963" t="s">
        <v>127</v>
      </c>
      <c r="I963" t="s">
        <v>137</v>
      </c>
      <c r="J963" t="s">
        <v>137</v>
      </c>
      <c r="K963" t="s">
        <v>137</v>
      </c>
      <c r="L963" t="s">
        <v>3861</v>
      </c>
      <c r="M963" t="s">
        <v>144</v>
      </c>
      <c r="N963" t="s">
        <v>251</v>
      </c>
      <c r="O963" t="s">
        <v>3862</v>
      </c>
      <c r="P963" t="s">
        <v>215</v>
      </c>
      <c r="R963" t="s">
        <v>247</v>
      </c>
      <c r="S963" t="s">
        <v>25</v>
      </c>
    </row>
    <row r="964" spans="1:19" x14ac:dyDescent="0.2">
      <c r="A964" t="s">
        <v>14</v>
      </c>
      <c r="B964" t="s">
        <v>3863</v>
      </c>
      <c r="C964" t="s">
        <v>272</v>
      </c>
      <c r="D964" t="s">
        <v>3864</v>
      </c>
      <c r="E964" t="s">
        <v>3865</v>
      </c>
      <c r="F964" t="s">
        <v>291</v>
      </c>
      <c r="G964" s="1">
        <v>44582.505659722221</v>
      </c>
      <c r="H964" t="s">
        <v>127</v>
      </c>
      <c r="I964" s="1">
        <v>44608.493668981479</v>
      </c>
      <c r="J964" s="1">
        <v>44608.548900462964</v>
      </c>
      <c r="K964">
        <v>80</v>
      </c>
      <c r="L964" t="s">
        <v>3866</v>
      </c>
      <c r="M964" t="s">
        <v>2401</v>
      </c>
      <c r="N964">
        <v>49300</v>
      </c>
      <c r="O964" s="2">
        <v>45485</v>
      </c>
      <c r="P964" t="s">
        <v>131</v>
      </c>
      <c r="Q964" t="s">
        <v>286</v>
      </c>
      <c r="R964" t="s">
        <v>247</v>
      </c>
      <c r="S964" t="s">
        <v>31</v>
      </c>
    </row>
    <row r="965" spans="1:19" hidden="1" x14ac:dyDescent="0.2">
      <c r="A965" t="s">
        <v>133</v>
      </c>
      <c r="B965" t="s">
        <v>3867</v>
      </c>
      <c r="C965" t="s">
        <v>3867</v>
      </c>
      <c r="D965" t="s">
        <v>3868</v>
      </c>
      <c r="E965" t="s">
        <v>3869</v>
      </c>
      <c r="F965" t="s">
        <v>126</v>
      </c>
      <c r="G965" s="1">
        <v>44601.482488425929</v>
      </c>
      <c r="H965" t="s">
        <v>127</v>
      </c>
      <c r="I965" t="s">
        <v>137</v>
      </c>
      <c r="J965" t="s">
        <v>137</v>
      </c>
      <c r="K965" t="s">
        <v>137</v>
      </c>
      <c r="L965" t="s">
        <v>3870</v>
      </c>
      <c r="M965" t="s">
        <v>144</v>
      </c>
      <c r="N965">
        <v>12925</v>
      </c>
      <c r="O965" s="2">
        <v>44801</v>
      </c>
      <c r="P965" t="s">
        <v>185</v>
      </c>
      <c r="R965" t="s">
        <v>132</v>
      </c>
      <c r="S965" t="s">
        <v>25</v>
      </c>
    </row>
    <row r="966" spans="1:19" hidden="1" x14ac:dyDescent="0.2">
      <c r="A966" t="s">
        <v>133</v>
      </c>
      <c r="B966" t="s">
        <v>3871</v>
      </c>
      <c r="C966" t="s">
        <v>3871</v>
      </c>
      <c r="D966" t="s">
        <v>3872</v>
      </c>
      <c r="E966" t="s">
        <v>3873</v>
      </c>
      <c r="F966" t="s">
        <v>126</v>
      </c>
      <c r="G966" s="1">
        <v>44599.489791666667</v>
      </c>
      <c r="H966" t="s">
        <v>127</v>
      </c>
      <c r="I966" t="s">
        <v>137</v>
      </c>
      <c r="J966" t="s">
        <v>137</v>
      </c>
      <c r="K966" t="s">
        <v>137</v>
      </c>
      <c r="L966" t="s">
        <v>3874</v>
      </c>
      <c r="M966" t="s">
        <v>144</v>
      </c>
      <c r="N966">
        <v>711826</v>
      </c>
      <c r="O966" t="s">
        <v>3875</v>
      </c>
      <c r="P966" t="s">
        <v>131</v>
      </c>
      <c r="R966" t="s">
        <v>132</v>
      </c>
      <c r="S966" t="s">
        <v>25</v>
      </c>
    </row>
    <row r="967" spans="1:19" hidden="1" x14ac:dyDescent="0.2">
      <c r="A967" t="s">
        <v>133</v>
      </c>
      <c r="B967" t="s">
        <v>3876</v>
      </c>
      <c r="C967" t="s">
        <v>3876</v>
      </c>
      <c r="D967" t="s">
        <v>3877</v>
      </c>
      <c r="E967" t="s">
        <v>3878</v>
      </c>
      <c r="F967" t="s">
        <v>126</v>
      </c>
      <c r="G967" s="1">
        <v>44579.036921296298</v>
      </c>
      <c r="H967" t="s">
        <v>127</v>
      </c>
      <c r="I967" t="s">
        <v>137</v>
      </c>
      <c r="J967" t="s">
        <v>137</v>
      </c>
      <c r="K967" t="s">
        <v>137</v>
      </c>
      <c r="L967" t="s">
        <v>3879</v>
      </c>
      <c r="M967" t="s">
        <v>183</v>
      </c>
      <c r="N967">
        <v>439698</v>
      </c>
      <c r="O967" s="3">
        <v>44842</v>
      </c>
      <c r="P967" t="s">
        <v>131</v>
      </c>
      <c r="Q967" t="s">
        <v>1615</v>
      </c>
      <c r="R967" t="s">
        <v>132</v>
      </c>
      <c r="S967" t="s">
        <v>25</v>
      </c>
    </row>
    <row r="968" spans="1:19" hidden="1" x14ac:dyDescent="0.2">
      <c r="A968" t="s">
        <v>133</v>
      </c>
      <c r="B968" t="s">
        <v>3880</v>
      </c>
      <c r="C968" t="s">
        <v>3880</v>
      </c>
      <c r="D968" t="s">
        <v>3881</v>
      </c>
      <c r="E968" t="s">
        <v>3882</v>
      </c>
      <c r="F968" t="s">
        <v>126</v>
      </c>
      <c r="G968" s="1">
        <v>44578.523449074077</v>
      </c>
      <c r="H968" t="s">
        <v>127</v>
      </c>
      <c r="I968" t="s">
        <v>137</v>
      </c>
      <c r="J968" t="s">
        <v>137</v>
      </c>
      <c r="K968" t="s">
        <v>137</v>
      </c>
      <c r="L968" t="s">
        <v>3883</v>
      </c>
      <c r="M968" t="s">
        <v>183</v>
      </c>
      <c r="N968">
        <v>658144</v>
      </c>
      <c r="O968" t="s">
        <v>3884</v>
      </c>
      <c r="P968" t="s">
        <v>131</v>
      </c>
      <c r="R968" t="s">
        <v>132</v>
      </c>
      <c r="S968" t="s">
        <v>25</v>
      </c>
    </row>
    <row r="969" spans="1:19" hidden="1" x14ac:dyDescent="0.2">
      <c r="A969" t="s">
        <v>133</v>
      </c>
      <c r="B969" t="s">
        <v>574</v>
      </c>
      <c r="C969" t="s">
        <v>574</v>
      </c>
      <c r="D969" t="s">
        <v>3885</v>
      </c>
      <c r="E969" t="s">
        <v>3886</v>
      </c>
      <c r="F969" t="s">
        <v>126</v>
      </c>
      <c r="G969" s="1">
        <v>44578.614942129629</v>
      </c>
      <c r="H969" t="s">
        <v>127</v>
      </c>
      <c r="I969" t="s">
        <v>137</v>
      </c>
      <c r="J969" t="s">
        <v>137</v>
      </c>
      <c r="K969" t="s">
        <v>137</v>
      </c>
      <c r="L969" t="s">
        <v>3887</v>
      </c>
      <c r="M969" t="s">
        <v>144</v>
      </c>
      <c r="N969">
        <v>26024</v>
      </c>
      <c r="O969" t="s">
        <v>1270</v>
      </c>
      <c r="P969" t="s">
        <v>304</v>
      </c>
      <c r="R969" t="s">
        <v>132</v>
      </c>
      <c r="S969" t="s">
        <v>25</v>
      </c>
    </row>
    <row r="970" spans="1:19" x14ac:dyDescent="0.2">
      <c r="A970" t="s">
        <v>14</v>
      </c>
      <c r="B970" t="s">
        <v>3888</v>
      </c>
      <c r="C970" t="s">
        <v>3889</v>
      </c>
      <c r="D970" t="s">
        <v>3890</v>
      </c>
      <c r="E970" t="s">
        <v>3891</v>
      </c>
      <c r="F970" t="s">
        <v>126</v>
      </c>
      <c r="G970" s="1">
        <v>44579.620648148149</v>
      </c>
      <c r="H970" t="s">
        <v>127</v>
      </c>
      <c r="I970" s="1">
        <v>44608.49355324074</v>
      </c>
      <c r="J970" s="1">
        <v>44608.548900462964</v>
      </c>
      <c r="K970">
        <v>80</v>
      </c>
      <c r="L970" t="s">
        <v>1267</v>
      </c>
      <c r="M970" t="s">
        <v>144</v>
      </c>
      <c r="N970">
        <v>879009</v>
      </c>
      <c r="O970" t="s">
        <v>3892</v>
      </c>
      <c r="P970" t="s">
        <v>131</v>
      </c>
      <c r="Q970" t="s">
        <v>3893</v>
      </c>
      <c r="R970" t="s">
        <v>132</v>
      </c>
      <c r="S970" t="s">
        <v>25</v>
      </c>
    </row>
    <row r="971" spans="1:19" x14ac:dyDescent="0.2">
      <c r="A971" t="s">
        <v>14</v>
      </c>
      <c r="B971" t="s">
        <v>3894</v>
      </c>
      <c r="C971" t="s">
        <v>3895</v>
      </c>
      <c r="D971" t="s">
        <v>423</v>
      </c>
      <c r="E971" t="s">
        <v>3896</v>
      </c>
      <c r="F971" t="s">
        <v>2152</v>
      </c>
      <c r="G971" s="1">
        <v>44582.466134259259</v>
      </c>
      <c r="H971" t="s">
        <v>127</v>
      </c>
      <c r="I971" s="1">
        <v>44608.493414351855</v>
      </c>
      <c r="J971" s="1">
        <v>44608.548900462964</v>
      </c>
      <c r="K971">
        <v>80</v>
      </c>
      <c r="L971" t="s">
        <v>3897</v>
      </c>
      <c r="M971" t="s">
        <v>527</v>
      </c>
      <c r="N971">
        <v>883274</v>
      </c>
      <c r="O971" s="2">
        <v>44646</v>
      </c>
      <c r="P971" t="s">
        <v>131</v>
      </c>
      <c r="Q971" t="s">
        <v>3615</v>
      </c>
      <c r="R971" t="s">
        <v>132</v>
      </c>
      <c r="S971" t="s">
        <v>25</v>
      </c>
    </row>
    <row r="972" spans="1:19" hidden="1" x14ac:dyDescent="0.2">
      <c r="A972" t="s">
        <v>133</v>
      </c>
      <c r="B972" t="s">
        <v>3898</v>
      </c>
      <c r="C972" t="s">
        <v>1948</v>
      </c>
      <c r="D972" t="s">
        <v>3899</v>
      </c>
      <c r="E972" t="s">
        <v>3900</v>
      </c>
      <c r="F972" t="s">
        <v>126</v>
      </c>
      <c r="G972" s="1">
        <v>44603.522048611114</v>
      </c>
      <c r="H972" t="s">
        <v>127</v>
      </c>
      <c r="I972" t="s">
        <v>137</v>
      </c>
      <c r="J972" t="s">
        <v>137</v>
      </c>
      <c r="K972" t="s">
        <v>137</v>
      </c>
      <c r="L972" t="s">
        <v>3273</v>
      </c>
      <c r="M972" t="s">
        <v>173</v>
      </c>
      <c r="N972">
        <v>66961</v>
      </c>
      <c r="O972" s="2">
        <v>45082</v>
      </c>
      <c r="P972" t="s">
        <v>215</v>
      </c>
      <c r="Q972" t="s">
        <v>997</v>
      </c>
      <c r="R972" t="s">
        <v>132</v>
      </c>
      <c r="S972" t="s">
        <v>25</v>
      </c>
    </row>
    <row r="973" spans="1:19" hidden="1" x14ac:dyDescent="0.2">
      <c r="A973" t="s">
        <v>133</v>
      </c>
      <c r="B973" t="s">
        <v>3901</v>
      </c>
      <c r="C973" t="s">
        <v>3901</v>
      </c>
      <c r="D973" t="s">
        <v>3902</v>
      </c>
      <c r="E973" t="s">
        <v>3903</v>
      </c>
      <c r="F973" t="s">
        <v>2929</v>
      </c>
      <c r="G973" s="1">
        <v>44596.482314814813</v>
      </c>
      <c r="H973" t="s">
        <v>127</v>
      </c>
      <c r="I973" t="s">
        <v>137</v>
      </c>
      <c r="J973" t="s">
        <v>137</v>
      </c>
      <c r="K973" t="s">
        <v>137</v>
      </c>
      <c r="L973" t="s">
        <v>3904</v>
      </c>
      <c r="M973" t="s">
        <v>221</v>
      </c>
      <c r="N973" t="s">
        <v>3905</v>
      </c>
      <c r="O973" t="s">
        <v>3906</v>
      </c>
      <c r="P973" t="s">
        <v>131</v>
      </c>
      <c r="Q973" t="s">
        <v>3907</v>
      </c>
      <c r="R973" t="s">
        <v>132</v>
      </c>
      <c r="S973" t="s">
        <v>2931</v>
      </c>
    </row>
    <row r="974" spans="1:19" hidden="1" x14ac:dyDescent="0.2">
      <c r="A974" t="s">
        <v>133</v>
      </c>
      <c r="B974" t="s">
        <v>3908</v>
      </c>
      <c r="C974" t="s">
        <v>3908</v>
      </c>
      <c r="D974" t="s">
        <v>3909</v>
      </c>
      <c r="E974" t="s">
        <v>3910</v>
      </c>
      <c r="G974" s="1">
        <v>44582.504861111112</v>
      </c>
      <c r="H974" t="s">
        <v>127</v>
      </c>
      <c r="I974" t="s">
        <v>137</v>
      </c>
      <c r="J974" t="s">
        <v>137</v>
      </c>
      <c r="K974" t="s">
        <v>137</v>
      </c>
      <c r="L974" t="s">
        <v>3911</v>
      </c>
      <c r="M974" t="s">
        <v>221</v>
      </c>
      <c r="N974">
        <v>439700</v>
      </c>
      <c r="O974" t="s">
        <v>3912</v>
      </c>
      <c r="P974" t="s">
        <v>131</v>
      </c>
      <c r="R974" t="s">
        <v>132</v>
      </c>
    </row>
    <row r="975" spans="1:19" hidden="1" x14ac:dyDescent="0.2">
      <c r="A975" t="s">
        <v>133</v>
      </c>
      <c r="B975" t="s">
        <v>3913</v>
      </c>
      <c r="C975" t="s">
        <v>3913</v>
      </c>
      <c r="D975" t="s">
        <v>3914</v>
      </c>
      <c r="E975" t="s">
        <v>3915</v>
      </c>
      <c r="F975" t="s">
        <v>126</v>
      </c>
      <c r="G975" s="1">
        <v>44582.297152777777</v>
      </c>
      <c r="H975" t="s">
        <v>127</v>
      </c>
      <c r="I975" t="s">
        <v>137</v>
      </c>
      <c r="J975" t="s">
        <v>137</v>
      </c>
      <c r="K975" t="s">
        <v>137</v>
      </c>
      <c r="L975" t="s">
        <v>3916</v>
      </c>
      <c r="M975" t="s">
        <v>459</v>
      </c>
      <c r="N975">
        <v>772769</v>
      </c>
      <c r="O975" s="2">
        <v>44572</v>
      </c>
      <c r="P975" t="s">
        <v>152</v>
      </c>
      <c r="R975" t="s">
        <v>132</v>
      </c>
      <c r="S975" t="s">
        <v>25</v>
      </c>
    </row>
    <row r="976" spans="1:19" hidden="1" x14ac:dyDescent="0.2">
      <c r="A976" t="s">
        <v>133</v>
      </c>
      <c r="B976" t="s">
        <v>3917</v>
      </c>
      <c r="C976" t="s">
        <v>3917</v>
      </c>
      <c r="D976" t="s">
        <v>3918</v>
      </c>
      <c r="E976" t="s">
        <v>3919</v>
      </c>
      <c r="F976" t="s">
        <v>126</v>
      </c>
      <c r="G976" s="1">
        <v>44594.466990740744</v>
      </c>
      <c r="H976" t="s">
        <v>127</v>
      </c>
      <c r="I976" t="s">
        <v>137</v>
      </c>
      <c r="J976" t="s">
        <v>137</v>
      </c>
      <c r="K976" t="s">
        <v>137</v>
      </c>
      <c r="L976" t="s">
        <v>3920</v>
      </c>
      <c r="M976" t="s">
        <v>144</v>
      </c>
      <c r="N976">
        <v>525796</v>
      </c>
      <c r="O976" s="2">
        <v>45326</v>
      </c>
      <c r="P976" t="s">
        <v>131</v>
      </c>
      <c r="Q976" t="s">
        <v>3921</v>
      </c>
      <c r="R976" t="s">
        <v>132</v>
      </c>
      <c r="S976" t="s">
        <v>25</v>
      </c>
    </row>
    <row r="977" spans="1:19" hidden="1" x14ac:dyDescent="0.2">
      <c r="A977" t="s">
        <v>133</v>
      </c>
      <c r="B977" t="s">
        <v>3922</v>
      </c>
      <c r="C977" t="s">
        <v>3922</v>
      </c>
      <c r="D977" t="s">
        <v>3923</v>
      </c>
      <c r="E977" t="s">
        <v>3924</v>
      </c>
      <c r="F977" t="s">
        <v>2929</v>
      </c>
      <c r="G977" s="1">
        <v>44603.506249999999</v>
      </c>
      <c r="H977" t="s">
        <v>127</v>
      </c>
      <c r="I977" t="s">
        <v>137</v>
      </c>
      <c r="J977" t="s">
        <v>137</v>
      </c>
      <c r="K977" t="s">
        <v>137</v>
      </c>
      <c r="L977" t="s">
        <v>3925</v>
      </c>
      <c r="M977" t="s">
        <v>221</v>
      </c>
      <c r="N977" t="str">
        <f>"00-712"</f>
        <v>00-712</v>
      </c>
      <c r="O977" t="s">
        <v>3926</v>
      </c>
      <c r="P977" t="s">
        <v>152</v>
      </c>
      <c r="Q977" t="s">
        <v>3927</v>
      </c>
      <c r="R977" t="s">
        <v>132</v>
      </c>
      <c r="S977" t="s">
        <v>2931</v>
      </c>
    </row>
    <row r="978" spans="1:19" hidden="1" x14ac:dyDescent="0.2">
      <c r="A978" t="s">
        <v>133</v>
      </c>
      <c r="B978" t="s">
        <v>3928</v>
      </c>
      <c r="C978" t="s">
        <v>3928</v>
      </c>
      <c r="D978" t="s">
        <v>3929</v>
      </c>
      <c r="E978" t="s">
        <v>3930</v>
      </c>
      <c r="F978" t="s">
        <v>126</v>
      </c>
      <c r="G978" s="1">
        <v>44595.030173611114</v>
      </c>
      <c r="H978" t="s">
        <v>127</v>
      </c>
      <c r="I978" t="s">
        <v>137</v>
      </c>
      <c r="J978" t="s">
        <v>137</v>
      </c>
      <c r="K978" t="s">
        <v>137</v>
      </c>
      <c r="L978" t="s">
        <v>3931</v>
      </c>
      <c r="M978" t="s">
        <v>129</v>
      </c>
      <c r="N978">
        <v>156063</v>
      </c>
      <c r="O978" s="2">
        <v>45503</v>
      </c>
      <c r="P978" t="s">
        <v>215</v>
      </c>
      <c r="R978" t="s">
        <v>132</v>
      </c>
      <c r="S978" t="s">
        <v>25</v>
      </c>
    </row>
    <row r="979" spans="1:19" hidden="1" x14ac:dyDescent="0.2">
      <c r="A979" t="s">
        <v>133</v>
      </c>
      <c r="B979" t="s">
        <v>3932</v>
      </c>
      <c r="C979" t="s">
        <v>3097</v>
      </c>
      <c r="D979" t="s">
        <v>3933</v>
      </c>
      <c r="E979" t="s">
        <v>3934</v>
      </c>
      <c r="F979" t="s">
        <v>126</v>
      </c>
      <c r="G979" s="1">
        <v>44579.008634259262</v>
      </c>
      <c r="H979" t="s">
        <v>127</v>
      </c>
      <c r="I979" t="s">
        <v>137</v>
      </c>
      <c r="J979" t="s">
        <v>137</v>
      </c>
      <c r="K979" t="s">
        <v>137</v>
      </c>
      <c r="L979" t="s">
        <v>3935</v>
      </c>
      <c r="M979" t="s">
        <v>173</v>
      </c>
      <c r="N979">
        <v>69503</v>
      </c>
      <c r="O979" t="s">
        <v>3936</v>
      </c>
      <c r="P979" t="s">
        <v>287</v>
      </c>
      <c r="Q979" t="s">
        <v>3937</v>
      </c>
      <c r="R979" t="s">
        <v>132</v>
      </c>
      <c r="S979" t="s">
        <v>25</v>
      </c>
    </row>
    <row r="980" spans="1:19" hidden="1" x14ac:dyDescent="0.2">
      <c r="A980" t="s">
        <v>133</v>
      </c>
      <c r="B980" t="s">
        <v>3938</v>
      </c>
      <c r="C980" t="s">
        <v>3938</v>
      </c>
      <c r="D980" t="s">
        <v>3939</v>
      </c>
      <c r="E980" t="s">
        <v>3940</v>
      </c>
      <c r="F980" t="s">
        <v>126</v>
      </c>
      <c r="G980" s="1">
        <v>44601.446446759262</v>
      </c>
      <c r="H980" t="s">
        <v>127</v>
      </c>
      <c r="I980" t="s">
        <v>137</v>
      </c>
      <c r="J980" t="s">
        <v>137</v>
      </c>
      <c r="K980" t="s">
        <v>137</v>
      </c>
      <c r="L980" t="s">
        <v>3941</v>
      </c>
      <c r="M980" t="s">
        <v>144</v>
      </c>
      <c r="N980">
        <v>743178</v>
      </c>
      <c r="O980" s="2">
        <v>45529</v>
      </c>
      <c r="P980" t="s">
        <v>131</v>
      </c>
      <c r="R980" t="s">
        <v>132</v>
      </c>
      <c r="S980" t="s">
        <v>25</v>
      </c>
    </row>
    <row r="981" spans="1:19" hidden="1" x14ac:dyDescent="0.2">
      <c r="A981" t="s">
        <v>133</v>
      </c>
      <c r="B981" t="s">
        <v>3942</v>
      </c>
      <c r="C981" t="s">
        <v>3943</v>
      </c>
      <c r="D981" t="s">
        <v>3944</v>
      </c>
      <c r="E981" t="s">
        <v>3945</v>
      </c>
      <c r="F981" t="s">
        <v>126</v>
      </c>
      <c r="G981" s="1">
        <v>44603.897152777776</v>
      </c>
      <c r="H981" t="s">
        <v>127</v>
      </c>
      <c r="I981" t="s">
        <v>137</v>
      </c>
      <c r="J981" t="s">
        <v>137</v>
      </c>
      <c r="K981" t="s">
        <v>137</v>
      </c>
      <c r="L981" t="s">
        <v>3946</v>
      </c>
      <c r="M981" t="s">
        <v>129</v>
      </c>
      <c r="N981" t="s">
        <v>3947</v>
      </c>
      <c r="O981" s="2">
        <v>31093</v>
      </c>
      <c r="P981" t="s">
        <v>2837</v>
      </c>
      <c r="Q981" t="s">
        <v>3948</v>
      </c>
      <c r="R981" t="s">
        <v>132</v>
      </c>
      <c r="S981" t="s">
        <v>25</v>
      </c>
    </row>
    <row r="982" spans="1:19" hidden="1" x14ac:dyDescent="0.2">
      <c r="A982" t="s">
        <v>133</v>
      </c>
      <c r="B982" t="s">
        <v>3949</v>
      </c>
      <c r="C982" t="s">
        <v>3949</v>
      </c>
      <c r="D982" t="s">
        <v>3950</v>
      </c>
      <c r="E982" t="s">
        <v>3951</v>
      </c>
      <c r="F982" t="s">
        <v>126</v>
      </c>
      <c r="G982" s="1">
        <v>44580.5934375</v>
      </c>
      <c r="H982" t="s">
        <v>127</v>
      </c>
      <c r="I982" t="s">
        <v>137</v>
      </c>
      <c r="J982" t="s">
        <v>137</v>
      </c>
      <c r="K982" t="s">
        <v>137</v>
      </c>
      <c r="L982" t="s">
        <v>3952</v>
      </c>
      <c r="M982" t="s">
        <v>173</v>
      </c>
      <c r="N982">
        <v>788840</v>
      </c>
      <c r="O982" s="2">
        <v>44672</v>
      </c>
      <c r="P982" t="s">
        <v>131</v>
      </c>
      <c r="R982" t="s">
        <v>132</v>
      </c>
      <c r="S982" t="s">
        <v>25</v>
      </c>
    </row>
    <row r="983" spans="1:19" hidden="1" x14ac:dyDescent="0.2">
      <c r="A983" t="s">
        <v>133</v>
      </c>
      <c r="B983" t="s">
        <v>3953</v>
      </c>
      <c r="C983" t="s">
        <v>3954</v>
      </c>
      <c r="D983" t="s">
        <v>3955</v>
      </c>
      <c r="E983" t="s">
        <v>3956</v>
      </c>
      <c r="F983" t="s">
        <v>126</v>
      </c>
      <c r="G983" s="1">
        <v>44578.615995370368</v>
      </c>
      <c r="H983" t="s">
        <v>127</v>
      </c>
      <c r="I983" t="s">
        <v>137</v>
      </c>
      <c r="J983" t="s">
        <v>137</v>
      </c>
      <c r="K983" t="s">
        <v>137</v>
      </c>
      <c r="L983" t="s">
        <v>3957</v>
      </c>
      <c r="M983" t="s">
        <v>144</v>
      </c>
      <c r="N983">
        <v>87175</v>
      </c>
      <c r="O983" t="s">
        <v>3020</v>
      </c>
      <c r="P983" t="s">
        <v>215</v>
      </c>
      <c r="Q983" t="s">
        <v>3958</v>
      </c>
      <c r="R983" t="s">
        <v>247</v>
      </c>
      <c r="S983" t="s">
        <v>25</v>
      </c>
    </row>
    <row r="984" spans="1:19" hidden="1" x14ac:dyDescent="0.2">
      <c r="A984" t="s">
        <v>133</v>
      </c>
      <c r="B984" t="s">
        <v>3959</v>
      </c>
      <c r="C984" t="s">
        <v>3959</v>
      </c>
      <c r="D984" t="s">
        <v>3960</v>
      </c>
      <c r="E984" t="s">
        <v>3961</v>
      </c>
      <c r="F984" t="s">
        <v>3962</v>
      </c>
      <c r="G984" s="1">
        <v>44580.117685185185</v>
      </c>
      <c r="H984" t="s">
        <v>127</v>
      </c>
      <c r="I984" t="s">
        <v>137</v>
      </c>
      <c r="J984" t="s">
        <v>137</v>
      </c>
      <c r="K984" t="s">
        <v>137</v>
      </c>
      <c r="L984" t="s">
        <v>3959</v>
      </c>
      <c r="M984" t="s">
        <v>221</v>
      </c>
      <c r="N984" t="s">
        <v>3963</v>
      </c>
      <c r="O984" t="s">
        <v>3926</v>
      </c>
      <c r="P984" t="s">
        <v>131</v>
      </c>
      <c r="Q984" t="s">
        <v>3964</v>
      </c>
      <c r="R984" t="s">
        <v>132</v>
      </c>
      <c r="S984" t="s">
        <v>3965</v>
      </c>
    </row>
    <row r="985" spans="1:19" hidden="1" x14ac:dyDescent="0.2">
      <c r="A985" t="s">
        <v>133</v>
      </c>
      <c r="B985" t="s">
        <v>3966</v>
      </c>
      <c r="C985" t="s">
        <v>3966</v>
      </c>
      <c r="D985" t="s">
        <v>3967</v>
      </c>
      <c r="E985" t="s">
        <v>3968</v>
      </c>
      <c r="F985" t="s">
        <v>126</v>
      </c>
      <c r="G985" s="1">
        <v>44581.519768518519</v>
      </c>
      <c r="H985" t="s">
        <v>714</v>
      </c>
      <c r="I985" t="s">
        <v>137</v>
      </c>
      <c r="J985" t="s">
        <v>137</v>
      </c>
      <c r="K985" t="s">
        <v>137</v>
      </c>
      <c r="L985" t="s">
        <v>3969</v>
      </c>
      <c r="M985" t="s">
        <v>144</v>
      </c>
      <c r="N985">
        <v>906526</v>
      </c>
      <c r="O985" s="2">
        <v>36075</v>
      </c>
      <c r="P985" t="s">
        <v>131</v>
      </c>
      <c r="R985" t="s">
        <v>132</v>
      </c>
      <c r="S985" t="s">
        <v>25</v>
      </c>
    </row>
    <row r="986" spans="1:19" hidden="1" x14ac:dyDescent="0.2">
      <c r="A986" t="s">
        <v>133</v>
      </c>
      <c r="B986" t="s">
        <v>3970</v>
      </c>
      <c r="C986" t="s">
        <v>3970</v>
      </c>
      <c r="D986" t="s">
        <v>3971</v>
      </c>
      <c r="E986" t="s">
        <v>3972</v>
      </c>
      <c r="F986" t="s">
        <v>2929</v>
      </c>
      <c r="G986" s="1">
        <v>44606.353449074071</v>
      </c>
      <c r="H986" t="s">
        <v>127</v>
      </c>
      <c r="I986" t="s">
        <v>137</v>
      </c>
      <c r="J986" t="s">
        <v>137</v>
      </c>
      <c r="K986" t="s">
        <v>137</v>
      </c>
      <c r="L986" t="s">
        <v>3973</v>
      </c>
      <c r="M986" t="s">
        <v>221</v>
      </c>
      <c r="N986" t="str">
        <f>"00-1213"</f>
        <v>00-1213</v>
      </c>
      <c r="O986" t="s">
        <v>3974</v>
      </c>
      <c r="P986" t="s">
        <v>131</v>
      </c>
      <c r="R986" t="s">
        <v>132</v>
      </c>
      <c r="S986" t="s">
        <v>2931</v>
      </c>
    </row>
    <row r="987" spans="1:19" hidden="1" x14ac:dyDescent="0.2">
      <c r="A987" t="s">
        <v>133</v>
      </c>
      <c r="B987" t="s">
        <v>3975</v>
      </c>
      <c r="C987" t="s">
        <v>3975</v>
      </c>
      <c r="D987" t="s">
        <v>3976</v>
      </c>
      <c r="E987" t="s">
        <v>3977</v>
      </c>
      <c r="F987" t="s">
        <v>126</v>
      </c>
      <c r="G987" s="1">
        <v>44587.669178240743</v>
      </c>
      <c r="H987" t="s">
        <v>127</v>
      </c>
      <c r="I987" t="s">
        <v>137</v>
      </c>
      <c r="J987" t="s">
        <v>137</v>
      </c>
      <c r="K987" t="s">
        <v>137</v>
      </c>
      <c r="L987" t="s">
        <v>3978</v>
      </c>
      <c r="M987" t="s">
        <v>183</v>
      </c>
      <c r="N987">
        <v>591695</v>
      </c>
      <c r="O987" s="2">
        <v>44894</v>
      </c>
      <c r="P987" t="s">
        <v>131</v>
      </c>
      <c r="R987" t="s">
        <v>132</v>
      </c>
      <c r="S987" t="s">
        <v>25</v>
      </c>
    </row>
    <row r="988" spans="1:19" x14ac:dyDescent="0.2">
      <c r="A988" t="s">
        <v>14</v>
      </c>
      <c r="B988" t="s">
        <v>3979</v>
      </c>
      <c r="C988" t="s">
        <v>3980</v>
      </c>
      <c r="D988" t="s">
        <v>1499</v>
      </c>
      <c r="E988" t="s">
        <v>3981</v>
      </c>
      <c r="F988" t="s">
        <v>126</v>
      </c>
      <c r="G988" s="1">
        <v>44578.588136574072</v>
      </c>
      <c r="H988" t="s">
        <v>127</v>
      </c>
      <c r="I988" s="1">
        <v>44608.493576388886</v>
      </c>
      <c r="J988" s="1">
        <v>44608.502245370371</v>
      </c>
      <c r="K988">
        <v>13</v>
      </c>
      <c r="L988" t="s">
        <v>3982</v>
      </c>
      <c r="M988" t="s">
        <v>1055</v>
      </c>
      <c r="N988">
        <v>93510</v>
      </c>
      <c r="O988" s="2">
        <v>44625</v>
      </c>
      <c r="P988" t="s">
        <v>287</v>
      </c>
      <c r="Q988" t="s">
        <v>3983</v>
      </c>
      <c r="R988" t="s">
        <v>132</v>
      </c>
      <c r="S988" t="s">
        <v>25</v>
      </c>
    </row>
    <row r="989" spans="1:19" x14ac:dyDescent="0.2">
      <c r="A989" t="s">
        <v>14</v>
      </c>
      <c r="B989" t="s">
        <v>3979</v>
      </c>
      <c r="C989" t="s">
        <v>3980</v>
      </c>
      <c r="D989" t="s">
        <v>1499</v>
      </c>
      <c r="E989" t="s">
        <v>3981</v>
      </c>
      <c r="I989" s="1">
        <v>44608.502256944441</v>
      </c>
      <c r="J989" s="1">
        <v>44608.548900462964</v>
      </c>
      <c r="K989">
        <v>68</v>
      </c>
      <c r="S989" t="s">
        <v>25</v>
      </c>
    </row>
    <row r="990" spans="1:19" hidden="1" x14ac:dyDescent="0.2">
      <c r="A990" t="s">
        <v>133</v>
      </c>
      <c r="B990" t="s">
        <v>3984</v>
      </c>
      <c r="C990" t="s">
        <v>3984</v>
      </c>
      <c r="D990" t="s">
        <v>3985</v>
      </c>
      <c r="E990" t="s">
        <v>3986</v>
      </c>
      <c r="F990" t="s">
        <v>126</v>
      </c>
      <c r="G990" s="1">
        <v>44587.701666666668</v>
      </c>
      <c r="H990" t="s">
        <v>127</v>
      </c>
      <c r="I990" t="s">
        <v>137</v>
      </c>
      <c r="J990" t="s">
        <v>137</v>
      </c>
      <c r="K990" t="s">
        <v>137</v>
      </c>
      <c r="L990" t="s">
        <v>3987</v>
      </c>
      <c r="M990" t="s">
        <v>144</v>
      </c>
      <c r="N990">
        <v>464415</v>
      </c>
      <c r="O990" s="2">
        <v>45075</v>
      </c>
      <c r="P990" t="s">
        <v>131</v>
      </c>
      <c r="R990" t="s">
        <v>132</v>
      </c>
      <c r="S990" t="s">
        <v>25</v>
      </c>
    </row>
    <row r="991" spans="1:19" x14ac:dyDescent="0.2">
      <c r="A991" t="s">
        <v>14</v>
      </c>
      <c r="B991" t="s">
        <v>3988</v>
      </c>
      <c r="C991" t="s">
        <v>3989</v>
      </c>
      <c r="D991" t="s">
        <v>3990</v>
      </c>
      <c r="E991" t="s">
        <v>3991</v>
      </c>
      <c r="F991" t="s">
        <v>126</v>
      </c>
      <c r="G991" s="1">
        <v>44578.909861111111</v>
      </c>
      <c r="H991" t="s">
        <v>127</v>
      </c>
      <c r="I991" s="1">
        <v>44608.494004629632</v>
      </c>
      <c r="J991" s="1">
        <v>44608.511516203704</v>
      </c>
      <c r="K991">
        <v>26</v>
      </c>
      <c r="L991" t="s">
        <v>3552</v>
      </c>
      <c r="M991" t="s">
        <v>144</v>
      </c>
      <c r="N991">
        <v>228034</v>
      </c>
      <c r="O991" s="2">
        <v>45275</v>
      </c>
      <c r="P991" t="s">
        <v>131</v>
      </c>
      <c r="Q991" t="s">
        <v>3992</v>
      </c>
      <c r="R991" t="s">
        <v>132</v>
      </c>
      <c r="S991" t="s">
        <v>25</v>
      </c>
    </row>
    <row r="992" spans="1:19" x14ac:dyDescent="0.2">
      <c r="A992" t="s">
        <v>14</v>
      </c>
      <c r="B992" t="s">
        <v>3988</v>
      </c>
      <c r="C992" t="s">
        <v>3989</v>
      </c>
      <c r="D992" t="s">
        <v>3990</v>
      </c>
      <c r="E992" t="s">
        <v>3991</v>
      </c>
      <c r="I992" s="1">
        <v>44608.51152777778</v>
      </c>
      <c r="J992" s="1">
        <v>44608.546076388891</v>
      </c>
      <c r="K992">
        <v>50</v>
      </c>
      <c r="S992" t="s">
        <v>31</v>
      </c>
    </row>
    <row r="993" spans="1:19" hidden="1" x14ac:dyDescent="0.2">
      <c r="A993" t="s">
        <v>133</v>
      </c>
      <c r="B993" t="s">
        <v>3993</v>
      </c>
      <c r="C993" t="s">
        <v>3993</v>
      </c>
      <c r="D993" t="s">
        <v>1744</v>
      </c>
      <c r="E993" t="s">
        <v>3994</v>
      </c>
      <c r="F993" t="s">
        <v>126</v>
      </c>
      <c r="G993" s="1">
        <v>44582.499212962961</v>
      </c>
      <c r="H993" t="s">
        <v>127</v>
      </c>
      <c r="I993" t="s">
        <v>137</v>
      </c>
      <c r="J993" t="s">
        <v>137</v>
      </c>
      <c r="K993" t="s">
        <v>137</v>
      </c>
      <c r="L993" t="s">
        <v>490</v>
      </c>
      <c r="M993" t="s">
        <v>144</v>
      </c>
      <c r="N993">
        <v>74109</v>
      </c>
      <c r="O993" s="2">
        <v>44748</v>
      </c>
      <c r="P993" t="s">
        <v>215</v>
      </c>
      <c r="Q993" t="s">
        <v>632</v>
      </c>
      <c r="R993" t="s">
        <v>247</v>
      </c>
      <c r="S993" t="s">
        <v>25</v>
      </c>
    </row>
    <row r="994" spans="1:19" hidden="1" x14ac:dyDescent="0.2">
      <c r="A994" t="s">
        <v>133</v>
      </c>
      <c r="B994" t="s">
        <v>1017</v>
      </c>
      <c r="C994" t="s">
        <v>1017</v>
      </c>
      <c r="D994" t="s">
        <v>3995</v>
      </c>
      <c r="E994" t="s">
        <v>3996</v>
      </c>
      <c r="F994" t="s">
        <v>126</v>
      </c>
      <c r="G994" s="1">
        <v>44578.831516203703</v>
      </c>
      <c r="H994" t="s">
        <v>127</v>
      </c>
      <c r="I994" t="s">
        <v>137</v>
      </c>
      <c r="J994" t="s">
        <v>137</v>
      </c>
      <c r="K994" t="s">
        <v>137</v>
      </c>
      <c r="L994" t="s">
        <v>2538</v>
      </c>
      <c r="M994" t="s">
        <v>139</v>
      </c>
      <c r="N994">
        <v>439277</v>
      </c>
      <c r="O994" t="s">
        <v>3997</v>
      </c>
      <c r="P994" t="s">
        <v>131</v>
      </c>
      <c r="Q994" t="s">
        <v>1768</v>
      </c>
      <c r="R994" t="s">
        <v>132</v>
      </c>
      <c r="S994" t="s">
        <v>25</v>
      </c>
    </row>
    <row r="995" spans="1:19" hidden="1" x14ac:dyDescent="0.2">
      <c r="A995" t="s">
        <v>133</v>
      </c>
      <c r="B995" t="s">
        <v>3998</v>
      </c>
      <c r="C995" t="s">
        <v>3998</v>
      </c>
      <c r="D995" t="s">
        <v>929</v>
      </c>
      <c r="E995" t="s">
        <v>3999</v>
      </c>
      <c r="F995" t="s">
        <v>126</v>
      </c>
      <c r="G995" s="1">
        <v>44606.418668981481</v>
      </c>
      <c r="H995" t="s">
        <v>127</v>
      </c>
      <c r="I995" t="s">
        <v>137</v>
      </c>
      <c r="J995" t="s">
        <v>137</v>
      </c>
      <c r="K995" t="s">
        <v>137</v>
      </c>
      <c r="L995" t="s">
        <v>4000</v>
      </c>
      <c r="M995" t="s">
        <v>199</v>
      </c>
      <c r="N995">
        <v>795550</v>
      </c>
      <c r="O995" s="2">
        <v>45786</v>
      </c>
      <c r="P995" t="s">
        <v>131</v>
      </c>
      <c r="R995" t="s">
        <v>132</v>
      </c>
      <c r="S995" t="s">
        <v>25</v>
      </c>
    </row>
    <row r="996" spans="1:19" hidden="1" x14ac:dyDescent="0.2">
      <c r="A996" t="s">
        <v>133</v>
      </c>
      <c r="B996" t="s">
        <v>4001</v>
      </c>
      <c r="C996" t="s">
        <v>4001</v>
      </c>
      <c r="D996" t="s">
        <v>4002</v>
      </c>
      <c r="E996" t="s">
        <v>4003</v>
      </c>
      <c r="F996" t="s">
        <v>126</v>
      </c>
      <c r="G996" s="1">
        <v>44603.499293981484</v>
      </c>
      <c r="H996" t="s">
        <v>127</v>
      </c>
      <c r="I996" t="s">
        <v>137</v>
      </c>
      <c r="J996" t="s">
        <v>137</v>
      </c>
      <c r="K996" t="s">
        <v>137</v>
      </c>
      <c r="L996" t="s">
        <v>4004</v>
      </c>
      <c r="M996" t="s">
        <v>144</v>
      </c>
      <c r="N996">
        <v>57857</v>
      </c>
      <c r="O996" s="2">
        <v>45664</v>
      </c>
      <c r="P996" t="s">
        <v>304</v>
      </c>
      <c r="R996" t="s">
        <v>132</v>
      </c>
      <c r="S996" t="s">
        <v>25</v>
      </c>
    </row>
    <row r="997" spans="1:19" hidden="1" x14ac:dyDescent="0.2">
      <c r="A997" t="s">
        <v>133</v>
      </c>
      <c r="B997" t="s">
        <v>4005</v>
      </c>
      <c r="C997" t="s">
        <v>4005</v>
      </c>
      <c r="D997" t="s">
        <v>4006</v>
      </c>
      <c r="E997" t="s">
        <v>4007</v>
      </c>
      <c r="F997" t="s">
        <v>126</v>
      </c>
      <c r="G997" s="1">
        <v>44578.534849537034</v>
      </c>
      <c r="H997" t="s">
        <v>127</v>
      </c>
      <c r="I997" t="s">
        <v>137</v>
      </c>
      <c r="J997" t="s">
        <v>137</v>
      </c>
      <c r="K997" t="s">
        <v>137</v>
      </c>
      <c r="L997" t="s">
        <v>4008</v>
      </c>
      <c r="M997" t="s">
        <v>144</v>
      </c>
      <c r="N997">
        <v>91737</v>
      </c>
      <c r="O997" t="s">
        <v>222</v>
      </c>
      <c r="P997" t="s">
        <v>215</v>
      </c>
      <c r="Q997" t="s">
        <v>720</v>
      </c>
      <c r="R997" t="s">
        <v>132</v>
      </c>
      <c r="S997" t="s">
        <v>25</v>
      </c>
    </row>
    <row r="998" spans="1:19" hidden="1" x14ac:dyDescent="0.2">
      <c r="A998" t="s">
        <v>133</v>
      </c>
      <c r="B998" t="s">
        <v>4009</v>
      </c>
      <c r="C998" t="s">
        <v>4009</v>
      </c>
      <c r="D998" t="s">
        <v>4010</v>
      </c>
      <c r="E998" t="s">
        <v>4011</v>
      </c>
      <c r="F998" t="s">
        <v>126</v>
      </c>
      <c r="G998" s="1">
        <v>44592.46670138889</v>
      </c>
      <c r="H998" t="s">
        <v>127</v>
      </c>
      <c r="I998" t="s">
        <v>137</v>
      </c>
      <c r="J998" t="s">
        <v>137</v>
      </c>
      <c r="K998" t="s">
        <v>137</v>
      </c>
      <c r="L998" t="s">
        <v>4012</v>
      </c>
      <c r="M998" t="s">
        <v>144</v>
      </c>
      <c r="N998">
        <v>736379</v>
      </c>
      <c r="O998" s="2">
        <v>45464</v>
      </c>
      <c r="P998" t="s">
        <v>131</v>
      </c>
      <c r="R998" t="s">
        <v>132</v>
      </c>
      <c r="S998" t="s">
        <v>25</v>
      </c>
    </row>
    <row r="999" spans="1:19" hidden="1" x14ac:dyDescent="0.2">
      <c r="A999" t="s">
        <v>133</v>
      </c>
      <c r="B999" t="s">
        <v>4013</v>
      </c>
      <c r="C999" t="s">
        <v>4013</v>
      </c>
      <c r="D999" t="s">
        <v>4014</v>
      </c>
      <c r="E999" t="s">
        <v>4015</v>
      </c>
      <c r="F999" t="s">
        <v>126</v>
      </c>
      <c r="G999" s="1">
        <v>44578.503750000003</v>
      </c>
      <c r="H999" t="s">
        <v>127</v>
      </c>
      <c r="I999" t="s">
        <v>137</v>
      </c>
      <c r="J999" t="s">
        <v>137</v>
      </c>
      <c r="K999" t="s">
        <v>137</v>
      </c>
      <c r="L999" t="s">
        <v>4016</v>
      </c>
      <c r="M999" t="s">
        <v>183</v>
      </c>
      <c r="N999">
        <v>128892</v>
      </c>
      <c r="O999" s="2">
        <v>45147</v>
      </c>
      <c r="P999" t="s">
        <v>215</v>
      </c>
      <c r="R999" t="s">
        <v>132</v>
      </c>
      <c r="S999" t="s">
        <v>25</v>
      </c>
    </row>
    <row r="1000" spans="1:19" hidden="1" x14ac:dyDescent="0.2">
      <c r="A1000" t="s">
        <v>133</v>
      </c>
      <c r="B1000" t="s">
        <v>4017</v>
      </c>
      <c r="C1000" t="s">
        <v>3700</v>
      </c>
      <c r="D1000" t="s">
        <v>4018</v>
      </c>
      <c r="E1000" t="s">
        <v>4019</v>
      </c>
      <c r="F1000" t="s">
        <v>126</v>
      </c>
      <c r="G1000" s="1">
        <v>44579.129861111112</v>
      </c>
      <c r="H1000" t="s">
        <v>127</v>
      </c>
      <c r="I1000" t="s">
        <v>137</v>
      </c>
      <c r="J1000" t="s">
        <v>137</v>
      </c>
      <c r="K1000" t="s">
        <v>137</v>
      </c>
      <c r="L1000" t="s">
        <v>4020</v>
      </c>
      <c r="M1000" t="s">
        <v>1055</v>
      </c>
      <c r="N1000" t="s">
        <v>231</v>
      </c>
      <c r="O1000" t="s">
        <v>231</v>
      </c>
      <c r="P1000" t="s">
        <v>131</v>
      </c>
      <c r="Q1000" t="s">
        <v>205</v>
      </c>
      <c r="R1000" t="s">
        <v>132</v>
      </c>
      <c r="S1000" t="s">
        <v>25</v>
      </c>
    </row>
    <row r="1001" spans="1:19" hidden="1" x14ac:dyDescent="0.2">
      <c r="A1001" t="s">
        <v>133</v>
      </c>
      <c r="B1001" t="s">
        <v>4021</v>
      </c>
      <c r="C1001" t="s">
        <v>4021</v>
      </c>
      <c r="D1001" t="s">
        <v>1267</v>
      </c>
      <c r="E1001" t="s">
        <v>4022</v>
      </c>
      <c r="F1001" t="s">
        <v>126</v>
      </c>
      <c r="G1001" s="1">
        <v>44580.33861111111</v>
      </c>
      <c r="H1001" t="s">
        <v>127</v>
      </c>
      <c r="I1001" t="s">
        <v>137</v>
      </c>
      <c r="J1001" t="s">
        <v>137</v>
      </c>
      <c r="K1001" t="s">
        <v>137</v>
      </c>
      <c r="L1001" t="s">
        <v>444</v>
      </c>
      <c r="M1001" t="s">
        <v>173</v>
      </c>
      <c r="N1001">
        <v>901883</v>
      </c>
      <c r="O1001" s="2">
        <v>45575</v>
      </c>
      <c r="P1001" t="s">
        <v>131</v>
      </c>
      <c r="R1001" t="s">
        <v>132</v>
      </c>
      <c r="S1001" t="s">
        <v>25</v>
      </c>
    </row>
    <row r="1002" spans="1:19" hidden="1" x14ac:dyDescent="0.2">
      <c r="A1002" t="s">
        <v>133</v>
      </c>
      <c r="B1002" t="s">
        <v>4023</v>
      </c>
      <c r="C1002" t="s">
        <v>4023</v>
      </c>
      <c r="D1002" t="s">
        <v>4024</v>
      </c>
      <c r="E1002" t="s">
        <v>4025</v>
      </c>
      <c r="F1002" t="s">
        <v>126</v>
      </c>
      <c r="G1002" s="1">
        <v>44582.305648148147</v>
      </c>
      <c r="H1002" t="s">
        <v>127</v>
      </c>
      <c r="I1002" t="s">
        <v>137</v>
      </c>
      <c r="J1002" t="s">
        <v>137</v>
      </c>
      <c r="K1002" t="s">
        <v>137</v>
      </c>
      <c r="L1002" t="s">
        <v>4026</v>
      </c>
      <c r="M1002" t="s">
        <v>144</v>
      </c>
      <c r="N1002">
        <v>120527</v>
      </c>
      <c r="O1002">
        <v>9112023</v>
      </c>
      <c r="P1002" t="s">
        <v>215</v>
      </c>
      <c r="R1002" t="s">
        <v>247</v>
      </c>
      <c r="S1002" t="s">
        <v>25</v>
      </c>
    </row>
    <row r="1003" spans="1:19" hidden="1" x14ac:dyDescent="0.2">
      <c r="A1003" t="s">
        <v>133</v>
      </c>
      <c r="B1003" t="s">
        <v>4027</v>
      </c>
      <c r="C1003" t="s">
        <v>4027</v>
      </c>
      <c r="D1003" t="s">
        <v>4028</v>
      </c>
      <c r="E1003" t="s">
        <v>4029</v>
      </c>
      <c r="F1003" t="s">
        <v>126</v>
      </c>
      <c r="G1003" s="1">
        <v>44605.739652777775</v>
      </c>
      <c r="H1003" t="s">
        <v>127</v>
      </c>
      <c r="I1003" t="s">
        <v>137</v>
      </c>
      <c r="J1003" t="s">
        <v>137</v>
      </c>
      <c r="K1003" t="s">
        <v>137</v>
      </c>
      <c r="L1003" t="s">
        <v>4030</v>
      </c>
      <c r="M1003" t="s">
        <v>199</v>
      </c>
      <c r="N1003">
        <v>485410</v>
      </c>
      <c r="O1003" s="2">
        <v>45129</v>
      </c>
      <c r="P1003" t="s">
        <v>131</v>
      </c>
      <c r="Q1003" t="s">
        <v>4031</v>
      </c>
      <c r="R1003" t="s">
        <v>132</v>
      </c>
      <c r="S1003" t="s">
        <v>25</v>
      </c>
    </row>
    <row r="1004" spans="1:19" hidden="1" x14ac:dyDescent="0.2">
      <c r="A1004" t="s">
        <v>133</v>
      </c>
      <c r="B1004" t="s">
        <v>4032</v>
      </c>
      <c r="C1004" t="s">
        <v>4032</v>
      </c>
      <c r="D1004" t="s">
        <v>4033</v>
      </c>
      <c r="E1004" t="s">
        <v>4034</v>
      </c>
      <c r="F1004" t="s">
        <v>126</v>
      </c>
      <c r="G1004" s="1">
        <v>44591.926423611112</v>
      </c>
      <c r="H1004" t="s">
        <v>127</v>
      </c>
      <c r="I1004" t="s">
        <v>137</v>
      </c>
      <c r="J1004" t="s">
        <v>137</v>
      </c>
      <c r="K1004" t="s">
        <v>137</v>
      </c>
      <c r="L1004" t="s">
        <v>4035</v>
      </c>
      <c r="M1004" t="s">
        <v>293</v>
      </c>
      <c r="N1004">
        <v>318344</v>
      </c>
      <c r="O1004" s="2">
        <v>45270</v>
      </c>
      <c r="P1004" t="s">
        <v>131</v>
      </c>
      <c r="R1004" t="s">
        <v>247</v>
      </c>
      <c r="S1004" t="s">
        <v>25</v>
      </c>
    </row>
    <row r="1005" spans="1:19" hidden="1" x14ac:dyDescent="0.2">
      <c r="A1005" t="s">
        <v>133</v>
      </c>
      <c r="B1005" t="s">
        <v>4036</v>
      </c>
      <c r="C1005" t="s">
        <v>4036</v>
      </c>
      <c r="D1005" t="s">
        <v>4037</v>
      </c>
      <c r="E1005" t="s">
        <v>4038</v>
      </c>
      <c r="F1005" t="s">
        <v>291</v>
      </c>
      <c r="G1005" s="1">
        <v>44587.767962962964</v>
      </c>
      <c r="H1005" t="s">
        <v>127</v>
      </c>
      <c r="I1005" t="s">
        <v>137</v>
      </c>
      <c r="J1005" t="s">
        <v>137</v>
      </c>
      <c r="K1005" t="s">
        <v>137</v>
      </c>
      <c r="L1005" t="s">
        <v>3476</v>
      </c>
      <c r="M1005" t="s">
        <v>144</v>
      </c>
      <c r="N1005">
        <v>134117</v>
      </c>
      <c r="O1005" t="s">
        <v>4039</v>
      </c>
      <c r="P1005" t="s">
        <v>215</v>
      </c>
      <c r="R1005" t="s">
        <v>247</v>
      </c>
      <c r="S1005" t="s">
        <v>31</v>
      </c>
    </row>
    <row r="1006" spans="1:19" hidden="1" x14ac:dyDescent="0.2">
      <c r="A1006" t="s">
        <v>133</v>
      </c>
      <c r="B1006" t="s">
        <v>4040</v>
      </c>
      <c r="C1006" t="s">
        <v>4041</v>
      </c>
      <c r="D1006" t="s">
        <v>4042</v>
      </c>
      <c r="E1006" t="s">
        <v>4043</v>
      </c>
      <c r="F1006" t="s">
        <v>126</v>
      </c>
      <c r="G1006" s="1">
        <v>44577.686608796299</v>
      </c>
      <c r="H1006" t="s">
        <v>127</v>
      </c>
      <c r="I1006" t="s">
        <v>137</v>
      </c>
      <c r="J1006" t="s">
        <v>137</v>
      </c>
      <c r="K1006" t="s">
        <v>137</v>
      </c>
      <c r="L1006" t="s">
        <v>4044</v>
      </c>
      <c r="M1006" t="s">
        <v>144</v>
      </c>
      <c r="N1006">
        <v>87586</v>
      </c>
      <c r="O1006" s="2">
        <v>45556</v>
      </c>
      <c r="P1006" t="s">
        <v>215</v>
      </c>
      <c r="Q1006" t="s">
        <v>854</v>
      </c>
      <c r="R1006" t="s">
        <v>132</v>
      </c>
      <c r="S1006" t="s">
        <v>25</v>
      </c>
    </row>
    <row r="1007" spans="1:19" hidden="1" x14ac:dyDescent="0.2">
      <c r="A1007" t="s">
        <v>133</v>
      </c>
      <c r="B1007" t="s">
        <v>4045</v>
      </c>
      <c r="C1007" t="s">
        <v>4045</v>
      </c>
      <c r="D1007" t="s">
        <v>4046</v>
      </c>
      <c r="E1007" t="s">
        <v>4047</v>
      </c>
      <c r="F1007" t="s">
        <v>126</v>
      </c>
      <c r="G1007" s="1">
        <v>44592.48940972222</v>
      </c>
      <c r="H1007" t="s">
        <v>127</v>
      </c>
      <c r="I1007" t="s">
        <v>137</v>
      </c>
      <c r="J1007" t="s">
        <v>137</v>
      </c>
      <c r="K1007" t="s">
        <v>137</v>
      </c>
      <c r="L1007" t="s">
        <v>4048</v>
      </c>
      <c r="M1007" t="s">
        <v>144</v>
      </c>
      <c r="N1007">
        <v>72665</v>
      </c>
      <c r="O1007" t="s">
        <v>4049</v>
      </c>
      <c r="P1007" t="s">
        <v>304</v>
      </c>
      <c r="R1007" t="s">
        <v>132</v>
      </c>
      <c r="S1007" t="s">
        <v>25</v>
      </c>
    </row>
    <row r="1008" spans="1:19" hidden="1" x14ac:dyDescent="0.2">
      <c r="A1008" t="s">
        <v>133</v>
      </c>
      <c r="B1008" t="s">
        <v>3388</v>
      </c>
      <c r="C1008" t="s">
        <v>3388</v>
      </c>
      <c r="D1008" t="s">
        <v>4050</v>
      </c>
      <c r="E1008" t="s">
        <v>4051</v>
      </c>
      <c r="F1008" t="s">
        <v>126</v>
      </c>
      <c r="G1008" s="1">
        <v>44578.634710648148</v>
      </c>
      <c r="H1008" t="s">
        <v>127</v>
      </c>
      <c r="I1008" t="s">
        <v>137</v>
      </c>
      <c r="J1008" t="s">
        <v>137</v>
      </c>
      <c r="K1008" t="s">
        <v>137</v>
      </c>
      <c r="L1008" t="s">
        <v>2017</v>
      </c>
      <c r="M1008" t="s">
        <v>139</v>
      </c>
      <c r="N1008">
        <v>406372</v>
      </c>
      <c r="O1008" s="3">
        <v>45377</v>
      </c>
      <c r="P1008" t="s">
        <v>131</v>
      </c>
      <c r="R1008" t="s">
        <v>132</v>
      </c>
      <c r="S1008" t="s">
        <v>25</v>
      </c>
    </row>
    <row r="1009" spans="1:19" hidden="1" x14ac:dyDescent="0.2">
      <c r="A1009" t="s">
        <v>133</v>
      </c>
      <c r="B1009" t="s">
        <v>4052</v>
      </c>
      <c r="C1009" t="s">
        <v>1608</v>
      </c>
      <c r="D1009" t="s">
        <v>4053</v>
      </c>
      <c r="E1009" t="s">
        <v>4054</v>
      </c>
      <c r="F1009" t="s">
        <v>126</v>
      </c>
      <c r="G1009" s="1">
        <v>44581.488645833335</v>
      </c>
      <c r="H1009" t="s">
        <v>127</v>
      </c>
      <c r="I1009" t="s">
        <v>137</v>
      </c>
      <c r="J1009" t="s">
        <v>137</v>
      </c>
      <c r="K1009" t="s">
        <v>137</v>
      </c>
      <c r="L1009" t="s">
        <v>4055</v>
      </c>
      <c r="M1009" t="s">
        <v>144</v>
      </c>
      <c r="N1009" t="s">
        <v>251</v>
      </c>
      <c r="O1009" t="s">
        <v>251</v>
      </c>
      <c r="P1009" t="s">
        <v>185</v>
      </c>
      <c r="Q1009" t="s">
        <v>4056</v>
      </c>
      <c r="R1009" t="s">
        <v>132</v>
      </c>
      <c r="S1009" t="s">
        <v>25</v>
      </c>
    </row>
    <row r="1010" spans="1:19" hidden="1" x14ac:dyDescent="0.2">
      <c r="A1010" t="s">
        <v>133</v>
      </c>
      <c r="B1010" t="s">
        <v>1873</v>
      </c>
      <c r="C1010" t="s">
        <v>1873</v>
      </c>
      <c r="D1010" t="s">
        <v>4057</v>
      </c>
      <c r="E1010" t="s">
        <v>4058</v>
      </c>
      <c r="F1010" t="s">
        <v>126</v>
      </c>
      <c r="G1010" s="1">
        <v>44587.551157407404</v>
      </c>
      <c r="H1010" t="s">
        <v>127</v>
      </c>
      <c r="I1010" t="s">
        <v>137</v>
      </c>
      <c r="J1010" t="s">
        <v>137</v>
      </c>
      <c r="K1010" t="s">
        <v>137</v>
      </c>
      <c r="L1010" t="s">
        <v>1412</v>
      </c>
      <c r="M1010" t="s">
        <v>144</v>
      </c>
      <c r="N1010">
        <v>50674</v>
      </c>
      <c r="O1010" s="2">
        <v>45628</v>
      </c>
      <c r="P1010" t="s">
        <v>215</v>
      </c>
      <c r="Q1010" t="s">
        <v>930</v>
      </c>
      <c r="R1010" t="s">
        <v>132</v>
      </c>
      <c r="S1010" t="s">
        <v>25</v>
      </c>
    </row>
    <row r="1011" spans="1:19" x14ac:dyDescent="0.2">
      <c r="A1011" t="s">
        <v>14</v>
      </c>
      <c r="B1011" t="s">
        <v>4059</v>
      </c>
      <c r="C1011" t="s">
        <v>1103</v>
      </c>
      <c r="D1011" t="s">
        <v>4060</v>
      </c>
      <c r="E1011" t="s">
        <v>4061</v>
      </c>
      <c r="F1011" t="s">
        <v>126</v>
      </c>
      <c r="G1011" s="1">
        <v>44606.500289351854</v>
      </c>
      <c r="H1011" t="s">
        <v>127</v>
      </c>
      <c r="I1011" s="1">
        <v>44608.49359953704</v>
      </c>
      <c r="J1011" s="1">
        <v>44608.546215277776</v>
      </c>
      <c r="K1011">
        <v>76</v>
      </c>
      <c r="L1011" t="s">
        <v>1896</v>
      </c>
      <c r="M1011" t="s">
        <v>2401</v>
      </c>
      <c r="N1011" t="s">
        <v>184</v>
      </c>
      <c r="O1011" t="s">
        <v>184</v>
      </c>
      <c r="P1011" t="s">
        <v>185</v>
      </c>
      <c r="R1011" t="s">
        <v>247</v>
      </c>
      <c r="S1011" t="s">
        <v>25</v>
      </c>
    </row>
    <row r="1012" spans="1:19" hidden="1" x14ac:dyDescent="0.2">
      <c r="A1012" t="s">
        <v>133</v>
      </c>
      <c r="B1012" t="s">
        <v>4062</v>
      </c>
      <c r="C1012" t="s">
        <v>4062</v>
      </c>
      <c r="D1012" t="s">
        <v>4063</v>
      </c>
      <c r="E1012" t="s">
        <v>4064</v>
      </c>
      <c r="F1012" t="s">
        <v>126</v>
      </c>
      <c r="G1012" s="1">
        <v>44594.393900462965</v>
      </c>
      <c r="H1012" t="s">
        <v>127</v>
      </c>
      <c r="I1012" t="s">
        <v>137</v>
      </c>
      <c r="J1012" t="s">
        <v>137</v>
      </c>
      <c r="K1012" t="s">
        <v>137</v>
      </c>
      <c r="L1012" t="s">
        <v>4065</v>
      </c>
      <c r="M1012" t="s">
        <v>410</v>
      </c>
      <c r="N1012">
        <v>148841</v>
      </c>
      <c r="O1012" t="s">
        <v>4066</v>
      </c>
      <c r="P1012" t="s">
        <v>215</v>
      </c>
      <c r="R1012" t="s">
        <v>132</v>
      </c>
      <c r="S1012" t="s">
        <v>25</v>
      </c>
    </row>
    <row r="1013" spans="1:19" hidden="1" x14ac:dyDescent="0.2">
      <c r="A1013" t="s">
        <v>133</v>
      </c>
      <c r="B1013" t="s">
        <v>4067</v>
      </c>
      <c r="C1013" t="s">
        <v>4067</v>
      </c>
      <c r="D1013" t="s">
        <v>4068</v>
      </c>
      <c r="E1013" t="s">
        <v>4069</v>
      </c>
      <c r="F1013" t="s">
        <v>126</v>
      </c>
      <c r="G1013" s="1">
        <v>44596.681666666664</v>
      </c>
      <c r="H1013" t="s">
        <v>127</v>
      </c>
      <c r="I1013" t="s">
        <v>137</v>
      </c>
      <c r="J1013" t="s">
        <v>137</v>
      </c>
      <c r="K1013" t="s">
        <v>137</v>
      </c>
      <c r="L1013" t="s">
        <v>301</v>
      </c>
      <c r="M1013" t="s">
        <v>144</v>
      </c>
      <c r="N1013">
        <v>923630</v>
      </c>
      <c r="O1013" s="2">
        <v>45037</v>
      </c>
      <c r="P1013" t="s">
        <v>131</v>
      </c>
      <c r="R1013" t="s">
        <v>132</v>
      </c>
      <c r="S1013" t="s">
        <v>25</v>
      </c>
    </row>
    <row r="1014" spans="1:19" x14ac:dyDescent="0.2">
      <c r="A1014" t="s">
        <v>14</v>
      </c>
      <c r="B1014" t="s">
        <v>4070</v>
      </c>
      <c r="C1014" t="s">
        <v>4071</v>
      </c>
      <c r="D1014" t="s">
        <v>4072</v>
      </c>
      <c r="E1014" t="s">
        <v>4073</v>
      </c>
      <c r="F1014" t="s">
        <v>126</v>
      </c>
      <c r="G1014" s="1">
        <v>44598.765706018516</v>
      </c>
      <c r="H1014" t="s">
        <v>127</v>
      </c>
      <c r="I1014" s="1">
        <v>44608.494351851848</v>
      </c>
      <c r="J1014" s="1">
        <v>44608.543726851851</v>
      </c>
      <c r="K1014">
        <v>72</v>
      </c>
      <c r="L1014" t="s">
        <v>4074</v>
      </c>
      <c r="M1014" t="s">
        <v>144</v>
      </c>
      <c r="N1014">
        <v>935668</v>
      </c>
      <c r="O1014" s="3">
        <v>45782</v>
      </c>
      <c r="P1014" t="s">
        <v>131</v>
      </c>
      <c r="Q1014" t="s">
        <v>205</v>
      </c>
      <c r="R1014" t="s">
        <v>132</v>
      </c>
      <c r="S1014" t="s">
        <v>25</v>
      </c>
    </row>
    <row r="1015" spans="1:19" hidden="1" x14ac:dyDescent="0.2">
      <c r="A1015" t="s">
        <v>133</v>
      </c>
      <c r="B1015" t="s">
        <v>4075</v>
      </c>
      <c r="C1015" t="s">
        <v>4075</v>
      </c>
      <c r="D1015" t="s">
        <v>1963</v>
      </c>
      <c r="E1015" t="s">
        <v>4076</v>
      </c>
      <c r="F1015" t="s">
        <v>126</v>
      </c>
      <c r="G1015" s="1">
        <v>44578.505694444444</v>
      </c>
      <c r="H1015" t="s">
        <v>127</v>
      </c>
      <c r="I1015" t="s">
        <v>137</v>
      </c>
      <c r="J1015" t="s">
        <v>137</v>
      </c>
      <c r="K1015" t="s">
        <v>137</v>
      </c>
      <c r="L1015" t="s">
        <v>230</v>
      </c>
      <c r="M1015" t="s">
        <v>144</v>
      </c>
      <c r="N1015">
        <v>404205</v>
      </c>
      <c r="O1015" s="2">
        <v>45242</v>
      </c>
      <c r="P1015" t="s">
        <v>131</v>
      </c>
      <c r="R1015" t="s">
        <v>132</v>
      </c>
      <c r="S1015" t="s">
        <v>25</v>
      </c>
    </row>
    <row r="1016" spans="1:19" hidden="1" x14ac:dyDescent="0.2">
      <c r="A1016" t="s">
        <v>133</v>
      </c>
      <c r="B1016" t="s">
        <v>4077</v>
      </c>
      <c r="C1016" t="s">
        <v>4077</v>
      </c>
      <c r="D1016" t="s">
        <v>3299</v>
      </c>
      <c r="E1016" t="s">
        <v>4078</v>
      </c>
      <c r="F1016" t="s">
        <v>126</v>
      </c>
      <c r="G1016" s="1">
        <v>44578.531481481485</v>
      </c>
      <c r="H1016" t="s">
        <v>127</v>
      </c>
      <c r="I1016" t="s">
        <v>137</v>
      </c>
      <c r="J1016" t="s">
        <v>137</v>
      </c>
      <c r="K1016" t="s">
        <v>137</v>
      </c>
      <c r="L1016" t="s">
        <v>4079</v>
      </c>
      <c r="M1016" t="s">
        <v>144</v>
      </c>
      <c r="N1016">
        <v>75841</v>
      </c>
      <c r="O1016" t="s">
        <v>4080</v>
      </c>
      <c r="P1016" t="s">
        <v>215</v>
      </c>
      <c r="Q1016" t="s">
        <v>568</v>
      </c>
      <c r="R1016" t="s">
        <v>132</v>
      </c>
      <c r="S1016" t="s">
        <v>25</v>
      </c>
    </row>
    <row r="1017" spans="1:19" hidden="1" x14ac:dyDescent="0.2">
      <c r="A1017" t="s">
        <v>133</v>
      </c>
      <c r="B1017" t="s">
        <v>4081</v>
      </c>
      <c r="C1017" t="s">
        <v>4081</v>
      </c>
      <c r="D1017" t="s">
        <v>4082</v>
      </c>
      <c r="E1017" t="s">
        <v>4083</v>
      </c>
      <c r="F1017" t="s">
        <v>126</v>
      </c>
      <c r="G1017" s="1">
        <v>44606.490856481483</v>
      </c>
      <c r="H1017" t="s">
        <v>127</v>
      </c>
      <c r="I1017" t="s">
        <v>137</v>
      </c>
      <c r="J1017" t="s">
        <v>137</v>
      </c>
      <c r="K1017" t="s">
        <v>137</v>
      </c>
      <c r="L1017" t="s">
        <v>4084</v>
      </c>
      <c r="M1017" t="s">
        <v>199</v>
      </c>
      <c r="N1017">
        <v>323811</v>
      </c>
      <c r="O1017" s="2">
        <v>45045</v>
      </c>
      <c r="P1017" t="s">
        <v>131</v>
      </c>
      <c r="R1017" t="s">
        <v>132</v>
      </c>
      <c r="S1017" t="s">
        <v>25</v>
      </c>
    </row>
    <row r="1018" spans="1:19" hidden="1" x14ac:dyDescent="0.2">
      <c r="A1018" t="s">
        <v>133</v>
      </c>
      <c r="B1018" t="s">
        <v>1957</v>
      </c>
      <c r="C1018" t="s">
        <v>1957</v>
      </c>
      <c r="D1018" t="s">
        <v>4085</v>
      </c>
      <c r="E1018" t="s">
        <v>4086</v>
      </c>
      <c r="F1018" t="s">
        <v>126</v>
      </c>
      <c r="G1018" s="1">
        <v>44596.648553240739</v>
      </c>
      <c r="H1018" t="s">
        <v>127</v>
      </c>
      <c r="I1018" t="s">
        <v>137</v>
      </c>
      <c r="J1018" t="s">
        <v>137</v>
      </c>
      <c r="K1018" t="s">
        <v>137</v>
      </c>
      <c r="L1018" t="s">
        <v>3537</v>
      </c>
      <c r="M1018" t="s">
        <v>199</v>
      </c>
      <c r="N1018">
        <v>332569</v>
      </c>
      <c r="O1018" s="2">
        <v>45528</v>
      </c>
      <c r="P1018" t="s">
        <v>131</v>
      </c>
      <c r="R1018" t="s">
        <v>132</v>
      </c>
      <c r="S1018" t="s">
        <v>25</v>
      </c>
    </row>
    <row r="1019" spans="1:19" hidden="1" x14ac:dyDescent="0.2">
      <c r="A1019" t="s">
        <v>133</v>
      </c>
      <c r="B1019" t="s">
        <v>4087</v>
      </c>
      <c r="C1019" t="s">
        <v>4087</v>
      </c>
      <c r="D1019" t="s">
        <v>4088</v>
      </c>
      <c r="E1019" t="s">
        <v>4089</v>
      </c>
      <c r="F1019" t="s">
        <v>126</v>
      </c>
      <c r="G1019" s="1">
        <v>44604.397268518522</v>
      </c>
      <c r="H1019" t="s">
        <v>127</v>
      </c>
      <c r="I1019" t="s">
        <v>137</v>
      </c>
      <c r="J1019" t="s">
        <v>137</v>
      </c>
      <c r="K1019" t="s">
        <v>137</v>
      </c>
      <c r="L1019" t="s">
        <v>1913</v>
      </c>
      <c r="M1019" t="s">
        <v>410</v>
      </c>
      <c r="N1019">
        <v>432067</v>
      </c>
      <c r="O1019" s="3">
        <v>44847</v>
      </c>
      <c r="P1019" t="s">
        <v>131</v>
      </c>
      <c r="Q1019" t="s">
        <v>205</v>
      </c>
      <c r="R1019" t="s">
        <v>132</v>
      </c>
      <c r="S1019" t="s">
        <v>25</v>
      </c>
    </row>
    <row r="1020" spans="1:19" hidden="1" x14ac:dyDescent="0.2">
      <c r="A1020" t="s">
        <v>133</v>
      </c>
      <c r="B1020" t="s">
        <v>1182</v>
      </c>
      <c r="C1020" t="s">
        <v>1182</v>
      </c>
      <c r="D1020" t="s">
        <v>4090</v>
      </c>
      <c r="E1020" t="s">
        <v>4091</v>
      </c>
      <c r="F1020" t="s">
        <v>126</v>
      </c>
      <c r="G1020" s="1">
        <v>44594.399340277778</v>
      </c>
      <c r="H1020" t="s">
        <v>127</v>
      </c>
      <c r="I1020" t="s">
        <v>137</v>
      </c>
      <c r="J1020" t="s">
        <v>137</v>
      </c>
      <c r="K1020" t="s">
        <v>137</v>
      </c>
      <c r="L1020" t="s">
        <v>4092</v>
      </c>
      <c r="M1020" t="s">
        <v>144</v>
      </c>
      <c r="N1020">
        <v>68546</v>
      </c>
      <c r="O1020" s="2">
        <v>44859</v>
      </c>
      <c r="P1020" t="s">
        <v>215</v>
      </c>
      <c r="Q1020" t="s">
        <v>848</v>
      </c>
      <c r="R1020" t="s">
        <v>132</v>
      </c>
      <c r="S1020" t="s">
        <v>25</v>
      </c>
    </row>
    <row r="1021" spans="1:19" hidden="1" x14ac:dyDescent="0.2">
      <c r="A1021" t="s">
        <v>133</v>
      </c>
      <c r="B1021" t="s">
        <v>4093</v>
      </c>
      <c r="C1021" t="s">
        <v>4093</v>
      </c>
      <c r="D1021" t="s">
        <v>4094</v>
      </c>
      <c r="E1021" t="s">
        <v>4095</v>
      </c>
      <c r="F1021" t="s">
        <v>126</v>
      </c>
      <c r="G1021" s="1">
        <v>44587.676898148151</v>
      </c>
      <c r="H1021" t="s">
        <v>127</v>
      </c>
      <c r="I1021" t="s">
        <v>137</v>
      </c>
      <c r="J1021" t="s">
        <v>137</v>
      </c>
      <c r="K1021" t="s">
        <v>137</v>
      </c>
      <c r="L1021" t="s">
        <v>4096</v>
      </c>
      <c r="M1021" t="s">
        <v>459</v>
      </c>
      <c r="N1021">
        <v>63837</v>
      </c>
      <c r="O1021" s="2">
        <v>45383</v>
      </c>
      <c r="P1021" t="s">
        <v>215</v>
      </c>
      <c r="Q1021" t="s">
        <v>4097</v>
      </c>
      <c r="R1021" t="s">
        <v>132</v>
      </c>
      <c r="S1021" t="s">
        <v>25</v>
      </c>
    </row>
    <row r="1022" spans="1:19" hidden="1" x14ac:dyDescent="0.2">
      <c r="A1022" t="s">
        <v>133</v>
      </c>
      <c r="B1022" t="s">
        <v>4098</v>
      </c>
      <c r="C1022" t="s">
        <v>4098</v>
      </c>
      <c r="D1022" t="s">
        <v>4099</v>
      </c>
      <c r="E1022" t="s">
        <v>4100</v>
      </c>
      <c r="F1022" t="s">
        <v>126</v>
      </c>
      <c r="G1022" s="1">
        <v>44596.489374999997</v>
      </c>
      <c r="H1022" t="s">
        <v>127</v>
      </c>
      <c r="I1022" t="s">
        <v>137</v>
      </c>
      <c r="J1022" t="s">
        <v>137</v>
      </c>
      <c r="K1022" t="s">
        <v>137</v>
      </c>
      <c r="L1022" t="s">
        <v>4101</v>
      </c>
      <c r="M1022" t="s">
        <v>328</v>
      </c>
      <c r="N1022">
        <v>458054</v>
      </c>
      <c r="O1022" s="2">
        <v>45196</v>
      </c>
      <c r="P1022" t="s">
        <v>131</v>
      </c>
      <c r="R1022" t="s">
        <v>247</v>
      </c>
      <c r="S1022" t="s">
        <v>25</v>
      </c>
    </row>
    <row r="1023" spans="1:19" hidden="1" x14ac:dyDescent="0.2">
      <c r="A1023" t="s">
        <v>133</v>
      </c>
      <c r="B1023" t="s">
        <v>4102</v>
      </c>
      <c r="C1023" t="s">
        <v>4102</v>
      </c>
      <c r="D1023" t="s">
        <v>356</v>
      </c>
      <c r="E1023" t="s">
        <v>4103</v>
      </c>
      <c r="F1023" t="s">
        <v>126</v>
      </c>
      <c r="G1023" s="1">
        <v>44583.924120370371</v>
      </c>
      <c r="H1023" t="s">
        <v>127</v>
      </c>
      <c r="I1023" t="s">
        <v>137</v>
      </c>
      <c r="J1023" t="s">
        <v>137</v>
      </c>
      <c r="K1023" t="s">
        <v>137</v>
      </c>
      <c r="L1023" t="s">
        <v>4104</v>
      </c>
      <c r="M1023" t="s">
        <v>173</v>
      </c>
      <c r="N1023">
        <v>872510</v>
      </c>
      <c r="O1023" s="2">
        <v>44657</v>
      </c>
      <c r="P1023" t="s">
        <v>131</v>
      </c>
      <c r="Q1023" t="s">
        <v>4105</v>
      </c>
      <c r="R1023" t="s">
        <v>132</v>
      </c>
      <c r="S1023" t="s">
        <v>25</v>
      </c>
    </row>
    <row r="1024" spans="1:19" hidden="1" x14ac:dyDescent="0.2">
      <c r="A1024" t="s">
        <v>133</v>
      </c>
      <c r="B1024" t="s">
        <v>4106</v>
      </c>
      <c r="C1024" t="s">
        <v>4106</v>
      </c>
      <c r="D1024" t="s">
        <v>4107</v>
      </c>
      <c r="E1024" t="s">
        <v>4108</v>
      </c>
      <c r="F1024" t="s">
        <v>126</v>
      </c>
      <c r="G1024" s="1">
        <v>44594.433749999997</v>
      </c>
      <c r="H1024" t="s">
        <v>127</v>
      </c>
      <c r="I1024" t="s">
        <v>137</v>
      </c>
      <c r="J1024" t="s">
        <v>137</v>
      </c>
      <c r="K1024" t="s">
        <v>137</v>
      </c>
      <c r="L1024" t="s">
        <v>4109</v>
      </c>
      <c r="M1024" t="s">
        <v>144</v>
      </c>
      <c r="N1024">
        <v>122421</v>
      </c>
      <c r="O1024" s="2">
        <v>45509</v>
      </c>
      <c r="P1024" t="s">
        <v>215</v>
      </c>
      <c r="Q1024" t="s">
        <v>4110</v>
      </c>
      <c r="R1024" t="s">
        <v>132</v>
      </c>
      <c r="S1024" t="s">
        <v>25</v>
      </c>
    </row>
    <row r="1025" spans="1:19" hidden="1" x14ac:dyDescent="0.2">
      <c r="A1025" t="s">
        <v>133</v>
      </c>
      <c r="B1025" t="s">
        <v>4111</v>
      </c>
      <c r="C1025" t="s">
        <v>4111</v>
      </c>
      <c r="D1025" t="s">
        <v>4112</v>
      </c>
      <c r="E1025" t="s">
        <v>4113</v>
      </c>
      <c r="F1025" t="s">
        <v>126</v>
      </c>
      <c r="G1025" s="1">
        <v>44578.550891203704</v>
      </c>
      <c r="H1025" t="s">
        <v>127</v>
      </c>
      <c r="I1025" t="s">
        <v>137</v>
      </c>
      <c r="J1025" t="s">
        <v>137</v>
      </c>
      <c r="K1025" t="s">
        <v>137</v>
      </c>
      <c r="L1025" t="s">
        <v>4114</v>
      </c>
      <c r="M1025" t="s">
        <v>144</v>
      </c>
      <c r="N1025">
        <v>814361</v>
      </c>
      <c r="O1025" t="s">
        <v>4115</v>
      </c>
      <c r="P1025" t="s">
        <v>131</v>
      </c>
      <c r="R1025" t="s">
        <v>132</v>
      </c>
      <c r="S1025" t="s">
        <v>25</v>
      </c>
    </row>
    <row r="1026" spans="1:19" hidden="1" x14ac:dyDescent="0.2">
      <c r="A1026" t="s">
        <v>133</v>
      </c>
      <c r="B1026" t="s">
        <v>4116</v>
      </c>
      <c r="C1026" t="s">
        <v>4116</v>
      </c>
      <c r="D1026" t="s">
        <v>4117</v>
      </c>
      <c r="E1026" t="s">
        <v>4118</v>
      </c>
      <c r="F1026" t="s">
        <v>126</v>
      </c>
      <c r="G1026" s="1">
        <v>44599.399918981479</v>
      </c>
      <c r="H1026" t="s">
        <v>127</v>
      </c>
      <c r="I1026" t="s">
        <v>137</v>
      </c>
      <c r="J1026" t="s">
        <v>137</v>
      </c>
      <c r="K1026" t="s">
        <v>137</v>
      </c>
      <c r="L1026" t="s">
        <v>4119</v>
      </c>
      <c r="M1026" t="s">
        <v>459</v>
      </c>
      <c r="N1026">
        <v>769326</v>
      </c>
      <c r="O1026" s="2">
        <v>45468</v>
      </c>
      <c r="P1026" t="s">
        <v>131</v>
      </c>
      <c r="R1026" t="s">
        <v>132</v>
      </c>
      <c r="S1026" t="s">
        <v>25</v>
      </c>
    </row>
    <row r="1027" spans="1:19" hidden="1" x14ac:dyDescent="0.2">
      <c r="A1027" t="s">
        <v>133</v>
      </c>
      <c r="B1027" t="s">
        <v>4120</v>
      </c>
      <c r="C1027" t="s">
        <v>4120</v>
      </c>
      <c r="D1027" t="s">
        <v>864</v>
      </c>
      <c r="E1027" t="s">
        <v>4121</v>
      </c>
      <c r="F1027" t="s">
        <v>126</v>
      </c>
      <c r="G1027" s="1">
        <v>44606.526331018518</v>
      </c>
      <c r="H1027" t="s">
        <v>127</v>
      </c>
      <c r="I1027" t="s">
        <v>137</v>
      </c>
      <c r="J1027" t="s">
        <v>137</v>
      </c>
      <c r="K1027" t="s">
        <v>137</v>
      </c>
      <c r="L1027" t="s">
        <v>4122</v>
      </c>
      <c r="M1027" t="s">
        <v>459</v>
      </c>
      <c r="N1027">
        <v>932015</v>
      </c>
      <c r="O1027" s="2">
        <v>45591</v>
      </c>
      <c r="P1027" t="s">
        <v>131</v>
      </c>
      <c r="R1027" t="s">
        <v>132</v>
      </c>
      <c r="S1027" t="s">
        <v>25</v>
      </c>
    </row>
    <row r="1028" spans="1:19" x14ac:dyDescent="0.2">
      <c r="A1028" t="s">
        <v>14</v>
      </c>
      <c r="B1028" t="s">
        <v>4123</v>
      </c>
      <c r="C1028" t="s">
        <v>4124</v>
      </c>
      <c r="D1028" t="s">
        <v>668</v>
      </c>
      <c r="E1028" t="s">
        <v>4125</v>
      </c>
      <c r="F1028" t="s">
        <v>126</v>
      </c>
      <c r="G1028" s="1">
        <v>44598.579513888886</v>
      </c>
      <c r="H1028" t="s">
        <v>127</v>
      </c>
      <c r="I1028" s="1">
        <v>44608.493541666663</v>
      </c>
      <c r="J1028" s="1">
        <v>44608.545694444445</v>
      </c>
      <c r="K1028">
        <v>76</v>
      </c>
      <c r="L1028" t="s">
        <v>4126</v>
      </c>
      <c r="M1028" t="s">
        <v>139</v>
      </c>
      <c r="N1028">
        <v>526034</v>
      </c>
      <c r="O1028" s="2">
        <v>45298</v>
      </c>
      <c r="P1028" t="s">
        <v>131</v>
      </c>
      <c r="Q1028" t="s">
        <v>3276</v>
      </c>
      <c r="R1028" t="s">
        <v>132</v>
      </c>
      <c r="S1028" t="s">
        <v>25</v>
      </c>
    </row>
    <row r="1029" spans="1:19" hidden="1" x14ac:dyDescent="0.2">
      <c r="A1029" t="s">
        <v>133</v>
      </c>
      <c r="B1029" t="s">
        <v>4127</v>
      </c>
      <c r="C1029" t="s">
        <v>4127</v>
      </c>
      <c r="D1029" t="s">
        <v>4128</v>
      </c>
      <c r="E1029" t="s">
        <v>4129</v>
      </c>
      <c r="G1029" s="1">
        <v>44581.51021990741</v>
      </c>
      <c r="H1029" t="s">
        <v>127</v>
      </c>
      <c r="I1029" t="s">
        <v>137</v>
      </c>
      <c r="J1029" t="s">
        <v>137</v>
      </c>
      <c r="K1029" t="s">
        <v>137</v>
      </c>
      <c r="L1029" t="s">
        <v>4130</v>
      </c>
      <c r="M1029" t="s">
        <v>173</v>
      </c>
      <c r="N1029">
        <v>905652</v>
      </c>
      <c r="O1029">
        <v>8022024</v>
      </c>
      <c r="P1029" t="s">
        <v>131</v>
      </c>
      <c r="R1029" t="s">
        <v>132</v>
      </c>
    </row>
    <row r="1030" spans="1:19" hidden="1" x14ac:dyDescent="0.2">
      <c r="A1030" t="s">
        <v>133</v>
      </c>
      <c r="B1030" t="s">
        <v>4131</v>
      </c>
      <c r="C1030" t="s">
        <v>4131</v>
      </c>
      <c r="D1030" t="s">
        <v>4132</v>
      </c>
      <c r="E1030" t="s">
        <v>4133</v>
      </c>
      <c r="F1030" t="s">
        <v>126</v>
      </c>
      <c r="G1030" s="1">
        <v>44594.42</v>
      </c>
      <c r="H1030" t="s">
        <v>127</v>
      </c>
      <c r="I1030" t="s">
        <v>137</v>
      </c>
      <c r="J1030" t="s">
        <v>137</v>
      </c>
      <c r="K1030" t="s">
        <v>137</v>
      </c>
      <c r="L1030" t="s">
        <v>513</v>
      </c>
      <c r="M1030" t="s">
        <v>144</v>
      </c>
      <c r="N1030">
        <v>50516</v>
      </c>
      <c r="O1030" s="4">
        <v>44986</v>
      </c>
      <c r="P1030" t="s">
        <v>215</v>
      </c>
      <c r="Q1030" t="s">
        <v>4134</v>
      </c>
      <c r="R1030" t="s">
        <v>247</v>
      </c>
      <c r="S1030" t="s">
        <v>25</v>
      </c>
    </row>
    <row r="1031" spans="1:19" hidden="1" x14ac:dyDescent="0.2">
      <c r="A1031" t="s">
        <v>133</v>
      </c>
      <c r="B1031" t="s">
        <v>4135</v>
      </c>
      <c r="C1031" t="s">
        <v>4135</v>
      </c>
      <c r="D1031" t="s">
        <v>4136</v>
      </c>
      <c r="E1031" t="s">
        <v>4137</v>
      </c>
      <c r="F1031" t="s">
        <v>126</v>
      </c>
      <c r="G1031" s="1">
        <v>44594.613125000003</v>
      </c>
      <c r="H1031" t="s">
        <v>127</v>
      </c>
      <c r="I1031" t="s">
        <v>137</v>
      </c>
      <c r="J1031" t="s">
        <v>137</v>
      </c>
      <c r="K1031" t="s">
        <v>137</v>
      </c>
      <c r="L1031" t="s">
        <v>4138</v>
      </c>
      <c r="M1031" t="s">
        <v>144</v>
      </c>
      <c r="N1031">
        <v>447624</v>
      </c>
      <c r="O1031" s="2">
        <v>44907</v>
      </c>
      <c r="P1031" t="s">
        <v>131</v>
      </c>
      <c r="Q1031" t="s">
        <v>4139</v>
      </c>
      <c r="R1031" t="s">
        <v>132</v>
      </c>
      <c r="S1031" t="s">
        <v>25</v>
      </c>
    </row>
    <row r="1032" spans="1:19" hidden="1" x14ac:dyDescent="0.2">
      <c r="A1032" t="s">
        <v>133</v>
      </c>
      <c r="B1032" t="s">
        <v>4140</v>
      </c>
      <c r="C1032" t="s">
        <v>4140</v>
      </c>
      <c r="D1032" t="s">
        <v>4141</v>
      </c>
      <c r="E1032" t="s">
        <v>4142</v>
      </c>
      <c r="F1032" t="s">
        <v>126</v>
      </c>
      <c r="G1032" s="1">
        <v>44590.332256944443</v>
      </c>
      <c r="H1032" t="s">
        <v>127</v>
      </c>
      <c r="I1032" t="s">
        <v>137</v>
      </c>
      <c r="J1032" t="s">
        <v>137</v>
      </c>
      <c r="K1032" t="s">
        <v>137</v>
      </c>
      <c r="L1032" t="s">
        <v>4143</v>
      </c>
      <c r="M1032" t="s">
        <v>129</v>
      </c>
      <c r="N1032">
        <v>589913</v>
      </c>
      <c r="O1032" s="3">
        <v>44657</v>
      </c>
      <c r="P1032" t="s">
        <v>131</v>
      </c>
      <c r="Q1032" t="s">
        <v>184</v>
      </c>
      <c r="R1032" t="s">
        <v>132</v>
      </c>
      <c r="S1032" t="s">
        <v>25</v>
      </c>
    </row>
    <row r="1033" spans="1:19" hidden="1" x14ac:dyDescent="0.2">
      <c r="A1033" t="s">
        <v>133</v>
      </c>
      <c r="B1033" t="s">
        <v>4144</v>
      </c>
      <c r="C1033" t="s">
        <v>4144</v>
      </c>
      <c r="D1033" t="s">
        <v>4145</v>
      </c>
      <c r="E1033" t="s">
        <v>4146</v>
      </c>
      <c r="F1033" t="s">
        <v>126</v>
      </c>
      <c r="G1033" s="1">
        <v>44594.510104166664</v>
      </c>
      <c r="H1033" t="s">
        <v>127</v>
      </c>
      <c r="I1033" t="s">
        <v>137</v>
      </c>
      <c r="J1033" t="s">
        <v>137</v>
      </c>
      <c r="K1033" t="s">
        <v>137</v>
      </c>
      <c r="L1033" t="s">
        <v>4147</v>
      </c>
      <c r="M1033" t="s">
        <v>479</v>
      </c>
      <c r="N1033">
        <v>132443</v>
      </c>
      <c r="O1033" s="2">
        <v>45282</v>
      </c>
      <c r="P1033" t="s">
        <v>215</v>
      </c>
      <c r="Q1033" t="s">
        <v>2842</v>
      </c>
      <c r="R1033" t="s">
        <v>247</v>
      </c>
      <c r="S1033" t="s">
        <v>25</v>
      </c>
    </row>
    <row r="1034" spans="1:19" hidden="1" x14ac:dyDescent="0.2">
      <c r="A1034" t="s">
        <v>133</v>
      </c>
      <c r="B1034" t="s">
        <v>4148</v>
      </c>
      <c r="C1034" t="s">
        <v>2829</v>
      </c>
      <c r="D1034" t="s">
        <v>4149</v>
      </c>
      <c r="E1034" t="s">
        <v>4150</v>
      </c>
      <c r="F1034" t="s">
        <v>126</v>
      </c>
      <c r="G1034" s="1">
        <v>44578.581967592596</v>
      </c>
      <c r="H1034" t="s">
        <v>127</v>
      </c>
      <c r="I1034" t="s">
        <v>137</v>
      </c>
      <c r="J1034" t="s">
        <v>137</v>
      </c>
      <c r="K1034" t="s">
        <v>137</v>
      </c>
      <c r="L1034" t="s">
        <v>4151</v>
      </c>
      <c r="M1034" t="s">
        <v>173</v>
      </c>
      <c r="N1034">
        <v>634796</v>
      </c>
      <c r="O1034" s="2">
        <v>44913</v>
      </c>
      <c r="P1034" t="s">
        <v>131</v>
      </c>
      <c r="R1034" t="s">
        <v>132</v>
      </c>
      <c r="S1034" t="s">
        <v>25</v>
      </c>
    </row>
    <row r="1035" spans="1:19" hidden="1" x14ac:dyDescent="0.2">
      <c r="A1035" t="s">
        <v>133</v>
      </c>
      <c r="B1035" t="s">
        <v>4152</v>
      </c>
      <c r="C1035" t="s">
        <v>4152</v>
      </c>
      <c r="D1035" t="s">
        <v>813</v>
      </c>
      <c r="E1035" t="s">
        <v>4153</v>
      </c>
      <c r="F1035" t="s">
        <v>126</v>
      </c>
      <c r="G1035" s="1">
        <v>44596.516446759262</v>
      </c>
      <c r="H1035" t="s">
        <v>127</v>
      </c>
      <c r="I1035" t="s">
        <v>137</v>
      </c>
      <c r="J1035" t="s">
        <v>137</v>
      </c>
      <c r="K1035" t="s">
        <v>137</v>
      </c>
      <c r="L1035" t="s">
        <v>4154</v>
      </c>
      <c r="M1035" t="s">
        <v>1055</v>
      </c>
      <c r="N1035">
        <v>623183</v>
      </c>
      <c r="O1035" s="2">
        <v>44990</v>
      </c>
      <c r="P1035" t="s">
        <v>131</v>
      </c>
      <c r="R1035" t="s">
        <v>132</v>
      </c>
      <c r="S1035" t="s">
        <v>25</v>
      </c>
    </row>
    <row r="1036" spans="1:19" x14ac:dyDescent="0.2">
      <c r="A1036" t="s">
        <v>14</v>
      </c>
      <c r="B1036" t="s">
        <v>4155</v>
      </c>
      <c r="C1036" t="s">
        <v>4156</v>
      </c>
      <c r="D1036" t="s">
        <v>1333</v>
      </c>
      <c r="E1036" t="s">
        <v>4157</v>
      </c>
      <c r="F1036" t="s">
        <v>126</v>
      </c>
      <c r="G1036" s="1">
        <v>44579.704108796293</v>
      </c>
      <c r="H1036" t="s">
        <v>127</v>
      </c>
      <c r="I1036" s="1">
        <v>44608.493414351855</v>
      </c>
      <c r="J1036" s="1">
        <v>44608.544895833336</v>
      </c>
      <c r="K1036">
        <v>75</v>
      </c>
      <c r="L1036" t="s">
        <v>4158</v>
      </c>
      <c r="M1036" t="s">
        <v>459</v>
      </c>
      <c r="N1036">
        <v>640821</v>
      </c>
      <c r="O1036" t="s">
        <v>4159</v>
      </c>
      <c r="P1036" t="s">
        <v>131</v>
      </c>
      <c r="R1036" t="s">
        <v>132</v>
      </c>
      <c r="S1036" t="s">
        <v>25</v>
      </c>
    </row>
    <row r="1037" spans="1:19" hidden="1" x14ac:dyDescent="0.2">
      <c r="A1037" t="s">
        <v>133</v>
      </c>
      <c r="B1037" t="s">
        <v>4160</v>
      </c>
      <c r="C1037" t="s">
        <v>4160</v>
      </c>
      <c r="D1037" t="s">
        <v>4161</v>
      </c>
      <c r="E1037" t="s">
        <v>4162</v>
      </c>
      <c r="F1037" t="s">
        <v>126</v>
      </c>
      <c r="G1037" s="1">
        <v>44578.801805555559</v>
      </c>
      <c r="H1037" t="s">
        <v>127</v>
      </c>
      <c r="I1037" t="s">
        <v>137</v>
      </c>
      <c r="J1037" t="s">
        <v>137</v>
      </c>
      <c r="K1037" t="s">
        <v>137</v>
      </c>
      <c r="L1037" t="s">
        <v>4163</v>
      </c>
      <c r="M1037" t="s">
        <v>144</v>
      </c>
      <c r="N1037">
        <v>310625</v>
      </c>
      <c r="O1037" t="s">
        <v>4164</v>
      </c>
      <c r="P1037" t="s">
        <v>131</v>
      </c>
      <c r="R1037" t="s">
        <v>132</v>
      </c>
      <c r="S1037" t="s">
        <v>25</v>
      </c>
    </row>
    <row r="1038" spans="1:19" hidden="1" x14ac:dyDescent="0.2">
      <c r="A1038" t="s">
        <v>133</v>
      </c>
      <c r="B1038" t="s">
        <v>1948</v>
      </c>
      <c r="C1038" t="s">
        <v>1948</v>
      </c>
      <c r="D1038" t="s">
        <v>4165</v>
      </c>
      <c r="E1038" t="s">
        <v>4166</v>
      </c>
      <c r="F1038" t="s">
        <v>126</v>
      </c>
      <c r="G1038" s="1">
        <v>44589.633125</v>
      </c>
      <c r="H1038" t="s">
        <v>127</v>
      </c>
      <c r="I1038" t="s">
        <v>137</v>
      </c>
      <c r="J1038" t="s">
        <v>137</v>
      </c>
      <c r="K1038" t="s">
        <v>137</v>
      </c>
      <c r="L1038" t="s">
        <v>4167</v>
      </c>
      <c r="M1038" t="s">
        <v>472</v>
      </c>
      <c r="N1038">
        <v>59968</v>
      </c>
      <c r="O1038" s="2">
        <v>45370</v>
      </c>
      <c r="P1038" t="s">
        <v>215</v>
      </c>
      <c r="Q1038" t="s">
        <v>4168</v>
      </c>
      <c r="R1038" t="s">
        <v>132</v>
      </c>
      <c r="S1038" t="s">
        <v>25</v>
      </c>
    </row>
    <row r="1039" spans="1:19" x14ac:dyDescent="0.2">
      <c r="A1039" t="s">
        <v>14</v>
      </c>
      <c r="B1039" t="s">
        <v>4169</v>
      </c>
      <c r="C1039" t="s">
        <v>4170</v>
      </c>
      <c r="D1039" t="s">
        <v>4171</v>
      </c>
      <c r="E1039" t="s">
        <v>4172</v>
      </c>
      <c r="F1039" t="s">
        <v>126</v>
      </c>
      <c r="G1039" s="1">
        <v>44578.797268518516</v>
      </c>
      <c r="H1039" t="s">
        <v>127</v>
      </c>
      <c r="I1039" s="1">
        <v>44608.493969907409</v>
      </c>
      <c r="J1039" s="1">
        <v>44608.528263888889</v>
      </c>
      <c r="K1039">
        <v>50</v>
      </c>
      <c r="L1039" t="s">
        <v>4173</v>
      </c>
      <c r="M1039" t="s">
        <v>1055</v>
      </c>
      <c r="N1039">
        <v>355692</v>
      </c>
      <c r="O1039" s="2">
        <v>29847</v>
      </c>
      <c r="P1039" t="s">
        <v>131</v>
      </c>
      <c r="R1039" t="s">
        <v>132</v>
      </c>
      <c r="S1039" t="s">
        <v>25</v>
      </c>
    </row>
    <row r="1040" spans="1:19" hidden="1" x14ac:dyDescent="0.2">
      <c r="A1040" t="s">
        <v>133</v>
      </c>
      <c r="B1040" t="s">
        <v>1933</v>
      </c>
      <c r="C1040" t="s">
        <v>1933</v>
      </c>
      <c r="D1040" t="s">
        <v>4174</v>
      </c>
      <c r="E1040" t="s">
        <v>4175</v>
      </c>
      <c r="F1040" t="s">
        <v>126</v>
      </c>
      <c r="G1040" s="1">
        <v>44597.374305555553</v>
      </c>
      <c r="H1040" t="s">
        <v>127</v>
      </c>
      <c r="I1040" t="s">
        <v>137</v>
      </c>
      <c r="J1040" t="s">
        <v>137</v>
      </c>
      <c r="K1040" t="s">
        <v>137</v>
      </c>
      <c r="L1040" t="s">
        <v>4176</v>
      </c>
      <c r="M1040" t="s">
        <v>144</v>
      </c>
      <c r="N1040">
        <v>156953</v>
      </c>
      <c r="O1040" t="s">
        <v>4177</v>
      </c>
      <c r="P1040" t="s">
        <v>215</v>
      </c>
      <c r="R1040" t="s">
        <v>132</v>
      </c>
      <c r="S1040" t="s">
        <v>25</v>
      </c>
    </row>
    <row r="1041" spans="1:19" hidden="1" x14ac:dyDescent="0.2">
      <c r="A1041" t="s">
        <v>133</v>
      </c>
      <c r="B1041" t="s">
        <v>4178</v>
      </c>
      <c r="C1041" t="s">
        <v>4178</v>
      </c>
      <c r="D1041" t="s">
        <v>4179</v>
      </c>
      <c r="E1041" t="s">
        <v>4180</v>
      </c>
      <c r="F1041" t="s">
        <v>126</v>
      </c>
      <c r="G1041" s="1">
        <v>44595.06453703704</v>
      </c>
      <c r="H1041" t="s">
        <v>127</v>
      </c>
      <c r="I1041" t="s">
        <v>137</v>
      </c>
      <c r="J1041" t="s">
        <v>137</v>
      </c>
      <c r="K1041" t="s">
        <v>137</v>
      </c>
      <c r="L1041" t="s">
        <v>1290</v>
      </c>
      <c r="M1041" t="s">
        <v>144</v>
      </c>
      <c r="N1041">
        <v>436507</v>
      </c>
      <c r="O1041" t="s">
        <v>4181</v>
      </c>
      <c r="P1041" t="s">
        <v>131</v>
      </c>
      <c r="Q1041" t="s">
        <v>4182</v>
      </c>
      <c r="R1041" t="s">
        <v>247</v>
      </c>
      <c r="S1041" t="s">
        <v>25</v>
      </c>
    </row>
    <row r="1042" spans="1:19" hidden="1" x14ac:dyDescent="0.2">
      <c r="A1042" t="s">
        <v>133</v>
      </c>
      <c r="B1042" t="s">
        <v>4183</v>
      </c>
      <c r="C1042" t="s">
        <v>4183</v>
      </c>
      <c r="D1042" t="s">
        <v>4184</v>
      </c>
      <c r="E1042" t="s">
        <v>4185</v>
      </c>
      <c r="F1042" t="s">
        <v>126</v>
      </c>
      <c r="G1042" s="1">
        <v>44590.665289351855</v>
      </c>
      <c r="H1042" t="s">
        <v>127</v>
      </c>
      <c r="I1042" t="s">
        <v>137</v>
      </c>
      <c r="J1042" t="s">
        <v>137</v>
      </c>
      <c r="K1042" t="s">
        <v>137</v>
      </c>
      <c r="L1042" t="s">
        <v>4186</v>
      </c>
      <c r="M1042" t="s">
        <v>199</v>
      </c>
      <c r="N1042">
        <v>772111</v>
      </c>
      <c r="O1042" s="2">
        <v>45298</v>
      </c>
      <c r="P1042" t="s">
        <v>131</v>
      </c>
      <c r="R1042" t="s">
        <v>132</v>
      </c>
      <c r="S1042" t="s">
        <v>25</v>
      </c>
    </row>
    <row r="1043" spans="1:19" x14ac:dyDescent="0.2">
      <c r="A1043" t="s">
        <v>14</v>
      </c>
      <c r="B1043" t="s">
        <v>4187</v>
      </c>
      <c r="C1043" t="s">
        <v>4188</v>
      </c>
      <c r="D1043" t="s">
        <v>4189</v>
      </c>
      <c r="E1043" t="s">
        <v>4190</v>
      </c>
      <c r="F1043" t="s">
        <v>3362</v>
      </c>
      <c r="G1043" s="1">
        <v>44581.458958333336</v>
      </c>
      <c r="H1043" t="s">
        <v>127</v>
      </c>
      <c r="I1043" s="1">
        <v>44608.493541666663</v>
      </c>
      <c r="J1043" s="1">
        <v>44608.545995370368</v>
      </c>
      <c r="K1043">
        <v>76</v>
      </c>
      <c r="L1043" t="s">
        <v>4191</v>
      </c>
      <c r="M1043" t="s">
        <v>3710</v>
      </c>
      <c r="N1043" t="s">
        <v>1171</v>
      </c>
      <c r="O1043" t="s">
        <v>1171</v>
      </c>
      <c r="P1043" t="s">
        <v>131</v>
      </c>
      <c r="R1043" t="s">
        <v>247</v>
      </c>
      <c r="S1043" t="s">
        <v>3364</v>
      </c>
    </row>
    <row r="1044" spans="1:19" hidden="1" x14ac:dyDescent="0.2">
      <c r="A1044" t="s">
        <v>133</v>
      </c>
      <c r="B1044" t="s">
        <v>4192</v>
      </c>
      <c r="C1044" t="s">
        <v>4192</v>
      </c>
      <c r="D1044" t="s">
        <v>4193</v>
      </c>
      <c r="E1044" t="s">
        <v>4194</v>
      </c>
      <c r="F1044" t="s">
        <v>126</v>
      </c>
      <c r="G1044" s="1">
        <v>44587.51357638889</v>
      </c>
      <c r="H1044" t="s">
        <v>127</v>
      </c>
      <c r="I1044" t="s">
        <v>137</v>
      </c>
      <c r="J1044" t="s">
        <v>137</v>
      </c>
      <c r="K1044" t="s">
        <v>137</v>
      </c>
      <c r="L1044" t="s">
        <v>3395</v>
      </c>
      <c r="M1044" t="s">
        <v>144</v>
      </c>
      <c r="N1044" t="s">
        <v>184</v>
      </c>
      <c r="O1044" t="s">
        <v>734</v>
      </c>
      <c r="P1044" t="s">
        <v>185</v>
      </c>
      <c r="R1044" t="s">
        <v>132</v>
      </c>
      <c r="S1044" t="s">
        <v>25</v>
      </c>
    </row>
    <row r="1045" spans="1:19" hidden="1" x14ac:dyDescent="0.2">
      <c r="A1045" t="s">
        <v>133</v>
      </c>
      <c r="B1045" t="s">
        <v>4195</v>
      </c>
      <c r="C1045" t="s">
        <v>4195</v>
      </c>
      <c r="D1045" t="s">
        <v>4196</v>
      </c>
      <c r="E1045" t="s">
        <v>4197</v>
      </c>
      <c r="F1045" t="s">
        <v>126</v>
      </c>
      <c r="G1045" s="1">
        <v>44587.575312499997</v>
      </c>
      <c r="H1045" t="s">
        <v>127</v>
      </c>
      <c r="I1045" t="s">
        <v>137</v>
      </c>
      <c r="J1045" t="s">
        <v>137</v>
      </c>
      <c r="K1045" t="s">
        <v>137</v>
      </c>
      <c r="L1045" t="s">
        <v>2142</v>
      </c>
      <c r="M1045" t="s">
        <v>139</v>
      </c>
      <c r="N1045">
        <v>73230</v>
      </c>
      <c r="O1045" s="2">
        <v>45262</v>
      </c>
      <c r="P1045" t="s">
        <v>304</v>
      </c>
      <c r="R1045" t="s">
        <v>132</v>
      </c>
      <c r="S1045" t="s">
        <v>25</v>
      </c>
    </row>
    <row r="1046" spans="1:19" hidden="1" x14ac:dyDescent="0.2">
      <c r="A1046" t="s">
        <v>133</v>
      </c>
      <c r="B1046" t="s">
        <v>3576</v>
      </c>
      <c r="C1046" t="s">
        <v>3576</v>
      </c>
      <c r="D1046" t="s">
        <v>301</v>
      </c>
      <c r="E1046" t="s">
        <v>4198</v>
      </c>
      <c r="F1046" t="s">
        <v>126</v>
      </c>
      <c r="G1046" s="1">
        <v>44582.517152777778</v>
      </c>
      <c r="H1046" t="s">
        <v>127</v>
      </c>
      <c r="I1046" t="s">
        <v>137</v>
      </c>
      <c r="J1046" t="s">
        <v>137</v>
      </c>
      <c r="K1046" t="s">
        <v>137</v>
      </c>
      <c r="L1046" t="s">
        <v>4199</v>
      </c>
      <c r="M1046" t="s">
        <v>173</v>
      </c>
      <c r="N1046">
        <v>80619</v>
      </c>
      <c r="O1046" s="2">
        <v>44850</v>
      </c>
      <c r="P1046" t="s">
        <v>215</v>
      </c>
      <c r="Q1046" t="s">
        <v>2145</v>
      </c>
      <c r="R1046" t="s">
        <v>132</v>
      </c>
      <c r="S1046" t="s">
        <v>25</v>
      </c>
    </row>
    <row r="1047" spans="1:19" hidden="1" x14ac:dyDescent="0.2">
      <c r="A1047" t="s">
        <v>133</v>
      </c>
      <c r="B1047" t="s">
        <v>4200</v>
      </c>
      <c r="C1047" t="s">
        <v>4200</v>
      </c>
      <c r="D1047" t="s">
        <v>356</v>
      </c>
      <c r="E1047" t="s">
        <v>4201</v>
      </c>
      <c r="G1047" s="1">
        <v>44601.865740740737</v>
      </c>
      <c r="H1047" t="s">
        <v>127</v>
      </c>
      <c r="I1047" t="s">
        <v>137</v>
      </c>
      <c r="J1047" t="s">
        <v>137</v>
      </c>
      <c r="K1047" t="s">
        <v>137</v>
      </c>
      <c r="L1047" t="s">
        <v>4202</v>
      </c>
      <c r="M1047" t="s">
        <v>144</v>
      </c>
      <c r="N1047">
        <v>764873</v>
      </c>
      <c r="O1047" t="s">
        <v>4203</v>
      </c>
      <c r="P1047" t="s">
        <v>131</v>
      </c>
      <c r="R1047" t="s">
        <v>132</v>
      </c>
    </row>
    <row r="1048" spans="1:19" hidden="1" x14ac:dyDescent="0.2">
      <c r="A1048" t="s">
        <v>133</v>
      </c>
      <c r="B1048" t="s">
        <v>4204</v>
      </c>
      <c r="C1048" t="s">
        <v>4204</v>
      </c>
      <c r="D1048" t="s">
        <v>450</v>
      </c>
      <c r="E1048" t="s">
        <v>4205</v>
      </c>
      <c r="F1048" t="s">
        <v>126</v>
      </c>
      <c r="G1048" s="1">
        <v>44587.797731481478</v>
      </c>
      <c r="H1048" t="s">
        <v>127</v>
      </c>
      <c r="I1048" t="s">
        <v>137</v>
      </c>
      <c r="J1048" t="s">
        <v>137</v>
      </c>
      <c r="K1048" t="s">
        <v>137</v>
      </c>
      <c r="L1048" t="s">
        <v>999</v>
      </c>
      <c r="M1048" t="s">
        <v>144</v>
      </c>
      <c r="N1048">
        <v>172482</v>
      </c>
      <c r="O1048" s="2">
        <v>45104</v>
      </c>
      <c r="P1048" t="s">
        <v>131</v>
      </c>
      <c r="Q1048" t="s">
        <v>741</v>
      </c>
      <c r="R1048" t="s">
        <v>132</v>
      </c>
      <c r="S1048" t="s">
        <v>25</v>
      </c>
    </row>
    <row r="1049" spans="1:19" hidden="1" x14ac:dyDescent="0.2">
      <c r="A1049" t="s">
        <v>133</v>
      </c>
      <c r="B1049" t="s">
        <v>4206</v>
      </c>
      <c r="C1049" t="s">
        <v>4206</v>
      </c>
      <c r="D1049" t="s">
        <v>379</v>
      </c>
      <c r="E1049" t="s">
        <v>4207</v>
      </c>
      <c r="G1049" s="1">
        <v>44599.360636574071</v>
      </c>
      <c r="H1049" t="s">
        <v>127</v>
      </c>
      <c r="I1049" t="s">
        <v>137</v>
      </c>
      <c r="J1049" t="s">
        <v>137</v>
      </c>
      <c r="K1049" t="s">
        <v>137</v>
      </c>
      <c r="L1049" t="s">
        <v>4208</v>
      </c>
      <c r="M1049" t="s">
        <v>485</v>
      </c>
      <c r="N1049">
        <v>95006</v>
      </c>
      <c r="O1049" t="s">
        <v>1772</v>
      </c>
      <c r="P1049" t="s">
        <v>215</v>
      </c>
      <c r="Q1049" t="s">
        <v>2960</v>
      </c>
      <c r="R1049" t="s">
        <v>132</v>
      </c>
    </row>
    <row r="1050" spans="1:19" hidden="1" x14ac:dyDescent="0.2">
      <c r="A1050" t="s">
        <v>133</v>
      </c>
      <c r="B1050" t="s">
        <v>4209</v>
      </c>
      <c r="C1050" t="s">
        <v>4209</v>
      </c>
      <c r="D1050" t="s">
        <v>4210</v>
      </c>
      <c r="E1050" t="s">
        <v>4211</v>
      </c>
      <c r="F1050" t="s">
        <v>126</v>
      </c>
      <c r="G1050" s="1">
        <v>44578.567210648151</v>
      </c>
      <c r="H1050" t="s">
        <v>127</v>
      </c>
      <c r="I1050" t="s">
        <v>137</v>
      </c>
      <c r="J1050" t="s">
        <v>137</v>
      </c>
      <c r="K1050" t="s">
        <v>137</v>
      </c>
      <c r="L1050" t="s">
        <v>4212</v>
      </c>
      <c r="M1050" t="s">
        <v>173</v>
      </c>
      <c r="N1050">
        <v>826187</v>
      </c>
      <c r="O1050" s="2">
        <v>45028</v>
      </c>
      <c r="P1050" t="s">
        <v>131</v>
      </c>
      <c r="Q1050" t="s">
        <v>4213</v>
      </c>
      <c r="R1050" t="s">
        <v>132</v>
      </c>
      <c r="S1050" t="s">
        <v>25</v>
      </c>
    </row>
    <row r="1051" spans="1:19" hidden="1" x14ac:dyDescent="0.2">
      <c r="A1051" t="s">
        <v>133</v>
      </c>
      <c r="B1051" t="s">
        <v>4214</v>
      </c>
      <c r="C1051" t="s">
        <v>4214</v>
      </c>
      <c r="D1051" t="s">
        <v>4215</v>
      </c>
      <c r="E1051" t="s">
        <v>4216</v>
      </c>
      <c r="F1051" t="s">
        <v>126</v>
      </c>
      <c r="G1051" s="1">
        <v>44593.372083333335</v>
      </c>
      <c r="H1051" t="s">
        <v>127</v>
      </c>
      <c r="I1051" t="s">
        <v>137</v>
      </c>
      <c r="J1051" t="s">
        <v>137</v>
      </c>
      <c r="K1051" t="s">
        <v>137</v>
      </c>
      <c r="L1051" t="s">
        <v>4217</v>
      </c>
      <c r="M1051" t="s">
        <v>459</v>
      </c>
      <c r="N1051">
        <v>483010</v>
      </c>
      <c r="O1051" s="2">
        <v>45261</v>
      </c>
      <c r="P1051" t="s">
        <v>131</v>
      </c>
      <c r="R1051" t="s">
        <v>132</v>
      </c>
      <c r="S1051" t="s">
        <v>25</v>
      </c>
    </row>
    <row r="1052" spans="1:19" hidden="1" x14ac:dyDescent="0.2">
      <c r="A1052" t="s">
        <v>133</v>
      </c>
      <c r="B1052" t="s">
        <v>4218</v>
      </c>
      <c r="C1052" t="s">
        <v>4218</v>
      </c>
      <c r="D1052" t="s">
        <v>4219</v>
      </c>
      <c r="E1052" t="s">
        <v>4220</v>
      </c>
      <c r="F1052" t="s">
        <v>291</v>
      </c>
      <c r="G1052" s="1">
        <v>44589.532141203701</v>
      </c>
      <c r="H1052" t="s">
        <v>127</v>
      </c>
      <c r="I1052" t="s">
        <v>137</v>
      </c>
      <c r="J1052" t="s">
        <v>137</v>
      </c>
      <c r="K1052" t="s">
        <v>137</v>
      </c>
      <c r="L1052" t="s">
        <v>1785</v>
      </c>
      <c r="M1052" t="s">
        <v>404</v>
      </c>
      <c r="N1052" t="s">
        <v>231</v>
      </c>
      <c r="O1052" t="s">
        <v>231</v>
      </c>
      <c r="P1052" t="s">
        <v>185</v>
      </c>
      <c r="R1052" t="s">
        <v>247</v>
      </c>
      <c r="S1052" t="s">
        <v>31</v>
      </c>
    </row>
    <row r="1053" spans="1:19" hidden="1" x14ac:dyDescent="0.2">
      <c r="A1053" t="s">
        <v>133</v>
      </c>
      <c r="B1053" t="s">
        <v>4221</v>
      </c>
      <c r="C1053" t="s">
        <v>4222</v>
      </c>
      <c r="D1053" t="s">
        <v>4223</v>
      </c>
      <c r="E1053" t="s">
        <v>4224</v>
      </c>
      <c r="F1053" t="s">
        <v>126</v>
      </c>
      <c r="G1053" s="1">
        <v>44590.508321759262</v>
      </c>
      <c r="H1053" t="s">
        <v>127</v>
      </c>
      <c r="I1053" t="s">
        <v>137</v>
      </c>
      <c r="J1053" t="s">
        <v>137</v>
      </c>
      <c r="K1053" t="s">
        <v>137</v>
      </c>
      <c r="L1053" t="s">
        <v>356</v>
      </c>
      <c r="M1053" t="s">
        <v>204</v>
      </c>
      <c r="N1053">
        <v>21488</v>
      </c>
      <c r="O1053" t="s">
        <v>4225</v>
      </c>
      <c r="P1053" t="s">
        <v>162</v>
      </c>
      <c r="Q1053" t="s">
        <v>251</v>
      </c>
      <c r="R1053" t="s">
        <v>132</v>
      </c>
      <c r="S1053" t="s">
        <v>25</v>
      </c>
    </row>
    <row r="1054" spans="1:19" hidden="1" x14ac:dyDescent="0.2">
      <c r="A1054" t="s">
        <v>133</v>
      </c>
      <c r="B1054" t="s">
        <v>4226</v>
      </c>
      <c r="C1054" t="s">
        <v>4226</v>
      </c>
      <c r="D1054" t="s">
        <v>4227</v>
      </c>
      <c r="E1054" t="s">
        <v>4228</v>
      </c>
      <c r="F1054" t="s">
        <v>126</v>
      </c>
      <c r="G1054" s="1">
        <v>44606.497233796297</v>
      </c>
      <c r="H1054" t="s">
        <v>127</v>
      </c>
      <c r="I1054" t="s">
        <v>137</v>
      </c>
      <c r="J1054" t="s">
        <v>137</v>
      </c>
      <c r="K1054" t="s">
        <v>137</v>
      </c>
      <c r="L1054" t="s">
        <v>2573</v>
      </c>
      <c r="M1054" t="s">
        <v>199</v>
      </c>
      <c r="N1054">
        <v>855660</v>
      </c>
      <c r="O1054" s="2">
        <v>45331</v>
      </c>
      <c r="P1054" t="s">
        <v>131</v>
      </c>
      <c r="R1054" t="s">
        <v>132</v>
      </c>
      <c r="S1054" t="s">
        <v>25</v>
      </c>
    </row>
    <row r="1055" spans="1:19" x14ac:dyDescent="0.2">
      <c r="A1055" t="s">
        <v>14</v>
      </c>
      <c r="B1055" t="s">
        <v>4229</v>
      </c>
      <c r="C1055" t="s">
        <v>4230</v>
      </c>
      <c r="D1055" t="s">
        <v>3537</v>
      </c>
      <c r="E1055" t="s">
        <v>4231</v>
      </c>
      <c r="G1055" s="1">
        <v>44578.782164351855</v>
      </c>
      <c r="H1055" t="s">
        <v>127</v>
      </c>
      <c r="I1055" s="1">
        <v>44608.53398148148</v>
      </c>
      <c r="J1055" s="1">
        <v>44608.54378472222</v>
      </c>
      <c r="K1055">
        <v>15</v>
      </c>
      <c r="L1055" t="s">
        <v>4232</v>
      </c>
      <c r="M1055" t="s">
        <v>454</v>
      </c>
      <c r="N1055">
        <v>752907</v>
      </c>
      <c r="O1055" s="2">
        <v>45566</v>
      </c>
      <c r="P1055" t="s">
        <v>131</v>
      </c>
      <c r="R1055" t="s">
        <v>132</v>
      </c>
      <c r="S1055" t="s">
        <v>25</v>
      </c>
    </row>
    <row r="1056" spans="1:19" hidden="1" x14ac:dyDescent="0.2">
      <c r="A1056" t="s">
        <v>133</v>
      </c>
      <c r="B1056" t="s">
        <v>4233</v>
      </c>
      <c r="C1056" t="s">
        <v>4233</v>
      </c>
      <c r="D1056" t="s">
        <v>2283</v>
      </c>
      <c r="E1056" t="s">
        <v>4234</v>
      </c>
      <c r="F1056" t="s">
        <v>126</v>
      </c>
      <c r="G1056" s="1">
        <v>44578.651782407411</v>
      </c>
      <c r="H1056" t="s">
        <v>127</v>
      </c>
      <c r="I1056" t="s">
        <v>137</v>
      </c>
      <c r="J1056" t="s">
        <v>137</v>
      </c>
      <c r="K1056" t="s">
        <v>137</v>
      </c>
      <c r="L1056" t="s">
        <v>4235</v>
      </c>
      <c r="M1056" t="s">
        <v>4236</v>
      </c>
      <c r="N1056">
        <v>148938</v>
      </c>
      <c r="O1056" s="2">
        <v>31236</v>
      </c>
      <c r="P1056" t="s">
        <v>215</v>
      </c>
      <c r="Q1056" t="s">
        <v>632</v>
      </c>
      <c r="R1056" t="s">
        <v>247</v>
      </c>
      <c r="S1056" t="s">
        <v>25</v>
      </c>
    </row>
    <row r="1057" spans="1:19" hidden="1" x14ac:dyDescent="0.2">
      <c r="A1057" t="s">
        <v>133</v>
      </c>
      <c r="B1057" t="s">
        <v>2200</v>
      </c>
      <c r="C1057" t="s">
        <v>2200</v>
      </c>
      <c r="D1057" t="s">
        <v>4237</v>
      </c>
      <c r="E1057" t="s">
        <v>4238</v>
      </c>
      <c r="F1057" t="s">
        <v>126</v>
      </c>
      <c r="G1057" s="1">
        <v>44578.502291666664</v>
      </c>
      <c r="H1057" t="s">
        <v>127</v>
      </c>
      <c r="I1057" t="s">
        <v>137</v>
      </c>
      <c r="J1057" t="s">
        <v>137</v>
      </c>
      <c r="K1057" t="s">
        <v>137</v>
      </c>
      <c r="L1057" t="s">
        <v>4239</v>
      </c>
      <c r="M1057" t="s">
        <v>144</v>
      </c>
      <c r="N1057">
        <v>106983</v>
      </c>
      <c r="O1057" t="s">
        <v>4240</v>
      </c>
      <c r="P1057" t="s">
        <v>215</v>
      </c>
      <c r="Q1057" t="s">
        <v>1188</v>
      </c>
      <c r="R1057" t="s">
        <v>247</v>
      </c>
      <c r="S1057" t="s">
        <v>25</v>
      </c>
    </row>
    <row r="1058" spans="1:19" hidden="1" x14ac:dyDescent="0.2">
      <c r="A1058" t="s">
        <v>133</v>
      </c>
      <c r="B1058" t="s">
        <v>4241</v>
      </c>
      <c r="C1058" t="s">
        <v>4241</v>
      </c>
      <c r="D1058" t="s">
        <v>4242</v>
      </c>
      <c r="E1058" t="s">
        <v>4243</v>
      </c>
      <c r="F1058" t="s">
        <v>126</v>
      </c>
      <c r="G1058" s="1">
        <v>44580.90829861111</v>
      </c>
      <c r="H1058" t="s">
        <v>127</v>
      </c>
      <c r="I1058" t="s">
        <v>137</v>
      </c>
      <c r="J1058" t="s">
        <v>137</v>
      </c>
      <c r="K1058" t="s">
        <v>137</v>
      </c>
      <c r="L1058" t="s">
        <v>251</v>
      </c>
      <c r="M1058" t="s">
        <v>410</v>
      </c>
      <c r="N1058">
        <v>77201</v>
      </c>
      <c r="O1058" t="s">
        <v>4244</v>
      </c>
      <c r="P1058" t="s">
        <v>304</v>
      </c>
      <c r="Q1058" t="s">
        <v>4245</v>
      </c>
      <c r="R1058" t="s">
        <v>132</v>
      </c>
      <c r="S1058" t="s">
        <v>25</v>
      </c>
    </row>
    <row r="1059" spans="1:19" x14ac:dyDescent="0.2">
      <c r="A1059" t="s">
        <v>14</v>
      </c>
      <c r="B1059" t="s">
        <v>4246</v>
      </c>
      <c r="C1059" t="s">
        <v>4247</v>
      </c>
      <c r="D1059" t="s">
        <v>4248</v>
      </c>
      <c r="E1059" t="s">
        <v>4249</v>
      </c>
      <c r="F1059" t="s">
        <v>126</v>
      </c>
      <c r="G1059" s="1">
        <v>44579.649780092594</v>
      </c>
      <c r="H1059" t="s">
        <v>127</v>
      </c>
      <c r="I1059" s="1">
        <v>44608.493680555555</v>
      </c>
      <c r="J1059" s="1">
        <v>44608.502349537041</v>
      </c>
      <c r="K1059">
        <v>13</v>
      </c>
      <c r="L1059" t="s">
        <v>4250</v>
      </c>
      <c r="M1059" t="s">
        <v>144</v>
      </c>
      <c r="N1059">
        <v>80872</v>
      </c>
      <c r="O1059" s="2">
        <v>45313</v>
      </c>
      <c r="P1059" t="s">
        <v>287</v>
      </c>
      <c r="R1059" t="s">
        <v>132</v>
      </c>
      <c r="S1059" t="s">
        <v>25</v>
      </c>
    </row>
    <row r="1060" spans="1:19" hidden="1" x14ac:dyDescent="0.2">
      <c r="A1060" t="s">
        <v>133</v>
      </c>
      <c r="B1060" t="s">
        <v>4251</v>
      </c>
      <c r="C1060" t="s">
        <v>4251</v>
      </c>
      <c r="D1060" t="s">
        <v>4252</v>
      </c>
      <c r="E1060" t="s">
        <v>4253</v>
      </c>
      <c r="F1060" t="s">
        <v>126</v>
      </c>
      <c r="G1060" s="1">
        <v>44607.713969907411</v>
      </c>
      <c r="H1060" t="s">
        <v>127</v>
      </c>
      <c r="I1060" t="s">
        <v>137</v>
      </c>
      <c r="J1060" t="s">
        <v>137</v>
      </c>
      <c r="K1060" t="s">
        <v>137</v>
      </c>
      <c r="L1060" t="s">
        <v>4254</v>
      </c>
      <c r="M1060" t="s">
        <v>144</v>
      </c>
      <c r="N1060">
        <v>75995</v>
      </c>
      <c r="O1060" t="s">
        <v>4255</v>
      </c>
      <c r="P1060" t="s">
        <v>287</v>
      </c>
      <c r="R1060" t="s">
        <v>132</v>
      </c>
      <c r="S1060" t="s">
        <v>25</v>
      </c>
    </row>
    <row r="1061" spans="1:19" hidden="1" x14ac:dyDescent="0.2">
      <c r="A1061" t="s">
        <v>133</v>
      </c>
      <c r="B1061" t="s">
        <v>4256</v>
      </c>
      <c r="C1061" t="s">
        <v>4256</v>
      </c>
      <c r="D1061" t="s">
        <v>1998</v>
      </c>
      <c r="E1061" t="s">
        <v>4257</v>
      </c>
      <c r="G1061" s="1">
        <v>44577.683240740742</v>
      </c>
      <c r="H1061" t="s">
        <v>127</v>
      </c>
      <c r="I1061" t="s">
        <v>137</v>
      </c>
      <c r="J1061" t="s">
        <v>137</v>
      </c>
      <c r="K1061" t="s">
        <v>137</v>
      </c>
      <c r="L1061" t="s">
        <v>4258</v>
      </c>
      <c r="M1061" t="s">
        <v>4259</v>
      </c>
      <c r="N1061">
        <v>101937</v>
      </c>
      <c r="O1061" t="s">
        <v>4260</v>
      </c>
      <c r="P1061" t="s">
        <v>215</v>
      </c>
      <c r="Q1061" t="s">
        <v>4261</v>
      </c>
    </row>
    <row r="1062" spans="1:19" hidden="1" x14ac:dyDescent="0.2">
      <c r="A1062" t="s">
        <v>133</v>
      </c>
      <c r="B1062" t="s">
        <v>4262</v>
      </c>
      <c r="C1062" t="s">
        <v>4262</v>
      </c>
      <c r="D1062" t="s">
        <v>4263</v>
      </c>
      <c r="E1062" t="s">
        <v>4264</v>
      </c>
      <c r="F1062" t="s">
        <v>126</v>
      </c>
      <c r="G1062" s="1">
        <v>44589.494756944441</v>
      </c>
      <c r="H1062" t="s">
        <v>127</v>
      </c>
      <c r="I1062" t="s">
        <v>137</v>
      </c>
      <c r="J1062" t="s">
        <v>137</v>
      </c>
      <c r="K1062" t="s">
        <v>137</v>
      </c>
      <c r="L1062" t="s">
        <v>4265</v>
      </c>
      <c r="M1062" t="s">
        <v>740</v>
      </c>
      <c r="N1062">
        <v>143676</v>
      </c>
      <c r="O1062" s="2">
        <v>45570</v>
      </c>
      <c r="P1062" t="s">
        <v>215</v>
      </c>
      <c r="Q1062" t="s">
        <v>3073</v>
      </c>
      <c r="R1062" t="s">
        <v>247</v>
      </c>
      <c r="S1062" t="s">
        <v>25</v>
      </c>
    </row>
    <row r="1063" spans="1:19" x14ac:dyDescent="0.2">
      <c r="A1063" t="s">
        <v>14</v>
      </c>
      <c r="B1063" t="s">
        <v>4266</v>
      </c>
      <c r="C1063" t="s">
        <v>4267</v>
      </c>
      <c r="D1063" t="s">
        <v>4268</v>
      </c>
      <c r="E1063" t="s">
        <v>4269</v>
      </c>
      <c r="F1063" t="s">
        <v>126</v>
      </c>
      <c r="G1063" s="1">
        <v>44582.919016203705</v>
      </c>
      <c r="H1063" t="s">
        <v>127</v>
      </c>
      <c r="I1063" s="1">
        <v>44608.493668981479</v>
      </c>
      <c r="J1063" s="1">
        <v>44608.498437499999</v>
      </c>
      <c r="K1063">
        <v>7</v>
      </c>
      <c r="L1063" t="s">
        <v>4270</v>
      </c>
      <c r="M1063" t="s">
        <v>144</v>
      </c>
      <c r="N1063">
        <v>410067</v>
      </c>
      <c r="O1063" t="s">
        <v>4271</v>
      </c>
      <c r="P1063" t="s">
        <v>1144</v>
      </c>
      <c r="Q1063" t="s">
        <v>4272</v>
      </c>
      <c r="R1063" t="s">
        <v>132</v>
      </c>
      <c r="S1063" t="s">
        <v>25</v>
      </c>
    </row>
    <row r="1064" spans="1:19" x14ac:dyDescent="0.2">
      <c r="A1064" t="s">
        <v>14</v>
      </c>
      <c r="B1064" t="s">
        <v>4273</v>
      </c>
      <c r="C1064" t="s">
        <v>217</v>
      </c>
      <c r="D1064" t="s">
        <v>306</v>
      </c>
      <c r="E1064" t="s">
        <v>4274</v>
      </c>
      <c r="F1064" t="s">
        <v>126</v>
      </c>
      <c r="G1064" s="1">
        <v>44578.52611111111</v>
      </c>
      <c r="H1064" t="s">
        <v>127</v>
      </c>
      <c r="I1064" s="1">
        <v>44608.49355324074</v>
      </c>
      <c r="J1064" s="1">
        <v>44608.543368055558</v>
      </c>
      <c r="K1064">
        <v>72</v>
      </c>
      <c r="L1064" t="s">
        <v>3337</v>
      </c>
      <c r="M1064" t="s">
        <v>173</v>
      </c>
      <c r="N1064">
        <v>31180</v>
      </c>
      <c r="O1064" s="2">
        <v>44692</v>
      </c>
      <c r="P1064" t="s">
        <v>304</v>
      </c>
      <c r="R1064" t="s">
        <v>132</v>
      </c>
      <c r="S1064" t="s">
        <v>25</v>
      </c>
    </row>
    <row r="1065" spans="1:19" hidden="1" x14ac:dyDescent="0.2">
      <c r="A1065" t="s">
        <v>133</v>
      </c>
      <c r="B1065" t="s">
        <v>4275</v>
      </c>
      <c r="C1065" t="s">
        <v>4275</v>
      </c>
      <c r="D1065" t="s">
        <v>4276</v>
      </c>
      <c r="E1065" t="s">
        <v>4277</v>
      </c>
      <c r="F1065" t="s">
        <v>126</v>
      </c>
      <c r="G1065" s="1">
        <v>44595.924351851849</v>
      </c>
      <c r="H1065" t="s">
        <v>127</v>
      </c>
      <c r="I1065" t="s">
        <v>137</v>
      </c>
      <c r="J1065" t="s">
        <v>137</v>
      </c>
      <c r="K1065" t="s">
        <v>137</v>
      </c>
      <c r="L1065" t="s">
        <v>4278</v>
      </c>
      <c r="M1065" t="s">
        <v>173</v>
      </c>
      <c r="N1065" t="s">
        <v>617</v>
      </c>
      <c r="O1065" t="s">
        <v>617</v>
      </c>
      <c r="P1065" t="s">
        <v>185</v>
      </c>
      <c r="Q1065" t="s">
        <v>617</v>
      </c>
      <c r="R1065" t="s">
        <v>132</v>
      </c>
      <c r="S1065" t="s">
        <v>25</v>
      </c>
    </row>
    <row r="1066" spans="1:19" hidden="1" x14ac:dyDescent="0.2">
      <c r="A1066" t="s">
        <v>133</v>
      </c>
      <c r="B1066" t="s">
        <v>4279</v>
      </c>
      <c r="C1066" t="s">
        <v>4279</v>
      </c>
      <c r="D1066" t="s">
        <v>4280</v>
      </c>
      <c r="E1066" t="s">
        <v>4281</v>
      </c>
      <c r="F1066" t="s">
        <v>126</v>
      </c>
      <c r="G1066" s="1">
        <v>44594.447939814818</v>
      </c>
      <c r="H1066" t="s">
        <v>714</v>
      </c>
      <c r="I1066" t="s">
        <v>137</v>
      </c>
      <c r="J1066" t="s">
        <v>137</v>
      </c>
      <c r="K1066" t="s">
        <v>137</v>
      </c>
      <c r="L1066" t="s">
        <v>1333</v>
      </c>
      <c r="M1066" t="s">
        <v>144</v>
      </c>
      <c r="N1066">
        <v>158044</v>
      </c>
      <c r="O1066" s="2">
        <v>45517</v>
      </c>
      <c r="P1066" t="s">
        <v>4282</v>
      </c>
      <c r="R1066" t="s">
        <v>247</v>
      </c>
      <c r="S1066" t="s">
        <v>25</v>
      </c>
    </row>
    <row r="1067" spans="1:19" hidden="1" x14ac:dyDescent="0.2">
      <c r="A1067" t="s">
        <v>133</v>
      </c>
      <c r="B1067" t="s">
        <v>4283</v>
      </c>
      <c r="C1067" t="s">
        <v>4283</v>
      </c>
      <c r="D1067" t="s">
        <v>4284</v>
      </c>
      <c r="E1067" t="s">
        <v>4285</v>
      </c>
      <c r="F1067" t="s">
        <v>126</v>
      </c>
      <c r="G1067" s="1">
        <v>44593.490266203706</v>
      </c>
      <c r="H1067" t="s">
        <v>127</v>
      </c>
      <c r="I1067" t="s">
        <v>137</v>
      </c>
      <c r="J1067" t="s">
        <v>137</v>
      </c>
      <c r="K1067" t="s">
        <v>137</v>
      </c>
      <c r="L1067" t="s">
        <v>4286</v>
      </c>
      <c r="M1067" t="s">
        <v>410</v>
      </c>
      <c r="N1067">
        <v>148012</v>
      </c>
      <c r="O1067" s="2">
        <v>44748</v>
      </c>
      <c r="P1067" t="s">
        <v>215</v>
      </c>
      <c r="Q1067" t="s">
        <v>251</v>
      </c>
      <c r="R1067" t="s">
        <v>132</v>
      </c>
      <c r="S1067" t="s">
        <v>25</v>
      </c>
    </row>
    <row r="1068" spans="1:19" hidden="1" x14ac:dyDescent="0.2">
      <c r="A1068" t="s">
        <v>133</v>
      </c>
      <c r="B1068" t="s">
        <v>4287</v>
      </c>
      <c r="C1068" t="s">
        <v>4287</v>
      </c>
      <c r="D1068" t="s">
        <v>4288</v>
      </c>
      <c r="E1068" t="s">
        <v>4289</v>
      </c>
      <c r="F1068" t="s">
        <v>126</v>
      </c>
      <c r="G1068" s="1">
        <v>44595.293356481481</v>
      </c>
      <c r="H1068" t="s">
        <v>127</v>
      </c>
      <c r="I1068" t="s">
        <v>137</v>
      </c>
      <c r="J1068" t="s">
        <v>137</v>
      </c>
      <c r="K1068" t="s">
        <v>137</v>
      </c>
      <c r="L1068" t="s">
        <v>4290</v>
      </c>
      <c r="M1068" t="s">
        <v>157</v>
      </c>
      <c r="N1068">
        <v>697091</v>
      </c>
      <c r="O1068" s="2">
        <v>45051</v>
      </c>
      <c r="P1068" t="s">
        <v>131</v>
      </c>
      <c r="R1068" t="s">
        <v>132</v>
      </c>
      <c r="S1068" t="s">
        <v>25</v>
      </c>
    </row>
    <row r="1069" spans="1:19" hidden="1" x14ac:dyDescent="0.2">
      <c r="A1069" t="s">
        <v>133</v>
      </c>
      <c r="B1069" t="s">
        <v>4291</v>
      </c>
      <c r="C1069" t="s">
        <v>4291</v>
      </c>
      <c r="D1069" t="s">
        <v>4292</v>
      </c>
      <c r="E1069" t="s">
        <v>4293</v>
      </c>
      <c r="G1069" s="1">
        <v>44577.669247685182</v>
      </c>
      <c r="H1069" t="s">
        <v>127</v>
      </c>
      <c r="I1069" t="s">
        <v>137</v>
      </c>
      <c r="J1069" t="s">
        <v>137</v>
      </c>
      <c r="K1069" t="s">
        <v>137</v>
      </c>
      <c r="L1069" t="s">
        <v>4294</v>
      </c>
      <c r="M1069" t="s">
        <v>173</v>
      </c>
      <c r="N1069">
        <v>110634</v>
      </c>
      <c r="O1069" t="s">
        <v>4295</v>
      </c>
      <c r="P1069" t="s">
        <v>215</v>
      </c>
      <c r="R1069" t="s">
        <v>132</v>
      </c>
    </row>
    <row r="1070" spans="1:19" hidden="1" x14ac:dyDescent="0.2">
      <c r="A1070" t="s">
        <v>133</v>
      </c>
      <c r="B1070" t="s">
        <v>4296</v>
      </c>
      <c r="C1070" t="s">
        <v>4296</v>
      </c>
      <c r="D1070" t="s">
        <v>4297</v>
      </c>
      <c r="E1070" t="s">
        <v>4298</v>
      </c>
      <c r="F1070" t="s">
        <v>126</v>
      </c>
      <c r="G1070" s="1">
        <v>44582.697476851848</v>
      </c>
      <c r="H1070" t="s">
        <v>127</v>
      </c>
      <c r="I1070" t="s">
        <v>137</v>
      </c>
      <c r="J1070" t="s">
        <v>137</v>
      </c>
      <c r="K1070" t="s">
        <v>137</v>
      </c>
      <c r="L1070" t="s">
        <v>4299</v>
      </c>
      <c r="M1070" t="s">
        <v>328</v>
      </c>
      <c r="N1070">
        <v>149614</v>
      </c>
      <c r="O1070" s="2">
        <v>44651</v>
      </c>
      <c r="P1070" t="s">
        <v>215</v>
      </c>
      <c r="Q1070" t="s">
        <v>930</v>
      </c>
      <c r="R1070" t="s">
        <v>132</v>
      </c>
      <c r="S1070" t="s">
        <v>25</v>
      </c>
    </row>
    <row r="1071" spans="1:19" hidden="1" x14ac:dyDescent="0.2">
      <c r="A1071" t="s">
        <v>133</v>
      </c>
      <c r="B1071" t="s">
        <v>2294</v>
      </c>
      <c r="C1071" t="s">
        <v>2294</v>
      </c>
      <c r="D1071" t="s">
        <v>4300</v>
      </c>
      <c r="E1071" t="s">
        <v>4301</v>
      </c>
      <c r="F1071" t="s">
        <v>126</v>
      </c>
      <c r="G1071" s="1">
        <v>44585.558587962965</v>
      </c>
      <c r="H1071" t="s">
        <v>127</v>
      </c>
      <c r="I1071" t="s">
        <v>137</v>
      </c>
      <c r="J1071" t="s">
        <v>137</v>
      </c>
      <c r="K1071" t="s">
        <v>137</v>
      </c>
      <c r="L1071" t="s">
        <v>4302</v>
      </c>
      <c r="M1071" t="s">
        <v>1055</v>
      </c>
      <c r="N1071">
        <v>122064</v>
      </c>
      <c r="O1071" s="2">
        <v>45296</v>
      </c>
      <c r="P1071" t="s">
        <v>215</v>
      </c>
      <c r="Q1071" t="s">
        <v>1427</v>
      </c>
      <c r="R1071" t="s">
        <v>132</v>
      </c>
      <c r="S1071" t="s">
        <v>25</v>
      </c>
    </row>
    <row r="1072" spans="1:19" hidden="1" x14ac:dyDescent="0.2">
      <c r="A1072" t="s">
        <v>133</v>
      </c>
      <c r="B1072" t="s">
        <v>3165</v>
      </c>
      <c r="C1072" t="s">
        <v>3165</v>
      </c>
      <c r="D1072" t="s">
        <v>4303</v>
      </c>
      <c r="E1072" t="s">
        <v>4304</v>
      </c>
      <c r="F1072" t="s">
        <v>126</v>
      </c>
      <c r="G1072" s="1">
        <v>44578.576504629629</v>
      </c>
      <c r="H1072" t="s">
        <v>127</v>
      </c>
      <c r="I1072" t="s">
        <v>137</v>
      </c>
      <c r="J1072" t="s">
        <v>137</v>
      </c>
      <c r="K1072" t="s">
        <v>137</v>
      </c>
      <c r="L1072" t="s">
        <v>4305</v>
      </c>
      <c r="M1072" t="s">
        <v>410</v>
      </c>
      <c r="N1072">
        <v>251648</v>
      </c>
      <c r="O1072" s="2">
        <v>44927</v>
      </c>
      <c r="P1072" t="s">
        <v>131</v>
      </c>
      <c r="Q1072" t="s">
        <v>4306</v>
      </c>
      <c r="R1072" t="s">
        <v>132</v>
      </c>
      <c r="S1072" t="s">
        <v>25</v>
      </c>
    </row>
    <row r="1073" spans="1:19" hidden="1" x14ac:dyDescent="0.2">
      <c r="A1073" t="s">
        <v>133</v>
      </c>
      <c r="B1073" t="s">
        <v>1711</v>
      </c>
      <c r="C1073" t="s">
        <v>1711</v>
      </c>
      <c r="D1073" t="s">
        <v>4307</v>
      </c>
      <c r="E1073" t="s">
        <v>4308</v>
      </c>
      <c r="F1073" t="s">
        <v>126</v>
      </c>
      <c r="G1073" s="1">
        <v>44578.861435185187</v>
      </c>
      <c r="H1073" t="s">
        <v>127</v>
      </c>
      <c r="I1073" t="s">
        <v>137</v>
      </c>
      <c r="J1073" t="s">
        <v>137</v>
      </c>
      <c r="K1073" t="s">
        <v>137</v>
      </c>
      <c r="L1073" t="s">
        <v>4309</v>
      </c>
      <c r="M1073" t="s">
        <v>144</v>
      </c>
      <c r="N1073">
        <v>125350</v>
      </c>
      <c r="O1073" s="2">
        <v>45994</v>
      </c>
      <c r="P1073" t="s">
        <v>215</v>
      </c>
      <c r="R1073" t="s">
        <v>132</v>
      </c>
      <c r="S1073" t="s">
        <v>25</v>
      </c>
    </row>
    <row r="1074" spans="1:19" hidden="1" x14ac:dyDescent="0.2">
      <c r="A1074" t="s">
        <v>133</v>
      </c>
      <c r="B1074" t="s">
        <v>4310</v>
      </c>
      <c r="C1074" t="s">
        <v>4310</v>
      </c>
      <c r="D1074" t="s">
        <v>4311</v>
      </c>
      <c r="E1074" t="s">
        <v>4312</v>
      </c>
      <c r="F1074" t="s">
        <v>126</v>
      </c>
      <c r="G1074" s="1">
        <v>44581.778437499997</v>
      </c>
      <c r="H1074" t="s">
        <v>127</v>
      </c>
      <c r="I1074" t="s">
        <v>137</v>
      </c>
      <c r="J1074" t="s">
        <v>137</v>
      </c>
      <c r="K1074" t="s">
        <v>137</v>
      </c>
      <c r="L1074" t="s">
        <v>4313</v>
      </c>
      <c r="M1074" t="s">
        <v>173</v>
      </c>
      <c r="N1074">
        <v>43133</v>
      </c>
      <c r="O1074" s="2">
        <v>45301</v>
      </c>
      <c r="P1074" t="s">
        <v>304</v>
      </c>
      <c r="R1074" t="s">
        <v>132</v>
      </c>
      <c r="S1074" t="s">
        <v>25</v>
      </c>
    </row>
    <row r="1075" spans="1:19" hidden="1" x14ac:dyDescent="0.2">
      <c r="A1075" t="s">
        <v>133</v>
      </c>
      <c r="B1075" t="s">
        <v>4314</v>
      </c>
      <c r="C1075" t="s">
        <v>4314</v>
      </c>
      <c r="D1075" t="s">
        <v>4315</v>
      </c>
      <c r="E1075" t="s">
        <v>4316</v>
      </c>
      <c r="F1075" t="s">
        <v>126</v>
      </c>
      <c r="G1075" s="1">
        <v>44596.502627314818</v>
      </c>
      <c r="H1075" t="s">
        <v>127</v>
      </c>
      <c r="I1075" t="s">
        <v>137</v>
      </c>
      <c r="J1075" t="s">
        <v>137</v>
      </c>
      <c r="K1075" t="s">
        <v>137</v>
      </c>
      <c r="L1075" t="s">
        <v>4317</v>
      </c>
      <c r="M1075" t="s">
        <v>454</v>
      </c>
      <c r="N1075">
        <v>378928</v>
      </c>
      <c r="O1075">
        <v>7302023</v>
      </c>
      <c r="P1075" t="s">
        <v>131</v>
      </c>
      <c r="Q1075" t="s">
        <v>4318</v>
      </c>
      <c r="R1075" t="s">
        <v>132</v>
      </c>
      <c r="S1075" t="s">
        <v>25</v>
      </c>
    </row>
    <row r="1076" spans="1:19" hidden="1" x14ac:dyDescent="0.2">
      <c r="A1076" t="s">
        <v>133</v>
      </c>
      <c r="B1076" t="s">
        <v>4319</v>
      </c>
      <c r="C1076" t="s">
        <v>4319</v>
      </c>
      <c r="D1076" t="s">
        <v>4320</v>
      </c>
      <c r="E1076" t="s">
        <v>4321</v>
      </c>
      <c r="F1076" t="s">
        <v>126</v>
      </c>
      <c r="G1076" s="1">
        <v>44589.496851851851</v>
      </c>
      <c r="H1076" t="s">
        <v>127</v>
      </c>
      <c r="I1076" t="s">
        <v>137</v>
      </c>
      <c r="J1076" t="s">
        <v>137</v>
      </c>
      <c r="K1076" t="s">
        <v>137</v>
      </c>
      <c r="L1076" t="s">
        <v>4322</v>
      </c>
      <c r="M1076" t="s">
        <v>144</v>
      </c>
      <c r="N1076">
        <v>870018</v>
      </c>
      <c r="O1076" s="2">
        <v>44819</v>
      </c>
      <c r="P1076" t="s">
        <v>131</v>
      </c>
      <c r="Q1076" t="s">
        <v>251</v>
      </c>
      <c r="R1076" t="s">
        <v>132</v>
      </c>
      <c r="S1076" t="s">
        <v>25</v>
      </c>
    </row>
    <row r="1077" spans="1:19" hidden="1" x14ac:dyDescent="0.2">
      <c r="A1077" t="s">
        <v>133</v>
      </c>
      <c r="B1077" t="s">
        <v>4323</v>
      </c>
      <c r="C1077" t="s">
        <v>4323</v>
      </c>
      <c r="D1077" t="s">
        <v>1998</v>
      </c>
      <c r="E1077" t="s">
        <v>4324</v>
      </c>
      <c r="F1077" t="s">
        <v>126</v>
      </c>
      <c r="G1077" s="1">
        <v>44584.953113425923</v>
      </c>
      <c r="H1077" t="s">
        <v>127</v>
      </c>
      <c r="I1077" t="s">
        <v>137</v>
      </c>
      <c r="J1077" t="s">
        <v>137</v>
      </c>
      <c r="K1077" t="s">
        <v>137</v>
      </c>
      <c r="L1077" t="s">
        <v>4325</v>
      </c>
      <c r="M1077" t="s">
        <v>144</v>
      </c>
      <c r="N1077">
        <v>112169</v>
      </c>
      <c r="O1077" s="2">
        <v>45046</v>
      </c>
      <c r="P1077" t="s">
        <v>215</v>
      </c>
      <c r="R1077" t="s">
        <v>132</v>
      </c>
      <c r="S1077" t="s">
        <v>25</v>
      </c>
    </row>
    <row r="1078" spans="1:19" x14ac:dyDescent="0.2">
      <c r="A1078" t="s">
        <v>14</v>
      </c>
      <c r="B1078" t="s">
        <v>4326</v>
      </c>
      <c r="C1078" t="s">
        <v>4327</v>
      </c>
      <c r="D1078" t="s">
        <v>4328</v>
      </c>
      <c r="E1078" t="s">
        <v>4329</v>
      </c>
      <c r="F1078" t="s">
        <v>126</v>
      </c>
      <c r="G1078" s="1">
        <v>44582.418749999997</v>
      </c>
      <c r="H1078" t="s">
        <v>127</v>
      </c>
      <c r="I1078" s="1">
        <v>44608.493379629632</v>
      </c>
      <c r="J1078" s="1">
        <v>44608.546898148146</v>
      </c>
      <c r="K1078">
        <v>78</v>
      </c>
      <c r="L1078" t="s">
        <v>4330</v>
      </c>
      <c r="M1078" t="s">
        <v>129</v>
      </c>
      <c r="N1078">
        <v>68186</v>
      </c>
      <c r="O1078" s="2">
        <v>21401</v>
      </c>
      <c r="P1078" t="s">
        <v>215</v>
      </c>
      <c r="Q1078" t="s">
        <v>568</v>
      </c>
      <c r="R1078" t="s">
        <v>132</v>
      </c>
      <c r="S1078" t="s">
        <v>25</v>
      </c>
    </row>
    <row r="1079" spans="1:19" hidden="1" x14ac:dyDescent="0.2">
      <c r="A1079" t="s">
        <v>133</v>
      </c>
      <c r="B1079" t="s">
        <v>4331</v>
      </c>
      <c r="C1079" t="s">
        <v>4331</v>
      </c>
      <c r="D1079" t="s">
        <v>1637</v>
      </c>
      <c r="E1079" t="s">
        <v>4332</v>
      </c>
      <c r="G1079" s="1">
        <v>44579.080740740741</v>
      </c>
      <c r="H1079" t="s">
        <v>127</v>
      </c>
      <c r="I1079" t="s">
        <v>137</v>
      </c>
      <c r="J1079" t="s">
        <v>137</v>
      </c>
      <c r="K1079" t="s">
        <v>137</v>
      </c>
      <c r="L1079" t="s">
        <v>4333</v>
      </c>
      <c r="M1079" t="s">
        <v>459</v>
      </c>
      <c r="N1079">
        <v>123456</v>
      </c>
      <c r="O1079" s="2">
        <v>44197</v>
      </c>
      <c r="P1079" t="s">
        <v>131</v>
      </c>
      <c r="R1079" t="s">
        <v>132</v>
      </c>
    </row>
    <row r="1080" spans="1:19" hidden="1" x14ac:dyDescent="0.2">
      <c r="A1080" t="s">
        <v>133</v>
      </c>
      <c r="B1080" t="s">
        <v>4334</v>
      </c>
      <c r="C1080" t="s">
        <v>4334</v>
      </c>
      <c r="E1080" t="s">
        <v>4335</v>
      </c>
      <c r="F1080" t="s">
        <v>126</v>
      </c>
      <c r="G1080" s="1">
        <v>44579.877314814818</v>
      </c>
      <c r="H1080" t="s">
        <v>127</v>
      </c>
      <c r="I1080" t="s">
        <v>137</v>
      </c>
      <c r="J1080" t="s">
        <v>137</v>
      </c>
      <c r="K1080" t="s">
        <v>137</v>
      </c>
      <c r="L1080" t="s">
        <v>4336</v>
      </c>
      <c r="M1080" t="s">
        <v>144</v>
      </c>
      <c r="N1080">
        <v>886096</v>
      </c>
      <c r="O1080" s="2">
        <v>45261</v>
      </c>
      <c r="P1080" t="s">
        <v>131</v>
      </c>
      <c r="R1080" t="s">
        <v>132</v>
      </c>
      <c r="S1080" t="s">
        <v>25</v>
      </c>
    </row>
    <row r="1081" spans="1:19" hidden="1" x14ac:dyDescent="0.2">
      <c r="A1081" t="s">
        <v>133</v>
      </c>
      <c r="B1081" t="s">
        <v>4337</v>
      </c>
      <c r="C1081" t="s">
        <v>4337</v>
      </c>
      <c r="D1081" t="s">
        <v>1634</v>
      </c>
      <c r="E1081" t="s">
        <v>4338</v>
      </c>
      <c r="F1081" t="s">
        <v>126</v>
      </c>
      <c r="G1081" s="1">
        <v>44578.523541666669</v>
      </c>
      <c r="H1081" t="s">
        <v>127</v>
      </c>
      <c r="I1081" t="s">
        <v>137</v>
      </c>
      <c r="J1081" t="s">
        <v>137</v>
      </c>
      <c r="K1081" t="s">
        <v>137</v>
      </c>
      <c r="L1081" t="s">
        <v>1267</v>
      </c>
      <c r="M1081" t="s">
        <v>144</v>
      </c>
      <c r="N1081">
        <v>154147</v>
      </c>
      <c r="O1081" s="2">
        <v>45512</v>
      </c>
      <c r="P1081" t="s">
        <v>215</v>
      </c>
      <c r="R1081" t="s">
        <v>132</v>
      </c>
      <c r="S1081" t="s">
        <v>25</v>
      </c>
    </row>
    <row r="1082" spans="1:19" hidden="1" x14ac:dyDescent="0.2">
      <c r="A1082" t="s">
        <v>133</v>
      </c>
      <c r="B1082" t="s">
        <v>4339</v>
      </c>
      <c r="C1082" t="s">
        <v>2200</v>
      </c>
      <c r="D1082" t="s">
        <v>4340</v>
      </c>
      <c r="E1082" t="s">
        <v>4341</v>
      </c>
      <c r="F1082" t="s">
        <v>126</v>
      </c>
      <c r="G1082" s="1">
        <v>44599.396909722222</v>
      </c>
      <c r="H1082" t="s">
        <v>127</v>
      </c>
      <c r="I1082" t="s">
        <v>137</v>
      </c>
      <c r="J1082" t="s">
        <v>137</v>
      </c>
      <c r="K1082" t="s">
        <v>137</v>
      </c>
      <c r="L1082" t="s">
        <v>4342</v>
      </c>
      <c r="M1082" t="s">
        <v>173</v>
      </c>
      <c r="N1082">
        <v>95410</v>
      </c>
      <c r="O1082" s="2">
        <v>44845</v>
      </c>
      <c r="P1082" t="s">
        <v>215</v>
      </c>
      <c r="Q1082" t="s">
        <v>632</v>
      </c>
      <c r="R1082" t="s">
        <v>132</v>
      </c>
      <c r="S1082" t="s">
        <v>25</v>
      </c>
    </row>
    <row r="1083" spans="1:19" hidden="1" x14ac:dyDescent="0.2">
      <c r="A1083" t="s">
        <v>133</v>
      </c>
      <c r="B1083" t="s">
        <v>4343</v>
      </c>
      <c r="C1083" t="s">
        <v>4343</v>
      </c>
      <c r="D1083" t="s">
        <v>940</v>
      </c>
      <c r="E1083" t="s">
        <v>4344</v>
      </c>
      <c r="F1083" t="s">
        <v>126</v>
      </c>
      <c r="G1083" s="1">
        <v>44589.082303240742</v>
      </c>
      <c r="H1083" t="s">
        <v>127</v>
      </c>
      <c r="I1083" t="s">
        <v>137</v>
      </c>
      <c r="J1083" t="s">
        <v>137</v>
      </c>
      <c r="K1083" t="s">
        <v>137</v>
      </c>
      <c r="L1083" t="s">
        <v>4345</v>
      </c>
      <c r="M1083" t="s">
        <v>144</v>
      </c>
      <c r="N1083">
        <v>812051</v>
      </c>
      <c r="O1083" t="s">
        <v>4346</v>
      </c>
      <c r="P1083" t="s">
        <v>131</v>
      </c>
      <c r="R1083" t="s">
        <v>132</v>
      </c>
      <c r="S1083" t="s">
        <v>25</v>
      </c>
    </row>
    <row r="1084" spans="1:19" x14ac:dyDescent="0.2">
      <c r="A1084" t="s">
        <v>14</v>
      </c>
      <c r="B1084" t="s">
        <v>4347</v>
      </c>
      <c r="C1084" t="s">
        <v>4348</v>
      </c>
      <c r="D1084" t="s">
        <v>4349</v>
      </c>
      <c r="E1084" t="s">
        <v>4350</v>
      </c>
      <c r="F1084" t="s">
        <v>126</v>
      </c>
      <c r="G1084" s="1">
        <v>44597.399062500001</v>
      </c>
      <c r="H1084" t="s">
        <v>127</v>
      </c>
      <c r="I1084" s="1">
        <v>44608.531944444447</v>
      </c>
      <c r="J1084" s="1">
        <v>44608.532835648148</v>
      </c>
      <c r="K1084">
        <v>2</v>
      </c>
      <c r="L1084" t="s">
        <v>4351</v>
      </c>
      <c r="M1084" t="s">
        <v>157</v>
      </c>
      <c r="N1084">
        <v>698634</v>
      </c>
      <c r="O1084" t="s">
        <v>4352</v>
      </c>
      <c r="P1084" t="s">
        <v>131</v>
      </c>
      <c r="R1084" t="s">
        <v>132</v>
      </c>
      <c r="S1084" t="s">
        <v>25</v>
      </c>
    </row>
    <row r="1085" spans="1:19" x14ac:dyDescent="0.2">
      <c r="A1085" t="s">
        <v>14</v>
      </c>
      <c r="B1085" t="s">
        <v>4347</v>
      </c>
      <c r="C1085" t="s">
        <v>4348</v>
      </c>
      <c r="D1085" t="s">
        <v>4349</v>
      </c>
      <c r="E1085" t="s">
        <v>4350</v>
      </c>
      <c r="I1085" s="1">
        <v>44608.535787037035</v>
      </c>
      <c r="J1085" s="1">
        <v>44608.53670138889</v>
      </c>
      <c r="K1085">
        <v>2</v>
      </c>
      <c r="S1085" t="s">
        <v>25</v>
      </c>
    </row>
    <row r="1086" spans="1:19" x14ac:dyDescent="0.2">
      <c r="A1086" t="s">
        <v>14</v>
      </c>
      <c r="B1086" t="s">
        <v>4347</v>
      </c>
      <c r="C1086" t="s">
        <v>4348</v>
      </c>
      <c r="D1086" t="s">
        <v>4349</v>
      </c>
      <c r="E1086" t="s">
        <v>4350</v>
      </c>
      <c r="I1086" s="1">
        <v>44608.534363425926</v>
      </c>
      <c r="J1086" s="1">
        <v>44608.535775462966</v>
      </c>
      <c r="K1086">
        <v>3</v>
      </c>
      <c r="S1086" t="s">
        <v>25</v>
      </c>
    </row>
    <row r="1087" spans="1:19" x14ac:dyDescent="0.2">
      <c r="A1087" t="s">
        <v>14</v>
      </c>
      <c r="B1087" t="s">
        <v>4347</v>
      </c>
      <c r="C1087" t="s">
        <v>4348</v>
      </c>
      <c r="D1087" t="s">
        <v>4349</v>
      </c>
      <c r="E1087" t="s">
        <v>4350</v>
      </c>
      <c r="I1087" s="1">
        <v>44608.542754629627</v>
      </c>
      <c r="J1087" s="1">
        <v>44608.545092592591</v>
      </c>
      <c r="K1087">
        <v>4</v>
      </c>
      <c r="S1087" t="s">
        <v>25</v>
      </c>
    </row>
    <row r="1088" spans="1:19" x14ac:dyDescent="0.2">
      <c r="A1088" t="s">
        <v>14</v>
      </c>
      <c r="B1088" t="s">
        <v>4347</v>
      </c>
      <c r="C1088" t="s">
        <v>4348</v>
      </c>
      <c r="D1088" t="s">
        <v>4349</v>
      </c>
      <c r="E1088" t="s">
        <v>4350</v>
      </c>
      <c r="I1088" s="1">
        <v>44608.493657407409</v>
      </c>
      <c r="J1088" s="1">
        <v>44608.531666666669</v>
      </c>
      <c r="K1088">
        <v>55</v>
      </c>
      <c r="S1088" t="s">
        <v>25</v>
      </c>
    </row>
    <row r="1089" spans="1:19" x14ac:dyDescent="0.2">
      <c r="A1089" t="s">
        <v>14</v>
      </c>
      <c r="B1089" t="s">
        <v>4347</v>
      </c>
      <c r="C1089" t="s">
        <v>4348</v>
      </c>
      <c r="D1089" t="s">
        <v>4349</v>
      </c>
      <c r="E1089" t="s">
        <v>4350</v>
      </c>
      <c r="I1089" s="1">
        <v>44608.532835648148</v>
      </c>
      <c r="J1089" s="1">
        <v>44608.533738425926</v>
      </c>
      <c r="K1089">
        <v>2</v>
      </c>
      <c r="S1089" t="s">
        <v>25</v>
      </c>
    </row>
    <row r="1090" spans="1:19" x14ac:dyDescent="0.2">
      <c r="A1090" t="s">
        <v>14</v>
      </c>
      <c r="B1090" t="s">
        <v>4347</v>
      </c>
      <c r="C1090" t="s">
        <v>4348</v>
      </c>
      <c r="D1090" t="s">
        <v>4349</v>
      </c>
      <c r="E1090" t="s">
        <v>4350</v>
      </c>
      <c r="I1090" s="1">
        <v>44608.541724537034</v>
      </c>
      <c r="J1090" s="1">
        <v>44608.542581018519</v>
      </c>
      <c r="K1090">
        <v>2</v>
      </c>
      <c r="S1090" t="s">
        <v>25</v>
      </c>
    </row>
    <row r="1091" spans="1:19" x14ac:dyDescent="0.2">
      <c r="A1091" t="s">
        <v>14</v>
      </c>
      <c r="B1091" t="s">
        <v>4347</v>
      </c>
      <c r="C1091" t="s">
        <v>4348</v>
      </c>
      <c r="D1091" t="s">
        <v>4349</v>
      </c>
      <c r="E1091" t="s">
        <v>4350</v>
      </c>
      <c r="I1091" s="1">
        <v>44608.533750000002</v>
      </c>
      <c r="J1091" s="1">
        <v>44608.534363425926</v>
      </c>
      <c r="K1091">
        <v>1</v>
      </c>
      <c r="S1091" t="s">
        <v>25</v>
      </c>
    </row>
    <row r="1092" spans="1:19" x14ac:dyDescent="0.2">
      <c r="A1092" t="s">
        <v>14</v>
      </c>
      <c r="B1092" t="s">
        <v>4347</v>
      </c>
      <c r="C1092" t="s">
        <v>4348</v>
      </c>
      <c r="D1092" t="s">
        <v>4349</v>
      </c>
      <c r="E1092" t="s">
        <v>4350</v>
      </c>
      <c r="I1092" s="1">
        <v>44608.541018518517</v>
      </c>
      <c r="J1092" s="1">
        <v>44608.541724537034</v>
      </c>
      <c r="K1092">
        <v>2</v>
      </c>
      <c r="S1092" t="s">
        <v>25</v>
      </c>
    </row>
    <row r="1093" spans="1:19" x14ac:dyDescent="0.2">
      <c r="A1093" t="s">
        <v>14</v>
      </c>
      <c r="B1093" t="s">
        <v>4347</v>
      </c>
      <c r="C1093" t="s">
        <v>4348</v>
      </c>
      <c r="D1093" t="s">
        <v>4349</v>
      </c>
      <c r="E1093" t="s">
        <v>4350</v>
      </c>
      <c r="I1093" s="1">
        <v>44608.53670138889</v>
      </c>
      <c r="J1093" s="1">
        <v>44608.541006944448</v>
      </c>
      <c r="K1093">
        <v>7</v>
      </c>
      <c r="S1093" t="s">
        <v>25</v>
      </c>
    </row>
    <row r="1094" spans="1:19" hidden="1" x14ac:dyDescent="0.2">
      <c r="A1094" t="s">
        <v>133</v>
      </c>
      <c r="B1094" t="s">
        <v>4353</v>
      </c>
      <c r="C1094" t="s">
        <v>4353</v>
      </c>
      <c r="D1094" t="s">
        <v>4092</v>
      </c>
      <c r="E1094" t="s">
        <v>4354</v>
      </c>
      <c r="F1094" t="s">
        <v>126</v>
      </c>
      <c r="G1094" s="1">
        <v>44588.848171296297</v>
      </c>
      <c r="H1094" t="s">
        <v>127</v>
      </c>
      <c r="I1094" t="s">
        <v>137</v>
      </c>
      <c r="J1094" t="s">
        <v>137</v>
      </c>
      <c r="K1094" t="s">
        <v>137</v>
      </c>
      <c r="L1094" t="s">
        <v>4050</v>
      </c>
      <c r="M1094" t="s">
        <v>144</v>
      </c>
      <c r="N1094">
        <v>442934</v>
      </c>
      <c r="O1094" s="2">
        <v>44812</v>
      </c>
      <c r="P1094" t="s">
        <v>131</v>
      </c>
      <c r="R1094" t="s">
        <v>132</v>
      </c>
      <c r="S1094" t="s">
        <v>25</v>
      </c>
    </row>
    <row r="1095" spans="1:19" hidden="1" x14ac:dyDescent="0.2">
      <c r="A1095" t="s">
        <v>133</v>
      </c>
      <c r="B1095" t="s">
        <v>4355</v>
      </c>
      <c r="C1095" t="s">
        <v>4355</v>
      </c>
      <c r="D1095" t="s">
        <v>3812</v>
      </c>
      <c r="E1095" t="s">
        <v>4356</v>
      </c>
      <c r="F1095" t="s">
        <v>126</v>
      </c>
      <c r="G1095" s="1">
        <v>44593.667847222219</v>
      </c>
      <c r="H1095" t="s">
        <v>127</v>
      </c>
      <c r="I1095" t="s">
        <v>137</v>
      </c>
      <c r="J1095" t="s">
        <v>137</v>
      </c>
      <c r="K1095" t="s">
        <v>137</v>
      </c>
      <c r="L1095" t="s">
        <v>4357</v>
      </c>
      <c r="M1095" t="s">
        <v>2401</v>
      </c>
      <c r="N1095">
        <v>149154</v>
      </c>
      <c r="O1095" t="s">
        <v>3387</v>
      </c>
      <c r="P1095" t="s">
        <v>215</v>
      </c>
      <c r="R1095" t="s">
        <v>247</v>
      </c>
      <c r="S1095" t="s">
        <v>25</v>
      </c>
    </row>
    <row r="1096" spans="1:19" x14ac:dyDescent="0.2">
      <c r="A1096" t="s">
        <v>14</v>
      </c>
      <c r="B1096" t="s">
        <v>4358</v>
      </c>
      <c r="C1096" t="s">
        <v>4359</v>
      </c>
      <c r="D1096" t="s">
        <v>4360</v>
      </c>
      <c r="E1096" t="s">
        <v>4361</v>
      </c>
      <c r="F1096" t="s">
        <v>126</v>
      </c>
      <c r="G1096" s="1">
        <v>44599.258912037039</v>
      </c>
      <c r="H1096" t="s">
        <v>127</v>
      </c>
      <c r="I1096" s="1">
        <v>44608.493645833332</v>
      </c>
      <c r="J1096" s="1">
        <v>44608.544293981482</v>
      </c>
      <c r="K1096">
        <v>73</v>
      </c>
      <c r="L1096" t="s">
        <v>4362</v>
      </c>
      <c r="M1096" t="s">
        <v>472</v>
      </c>
      <c r="N1096">
        <v>462982</v>
      </c>
      <c r="O1096" s="2">
        <v>44604</v>
      </c>
      <c r="P1096" t="s">
        <v>131</v>
      </c>
      <c r="R1096" t="s">
        <v>132</v>
      </c>
      <c r="S1096" t="s">
        <v>25</v>
      </c>
    </row>
    <row r="1097" spans="1:19" hidden="1" x14ac:dyDescent="0.2">
      <c r="A1097" t="s">
        <v>133</v>
      </c>
      <c r="B1097" t="s">
        <v>4363</v>
      </c>
      <c r="C1097" t="s">
        <v>4363</v>
      </c>
      <c r="D1097" t="s">
        <v>4364</v>
      </c>
      <c r="E1097" t="s">
        <v>4365</v>
      </c>
      <c r="F1097" t="s">
        <v>126</v>
      </c>
      <c r="G1097" s="1">
        <v>44582.786759259259</v>
      </c>
      <c r="H1097" t="s">
        <v>127</v>
      </c>
      <c r="I1097" t="s">
        <v>137</v>
      </c>
      <c r="J1097" t="s">
        <v>137</v>
      </c>
      <c r="K1097" t="s">
        <v>137</v>
      </c>
      <c r="L1097" t="s">
        <v>4366</v>
      </c>
      <c r="M1097" t="s">
        <v>328</v>
      </c>
      <c r="N1097">
        <v>852450</v>
      </c>
      <c r="O1097" s="2">
        <v>44843</v>
      </c>
      <c r="P1097" t="s">
        <v>131</v>
      </c>
      <c r="Q1097" t="s">
        <v>734</v>
      </c>
      <c r="R1097" t="s">
        <v>132</v>
      </c>
      <c r="S1097" t="s">
        <v>25</v>
      </c>
    </row>
    <row r="1098" spans="1:19" hidden="1" x14ac:dyDescent="0.2">
      <c r="A1098" t="s">
        <v>133</v>
      </c>
      <c r="B1098" t="s">
        <v>529</v>
      </c>
      <c r="C1098" t="s">
        <v>529</v>
      </c>
      <c r="D1098" t="s">
        <v>4367</v>
      </c>
      <c r="E1098" t="s">
        <v>4368</v>
      </c>
      <c r="F1098" t="s">
        <v>126</v>
      </c>
      <c r="G1098" s="1">
        <v>44588.225798611114</v>
      </c>
      <c r="H1098" t="s">
        <v>127</v>
      </c>
      <c r="I1098" t="s">
        <v>137</v>
      </c>
      <c r="J1098" t="s">
        <v>137</v>
      </c>
      <c r="K1098" t="s">
        <v>137</v>
      </c>
      <c r="L1098" t="s">
        <v>2445</v>
      </c>
      <c r="M1098" t="s">
        <v>144</v>
      </c>
      <c r="N1098">
        <v>76898</v>
      </c>
      <c r="O1098" s="2">
        <v>45277</v>
      </c>
      <c r="P1098" t="s">
        <v>215</v>
      </c>
      <c r="Q1098" t="s">
        <v>4369</v>
      </c>
      <c r="R1098" t="s">
        <v>132</v>
      </c>
      <c r="S1098" t="s">
        <v>25</v>
      </c>
    </row>
    <row r="1099" spans="1:19" x14ac:dyDescent="0.2">
      <c r="A1099" t="s">
        <v>14</v>
      </c>
      <c r="B1099" t="s">
        <v>4370</v>
      </c>
      <c r="C1099" t="s">
        <v>4371</v>
      </c>
      <c r="D1099" t="s">
        <v>4372</v>
      </c>
      <c r="E1099" t="s">
        <v>4373</v>
      </c>
      <c r="F1099" t="s">
        <v>126</v>
      </c>
      <c r="G1099" s="1">
        <v>44578.648715277777</v>
      </c>
      <c r="H1099" t="s">
        <v>127</v>
      </c>
      <c r="I1099" s="1">
        <v>44608.493634259263</v>
      </c>
      <c r="J1099" s="1">
        <v>44608.544363425928</v>
      </c>
      <c r="K1099">
        <v>74</v>
      </c>
      <c r="L1099" t="s">
        <v>4374</v>
      </c>
      <c r="M1099" t="s">
        <v>459</v>
      </c>
      <c r="N1099">
        <v>513506</v>
      </c>
      <c r="O1099" t="s">
        <v>4375</v>
      </c>
      <c r="P1099" t="s">
        <v>131</v>
      </c>
      <c r="R1099" t="s">
        <v>132</v>
      </c>
      <c r="S1099" t="s">
        <v>25</v>
      </c>
    </row>
    <row r="1100" spans="1:19" hidden="1" x14ac:dyDescent="0.2">
      <c r="A1100" t="s">
        <v>133</v>
      </c>
      <c r="B1100" t="s">
        <v>4376</v>
      </c>
      <c r="C1100" t="s">
        <v>4376</v>
      </c>
      <c r="D1100" t="s">
        <v>3252</v>
      </c>
      <c r="E1100" t="s">
        <v>4377</v>
      </c>
      <c r="F1100" t="s">
        <v>126</v>
      </c>
      <c r="G1100" s="1">
        <v>44585.538206018522</v>
      </c>
      <c r="H1100" t="s">
        <v>127</v>
      </c>
      <c r="I1100" t="s">
        <v>137</v>
      </c>
      <c r="J1100" t="s">
        <v>137</v>
      </c>
      <c r="K1100" t="s">
        <v>137</v>
      </c>
      <c r="L1100" t="s">
        <v>270</v>
      </c>
      <c r="M1100" t="s">
        <v>144</v>
      </c>
      <c r="N1100">
        <v>137109</v>
      </c>
      <c r="O1100" s="2">
        <v>45283</v>
      </c>
      <c r="P1100" t="s">
        <v>215</v>
      </c>
      <c r="Q1100" t="s">
        <v>2710</v>
      </c>
      <c r="R1100" t="s">
        <v>132</v>
      </c>
      <c r="S1100" t="s">
        <v>25</v>
      </c>
    </row>
    <row r="1101" spans="1:19" x14ac:dyDescent="0.2">
      <c r="A1101" t="s">
        <v>14</v>
      </c>
      <c r="B1101" t="s">
        <v>4378</v>
      </c>
      <c r="C1101" t="s">
        <v>4379</v>
      </c>
      <c r="D1101" t="s">
        <v>4380</v>
      </c>
      <c r="E1101" t="s">
        <v>4381</v>
      </c>
      <c r="F1101" t="s">
        <v>126</v>
      </c>
      <c r="G1101" s="1">
        <v>44581.772928240738</v>
      </c>
      <c r="H1101" t="s">
        <v>127</v>
      </c>
      <c r="I1101" s="1">
        <v>44608.493680555555</v>
      </c>
      <c r="J1101" s="1">
        <v>44608.523449074077</v>
      </c>
      <c r="K1101">
        <v>43</v>
      </c>
      <c r="L1101" t="s">
        <v>4382</v>
      </c>
      <c r="M1101" t="s">
        <v>144</v>
      </c>
      <c r="N1101">
        <v>133562</v>
      </c>
      <c r="O1101" s="3">
        <v>45167</v>
      </c>
      <c r="P1101" t="s">
        <v>131</v>
      </c>
      <c r="Q1101" t="s">
        <v>4383</v>
      </c>
      <c r="R1101" t="s">
        <v>132</v>
      </c>
      <c r="S1101" t="s">
        <v>25</v>
      </c>
    </row>
    <row r="1102" spans="1:19" hidden="1" x14ac:dyDescent="0.2">
      <c r="A1102" t="s">
        <v>133</v>
      </c>
      <c r="B1102" t="s">
        <v>4384</v>
      </c>
      <c r="C1102" t="s">
        <v>4384</v>
      </c>
      <c r="D1102" t="s">
        <v>4385</v>
      </c>
      <c r="E1102" t="s">
        <v>4386</v>
      </c>
      <c r="F1102" t="s">
        <v>126</v>
      </c>
      <c r="G1102" s="1">
        <v>44587.645312499997</v>
      </c>
      <c r="H1102" t="s">
        <v>127</v>
      </c>
      <c r="I1102" t="s">
        <v>137</v>
      </c>
      <c r="J1102" t="s">
        <v>137</v>
      </c>
      <c r="K1102" t="s">
        <v>137</v>
      </c>
      <c r="L1102" t="s">
        <v>4387</v>
      </c>
      <c r="M1102" t="s">
        <v>410</v>
      </c>
      <c r="N1102">
        <v>486741</v>
      </c>
      <c r="O1102" s="2">
        <v>45200</v>
      </c>
      <c r="P1102" t="s">
        <v>131</v>
      </c>
      <c r="Q1102" t="s">
        <v>251</v>
      </c>
      <c r="R1102" t="s">
        <v>132</v>
      </c>
      <c r="S1102" t="s">
        <v>25</v>
      </c>
    </row>
    <row r="1103" spans="1:19" x14ac:dyDescent="0.2">
      <c r="A1103" t="s">
        <v>14</v>
      </c>
      <c r="B1103" t="s">
        <v>4388</v>
      </c>
      <c r="C1103" t="s">
        <v>4389</v>
      </c>
      <c r="D1103" t="s">
        <v>4390</v>
      </c>
      <c r="E1103" t="s">
        <v>4391</v>
      </c>
      <c r="F1103" t="s">
        <v>126</v>
      </c>
      <c r="G1103" s="1">
        <v>44606.643599537034</v>
      </c>
      <c r="H1103" t="s">
        <v>127</v>
      </c>
      <c r="I1103" s="1">
        <v>44608.493541666663</v>
      </c>
      <c r="J1103" s="1">
        <v>44608.548298611109</v>
      </c>
      <c r="K1103">
        <v>79</v>
      </c>
      <c r="L1103" t="s">
        <v>4392</v>
      </c>
      <c r="M1103" t="s">
        <v>404</v>
      </c>
      <c r="N1103">
        <v>43768</v>
      </c>
      <c r="O1103" t="s">
        <v>1084</v>
      </c>
      <c r="P1103" t="s">
        <v>131</v>
      </c>
      <c r="R1103" t="s">
        <v>247</v>
      </c>
      <c r="S1103" t="s">
        <v>25</v>
      </c>
    </row>
    <row r="1104" spans="1:19" x14ac:dyDescent="0.2">
      <c r="A1104" t="s">
        <v>14</v>
      </c>
      <c r="B1104" t="s">
        <v>4393</v>
      </c>
      <c r="C1104" t="s">
        <v>1062</v>
      </c>
      <c r="D1104" t="s">
        <v>4394</v>
      </c>
      <c r="E1104" t="s">
        <v>4395</v>
      </c>
      <c r="G1104" s="1">
        <v>44590.538680555554</v>
      </c>
      <c r="H1104" t="s">
        <v>127</v>
      </c>
      <c r="I1104" s="1">
        <v>44608.493506944447</v>
      </c>
      <c r="J1104" s="1">
        <v>44608.546331018515</v>
      </c>
      <c r="K1104">
        <v>77</v>
      </c>
      <c r="L1104" t="s">
        <v>4396</v>
      </c>
      <c r="M1104" t="s">
        <v>459</v>
      </c>
      <c r="N1104">
        <v>852314</v>
      </c>
      <c r="O1104" s="2">
        <v>45585</v>
      </c>
      <c r="P1104" t="s">
        <v>131</v>
      </c>
      <c r="R1104" t="s">
        <v>132</v>
      </c>
      <c r="S1104" t="s">
        <v>25</v>
      </c>
    </row>
    <row r="1105" spans="1:19" hidden="1" x14ac:dyDescent="0.2">
      <c r="A1105" t="s">
        <v>133</v>
      </c>
      <c r="B1105" t="s">
        <v>4397</v>
      </c>
      <c r="C1105" t="s">
        <v>4397</v>
      </c>
      <c r="D1105" t="s">
        <v>4398</v>
      </c>
      <c r="E1105" t="s">
        <v>4399</v>
      </c>
      <c r="F1105" t="s">
        <v>4400</v>
      </c>
      <c r="G1105" s="1">
        <v>44596.739756944444</v>
      </c>
      <c r="H1105" t="s">
        <v>127</v>
      </c>
      <c r="I1105" t="s">
        <v>137</v>
      </c>
      <c r="J1105" t="s">
        <v>137</v>
      </c>
      <c r="K1105" t="s">
        <v>137</v>
      </c>
      <c r="L1105" t="s">
        <v>4401</v>
      </c>
      <c r="M1105" t="s">
        <v>221</v>
      </c>
      <c r="N1105">
        <v>661354</v>
      </c>
      <c r="O1105" t="s">
        <v>4402</v>
      </c>
      <c r="P1105" t="s">
        <v>131</v>
      </c>
      <c r="Q1105" t="s">
        <v>4403</v>
      </c>
      <c r="R1105" t="s">
        <v>132</v>
      </c>
      <c r="S1105" t="s">
        <v>64</v>
      </c>
    </row>
    <row r="1106" spans="1:19" hidden="1" x14ac:dyDescent="0.2">
      <c r="A1106" t="s">
        <v>133</v>
      </c>
      <c r="B1106" t="s">
        <v>4404</v>
      </c>
      <c r="C1106" t="s">
        <v>4404</v>
      </c>
      <c r="D1106" t="s">
        <v>4405</v>
      </c>
      <c r="E1106" t="s">
        <v>4406</v>
      </c>
      <c r="F1106" t="s">
        <v>126</v>
      </c>
      <c r="G1106" s="1">
        <v>44580.527685185189</v>
      </c>
      <c r="H1106" t="s">
        <v>127</v>
      </c>
      <c r="I1106" t="s">
        <v>137</v>
      </c>
      <c r="J1106" t="s">
        <v>137</v>
      </c>
      <c r="K1106" t="s">
        <v>137</v>
      </c>
      <c r="L1106" t="s">
        <v>660</v>
      </c>
      <c r="M1106" t="s">
        <v>157</v>
      </c>
      <c r="N1106">
        <v>689704</v>
      </c>
      <c r="O1106" s="2">
        <v>45040</v>
      </c>
      <c r="P1106" t="s">
        <v>131</v>
      </c>
      <c r="R1106" t="s">
        <v>132</v>
      </c>
      <c r="S1106" t="s">
        <v>25</v>
      </c>
    </row>
    <row r="1107" spans="1:19" hidden="1" x14ac:dyDescent="0.2">
      <c r="A1107" t="s">
        <v>133</v>
      </c>
      <c r="B1107" t="s">
        <v>4407</v>
      </c>
      <c r="C1107" t="s">
        <v>4408</v>
      </c>
      <c r="D1107" t="s">
        <v>4409</v>
      </c>
      <c r="E1107" t="s">
        <v>4410</v>
      </c>
      <c r="F1107" t="s">
        <v>126</v>
      </c>
      <c r="G1107" s="1">
        <v>44602.947592592594</v>
      </c>
      <c r="H1107" t="s">
        <v>127</v>
      </c>
      <c r="I1107" t="s">
        <v>137</v>
      </c>
      <c r="J1107" t="s">
        <v>137</v>
      </c>
      <c r="K1107" t="s">
        <v>137</v>
      </c>
      <c r="L1107" t="s">
        <v>3712</v>
      </c>
      <c r="M1107" t="s">
        <v>410</v>
      </c>
      <c r="N1107" t="s">
        <v>251</v>
      </c>
      <c r="O1107" t="s">
        <v>251</v>
      </c>
      <c r="P1107" t="s">
        <v>185</v>
      </c>
      <c r="R1107" t="s">
        <v>132</v>
      </c>
      <c r="S1107" t="s">
        <v>25</v>
      </c>
    </row>
    <row r="1108" spans="1:19" hidden="1" x14ac:dyDescent="0.2">
      <c r="A1108" t="s">
        <v>133</v>
      </c>
      <c r="B1108" t="s">
        <v>4411</v>
      </c>
      <c r="C1108" t="s">
        <v>4411</v>
      </c>
      <c r="D1108" t="s">
        <v>4412</v>
      </c>
      <c r="E1108" t="s">
        <v>4413</v>
      </c>
      <c r="F1108" t="s">
        <v>126</v>
      </c>
      <c r="G1108" s="1">
        <v>44583.654131944444</v>
      </c>
      <c r="H1108" t="s">
        <v>127</v>
      </c>
      <c r="I1108" t="s">
        <v>137</v>
      </c>
      <c r="J1108" t="s">
        <v>137</v>
      </c>
      <c r="K1108" t="s">
        <v>137</v>
      </c>
      <c r="L1108" t="s">
        <v>4414</v>
      </c>
      <c r="M1108" t="s">
        <v>144</v>
      </c>
      <c r="N1108">
        <v>56087</v>
      </c>
      <c r="O1108" s="3">
        <v>45540</v>
      </c>
      <c r="P1108" t="s">
        <v>215</v>
      </c>
      <c r="Q1108" t="s">
        <v>568</v>
      </c>
      <c r="R1108" t="s">
        <v>247</v>
      </c>
      <c r="S1108" t="s">
        <v>25</v>
      </c>
    </row>
    <row r="1109" spans="1:19" hidden="1" x14ac:dyDescent="0.2">
      <c r="A1109" t="s">
        <v>133</v>
      </c>
      <c r="B1109" t="s">
        <v>4415</v>
      </c>
      <c r="C1109" t="s">
        <v>4415</v>
      </c>
      <c r="D1109" t="s">
        <v>4416</v>
      </c>
      <c r="E1109" t="s">
        <v>4417</v>
      </c>
      <c r="F1109" t="s">
        <v>126</v>
      </c>
      <c r="G1109" s="1">
        <v>44598.644502314812</v>
      </c>
      <c r="H1109" t="s">
        <v>127</v>
      </c>
      <c r="I1109" t="s">
        <v>137</v>
      </c>
      <c r="J1109" t="s">
        <v>137</v>
      </c>
      <c r="K1109" t="s">
        <v>137</v>
      </c>
      <c r="L1109" t="s">
        <v>4418</v>
      </c>
      <c r="M1109" t="s">
        <v>410</v>
      </c>
      <c r="N1109">
        <v>119079</v>
      </c>
      <c r="O1109" s="2">
        <v>44856</v>
      </c>
      <c r="P1109" t="s">
        <v>215</v>
      </c>
      <c r="Q1109" t="s">
        <v>4419</v>
      </c>
      <c r="R1109" t="s">
        <v>132</v>
      </c>
      <c r="S1109" t="s">
        <v>25</v>
      </c>
    </row>
    <row r="1110" spans="1:19" hidden="1" x14ac:dyDescent="0.2">
      <c r="A1110" t="s">
        <v>133</v>
      </c>
      <c r="B1110" t="s">
        <v>4420</v>
      </c>
      <c r="C1110" t="s">
        <v>4421</v>
      </c>
      <c r="D1110" t="s">
        <v>4422</v>
      </c>
      <c r="E1110" t="s">
        <v>4423</v>
      </c>
      <c r="F1110" t="s">
        <v>126</v>
      </c>
      <c r="G1110" s="1">
        <v>44599.482210648152</v>
      </c>
      <c r="H1110" t="s">
        <v>127</v>
      </c>
      <c r="I1110" t="s">
        <v>137</v>
      </c>
      <c r="J1110" t="s">
        <v>137</v>
      </c>
      <c r="K1110" t="s">
        <v>137</v>
      </c>
      <c r="L1110" t="s">
        <v>4424</v>
      </c>
      <c r="M1110" t="s">
        <v>144</v>
      </c>
      <c r="N1110">
        <v>910790</v>
      </c>
      <c r="O1110" s="2">
        <v>45637</v>
      </c>
      <c r="P1110" t="s">
        <v>131</v>
      </c>
      <c r="R1110" t="s">
        <v>132</v>
      </c>
      <c r="S1110" t="s">
        <v>25</v>
      </c>
    </row>
    <row r="1111" spans="1:19" hidden="1" x14ac:dyDescent="0.2">
      <c r="A1111" t="s">
        <v>133</v>
      </c>
      <c r="B1111" t="s">
        <v>4009</v>
      </c>
      <c r="C1111" t="s">
        <v>4009</v>
      </c>
      <c r="D1111" t="s">
        <v>4425</v>
      </c>
      <c r="E1111" t="s">
        <v>4426</v>
      </c>
      <c r="G1111" s="1">
        <v>44580.294803240744</v>
      </c>
      <c r="H1111" t="s">
        <v>127</v>
      </c>
      <c r="I1111" t="s">
        <v>137</v>
      </c>
      <c r="J1111" t="s">
        <v>137</v>
      </c>
      <c r="K1111" t="s">
        <v>137</v>
      </c>
      <c r="L1111" t="s">
        <v>4427</v>
      </c>
      <c r="M1111" t="s">
        <v>527</v>
      </c>
      <c r="N1111">
        <v>59106</v>
      </c>
      <c r="O1111" s="2">
        <v>44620</v>
      </c>
      <c r="P1111" t="s">
        <v>215</v>
      </c>
      <c r="R1111" t="s">
        <v>132</v>
      </c>
    </row>
    <row r="1112" spans="1:19" hidden="1" x14ac:dyDescent="0.2">
      <c r="A1112" t="s">
        <v>133</v>
      </c>
      <c r="B1112" t="s">
        <v>3825</v>
      </c>
      <c r="C1112" t="s">
        <v>3825</v>
      </c>
      <c r="D1112" t="s">
        <v>513</v>
      </c>
      <c r="E1112" t="s">
        <v>4428</v>
      </c>
      <c r="F1112" t="s">
        <v>126</v>
      </c>
      <c r="G1112" s="1">
        <v>44587.503391203703</v>
      </c>
      <c r="H1112" t="s">
        <v>127</v>
      </c>
      <c r="I1112" t="s">
        <v>137</v>
      </c>
      <c r="J1112" t="s">
        <v>137</v>
      </c>
      <c r="K1112" t="s">
        <v>137</v>
      </c>
      <c r="L1112" t="s">
        <v>4429</v>
      </c>
      <c r="M1112" t="s">
        <v>144</v>
      </c>
      <c r="N1112">
        <v>44360</v>
      </c>
      <c r="O1112" s="2">
        <v>44865</v>
      </c>
      <c r="P1112" t="s">
        <v>304</v>
      </c>
      <c r="R1112" t="s">
        <v>132</v>
      </c>
      <c r="S1112" t="s">
        <v>25</v>
      </c>
    </row>
    <row r="1113" spans="1:19" hidden="1" x14ac:dyDescent="0.2">
      <c r="A1113" t="s">
        <v>133</v>
      </c>
      <c r="B1113" t="s">
        <v>4430</v>
      </c>
      <c r="C1113" t="s">
        <v>4430</v>
      </c>
      <c r="D1113" t="s">
        <v>4431</v>
      </c>
      <c r="E1113" t="s">
        <v>4432</v>
      </c>
      <c r="F1113" t="s">
        <v>126</v>
      </c>
      <c r="G1113" s="1">
        <v>44582.744699074072</v>
      </c>
      <c r="H1113" t="s">
        <v>127</v>
      </c>
      <c r="I1113" t="s">
        <v>137</v>
      </c>
      <c r="J1113" t="s">
        <v>137</v>
      </c>
      <c r="K1113" t="s">
        <v>137</v>
      </c>
      <c r="L1113" t="s">
        <v>4433</v>
      </c>
      <c r="M1113" t="s">
        <v>459</v>
      </c>
      <c r="N1113">
        <v>910047</v>
      </c>
      <c r="O1113" s="2">
        <v>45126</v>
      </c>
      <c r="P1113" t="s">
        <v>131</v>
      </c>
      <c r="R1113" t="s">
        <v>132</v>
      </c>
      <c r="S1113" t="s">
        <v>25</v>
      </c>
    </row>
    <row r="1114" spans="1:19" hidden="1" x14ac:dyDescent="0.2">
      <c r="A1114" t="s">
        <v>133</v>
      </c>
      <c r="B1114" t="s">
        <v>4434</v>
      </c>
      <c r="C1114" t="s">
        <v>4434</v>
      </c>
      <c r="D1114" t="s">
        <v>4435</v>
      </c>
      <c r="E1114" t="s">
        <v>4436</v>
      </c>
      <c r="G1114" s="1">
        <v>44601.459594907406</v>
      </c>
      <c r="H1114" t="s">
        <v>127</v>
      </c>
      <c r="I1114" t="s">
        <v>137</v>
      </c>
      <c r="J1114" t="s">
        <v>137</v>
      </c>
      <c r="K1114" t="s">
        <v>137</v>
      </c>
      <c r="L1114" t="s">
        <v>4437</v>
      </c>
      <c r="M1114" t="s">
        <v>173</v>
      </c>
      <c r="N1114">
        <v>600209</v>
      </c>
      <c r="O1114" s="2">
        <v>45301</v>
      </c>
      <c r="P1114" t="s">
        <v>131</v>
      </c>
      <c r="R1114" t="s">
        <v>132</v>
      </c>
    </row>
    <row r="1115" spans="1:19" hidden="1" x14ac:dyDescent="0.2">
      <c r="A1115" t="s">
        <v>133</v>
      </c>
      <c r="B1115" t="s">
        <v>4438</v>
      </c>
      <c r="C1115" t="s">
        <v>276</v>
      </c>
      <c r="D1115" t="s">
        <v>187</v>
      </c>
      <c r="E1115" t="s">
        <v>4439</v>
      </c>
      <c r="F1115" t="s">
        <v>126</v>
      </c>
      <c r="G1115" s="1">
        <v>44587.522407407407</v>
      </c>
      <c r="H1115" t="s">
        <v>127</v>
      </c>
      <c r="I1115" t="s">
        <v>137</v>
      </c>
      <c r="J1115" t="s">
        <v>137</v>
      </c>
      <c r="K1115" t="s">
        <v>137</v>
      </c>
      <c r="L1115" t="s">
        <v>4440</v>
      </c>
      <c r="M1115" t="s">
        <v>139</v>
      </c>
      <c r="N1115" t="s">
        <v>4441</v>
      </c>
      <c r="O1115" s="2">
        <v>45982</v>
      </c>
      <c r="P1115" t="s">
        <v>131</v>
      </c>
      <c r="R1115" t="s">
        <v>132</v>
      </c>
      <c r="S1115" t="s">
        <v>25</v>
      </c>
    </row>
    <row r="1116" spans="1:19" hidden="1" x14ac:dyDescent="0.2">
      <c r="A1116" t="s">
        <v>133</v>
      </c>
      <c r="B1116" t="s">
        <v>4442</v>
      </c>
      <c r="C1116" t="s">
        <v>4442</v>
      </c>
      <c r="D1116" t="s">
        <v>4443</v>
      </c>
      <c r="E1116" t="s">
        <v>4444</v>
      </c>
      <c r="F1116" t="s">
        <v>126</v>
      </c>
      <c r="G1116" s="1">
        <v>44589.884618055556</v>
      </c>
      <c r="H1116" t="s">
        <v>127</v>
      </c>
      <c r="I1116" t="s">
        <v>137</v>
      </c>
      <c r="J1116" t="s">
        <v>137</v>
      </c>
      <c r="K1116" t="s">
        <v>137</v>
      </c>
      <c r="L1116" t="s">
        <v>4445</v>
      </c>
      <c r="M1116" t="s">
        <v>173</v>
      </c>
      <c r="N1116" t="s">
        <v>734</v>
      </c>
      <c r="O1116" t="s">
        <v>734</v>
      </c>
      <c r="P1116" t="s">
        <v>185</v>
      </c>
      <c r="Q1116" t="s">
        <v>4446</v>
      </c>
      <c r="R1116" t="s">
        <v>132</v>
      </c>
      <c r="S1116" t="s">
        <v>25</v>
      </c>
    </row>
    <row r="1117" spans="1:19" hidden="1" x14ac:dyDescent="0.2">
      <c r="A1117" t="s">
        <v>133</v>
      </c>
      <c r="B1117" t="s">
        <v>4447</v>
      </c>
      <c r="C1117" t="s">
        <v>4447</v>
      </c>
      <c r="D1117" t="s">
        <v>4448</v>
      </c>
      <c r="E1117" t="s">
        <v>4449</v>
      </c>
      <c r="F1117" t="s">
        <v>126</v>
      </c>
      <c r="G1117" s="1">
        <v>44583.614490740743</v>
      </c>
      <c r="H1117" t="s">
        <v>127</v>
      </c>
      <c r="I1117" t="s">
        <v>137</v>
      </c>
      <c r="J1117" t="s">
        <v>137</v>
      </c>
      <c r="K1117" t="s">
        <v>137</v>
      </c>
      <c r="L1117" t="s">
        <v>4450</v>
      </c>
      <c r="M1117" t="s">
        <v>199</v>
      </c>
      <c r="N1117">
        <v>672482</v>
      </c>
      <c r="O1117" s="3">
        <v>45524</v>
      </c>
      <c r="P1117" t="s">
        <v>131</v>
      </c>
      <c r="Q1117" t="s">
        <v>251</v>
      </c>
      <c r="R1117" t="s">
        <v>132</v>
      </c>
      <c r="S1117" t="s">
        <v>25</v>
      </c>
    </row>
    <row r="1118" spans="1:19" x14ac:dyDescent="0.2">
      <c r="A1118" t="s">
        <v>14</v>
      </c>
      <c r="B1118" t="s">
        <v>4451</v>
      </c>
      <c r="C1118" t="s">
        <v>4452</v>
      </c>
      <c r="D1118" t="s">
        <v>4453</v>
      </c>
      <c r="E1118" t="s">
        <v>4454</v>
      </c>
      <c r="F1118" t="s">
        <v>126</v>
      </c>
      <c r="G1118" s="1">
        <v>44579.909108796295</v>
      </c>
      <c r="H1118" t="s">
        <v>127</v>
      </c>
      <c r="I1118" s="1">
        <v>44608.493645833332</v>
      </c>
      <c r="J1118" s="1">
        <v>44608.530416666668</v>
      </c>
      <c r="K1118">
        <v>53</v>
      </c>
      <c r="L1118" t="s">
        <v>4455</v>
      </c>
      <c r="M1118" t="s">
        <v>410</v>
      </c>
      <c r="N1118">
        <v>113392</v>
      </c>
      <c r="O1118" s="2">
        <v>44784</v>
      </c>
      <c r="P1118" t="s">
        <v>287</v>
      </c>
      <c r="R1118" t="s">
        <v>132</v>
      </c>
      <c r="S1118" t="s">
        <v>25</v>
      </c>
    </row>
    <row r="1119" spans="1:19" x14ac:dyDescent="0.2">
      <c r="A1119" t="s">
        <v>14</v>
      </c>
      <c r="B1119" t="s">
        <v>4451</v>
      </c>
      <c r="C1119" t="s">
        <v>4452</v>
      </c>
      <c r="D1119" t="s">
        <v>4453</v>
      </c>
      <c r="E1119" t="s">
        <v>4454</v>
      </c>
      <c r="I1119" s="1">
        <v>44608.530416666668</v>
      </c>
      <c r="J1119" s="1">
        <v>44608.548125000001</v>
      </c>
      <c r="K1119">
        <v>26</v>
      </c>
      <c r="S1119" t="s">
        <v>25</v>
      </c>
    </row>
    <row r="1120" spans="1:19" x14ac:dyDescent="0.2">
      <c r="A1120" t="s">
        <v>14</v>
      </c>
      <c r="B1120" t="s">
        <v>4456</v>
      </c>
      <c r="C1120" t="s">
        <v>4457</v>
      </c>
      <c r="D1120" t="s">
        <v>4458</v>
      </c>
      <c r="E1120" t="s">
        <v>4459</v>
      </c>
      <c r="F1120" t="s">
        <v>126</v>
      </c>
      <c r="G1120" s="1">
        <v>44594.441655092596</v>
      </c>
      <c r="H1120" t="s">
        <v>127</v>
      </c>
      <c r="I1120" s="1">
        <v>44608.493668981479</v>
      </c>
      <c r="J1120" s="1">
        <v>44608.504641203705</v>
      </c>
      <c r="K1120">
        <v>16</v>
      </c>
      <c r="L1120" t="s">
        <v>4460</v>
      </c>
      <c r="M1120" t="s">
        <v>144</v>
      </c>
      <c r="N1120" t="s">
        <v>251</v>
      </c>
      <c r="O1120" t="s">
        <v>251</v>
      </c>
      <c r="P1120" t="s">
        <v>185</v>
      </c>
      <c r="Q1120" t="s">
        <v>251</v>
      </c>
      <c r="R1120" t="s">
        <v>132</v>
      </c>
      <c r="S1120" t="s">
        <v>25</v>
      </c>
    </row>
    <row r="1121" spans="1:19" x14ac:dyDescent="0.2">
      <c r="A1121" t="s">
        <v>14</v>
      </c>
      <c r="B1121" t="s">
        <v>4456</v>
      </c>
      <c r="C1121" t="s">
        <v>4457</v>
      </c>
      <c r="D1121" t="s">
        <v>4458</v>
      </c>
      <c r="E1121" t="s">
        <v>4459</v>
      </c>
      <c r="I1121" s="1">
        <v>44608.505046296297</v>
      </c>
      <c r="J1121" s="1">
        <v>44608.546076388891</v>
      </c>
      <c r="K1121">
        <v>60</v>
      </c>
      <c r="S1121" t="s">
        <v>25</v>
      </c>
    </row>
    <row r="1122" spans="1:19" hidden="1" x14ac:dyDescent="0.2">
      <c r="A1122" t="s">
        <v>133</v>
      </c>
      <c r="B1122" t="s">
        <v>1034</v>
      </c>
      <c r="C1122" t="s">
        <v>1034</v>
      </c>
      <c r="D1122" t="s">
        <v>1632</v>
      </c>
      <c r="E1122" t="s">
        <v>4461</v>
      </c>
      <c r="F1122" t="s">
        <v>126</v>
      </c>
      <c r="G1122" s="1">
        <v>44579.961111111108</v>
      </c>
      <c r="H1122" t="s">
        <v>127</v>
      </c>
      <c r="I1122" t="s">
        <v>137</v>
      </c>
      <c r="J1122" t="s">
        <v>137</v>
      </c>
      <c r="K1122" t="s">
        <v>137</v>
      </c>
      <c r="L1122" t="s">
        <v>1267</v>
      </c>
      <c r="M1122" t="s">
        <v>479</v>
      </c>
      <c r="N1122">
        <v>448227</v>
      </c>
      <c r="O1122" s="2">
        <v>44653</v>
      </c>
      <c r="P1122" t="s">
        <v>131</v>
      </c>
      <c r="R1122" t="s">
        <v>247</v>
      </c>
      <c r="S1122" t="s">
        <v>25</v>
      </c>
    </row>
    <row r="1123" spans="1:19" hidden="1" x14ac:dyDescent="0.2">
      <c r="A1123" t="s">
        <v>133</v>
      </c>
      <c r="B1123" t="s">
        <v>4462</v>
      </c>
      <c r="C1123" t="s">
        <v>4462</v>
      </c>
      <c r="D1123" t="s">
        <v>4463</v>
      </c>
      <c r="E1123" t="s">
        <v>4464</v>
      </c>
      <c r="F1123" t="s">
        <v>126</v>
      </c>
      <c r="G1123" s="1">
        <v>44587.540127314816</v>
      </c>
      <c r="H1123" t="s">
        <v>127</v>
      </c>
      <c r="I1123" t="s">
        <v>137</v>
      </c>
      <c r="J1123" t="s">
        <v>137</v>
      </c>
      <c r="K1123" t="s">
        <v>137</v>
      </c>
      <c r="L1123" t="s">
        <v>4465</v>
      </c>
      <c r="M1123" t="s">
        <v>404</v>
      </c>
      <c r="N1123">
        <v>112849</v>
      </c>
      <c r="O1123" s="2">
        <v>44901</v>
      </c>
      <c r="P1123" t="s">
        <v>131</v>
      </c>
      <c r="R1123" t="s">
        <v>247</v>
      </c>
      <c r="S1123" t="s">
        <v>25</v>
      </c>
    </row>
    <row r="1124" spans="1:19" hidden="1" x14ac:dyDescent="0.2">
      <c r="A1124" t="s">
        <v>133</v>
      </c>
      <c r="B1124" t="s">
        <v>4466</v>
      </c>
      <c r="C1124" t="s">
        <v>4466</v>
      </c>
      <c r="D1124" t="s">
        <v>4467</v>
      </c>
      <c r="E1124" t="s">
        <v>4468</v>
      </c>
      <c r="G1124" s="1">
        <v>44577.824062500003</v>
      </c>
      <c r="H1124" t="s">
        <v>127</v>
      </c>
      <c r="I1124" t="s">
        <v>137</v>
      </c>
      <c r="J1124" t="s">
        <v>137</v>
      </c>
      <c r="K1124" t="s">
        <v>137</v>
      </c>
      <c r="L1124" t="s">
        <v>4469</v>
      </c>
      <c r="M1124" t="s">
        <v>4470</v>
      </c>
      <c r="N1124">
        <v>95447</v>
      </c>
      <c r="O1124" s="4">
        <v>44652</v>
      </c>
      <c r="P1124" t="s">
        <v>215</v>
      </c>
      <c r="Q1124" t="s">
        <v>632</v>
      </c>
    </row>
    <row r="1125" spans="1:19" x14ac:dyDescent="0.2">
      <c r="A1125" t="s">
        <v>14</v>
      </c>
      <c r="B1125" t="s">
        <v>4471</v>
      </c>
      <c r="C1125" t="s">
        <v>4472</v>
      </c>
      <c r="D1125" t="s">
        <v>4473</v>
      </c>
      <c r="E1125" t="s">
        <v>4474</v>
      </c>
      <c r="F1125" t="s">
        <v>126</v>
      </c>
      <c r="G1125" s="1">
        <v>44579.683067129627</v>
      </c>
      <c r="H1125" t="s">
        <v>127</v>
      </c>
      <c r="I1125" s="1">
        <v>44608.494976851849</v>
      </c>
      <c r="J1125" s="1">
        <v>44608.548900462964</v>
      </c>
      <c r="K1125">
        <v>78</v>
      </c>
      <c r="L1125" t="s">
        <v>4475</v>
      </c>
      <c r="M1125" t="s">
        <v>144</v>
      </c>
      <c r="N1125">
        <v>97812</v>
      </c>
      <c r="O1125" s="2">
        <v>44961</v>
      </c>
      <c r="P1125" t="s">
        <v>215</v>
      </c>
      <c r="Q1125" t="s">
        <v>2167</v>
      </c>
      <c r="R1125" t="s">
        <v>132</v>
      </c>
      <c r="S1125" t="s">
        <v>25</v>
      </c>
    </row>
    <row r="1126" spans="1:19" hidden="1" x14ac:dyDescent="0.2">
      <c r="A1126" t="s">
        <v>133</v>
      </c>
      <c r="B1126" t="s">
        <v>4476</v>
      </c>
      <c r="C1126" t="s">
        <v>4476</v>
      </c>
      <c r="D1126" t="s">
        <v>4477</v>
      </c>
      <c r="E1126" t="s">
        <v>4478</v>
      </c>
      <c r="F1126" t="s">
        <v>126</v>
      </c>
      <c r="G1126" s="1">
        <v>44596.569421296299</v>
      </c>
      <c r="H1126" t="s">
        <v>127</v>
      </c>
      <c r="I1126" t="s">
        <v>137</v>
      </c>
      <c r="J1126" t="s">
        <v>137</v>
      </c>
      <c r="K1126" t="s">
        <v>137</v>
      </c>
      <c r="L1126" t="s">
        <v>4479</v>
      </c>
      <c r="M1126" t="s">
        <v>410</v>
      </c>
      <c r="N1126">
        <v>797981</v>
      </c>
      <c r="O1126" s="2">
        <v>45769</v>
      </c>
      <c r="P1126" t="s">
        <v>131</v>
      </c>
      <c r="R1126" t="s">
        <v>132</v>
      </c>
      <c r="S1126" t="s">
        <v>25</v>
      </c>
    </row>
    <row r="1127" spans="1:19" hidden="1" x14ac:dyDescent="0.2">
      <c r="A1127" t="s">
        <v>133</v>
      </c>
      <c r="B1127" t="s">
        <v>4480</v>
      </c>
      <c r="C1127" t="s">
        <v>4480</v>
      </c>
      <c r="D1127" t="s">
        <v>4151</v>
      </c>
      <c r="E1127" t="s">
        <v>4481</v>
      </c>
      <c r="F1127" t="s">
        <v>126</v>
      </c>
      <c r="G1127" s="1">
        <v>44578.895370370374</v>
      </c>
      <c r="H1127" t="s">
        <v>127</v>
      </c>
      <c r="I1127" t="s">
        <v>137</v>
      </c>
      <c r="J1127" t="s">
        <v>137</v>
      </c>
      <c r="K1127" t="s">
        <v>137</v>
      </c>
      <c r="L1127" t="s">
        <v>4482</v>
      </c>
      <c r="M1127" t="s">
        <v>183</v>
      </c>
      <c r="N1127">
        <v>114721</v>
      </c>
      <c r="O1127" s="2">
        <v>45606</v>
      </c>
      <c r="P1127" t="s">
        <v>215</v>
      </c>
      <c r="R1127" t="s">
        <v>132</v>
      </c>
      <c r="S1127" t="s">
        <v>25</v>
      </c>
    </row>
    <row r="1128" spans="1:19" hidden="1" x14ac:dyDescent="0.2">
      <c r="A1128" t="s">
        <v>133</v>
      </c>
      <c r="B1128" t="s">
        <v>4483</v>
      </c>
      <c r="C1128" t="s">
        <v>4483</v>
      </c>
      <c r="D1128" t="s">
        <v>4484</v>
      </c>
      <c r="E1128" t="s">
        <v>4485</v>
      </c>
      <c r="F1128" t="s">
        <v>126</v>
      </c>
      <c r="G1128" s="1">
        <v>44578.942685185182</v>
      </c>
      <c r="H1128" t="s">
        <v>127</v>
      </c>
      <c r="I1128" t="s">
        <v>137</v>
      </c>
      <c r="J1128" t="s">
        <v>137</v>
      </c>
      <c r="K1128" t="s">
        <v>137</v>
      </c>
      <c r="L1128" t="s">
        <v>4486</v>
      </c>
      <c r="M1128" t="s">
        <v>199</v>
      </c>
      <c r="N1128">
        <v>884024</v>
      </c>
      <c r="O1128" s="2">
        <v>45659</v>
      </c>
      <c r="P1128" t="s">
        <v>131</v>
      </c>
      <c r="R1128" t="s">
        <v>132</v>
      </c>
      <c r="S1128" t="s">
        <v>25</v>
      </c>
    </row>
    <row r="1129" spans="1:19" x14ac:dyDescent="0.2">
      <c r="A1129" t="s">
        <v>14</v>
      </c>
      <c r="B1129" t="s">
        <v>4487</v>
      </c>
      <c r="C1129" t="s">
        <v>4488</v>
      </c>
      <c r="D1129" t="s">
        <v>4489</v>
      </c>
      <c r="E1129" t="s">
        <v>4490</v>
      </c>
      <c r="F1129" t="s">
        <v>126</v>
      </c>
      <c r="G1129" s="1">
        <v>44594.259108796294</v>
      </c>
      <c r="H1129" t="s">
        <v>127</v>
      </c>
      <c r="I1129" s="1">
        <v>44608.495300925926</v>
      </c>
      <c r="J1129" s="1">
        <v>44608.496631944443</v>
      </c>
      <c r="K1129">
        <v>2</v>
      </c>
      <c r="L1129" t="s">
        <v>636</v>
      </c>
      <c r="M1129" t="s">
        <v>173</v>
      </c>
      <c r="N1129">
        <v>145261</v>
      </c>
      <c r="O1129">
        <v>9082022</v>
      </c>
      <c r="P1129" t="s">
        <v>215</v>
      </c>
      <c r="R1129" t="s">
        <v>132</v>
      </c>
      <c r="S1129" t="s">
        <v>25</v>
      </c>
    </row>
    <row r="1130" spans="1:19" x14ac:dyDescent="0.2">
      <c r="A1130" t="s">
        <v>14</v>
      </c>
      <c r="B1130" t="s">
        <v>4487</v>
      </c>
      <c r="C1130" t="s">
        <v>4488</v>
      </c>
      <c r="D1130" t="s">
        <v>4489</v>
      </c>
      <c r="E1130" t="s">
        <v>4490</v>
      </c>
      <c r="I1130" s="1">
        <v>44608.493715277778</v>
      </c>
      <c r="J1130" s="1">
        <v>44608.494687500002</v>
      </c>
      <c r="K1130">
        <v>2</v>
      </c>
      <c r="S1130" t="s">
        <v>25</v>
      </c>
    </row>
    <row r="1131" spans="1:19" x14ac:dyDescent="0.2">
      <c r="A1131" t="s">
        <v>14</v>
      </c>
      <c r="B1131" t="s">
        <v>4487</v>
      </c>
      <c r="C1131" t="s">
        <v>4488</v>
      </c>
      <c r="D1131" t="s">
        <v>4489</v>
      </c>
      <c r="E1131" t="s">
        <v>4490</v>
      </c>
      <c r="I1131" s="1">
        <v>44608.494687500002</v>
      </c>
      <c r="J1131" s="1">
        <v>44608.495289351849</v>
      </c>
      <c r="K1131">
        <v>1</v>
      </c>
      <c r="S1131" t="s">
        <v>25</v>
      </c>
    </row>
    <row r="1132" spans="1:19" x14ac:dyDescent="0.2">
      <c r="A1132" t="s">
        <v>14</v>
      </c>
      <c r="B1132" t="s">
        <v>4487</v>
      </c>
      <c r="C1132" t="s">
        <v>4488</v>
      </c>
      <c r="D1132" t="s">
        <v>4489</v>
      </c>
      <c r="E1132" t="s">
        <v>4490</v>
      </c>
      <c r="I1132" s="1">
        <v>44608.496631944443</v>
      </c>
      <c r="J1132" s="1">
        <v>44608.497604166667</v>
      </c>
      <c r="K1132">
        <v>2</v>
      </c>
      <c r="S1132" t="s">
        <v>25</v>
      </c>
    </row>
    <row r="1133" spans="1:19" hidden="1" x14ac:dyDescent="0.2">
      <c r="A1133" t="s">
        <v>133</v>
      </c>
      <c r="B1133" t="s">
        <v>4491</v>
      </c>
      <c r="C1133" t="s">
        <v>4491</v>
      </c>
      <c r="D1133" t="s">
        <v>4492</v>
      </c>
      <c r="E1133" t="s">
        <v>4493</v>
      </c>
      <c r="F1133" t="s">
        <v>126</v>
      </c>
      <c r="G1133" s="1">
        <v>44603.983807870369</v>
      </c>
      <c r="H1133" t="s">
        <v>127</v>
      </c>
      <c r="I1133" t="s">
        <v>137</v>
      </c>
      <c r="J1133" t="s">
        <v>137</v>
      </c>
      <c r="K1133" t="s">
        <v>137</v>
      </c>
      <c r="L1133" t="s">
        <v>4494</v>
      </c>
      <c r="M1133" t="s">
        <v>173</v>
      </c>
      <c r="N1133">
        <v>138457</v>
      </c>
      <c r="O1133" s="2">
        <v>45129</v>
      </c>
      <c r="P1133" t="s">
        <v>215</v>
      </c>
      <c r="Q1133" t="s">
        <v>930</v>
      </c>
      <c r="R1133" t="s">
        <v>132</v>
      </c>
      <c r="S1133" t="s">
        <v>25</v>
      </c>
    </row>
    <row r="1134" spans="1:19" hidden="1" x14ac:dyDescent="0.2">
      <c r="A1134" t="s">
        <v>133</v>
      </c>
      <c r="B1134" t="s">
        <v>4495</v>
      </c>
      <c r="C1134" t="s">
        <v>4495</v>
      </c>
      <c r="D1134" t="s">
        <v>4496</v>
      </c>
      <c r="E1134" t="s">
        <v>4497</v>
      </c>
      <c r="F1134" t="s">
        <v>126</v>
      </c>
      <c r="G1134" s="1">
        <v>44581.289166666669</v>
      </c>
      <c r="H1134" t="s">
        <v>127</v>
      </c>
      <c r="I1134" t="s">
        <v>137</v>
      </c>
      <c r="J1134" t="s">
        <v>137</v>
      </c>
      <c r="K1134" t="s">
        <v>137</v>
      </c>
      <c r="L1134" t="s">
        <v>4463</v>
      </c>
      <c r="M1134" t="s">
        <v>144</v>
      </c>
      <c r="N1134">
        <v>259390</v>
      </c>
      <c r="O1134">
        <v>7122024</v>
      </c>
      <c r="P1134" t="s">
        <v>131</v>
      </c>
      <c r="R1134" t="s">
        <v>132</v>
      </c>
      <c r="S1134" t="s">
        <v>25</v>
      </c>
    </row>
    <row r="1135" spans="1:19" hidden="1" x14ac:dyDescent="0.2">
      <c r="A1135" t="s">
        <v>133</v>
      </c>
      <c r="B1135" t="s">
        <v>4498</v>
      </c>
      <c r="C1135" t="s">
        <v>4498</v>
      </c>
      <c r="D1135" t="s">
        <v>1177</v>
      </c>
      <c r="E1135" t="s">
        <v>4499</v>
      </c>
      <c r="G1135" s="1">
        <v>44585.488645833335</v>
      </c>
      <c r="H1135" t="s">
        <v>714</v>
      </c>
      <c r="I1135" t="s">
        <v>137</v>
      </c>
      <c r="J1135" t="s">
        <v>137</v>
      </c>
      <c r="K1135" t="s">
        <v>137</v>
      </c>
      <c r="L1135" t="s">
        <v>3174</v>
      </c>
      <c r="M1135" t="s">
        <v>144</v>
      </c>
      <c r="N1135">
        <v>82793</v>
      </c>
      <c r="O1135" t="s">
        <v>4500</v>
      </c>
      <c r="P1135" t="s">
        <v>215</v>
      </c>
      <c r="Q1135" t="s">
        <v>4501</v>
      </c>
      <c r="R1135" t="s">
        <v>132</v>
      </c>
    </row>
    <row r="1136" spans="1:19" hidden="1" x14ac:dyDescent="0.2">
      <c r="A1136" t="s">
        <v>133</v>
      </c>
      <c r="B1136" t="s">
        <v>1358</v>
      </c>
      <c r="C1136" t="s">
        <v>1358</v>
      </c>
      <c r="D1136" t="s">
        <v>1449</v>
      </c>
      <c r="E1136" t="s">
        <v>4502</v>
      </c>
      <c r="F1136" t="s">
        <v>126</v>
      </c>
      <c r="G1136" s="1">
        <v>44580.653263888889</v>
      </c>
      <c r="H1136" t="s">
        <v>127</v>
      </c>
      <c r="I1136" t="s">
        <v>137</v>
      </c>
      <c r="J1136" t="s">
        <v>137</v>
      </c>
      <c r="K1136" t="s">
        <v>137</v>
      </c>
      <c r="L1136" t="s">
        <v>4503</v>
      </c>
      <c r="M1136" t="s">
        <v>1055</v>
      </c>
      <c r="N1136">
        <v>212978</v>
      </c>
      <c r="O1136" t="s">
        <v>4049</v>
      </c>
      <c r="P1136" t="s">
        <v>131</v>
      </c>
      <c r="R1136" t="s">
        <v>132</v>
      </c>
      <c r="S1136" t="s">
        <v>25</v>
      </c>
    </row>
    <row r="1137" spans="1:19" hidden="1" x14ac:dyDescent="0.2">
      <c r="A1137" t="s">
        <v>133</v>
      </c>
      <c r="B1137" t="s">
        <v>4504</v>
      </c>
      <c r="C1137" t="s">
        <v>4505</v>
      </c>
      <c r="D1137" t="s">
        <v>1302</v>
      </c>
      <c r="E1137" t="s">
        <v>4506</v>
      </c>
      <c r="G1137" s="1">
        <v>44579.456793981481</v>
      </c>
      <c r="H1137" t="s">
        <v>127</v>
      </c>
      <c r="I1137" t="s">
        <v>137</v>
      </c>
      <c r="J1137" t="s">
        <v>137</v>
      </c>
      <c r="K1137" t="s">
        <v>137</v>
      </c>
      <c r="L1137" t="s">
        <v>4507</v>
      </c>
      <c r="M1137" t="s">
        <v>144</v>
      </c>
      <c r="N1137">
        <v>85957</v>
      </c>
      <c r="O1137" s="2">
        <v>45496</v>
      </c>
      <c r="P1137" t="s">
        <v>215</v>
      </c>
      <c r="R1137" t="s">
        <v>132</v>
      </c>
    </row>
    <row r="1138" spans="1:19" hidden="1" x14ac:dyDescent="0.2">
      <c r="A1138" t="s">
        <v>133</v>
      </c>
      <c r="B1138" t="s">
        <v>4508</v>
      </c>
      <c r="C1138" t="s">
        <v>4509</v>
      </c>
      <c r="D1138" t="s">
        <v>4510</v>
      </c>
      <c r="E1138" t="s">
        <v>4511</v>
      </c>
      <c r="F1138" t="s">
        <v>126</v>
      </c>
      <c r="G1138" s="1">
        <v>44589.674293981479</v>
      </c>
      <c r="H1138" t="s">
        <v>127</v>
      </c>
      <c r="I1138" t="s">
        <v>137</v>
      </c>
      <c r="J1138" t="s">
        <v>137</v>
      </c>
      <c r="K1138" t="s">
        <v>137</v>
      </c>
      <c r="L1138" t="s">
        <v>4512</v>
      </c>
      <c r="M1138" t="s">
        <v>472</v>
      </c>
      <c r="N1138">
        <v>934374</v>
      </c>
      <c r="O1138" t="s">
        <v>4513</v>
      </c>
      <c r="P1138" t="s">
        <v>131</v>
      </c>
      <c r="R1138" t="s">
        <v>132</v>
      </c>
      <c r="S1138" t="s">
        <v>25</v>
      </c>
    </row>
    <row r="1139" spans="1:19" hidden="1" x14ac:dyDescent="0.2">
      <c r="A1139" t="s">
        <v>133</v>
      </c>
      <c r="B1139" t="s">
        <v>4514</v>
      </c>
      <c r="C1139" t="s">
        <v>4514</v>
      </c>
      <c r="D1139" t="s">
        <v>4515</v>
      </c>
      <c r="E1139" t="s">
        <v>4516</v>
      </c>
      <c r="F1139" t="s">
        <v>126</v>
      </c>
      <c r="G1139" s="1">
        <v>44580.644884259258</v>
      </c>
      <c r="H1139" t="s">
        <v>127</v>
      </c>
      <c r="I1139" t="s">
        <v>137</v>
      </c>
      <c r="J1139" t="s">
        <v>137</v>
      </c>
      <c r="K1139" t="s">
        <v>137</v>
      </c>
      <c r="L1139" t="s">
        <v>4517</v>
      </c>
      <c r="M1139" t="s">
        <v>2401</v>
      </c>
      <c r="N1139">
        <v>856455</v>
      </c>
      <c r="O1139" s="2">
        <v>45492</v>
      </c>
      <c r="P1139" t="s">
        <v>131</v>
      </c>
      <c r="R1139" t="s">
        <v>247</v>
      </c>
      <c r="S1139" t="s">
        <v>25</v>
      </c>
    </row>
    <row r="1140" spans="1:19" hidden="1" x14ac:dyDescent="0.2">
      <c r="A1140" t="s">
        <v>133</v>
      </c>
      <c r="B1140" t="s">
        <v>4518</v>
      </c>
      <c r="C1140" t="s">
        <v>4518</v>
      </c>
      <c r="D1140" t="s">
        <v>1263</v>
      </c>
      <c r="E1140" t="s">
        <v>4519</v>
      </c>
      <c r="F1140" t="s">
        <v>126</v>
      </c>
      <c r="G1140" s="1">
        <v>44608.539270833331</v>
      </c>
      <c r="H1140" t="s">
        <v>127</v>
      </c>
      <c r="I1140" t="s">
        <v>137</v>
      </c>
      <c r="J1140" t="s">
        <v>137</v>
      </c>
      <c r="K1140" t="s">
        <v>137</v>
      </c>
      <c r="L1140" t="s">
        <v>4520</v>
      </c>
      <c r="M1140" t="s">
        <v>139</v>
      </c>
      <c r="N1140">
        <v>760280</v>
      </c>
      <c r="O1140" t="s">
        <v>4521</v>
      </c>
      <c r="P1140" t="s">
        <v>131</v>
      </c>
      <c r="R1140" t="s">
        <v>132</v>
      </c>
      <c r="S1140" t="s">
        <v>25</v>
      </c>
    </row>
    <row r="1141" spans="1:19" x14ac:dyDescent="0.2">
      <c r="A1141" t="s">
        <v>14</v>
      </c>
      <c r="B1141" t="s">
        <v>4522</v>
      </c>
      <c r="C1141" t="s">
        <v>4457</v>
      </c>
      <c r="D1141" t="s">
        <v>3653</v>
      </c>
      <c r="E1141" t="s">
        <v>4523</v>
      </c>
      <c r="F1141" t="s">
        <v>126</v>
      </c>
      <c r="G1141" s="1">
        <v>44578.565509259257</v>
      </c>
      <c r="H1141" t="s">
        <v>127</v>
      </c>
      <c r="I1141" s="1">
        <v>44608.493368055555</v>
      </c>
      <c r="J1141" s="1">
        <v>44608.543217592596</v>
      </c>
      <c r="K1141">
        <v>72</v>
      </c>
      <c r="L1141" t="s">
        <v>4524</v>
      </c>
      <c r="M1141" t="s">
        <v>144</v>
      </c>
      <c r="N1141">
        <v>604987</v>
      </c>
      <c r="O1141" t="s">
        <v>4525</v>
      </c>
      <c r="P1141" t="s">
        <v>131</v>
      </c>
      <c r="R1141" t="s">
        <v>132</v>
      </c>
      <c r="S1141" t="s">
        <v>25</v>
      </c>
    </row>
    <row r="1142" spans="1:19" hidden="1" x14ac:dyDescent="0.2">
      <c r="A1142" t="s">
        <v>133</v>
      </c>
      <c r="B1142" t="s">
        <v>4526</v>
      </c>
      <c r="C1142" t="s">
        <v>4526</v>
      </c>
      <c r="D1142" t="s">
        <v>4527</v>
      </c>
      <c r="E1142" t="s">
        <v>4528</v>
      </c>
      <c r="F1142" t="s">
        <v>126</v>
      </c>
      <c r="G1142" s="1">
        <v>44595.461701388886</v>
      </c>
      <c r="H1142" t="s">
        <v>127</v>
      </c>
      <c r="I1142" t="s">
        <v>137</v>
      </c>
      <c r="J1142" t="s">
        <v>137</v>
      </c>
      <c r="K1142" t="s">
        <v>137</v>
      </c>
      <c r="L1142" t="s">
        <v>461</v>
      </c>
      <c r="M1142" t="s">
        <v>144</v>
      </c>
      <c r="N1142">
        <v>121313</v>
      </c>
      <c r="O1142">
        <v>11723</v>
      </c>
      <c r="P1142" t="s">
        <v>215</v>
      </c>
      <c r="Q1142" t="s">
        <v>4529</v>
      </c>
      <c r="R1142" t="s">
        <v>132</v>
      </c>
      <c r="S1142" t="s">
        <v>25</v>
      </c>
    </row>
    <row r="1143" spans="1:19" x14ac:dyDescent="0.2">
      <c r="A1143" t="s">
        <v>14</v>
      </c>
      <c r="B1143" t="s">
        <v>4530</v>
      </c>
      <c r="C1143" t="s">
        <v>3299</v>
      </c>
      <c r="D1143" t="s">
        <v>4531</v>
      </c>
      <c r="E1143" t="s">
        <v>4532</v>
      </c>
      <c r="F1143" t="s">
        <v>126</v>
      </c>
      <c r="G1143" s="1">
        <v>44578.937743055554</v>
      </c>
      <c r="H1143" t="s">
        <v>127</v>
      </c>
      <c r="I1143" s="1">
        <v>44608.49359953704</v>
      </c>
      <c r="J1143" s="1">
        <v>44608.543043981481</v>
      </c>
      <c r="K1143">
        <v>72</v>
      </c>
      <c r="L1143" t="s">
        <v>4533</v>
      </c>
      <c r="M1143" t="s">
        <v>129</v>
      </c>
      <c r="N1143">
        <v>85641</v>
      </c>
      <c r="O1143" t="s">
        <v>4534</v>
      </c>
      <c r="P1143" t="s">
        <v>215</v>
      </c>
      <c r="Q1143" t="s">
        <v>568</v>
      </c>
      <c r="R1143" t="s">
        <v>132</v>
      </c>
      <c r="S1143" t="s">
        <v>25</v>
      </c>
    </row>
    <row r="1144" spans="1:19" x14ac:dyDescent="0.2">
      <c r="A1144" t="s">
        <v>14</v>
      </c>
      <c r="B1144" t="s">
        <v>4530</v>
      </c>
      <c r="C1144" t="s">
        <v>3299</v>
      </c>
      <c r="D1144" t="s">
        <v>4531</v>
      </c>
      <c r="E1144" t="s">
        <v>4532</v>
      </c>
      <c r="I1144" s="1">
        <v>44608.543726851851</v>
      </c>
      <c r="J1144" s="1">
        <v>44608.546458333331</v>
      </c>
      <c r="K1144">
        <v>4</v>
      </c>
      <c r="S1144" t="s">
        <v>4535</v>
      </c>
    </row>
    <row r="1145" spans="1:19" hidden="1" x14ac:dyDescent="0.2">
      <c r="A1145" t="s">
        <v>133</v>
      </c>
      <c r="B1145" t="s">
        <v>4536</v>
      </c>
      <c r="C1145" t="s">
        <v>4536</v>
      </c>
      <c r="D1145" t="s">
        <v>1213</v>
      </c>
      <c r="E1145" t="s">
        <v>4537</v>
      </c>
      <c r="G1145" s="1">
        <v>44577.614571759259</v>
      </c>
      <c r="H1145" t="s">
        <v>127</v>
      </c>
      <c r="I1145" t="s">
        <v>137</v>
      </c>
      <c r="J1145" t="s">
        <v>137</v>
      </c>
      <c r="K1145" t="s">
        <v>137</v>
      </c>
      <c r="L1145" t="s">
        <v>4538</v>
      </c>
      <c r="M1145" t="s">
        <v>144</v>
      </c>
      <c r="N1145">
        <v>59864</v>
      </c>
      <c r="O1145" t="s">
        <v>4539</v>
      </c>
      <c r="P1145" t="s">
        <v>215</v>
      </c>
      <c r="R1145" t="s">
        <v>132</v>
      </c>
    </row>
    <row r="1146" spans="1:19" x14ac:dyDescent="0.2">
      <c r="A1146" t="s">
        <v>14</v>
      </c>
      <c r="B1146" t="s">
        <v>4540</v>
      </c>
      <c r="C1146" t="s">
        <v>4541</v>
      </c>
      <c r="D1146" t="s">
        <v>490</v>
      </c>
      <c r="E1146" t="s">
        <v>4542</v>
      </c>
      <c r="F1146" t="s">
        <v>126</v>
      </c>
      <c r="G1146" s="1">
        <v>44578.905300925922</v>
      </c>
      <c r="H1146" t="s">
        <v>127</v>
      </c>
      <c r="I1146" s="1">
        <v>44608.493622685186</v>
      </c>
      <c r="J1146" s="1">
        <v>44608.543217592596</v>
      </c>
      <c r="K1146">
        <v>72</v>
      </c>
      <c r="L1146" t="s">
        <v>396</v>
      </c>
      <c r="M1146" t="s">
        <v>454</v>
      </c>
      <c r="N1146">
        <v>134951</v>
      </c>
      <c r="O1146" t="s">
        <v>4543</v>
      </c>
      <c r="P1146" t="s">
        <v>215</v>
      </c>
      <c r="R1146" t="s">
        <v>132</v>
      </c>
      <c r="S1146" t="s">
        <v>25</v>
      </c>
    </row>
    <row r="1147" spans="1:19" x14ac:dyDescent="0.2">
      <c r="A1147" t="s">
        <v>14</v>
      </c>
      <c r="B1147" t="s">
        <v>4544</v>
      </c>
      <c r="C1147" t="s">
        <v>378</v>
      </c>
      <c r="D1147" t="s">
        <v>4545</v>
      </c>
      <c r="E1147" t="s">
        <v>4546</v>
      </c>
      <c r="F1147" t="s">
        <v>126</v>
      </c>
      <c r="G1147" s="1">
        <v>44578.565740740742</v>
      </c>
      <c r="H1147" t="s">
        <v>127</v>
      </c>
      <c r="I1147" s="1">
        <v>44608.495254629626</v>
      </c>
      <c r="J1147" s="1">
        <v>44608.546909722223</v>
      </c>
      <c r="K1147">
        <v>75</v>
      </c>
      <c r="L1147" t="s">
        <v>270</v>
      </c>
      <c r="M1147" t="s">
        <v>139</v>
      </c>
      <c r="N1147">
        <v>606986</v>
      </c>
      <c r="O1147" s="4">
        <v>45078</v>
      </c>
      <c r="P1147" t="s">
        <v>131</v>
      </c>
      <c r="R1147" t="s">
        <v>132</v>
      </c>
      <c r="S1147" t="s">
        <v>25</v>
      </c>
    </row>
    <row r="1148" spans="1:19" x14ac:dyDescent="0.2">
      <c r="A1148" t="s">
        <v>14</v>
      </c>
      <c r="B1148" t="s">
        <v>4544</v>
      </c>
      <c r="C1148" t="s">
        <v>378</v>
      </c>
      <c r="D1148" t="s">
        <v>4545</v>
      </c>
      <c r="E1148" t="s">
        <v>4546</v>
      </c>
      <c r="I1148" s="1">
        <v>44608.493518518517</v>
      </c>
      <c r="J1148" s="1">
        <v>44608.54650462963</v>
      </c>
      <c r="K1148">
        <v>77</v>
      </c>
      <c r="S1148" t="s">
        <v>25</v>
      </c>
    </row>
    <row r="1149" spans="1:19" hidden="1" x14ac:dyDescent="0.2">
      <c r="A1149" t="s">
        <v>133</v>
      </c>
      <c r="B1149" t="s">
        <v>164</v>
      </c>
      <c r="C1149" t="s">
        <v>164</v>
      </c>
      <c r="D1149" t="s">
        <v>4050</v>
      </c>
      <c r="E1149" t="s">
        <v>4547</v>
      </c>
      <c r="F1149" t="s">
        <v>126</v>
      </c>
      <c r="G1149" s="1">
        <v>44587.69767361111</v>
      </c>
      <c r="H1149" t="s">
        <v>127</v>
      </c>
      <c r="I1149" t="s">
        <v>137</v>
      </c>
      <c r="J1149" t="s">
        <v>137</v>
      </c>
      <c r="K1149" t="s">
        <v>137</v>
      </c>
      <c r="L1149" t="s">
        <v>4548</v>
      </c>
      <c r="M1149" t="s">
        <v>459</v>
      </c>
      <c r="N1149">
        <v>370590</v>
      </c>
      <c r="O1149" s="2">
        <v>45289</v>
      </c>
      <c r="P1149" t="s">
        <v>131</v>
      </c>
      <c r="Q1149" t="s">
        <v>4549</v>
      </c>
      <c r="R1149" t="s">
        <v>132</v>
      </c>
      <c r="S1149" t="s">
        <v>25</v>
      </c>
    </row>
    <row r="1150" spans="1:19" hidden="1" x14ac:dyDescent="0.2">
      <c r="A1150" t="s">
        <v>133</v>
      </c>
      <c r="B1150" t="s">
        <v>4550</v>
      </c>
      <c r="C1150" t="s">
        <v>4550</v>
      </c>
      <c r="D1150" t="s">
        <v>1213</v>
      </c>
      <c r="E1150" t="s">
        <v>4551</v>
      </c>
      <c r="F1150" t="s">
        <v>126</v>
      </c>
      <c r="G1150" s="1">
        <v>44587.567800925928</v>
      </c>
      <c r="H1150" t="s">
        <v>127</v>
      </c>
      <c r="I1150" t="s">
        <v>137</v>
      </c>
      <c r="J1150" t="s">
        <v>137</v>
      </c>
      <c r="K1150" t="s">
        <v>137</v>
      </c>
      <c r="L1150" t="s">
        <v>4552</v>
      </c>
      <c r="M1150" t="s">
        <v>144</v>
      </c>
      <c r="N1150">
        <v>97800</v>
      </c>
      <c r="O1150" s="2">
        <v>44743</v>
      </c>
      <c r="P1150" t="s">
        <v>162</v>
      </c>
      <c r="R1150" t="s">
        <v>132</v>
      </c>
      <c r="S1150" t="s">
        <v>25</v>
      </c>
    </row>
    <row r="1151" spans="1:19" x14ac:dyDescent="0.2">
      <c r="A1151" t="s">
        <v>14</v>
      </c>
      <c r="B1151" t="s">
        <v>4553</v>
      </c>
      <c r="C1151" t="s">
        <v>4554</v>
      </c>
      <c r="D1151" t="s">
        <v>4555</v>
      </c>
      <c r="E1151" t="s">
        <v>4556</v>
      </c>
      <c r="F1151" t="s">
        <v>126</v>
      </c>
      <c r="G1151" s="1">
        <v>44603.500069444446</v>
      </c>
      <c r="H1151" t="s">
        <v>127</v>
      </c>
      <c r="I1151" s="1">
        <v>44608.495868055557</v>
      </c>
      <c r="J1151" s="1">
        <v>44608.546284722222</v>
      </c>
      <c r="K1151">
        <v>73</v>
      </c>
      <c r="L1151" t="s">
        <v>4557</v>
      </c>
      <c r="M1151" t="s">
        <v>4236</v>
      </c>
      <c r="N1151">
        <v>627031</v>
      </c>
      <c r="O1151" t="s">
        <v>4558</v>
      </c>
      <c r="P1151" t="s">
        <v>131</v>
      </c>
      <c r="R1151" t="s">
        <v>247</v>
      </c>
      <c r="S1151" t="s">
        <v>25</v>
      </c>
    </row>
    <row r="1152" spans="1:19" x14ac:dyDescent="0.2">
      <c r="A1152" t="s">
        <v>14</v>
      </c>
      <c r="B1152" t="s">
        <v>4559</v>
      </c>
      <c r="C1152" t="s">
        <v>4560</v>
      </c>
      <c r="D1152" t="s">
        <v>4561</v>
      </c>
      <c r="E1152" t="s">
        <v>4562</v>
      </c>
      <c r="F1152" t="s">
        <v>126</v>
      </c>
      <c r="G1152" s="1">
        <v>44582.463483796295</v>
      </c>
      <c r="H1152" t="s">
        <v>127</v>
      </c>
      <c r="I1152" s="1">
        <v>44608.496469907404</v>
      </c>
      <c r="J1152" s="1">
        <v>44608.548900462964</v>
      </c>
      <c r="K1152">
        <v>76</v>
      </c>
      <c r="L1152" t="s">
        <v>4563</v>
      </c>
      <c r="M1152" t="s">
        <v>410</v>
      </c>
      <c r="N1152">
        <v>861883</v>
      </c>
      <c r="O1152" t="s">
        <v>4564</v>
      </c>
      <c r="P1152" t="s">
        <v>131</v>
      </c>
      <c r="Q1152" t="s">
        <v>251</v>
      </c>
      <c r="R1152" t="s">
        <v>132</v>
      </c>
      <c r="S1152" t="s">
        <v>25</v>
      </c>
    </row>
    <row r="1153" spans="1:19" x14ac:dyDescent="0.2">
      <c r="A1153" t="s">
        <v>14</v>
      </c>
      <c r="B1153" t="s">
        <v>4559</v>
      </c>
      <c r="C1153" t="s">
        <v>4560</v>
      </c>
      <c r="D1153" t="s">
        <v>4561</v>
      </c>
      <c r="E1153" t="s">
        <v>4562</v>
      </c>
      <c r="I1153" s="1">
        <v>44608.493460648147</v>
      </c>
      <c r="J1153" s="1">
        <v>44608.496469907404</v>
      </c>
      <c r="K1153">
        <v>5</v>
      </c>
      <c r="S1153" t="s">
        <v>25</v>
      </c>
    </row>
    <row r="1154" spans="1:19" hidden="1" x14ac:dyDescent="0.2">
      <c r="A1154" t="s">
        <v>133</v>
      </c>
      <c r="B1154" t="s">
        <v>4565</v>
      </c>
      <c r="C1154" t="s">
        <v>4565</v>
      </c>
      <c r="D1154" t="s">
        <v>4566</v>
      </c>
      <c r="E1154" t="s">
        <v>4567</v>
      </c>
      <c r="F1154" t="s">
        <v>126</v>
      </c>
      <c r="G1154" s="1">
        <v>44596.5705787037</v>
      </c>
      <c r="H1154" t="s">
        <v>127</v>
      </c>
      <c r="I1154" t="s">
        <v>137</v>
      </c>
      <c r="J1154" t="s">
        <v>137</v>
      </c>
      <c r="K1154" t="s">
        <v>137</v>
      </c>
      <c r="L1154" t="s">
        <v>2655</v>
      </c>
      <c r="M1154" t="s">
        <v>144</v>
      </c>
      <c r="N1154">
        <v>131444</v>
      </c>
      <c r="O1154" s="2">
        <v>45574</v>
      </c>
      <c r="P1154" t="s">
        <v>215</v>
      </c>
      <c r="Q1154" t="s">
        <v>4568</v>
      </c>
      <c r="R1154" t="s">
        <v>132</v>
      </c>
      <c r="S1154" t="s">
        <v>25</v>
      </c>
    </row>
    <row r="1155" spans="1:19" hidden="1" x14ac:dyDescent="0.2">
      <c r="A1155" t="s">
        <v>133</v>
      </c>
      <c r="B1155" t="s">
        <v>4569</v>
      </c>
      <c r="C1155" t="s">
        <v>4569</v>
      </c>
      <c r="D1155" t="s">
        <v>4570</v>
      </c>
      <c r="E1155" t="s">
        <v>4571</v>
      </c>
      <c r="F1155" t="s">
        <v>126</v>
      </c>
      <c r="G1155" s="1">
        <v>44596.618726851855</v>
      </c>
      <c r="H1155" t="s">
        <v>127</v>
      </c>
      <c r="I1155" t="s">
        <v>137</v>
      </c>
      <c r="J1155" t="s">
        <v>137</v>
      </c>
      <c r="K1155" t="s">
        <v>137</v>
      </c>
      <c r="L1155" t="s">
        <v>4572</v>
      </c>
      <c r="M1155" t="s">
        <v>1162</v>
      </c>
      <c r="N1155">
        <v>139135</v>
      </c>
      <c r="O1155" s="2">
        <v>45260</v>
      </c>
      <c r="P1155" t="s">
        <v>215</v>
      </c>
      <c r="Q1155" t="s">
        <v>251</v>
      </c>
      <c r="R1155" t="s">
        <v>132</v>
      </c>
      <c r="S1155" t="s">
        <v>25</v>
      </c>
    </row>
    <row r="1156" spans="1:19" hidden="1" x14ac:dyDescent="0.2">
      <c r="A1156" t="s">
        <v>133</v>
      </c>
      <c r="B1156" t="s">
        <v>4573</v>
      </c>
      <c r="C1156" t="s">
        <v>4573</v>
      </c>
      <c r="D1156" t="s">
        <v>4574</v>
      </c>
      <c r="E1156" t="s">
        <v>4575</v>
      </c>
      <c r="F1156" t="s">
        <v>126</v>
      </c>
      <c r="G1156" s="1">
        <v>44578.721365740741</v>
      </c>
      <c r="H1156" t="s">
        <v>127</v>
      </c>
      <c r="I1156" t="s">
        <v>137</v>
      </c>
      <c r="J1156" t="s">
        <v>137</v>
      </c>
      <c r="K1156" t="s">
        <v>137</v>
      </c>
      <c r="L1156" t="s">
        <v>1634</v>
      </c>
      <c r="M1156" t="s">
        <v>410</v>
      </c>
      <c r="N1156">
        <v>394105</v>
      </c>
      <c r="O1156" s="2">
        <v>45482</v>
      </c>
      <c r="P1156" t="s">
        <v>131</v>
      </c>
      <c r="Q1156" t="s">
        <v>251</v>
      </c>
      <c r="R1156" t="s">
        <v>132</v>
      </c>
      <c r="S1156" t="s">
        <v>25</v>
      </c>
    </row>
    <row r="1157" spans="1:19" hidden="1" x14ac:dyDescent="0.2">
      <c r="A1157" t="s">
        <v>133</v>
      </c>
      <c r="B1157" t="s">
        <v>4576</v>
      </c>
      <c r="C1157" t="s">
        <v>4576</v>
      </c>
      <c r="D1157" t="s">
        <v>4577</v>
      </c>
      <c r="E1157" t="s">
        <v>4578</v>
      </c>
      <c r="F1157" t="s">
        <v>126</v>
      </c>
      <c r="G1157" s="1">
        <v>44580.285300925927</v>
      </c>
      <c r="H1157" t="s">
        <v>714</v>
      </c>
      <c r="I1157" t="s">
        <v>137</v>
      </c>
      <c r="J1157" t="s">
        <v>137</v>
      </c>
      <c r="K1157" t="s">
        <v>137</v>
      </c>
      <c r="L1157" t="s">
        <v>4579</v>
      </c>
      <c r="M1157" t="s">
        <v>173</v>
      </c>
      <c r="N1157">
        <v>121552</v>
      </c>
      <c r="O1157" t="s">
        <v>4580</v>
      </c>
      <c r="P1157" t="s">
        <v>215</v>
      </c>
      <c r="Q1157" t="s">
        <v>854</v>
      </c>
      <c r="R1157" t="s">
        <v>132</v>
      </c>
      <c r="S1157" t="s">
        <v>25</v>
      </c>
    </row>
    <row r="1158" spans="1:19" hidden="1" x14ac:dyDescent="0.2">
      <c r="A1158" t="s">
        <v>133</v>
      </c>
      <c r="B1158" t="s">
        <v>4581</v>
      </c>
      <c r="C1158" t="s">
        <v>4581</v>
      </c>
      <c r="D1158" t="s">
        <v>4582</v>
      </c>
      <c r="E1158" t="s">
        <v>4583</v>
      </c>
      <c r="F1158" t="s">
        <v>126</v>
      </c>
      <c r="G1158" s="1">
        <v>44587.499826388892</v>
      </c>
      <c r="H1158" t="s">
        <v>127</v>
      </c>
      <c r="I1158" t="s">
        <v>137</v>
      </c>
      <c r="J1158" t="s">
        <v>137</v>
      </c>
      <c r="K1158" t="s">
        <v>137</v>
      </c>
      <c r="L1158" t="s">
        <v>4584</v>
      </c>
      <c r="M1158" t="s">
        <v>144</v>
      </c>
      <c r="N1158">
        <v>882532</v>
      </c>
      <c r="O1158" s="2">
        <v>44904</v>
      </c>
      <c r="P1158" t="s">
        <v>131</v>
      </c>
      <c r="R1158" t="s">
        <v>132</v>
      </c>
      <c r="S1158" t="s">
        <v>25</v>
      </c>
    </row>
    <row r="1159" spans="1:19" hidden="1" x14ac:dyDescent="0.2">
      <c r="A1159" t="s">
        <v>133</v>
      </c>
      <c r="B1159" t="s">
        <v>4585</v>
      </c>
      <c r="C1159" t="s">
        <v>1691</v>
      </c>
      <c r="D1159" t="s">
        <v>4586</v>
      </c>
      <c r="E1159" t="s">
        <v>4587</v>
      </c>
      <c r="F1159" t="s">
        <v>3962</v>
      </c>
      <c r="G1159" s="1">
        <v>44578.604050925926</v>
      </c>
      <c r="H1159" t="s">
        <v>127</v>
      </c>
      <c r="I1159" t="s">
        <v>137</v>
      </c>
      <c r="J1159" t="s">
        <v>137</v>
      </c>
      <c r="K1159" t="s">
        <v>137</v>
      </c>
      <c r="L1159" t="s">
        <v>4588</v>
      </c>
      <c r="M1159" t="s">
        <v>459</v>
      </c>
      <c r="N1159">
        <v>163882</v>
      </c>
      <c r="O1159" s="2">
        <v>45238</v>
      </c>
      <c r="P1159" t="s">
        <v>287</v>
      </c>
      <c r="Q1159" t="s">
        <v>4589</v>
      </c>
      <c r="R1159" t="s">
        <v>132</v>
      </c>
      <c r="S1159" t="s">
        <v>3965</v>
      </c>
    </row>
    <row r="1160" spans="1:19" hidden="1" x14ac:dyDescent="0.2">
      <c r="A1160" t="s">
        <v>133</v>
      </c>
      <c r="B1160" t="s">
        <v>4590</v>
      </c>
      <c r="C1160" t="s">
        <v>4590</v>
      </c>
      <c r="D1160" t="s">
        <v>4591</v>
      </c>
      <c r="E1160" t="s">
        <v>4592</v>
      </c>
      <c r="F1160" t="s">
        <v>126</v>
      </c>
      <c r="G1160" s="1">
        <v>44578.801145833335</v>
      </c>
      <c r="H1160" t="s">
        <v>127</v>
      </c>
      <c r="I1160" t="s">
        <v>137</v>
      </c>
      <c r="J1160" t="s">
        <v>137</v>
      </c>
      <c r="K1160" t="s">
        <v>137</v>
      </c>
      <c r="L1160" t="s">
        <v>4593</v>
      </c>
      <c r="M1160" t="s">
        <v>157</v>
      </c>
      <c r="N1160">
        <v>6097114</v>
      </c>
      <c r="O1160" s="2">
        <v>45350</v>
      </c>
      <c r="P1160" t="s">
        <v>131</v>
      </c>
      <c r="R1160" t="s">
        <v>132</v>
      </c>
      <c r="S1160" t="s">
        <v>25</v>
      </c>
    </row>
    <row r="1161" spans="1:19" hidden="1" x14ac:dyDescent="0.2">
      <c r="A1161" t="s">
        <v>133</v>
      </c>
      <c r="B1161" t="s">
        <v>4594</v>
      </c>
      <c r="C1161" t="s">
        <v>4594</v>
      </c>
      <c r="D1161" t="s">
        <v>4595</v>
      </c>
      <c r="E1161" t="s">
        <v>4596</v>
      </c>
      <c r="F1161" t="s">
        <v>126</v>
      </c>
      <c r="G1161" s="1">
        <v>44578.548391203702</v>
      </c>
      <c r="H1161" t="s">
        <v>127</v>
      </c>
      <c r="I1161" t="s">
        <v>137</v>
      </c>
      <c r="J1161" t="s">
        <v>137</v>
      </c>
      <c r="K1161" t="s">
        <v>137</v>
      </c>
      <c r="L1161" t="s">
        <v>3376</v>
      </c>
      <c r="M1161" t="s">
        <v>139</v>
      </c>
      <c r="N1161">
        <v>228865</v>
      </c>
      <c r="O1161" s="2">
        <v>44767</v>
      </c>
      <c r="P1161" t="s">
        <v>131</v>
      </c>
      <c r="Q1161" t="s">
        <v>231</v>
      </c>
      <c r="R1161" t="s">
        <v>132</v>
      </c>
      <c r="S1161" t="s">
        <v>25</v>
      </c>
    </row>
    <row r="1162" spans="1:19" x14ac:dyDescent="0.2">
      <c r="A1162" t="s">
        <v>14</v>
      </c>
      <c r="B1162" t="s">
        <v>4597</v>
      </c>
      <c r="C1162" t="s">
        <v>4598</v>
      </c>
      <c r="D1162" t="s">
        <v>4599</v>
      </c>
      <c r="E1162" t="s">
        <v>4600</v>
      </c>
      <c r="F1162" t="s">
        <v>126</v>
      </c>
      <c r="G1162" s="1">
        <v>44579.541863425926</v>
      </c>
      <c r="H1162" t="s">
        <v>127</v>
      </c>
      <c r="I1162" s="1">
        <v>44608.493750000001</v>
      </c>
      <c r="J1162" s="1">
        <v>44608.548900462964</v>
      </c>
      <c r="K1162">
        <v>80</v>
      </c>
      <c r="L1162" t="s">
        <v>426</v>
      </c>
      <c r="M1162" t="s">
        <v>404</v>
      </c>
      <c r="N1162">
        <v>617848</v>
      </c>
      <c r="O1162" s="2">
        <v>44703</v>
      </c>
      <c r="P1162" t="s">
        <v>131</v>
      </c>
      <c r="R1162" t="s">
        <v>247</v>
      </c>
      <c r="S1162" t="s">
        <v>25</v>
      </c>
    </row>
    <row r="1163" spans="1:19" x14ac:dyDescent="0.2">
      <c r="A1163" t="s">
        <v>14</v>
      </c>
      <c r="B1163" t="s">
        <v>4597</v>
      </c>
      <c r="C1163" t="s">
        <v>4598</v>
      </c>
      <c r="D1163" t="s">
        <v>4599</v>
      </c>
      <c r="E1163" t="s">
        <v>4600</v>
      </c>
      <c r="I1163" s="1">
        <v>44608.544363425928</v>
      </c>
      <c r="J1163" s="1">
        <v>44608.548900462964</v>
      </c>
      <c r="K1163">
        <v>7</v>
      </c>
      <c r="S1163" t="s">
        <v>3965</v>
      </c>
    </row>
    <row r="1164" spans="1:19" x14ac:dyDescent="0.2">
      <c r="A1164" t="s">
        <v>14</v>
      </c>
      <c r="B1164" t="s">
        <v>4597</v>
      </c>
      <c r="C1164" t="s">
        <v>4598</v>
      </c>
      <c r="D1164" t="s">
        <v>4599</v>
      </c>
      <c r="E1164" t="s">
        <v>4600</v>
      </c>
      <c r="I1164" s="1">
        <v>44608.493530092594</v>
      </c>
      <c r="J1164" s="1">
        <v>44608.544351851851</v>
      </c>
      <c r="K1164">
        <v>74</v>
      </c>
      <c r="S1164" t="s">
        <v>3965</v>
      </c>
    </row>
    <row r="1165" spans="1:19" hidden="1" x14ac:dyDescent="0.2">
      <c r="A1165" t="s">
        <v>133</v>
      </c>
      <c r="B1165" t="s">
        <v>4601</v>
      </c>
      <c r="C1165" t="s">
        <v>4601</v>
      </c>
      <c r="D1165" t="s">
        <v>4602</v>
      </c>
      <c r="E1165" t="s">
        <v>4603</v>
      </c>
      <c r="F1165" t="s">
        <v>126</v>
      </c>
      <c r="G1165" s="1">
        <v>44578.506631944445</v>
      </c>
      <c r="H1165" t="s">
        <v>127</v>
      </c>
      <c r="I1165" t="s">
        <v>137</v>
      </c>
      <c r="J1165" t="s">
        <v>137</v>
      </c>
      <c r="K1165" t="s">
        <v>137</v>
      </c>
      <c r="L1165" t="s">
        <v>1706</v>
      </c>
      <c r="M1165" t="s">
        <v>144</v>
      </c>
      <c r="N1165">
        <v>106115</v>
      </c>
      <c r="O1165" s="2">
        <v>45320</v>
      </c>
      <c r="P1165" t="s">
        <v>215</v>
      </c>
      <c r="Q1165" t="s">
        <v>1752</v>
      </c>
      <c r="R1165" t="s">
        <v>132</v>
      </c>
      <c r="S1165" t="s">
        <v>25</v>
      </c>
    </row>
    <row r="1166" spans="1:19" hidden="1" x14ac:dyDescent="0.2">
      <c r="A1166" t="s">
        <v>133</v>
      </c>
      <c r="B1166" t="s">
        <v>4604</v>
      </c>
      <c r="C1166" t="s">
        <v>3765</v>
      </c>
      <c r="D1166" t="s">
        <v>4605</v>
      </c>
      <c r="E1166" t="s">
        <v>4606</v>
      </c>
      <c r="F1166" t="s">
        <v>126</v>
      </c>
      <c r="G1166" s="1">
        <v>44594.487754629627</v>
      </c>
      <c r="H1166" t="s">
        <v>127</v>
      </c>
      <c r="I1166" t="s">
        <v>137</v>
      </c>
      <c r="J1166" t="s">
        <v>137</v>
      </c>
      <c r="K1166" t="s">
        <v>137</v>
      </c>
      <c r="L1166" t="s">
        <v>4607</v>
      </c>
      <c r="M1166" t="s">
        <v>144</v>
      </c>
      <c r="N1166">
        <v>656862</v>
      </c>
      <c r="O1166" t="s">
        <v>4608</v>
      </c>
      <c r="P1166" t="s">
        <v>131</v>
      </c>
      <c r="R1166" t="s">
        <v>247</v>
      </c>
      <c r="S1166" t="s">
        <v>25</v>
      </c>
    </row>
    <row r="1167" spans="1:19" hidden="1" x14ac:dyDescent="0.2">
      <c r="A1167" t="s">
        <v>133</v>
      </c>
      <c r="B1167" t="s">
        <v>4609</v>
      </c>
      <c r="C1167" t="s">
        <v>4609</v>
      </c>
      <c r="D1167" t="s">
        <v>4126</v>
      </c>
      <c r="E1167" t="s">
        <v>4610</v>
      </c>
      <c r="F1167" t="s">
        <v>126</v>
      </c>
      <c r="G1167" s="1">
        <v>44582.672754629632</v>
      </c>
      <c r="H1167" t="s">
        <v>127</v>
      </c>
      <c r="I1167" t="s">
        <v>137</v>
      </c>
      <c r="J1167" t="s">
        <v>137</v>
      </c>
      <c r="K1167" t="s">
        <v>137</v>
      </c>
      <c r="L1167" t="s">
        <v>1998</v>
      </c>
      <c r="M1167" t="s">
        <v>204</v>
      </c>
      <c r="N1167">
        <v>132357</v>
      </c>
      <c r="O1167" s="2">
        <v>44625</v>
      </c>
      <c r="P1167" t="s">
        <v>215</v>
      </c>
      <c r="Q1167" t="s">
        <v>4611</v>
      </c>
      <c r="R1167" t="s">
        <v>132</v>
      </c>
      <c r="S1167" t="s">
        <v>25</v>
      </c>
    </row>
    <row r="1168" spans="1:19" hidden="1" x14ac:dyDescent="0.2">
      <c r="A1168" t="s">
        <v>133</v>
      </c>
      <c r="B1168" t="s">
        <v>4612</v>
      </c>
      <c r="C1168" t="s">
        <v>4612</v>
      </c>
      <c r="D1168" t="s">
        <v>4613</v>
      </c>
      <c r="E1168" t="s">
        <v>4614</v>
      </c>
      <c r="F1168" t="s">
        <v>126</v>
      </c>
      <c r="G1168" s="1">
        <v>44577.691979166666</v>
      </c>
      <c r="H1168" t="s">
        <v>127</v>
      </c>
      <c r="I1168" t="s">
        <v>137</v>
      </c>
      <c r="J1168" t="s">
        <v>137</v>
      </c>
      <c r="K1168" t="s">
        <v>137</v>
      </c>
      <c r="L1168" t="s">
        <v>4615</v>
      </c>
      <c r="M1168" t="s">
        <v>129</v>
      </c>
      <c r="N1168">
        <v>140222</v>
      </c>
      <c r="O1168" s="2">
        <v>45551</v>
      </c>
      <c r="P1168" t="s">
        <v>215</v>
      </c>
      <c r="R1168" t="s">
        <v>132</v>
      </c>
      <c r="S1168" t="s">
        <v>25</v>
      </c>
    </row>
    <row r="1169" spans="1:19" hidden="1" x14ac:dyDescent="0.2">
      <c r="A1169" t="s">
        <v>133</v>
      </c>
      <c r="B1169" t="s">
        <v>4616</v>
      </c>
      <c r="C1169" t="s">
        <v>4616</v>
      </c>
      <c r="D1169" t="s">
        <v>4617</v>
      </c>
      <c r="E1169" t="s">
        <v>4618</v>
      </c>
      <c r="G1169" s="1">
        <v>44581.697106481479</v>
      </c>
      <c r="H1169" t="s">
        <v>127</v>
      </c>
      <c r="I1169" t="s">
        <v>137</v>
      </c>
      <c r="J1169" t="s">
        <v>137</v>
      </c>
      <c r="K1169" t="s">
        <v>137</v>
      </c>
      <c r="L1169" t="s">
        <v>4619</v>
      </c>
      <c r="M1169" t="s">
        <v>410</v>
      </c>
      <c r="N1169">
        <v>557395</v>
      </c>
      <c r="O1169" s="2">
        <v>45593</v>
      </c>
      <c r="P1169" t="s">
        <v>131</v>
      </c>
      <c r="R1169" t="s">
        <v>132</v>
      </c>
    </row>
    <row r="1170" spans="1:19" hidden="1" x14ac:dyDescent="0.2">
      <c r="A1170" t="s">
        <v>133</v>
      </c>
      <c r="B1170" t="s">
        <v>3649</v>
      </c>
      <c r="C1170" t="s">
        <v>3649</v>
      </c>
      <c r="D1170" t="s">
        <v>4620</v>
      </c>
      <c r="E1170" t="s">
        <v>4621</v>
      </c>
      <c r="F1170" t="s">
        <v>126</v>
      </c>
      <c r="G1170" s="1">
        <v>44592.903923611113</v>
      </c>
      <c r="H1170" t="s">
        <v>127</v>
      </c>
      <c r="I1170" t="s">
        <v>137</v>
      </c>
      <c r="J1170" t="s">
        <v>137</v>
      </c>
      <c r="K1170" t="s">
        <v>137</v>
      </c>
      <c r="L1170" t="s">
        <v>1998</v>
      </c>
      <c r="M1170" t="s">
        <v>144</v>
      </c>
      <c r="N1170">
        <v>57541</v>
      </c>
      <c r="O1170" s="2">
        <v>45615</v>
      </c>
      <c r="P1170" t="s">
        <v>215</v>
      </c>
      <c r="Q1170" t="s">
        <v>495</v>
      </c>
      <c r="R1170" t="s">
        <v>132</v>
      </c>
      <c r="S1170" t="s">
        <v>25</v>
      </c>
    </row>
    <row r="1171" spans="1:19" hidden="1" x14ac:dyDescent="0.2">
      <c r="A1171" t="s">
        <v>133</v>
      </c>
      <c r="B1171" t="s">
        <v>4622</v>
      </c>
      <c r="C1171" t="s">
        <v>4622</v>
      </c>
      <c r="D1171" t="s">
        <v>4623</v>
      </c>
      <c r="E1171" t="s">
        <v>4624</v>
      </c>
      <c r="F1171" t="s">
        <v>2929</v>
      </c>
      <c r="G1171" s="1">
        <v>44608.432905092595</v>
      </c>
      <c r="H1171" t="s">
        <v>127</v>
      </c>
      <c r="I1171" t="s">
        <v>137</v>
      </c>
      <c r="J1171" t="s">
        <v>137</v>
      </c>
      <c r="K1171" t="s">
        <v>137</v>
      </c>
      <c r="L1171" t="s">
        <v>4625</v>
      </c>
      <c r="M1171" t="s">
        <v>221</v>
      </c>
      <c r="N1171">
        <v>2768</v>
      </c>
      <c r="O1171" t="s">
        <v>3058</v>
      </c>
      <c r="P1171" t="s">
        <v>287</v>
      </c>
      <c r="R1171" t="s">
        <v>132</v>
      </c>
      <c r="S1171" t="s">
        <v>2931</v>
      </c>
    </row>
    <row r="1172" spans="1:19" hidden="1" x14ac:dyDescent="0.2">
      <c r="A1172" t="s">
        <v>133</v>
      </c>
      <c r="B1172" t="s">
        <v>4626</v>
      </c>
      <c r="C1172" t="s">
        <v>4627</v>
      </c>
      <c r="D1172" t="s">
        <v>2600</v>
      </c>
      <c r="E1172" t="s">
        <v>4628</v>
      </c>
      <c r="F1172" t="s">
        <v>291</v>
      </c>
      <c r="G1172" s="1">
        <v>44592.510613425926</v>
      </c>
      <c r="H1172" t="s">
        <v>127</v>
      </c>
      <c r="I1172" t="s">
        <v>137</v>
      </c>
      <c r="J1172" t="s">
        <v>137</v>
      </c>
      <c r="K1172" t="s">
        <v>137</v>
      </c>
      <c r="L1172" t="s">
        <v>4629</v>
      </c>
      <c r="M1172" t="s">
        <v>328</v>
      </c>
      <c r="N1172">
        <v>797834</v>
      </c>
      <c r="O1172" s="2">
        <v>45690</v>
      </c>
      <c r="P1172" t="s">
        <v>131</v>
      </c>
      <c r="Q1172" t="s">
        <v>251</v>
      </c>
      <c r="R1172" t="s">
        <v>247</v>
      </c>
      <c r="S1172" t="s">
        <v>31</v>
      </c>
    </row>
    <row r="1173" spans="1:19" x14ac:dyDescent="0.2">
      <c r="A1173" t="s">
        <v>14</v>
      </c>
      <c r="B1173" t="s">
        <v>4630</v>
      </c>
      <c r="C1173" t="s">
        <v>4631</v>
      </c>
      <c r="D1173" t="s">
        <v>636</v>
      </c>
      <c r="E1173" t="s">
        <v>4632</v>
      </c>
      <c r="F1173" t="s">
        <v>126</v>
      </c>
      <c r="G1173" s="1">
        <v>44578.811689814815</v>
      </c>
      <c r="H1173" t="s">
        <v>127</v>
      </c>
      <c r="I1173" s="1">
        <v>44608.493495370371</v>
      </c>
      <c r="J1173" s="1">
        <v>44608.543252314812</v>
      </c>
      <c r="K1173">
        <v>72</v>
      </c>
      <c r="L1173" t="s">
        <v>4633</v>
      </c>
      <c r="M1173" t="s">
        <v>199</v>
      </c>
      <c r="N1173">
        <v>672581</v>
      </c>
      <c r="O1173" s="2">
        <v>45247</v>
      </c>
      <c r="P1173" t="s">
        <v>131</v>
      </c>
      <c r="Q1173" t="s">
        <v>4634</v>
      </c>
      <c r="R1173" t="s">
        <v>132</v>
      </c>
      <c r="S1173" t="s">
        <v>25</v>
      </c>
    </row>
    <row r="1174" spans="1:19" hidden="1" x14ac:dyDescent="0.2">
      <c r="A1174" t="s">
        <v>133</v>
      </c>
      <c r="B1174" t="s">
        <v>4635</v>
      </c>
      <c r="C1174" t="s">
        <v>4635</v>
      </c>
      <c r="D1174" t="s">
        <v>4636</v>
      </c>
      <c r="E1174" t="s">
        <v>4637</v>
      </c>
      <c r="F1174" t="s">
        <v>4638</v>
      </c>
      <c r="G1174" s="1">
        <v>44583.516041666669</v>
      </c>
      <c r="H1174" t="s">
        <v>127</v>
      </c>
      <c r="I1174" t="s">
        <v>137</v>
      </c>
      <c r="J1174" t="s">
        <v>137</v>
      </c>
      <c r="K1174" t="s">
        <v>137</v>
      </c>
      <c r="L1174" t="s">
        <v>4639</v>
      </c>
      <c r="M1174" t="s">
        <v>144</v>
      </c>
      <c r="N1174">
        <v>565574</v>
      </c>
      <c r="O1174" s="2">
        <v>45600</v>
      </c>
      <c r="P1174" t="s">
        <v>131</v>
      </c>
      <c r="R1174" t="s">
        <v>132</v>
      </c>
      <c r="S1174" t="s">
        <v>3016</v>
      </c>
    </row>
    <row r="1175" spans="1:19" hidden="1" x14ac:dyDescent="0.2">
      <c r="A1175" t="s">
        <v>133</v>
      </c>
      <c r="B1175" t="s">
        <v>4640</v>
      </c>
      <c r="C1175" t="s">
        <v>4640</v>
      </c>
      <c r="D1175" t="s">
        <v>4641</v>
      </c>
      <c r="E1175" t="s">
        <v>4642</v>
      </c>
      <c r="F1175" t="s">
        <v>126</v>
      </c>
      <c r="G1175" s="1">
        <v>44580.717662037037</v>
      </c>
      <c r="H1175" t="s">
        <v>127</v>
      </c>
      <c r="I1175" t="s">
        <v>137</v>
      </c>
      <c r="J1175" t="s">
        <v>137</v>
      </c>
      <c r="K1175" t="s">
        <v>137</v>
      </c>
      <c r="L1175" t="s">
        <v>4643</v>
      </c>
      <c r="M1175" t="s">
        <v>454</v>
      </c>
      <c r="N1175">
        <v>538270</v>
      </c>
      <c r="O1175" s="2">
        <v>44630</v>
      </c>
      <c r="P1175" t="s">
        <v>131</v>
      </c>
      <c r="R1175" t="s">
        <v>132</v>
      </c>
      <c r="S1175" t="s">
        <v>25</v>
      </c>
    </row>
    <row r="1176" spans="1:19" hidden="1" x14ac:dyDescent="0.2">
      <c r="A1176" t="s">
        <v>133</v>
      </c>
      <c r="B1176" t="s">
        <v>4644</v>
      </c>
      <c r="C1176" t="s">
        <v>4644</v>
      </c>
      <c r="D1176" t="s">
        <v>4645</v>
      </c>
      <c r="E1176" t="s">
        <v>4646</v>
      </c>
      <c r="G1176" s="1">
        <v>44587.582314814812</v>
      </c>
      <c r="H1176" t="s">
        <v>127</v>
      </c>
      <c r="I1176" t="s">
        <v>137</v>
      </c>
      <c r="J1176" t="s">
        <v>137</v>
      </c>
      <c r="K1176" t="s">
        <v>137</v>
      </c>
      <c r="L1176" t="s">
        <v>2377</v>
      </c>
      <c r="M1176" t="s">
        <v>144</v>
      </c>
      <c r="N1176">
        <v>142325</v>
      </c>
      <c r="O1176" s="2">
        <v>45602</v>
      </c>
      <c r="P1176" t="s">
        <v>215</v>
      </c>
      <c r="Q1176" t="s">
        <v>1427</v>
      </c>
      <c r="R1176" t="s">
        <v>132</v>
      </c>
    </row>
    <row r="1177" spans="1:19" x14ac:dyDescent="0.2">
      <c r="A1177" t="s">
        <v>14</v>
      </c>
      <c r="B1177" t="s">
        <v>4647</v>
      </c>
      <c r="C1177" t="s">
        <v>4648</v>
      </c>
      <c r="D1177" t="s">
        <v>4649</v>
      </c>
      <c r="E1177" t="s">
        <v>4650</v>
      </c>
      <c r="G1177" s="1">
        <v>44579.716550925928</v>
      </c>
      <c r="H1177" t="s">
        <v>127</v>
      </c>
      <c r="I1177" s="1">
        <v>44608.493483796294</v>
      </c>
      <c r="J1177" s="1">
        <v>44608.543067129627</v>
      </c>
      <c r="K1177">
        <v>72</v>
      </c>
      <c r="L1177" t="s">
        <v>4651</v>
      </c>
      <c r="M1177" t="s">
        <v>144</v>
      </c>
      <c r="N1177">
        <v>71035</v>
      </c>
      <c r="O1177" s="2">
        <v>45482</v>
      </c>
      <c r="P1177" t="s">
        <v>215</v>
      </c>
      <c r="R1177" t="s">
        <v>132</v>
      </c>
      <c r="S1177" t="s">
        <v>25</v>
      </c>
    </row>
    <row r="1178" spans="1:19" x14ac:dyDescent="0.2">
      <c r="A1178" t="s">
        <v>14</v>
      </c>
      <c r="B1178" t="s">
        <v>4647</v>
      </c>
      <c r="C1178" t="s">
        <v>4648</v>
      </c>
      <c r="D1178" t="s">
        <v>4649</v>
      </c>
      <c r="E1178" t="s">
        <v>4650</v>
      </c>
      <c r="I1178" s="1">
        <v>44608.543090277781</v>
      </c>
      <c r="J1178" s="1">
        <v>44608.545706018522</v>
      </c>
      <c r="K1178">
        <v>4</v>
      </c>
      <c r="S1178" t="s">
        <v>25</v>
      </c>
    </row>
    <row r="1179" spans="1:19" x14ac:dyDescent="0.2">
      <c r="A1179" t="s">
        <v>14</v>
      </c>
      <c r="B1179" t="s">
        <v>4647</v>
      </c>
      <c r="C1179" t="s">
        <v>4648</v>
      </c>
      <c r="D1179" t="s">
        <v>4649</v>
      </c>
      <c r="E1179" t="s">
        <v>4650</v>
      </c>
      <c r="I1179" s="1">
        <v>44608.545706018522</v>
      </c>
      <c r="J1179" s="1">
        <v>44608.547083333331</v>
      </c>
      <c r="K1179">
        <v>2</v>
      </c>
      <c r="S1179" t="s">
        <v>25</v>
      </c>
    </row>
    <row r="1180" spans="1:19" hidden="1" x14ac:dyDescent="0.2">
      <c r="A1180" t="s">
        <v>133</v>
      </c>
      <c r="B1180" t="s">
        <v>906</v>
      </c>
      <c r="C1180" t="s">
        <v>906</v>
      </c>
      <c r="D1180" t="s">
        <v>4652</v>
      </c>
      <c r="E1180" t="s">
        <v>4653</v>
      </c>
      <c r="G1180" s="1">
        <v>44581.845509259256</v>
      </c>
      <c r="H1180" t="s">
        <v>127</v>
      </c>
      <c r="I1180" t="s">
        <v>137</v>
      </c>
      <c r="J1180" t="s">
        <v>137</v>
      </c>
      <c r="K1180" t="s">
        <v>137</v>
      </c>
      <c r="L1180" t="s">
        <v>4654</v>
      </c>
      <c r="M1180" t="s">
        <v>1055</v>
      </c>
      <c r="N1180">
        <v>293962</v>
      </c>
      <c r="O1180" s="2">
        <v>45303</v>
      </c>
      <c r="P1180" t="s">
        <v>131</v>
      </c>
      <c r="R1180" t="s">
        <v>132</v>
      </c>
    </row>
    <row r="1181" spans="1:19" hidden="1" x14ac:dyDescent="0.2">
      <c r="A1181" t="s">
        <v>133</v>
      </c>
      <c r="B1181" t="s">
        <v>4655</v>
      </c>
      <c r="C1181" t="s">
        <v>4655</v>
      </c>
      <c r="D1181" t="s">
        <v>4656</v>
      </c>
      <c r="E1181" t="s">
        <v>4657</v>
      </c>
      <c r="F1181" t="s">
        <v>126</v>
      </c>
      <c r="G1181" s="1">
        <v>44589.634236111109</v>
      </c>
      <c r="H1181" t="s">
        <v>127</v>
      </c>
      <c r="I1181" t="s">
        <v>137</v>
      </c>
      <c r="J1181" t="s">
        <v>137</v>
      </c>
      <c r="K1181" t="s">
        <v>137</v>
      </c>
      <c r="L1181" t="s">
        <v>4658</v>
      </c>
      <c r="M1181" t="s">
        <v>1442</v>
      </c>
      <c r="N1181">
        <v>830304</v>
      </c>
      <c r="O1181" s="2">
        <v>44996</v>
      </c>
      <c r="P1181" t="s">
        <v>131</v>
      </c>
      <c r="Q1181" t="s">
        <v>4659</v>
      </c>
      <c r="R1181" t="s">
        <v>247</v>
      </c>
      <c r="S1181" t="s">
        <v>25</v>
      </c>
    </row>
    <row r="1182" spans="1:19" hidden="1" x14ac:dyDescent="0.2">
      <c r="A1182" t="s">
        <v>133</v>
      </c>
      <c r="B1182" t="s">
        <v>4660</v>
      </c>
      <c r="C1182" t="s">
        <v>1258</v>
      </c>
      <c r="D1182" t="s">
        <v>4661</v>
      </c>
      <c r="E1182" t="s">
        <v>4662</v>
      </c>
      <c r="F1182" t="s">
        <v>126</v>
      </c>
      <c r="G1182" s="1">
        <v>44603.349409722221</v>
      </c>
      <c r="H1182" t="s">
        <v>127</v>
      </c>
      <c r="I1182" t="s">
        <v>137</v>
      </c>
      <c r="J1182" t="s">
        <v>137</v>
      </c>
      <c r="K1182" t="s">
        <v>137</v>
      </c>
      <c r="L1182" t="s">
        <v>4663</v>
      </c>
      <c r="M1182" t="s">
        <v>144</v>
      </c>
      <c r="N1182">
        <v>570671</v>
      </c>
      <c r="O1182" s="3">
        <v>45399</v>
      </c>
      <c r="P1182" t="s">
        <v>131</v>
      </c>
      <c r="R1182" t="s">
        <v>132</v>
      </c>
      <c r="S1182" t="s">
        <v>25</v>
      </c>
    </row>
    <row r="1183" spans="1:19" hidden="1" x14ac:dyDescent="0.2">
      <c r="A1183" t="s">
        <v>133</v>
      </c>
      <c r="B1183" t="s">
        <v>4664</v>
      </c>
      <c r="C1183" t="s">
        <v>4664</v>
      </c>
      <c r="D1183" t="s">
        <v>4665</v>
      </c>
      <c r="E1183" t="s">
        <v>4666</v>
      </c>
      <c r="F1183" t="s">
        <v>126</v>
      </c>
      <c r="G1183" s="1">
        <v>44587.672592592593</v>
      </c>
      <c r="H1183" t="s">
        <v>127</v>
      </c>
      <c r="I1183" t="s">
        <v>137</v>
      </c>
      <c r="J1183" t="s">
        <v>137</v>
      </c>
      <c r="K1183" t="s">
        <v>137</v>
      </c>
      <c r="L1183" t="s">
        <v>4667</v>
      </c>
      <c r="M1183" t="s">
        <v>527</v>
      </c>
      <c r="N1183">
        <v>524636</v>
      </c>
      <c r="O1183" s="2">
        <v>45489</v>
      </c>
      <c r="P1183" t="s">
        <v>131</v>
      </c>
      <c r="R1183" t="s">
        <v>132</v>
      </c>
      <c r="S1183" t="s">
        <v>25</v>
      </c>
    </row>
    <row r="1184" spans="1:19" x14ac:dyDescent="0.2">
      <c r="A1184" t="s">
        <v>14</v>
      </c>
      <c r="B1184" t="s">
        <v>4668</v>
      </c>
      <c r="C1184" t="s">
        <v>4669</v>
      </c>
      <c r="D1184" t="s">
        <v>4670</v>
      </c>
      <c r="E1184" t="s">
        <v>4671</v>
      </c>
      <c r="G1184" s="1">
        <v>44578.57435185185</v>
      </c>
      <c r="H1184" t="s">
        <v>127</v>
      </c>
      <c r="I1184" s="1">
        <v>44608.493634259263</v>
      </c>
      <c r="J1184" s="1">
        <v>44608.545983796299</v>
      </c>
      <c r="K1184">
        <v>76</v>
      </c>
      <c r="L1184" t="s">
        <v>4672</v>
      </c>
      <c r="M1184" t="s">
        <v>139</v>
      </c>
      <c r="N1184">
        <v>41330</v>
      </c>
      <c r="O1184" t="s">
        <v>4673</v>
      </c>
      <c r="P1184" t="s">
        <v>162</v>
      </c>
      <c r="R1184" t="s">
        <v>132</v>
      </c>
      <c r="S1184" t="s">
        <v>25</v>
      </c>
    </row>
    <row r="1185" spans="1:19" hidden="1" x14ac:dyDescent="0.2">
      <c r="A1185" t="s">
        <v>133</v>
      </c>
      <c r="B1185" t="s">
        <v>4674</v>
      </c>
      <c r="C1185" t="s">
        <v>4675</v>
      </c>
      <c r="D1185" t="s">
        <v>4676</v>
      </c>
      <c r="E1185" t="s">
        <v>4677</v>
      </c>
      <c r="F1185" t="s">
        <v>126</v>
      </c>
      <c r="G1185" s="1">
        <v>44585.936944444446</v>
      </c>
      <c r="H1185" t="s">
        <v>127</v>
      </c>
      <c r="I1185" t="s">
        <v>137</v>
      </c>
      <c r="J1185" t="s">
        <v>137</v>
      </c>
      <c r="K1185" t="s">
        <v>137</v>
      </c>
      <c r="L1185" t="s">
        <v>4678</v>
      </c>
      <c r="M1185" t="s">
        <v>144</v>
      </c>
      <c r="N1185">
        <v>138042</v>
      </c>
      <c r="O1185" s="2">
        <v>45129</v>
      </c>
      <c r="P1185" t="s">
        <v>215</v>
      </c>
      <c r="Q1185" t="s">
        <v>4679</v>
      </c>
      <c r="R1185" t="s">
        <v>132</v>
      </c>
      <c r="S1185" t="s">
        <v>25</v>
      </c>
    </row>
    <row r="1186" spans="1:19" x14ac:dyDescent="0.2">
      <c r="A1186" t="s">
        <v>14</v>
      </c>
      <c r="B1186" t="s">
        <v>4680</v>
      </c>
      <c r="C1186" t="s">
        <v>3603</v>
      </c>
      <c r="D1186" t="s">
        <v>4681</v>
      </c>
      <c r="E1186" t="s">
        <v>4682</v>
      </c>
      <c r="F1186" t="s">
        <v>126</v>
      </c>
      <c r="G1186" s="1">
        <v>44583.945671296293</v>
      </c>
      <c r="H1186" t="s">
        <v>127</v>
      </c>
      <c r="I1186" s="1">
        <v>44608.493657407409</v>
      </c>
      <c r="J1186" s="1">
        <v>44608.546030092592</v>
      </c>
      <c r="K1186">
        <v>76</v>
      </c>
      <c r="L1186" t="s">
        <v>1119</v>
      </c>
      <c r="M1186" t="s">
        <v>144</v>
      </c>
      <c r="N1186">
        <v>37796</v>
      </c>
      <c r="O1186" s="2">
        <v>44961</v>
      </c>
      <c r="P1186" t="s">
        <v>304</v>
      </c>
      <c r="R1186" t="s">
        <v>132</v>
      </c>
      <c r="S1186" t="s">
        <v>25</v>
      </c>
    </row>
    <row r="1187" spans="1:19" hidden="1" x14ac:dyDescent="0.2">
      <c r="A1187" t="s">
        <v>133</v>
      </c>
      <c r="B1187" t="s">
        <v>4683</v>
      </c>
      <c r="C1187" t="s">
        <v>4683</v>
      </c>
      <c r="D1187" t="s">
        <v>4684</v>
      </c>
      <c r="E1187" t="s">
        <v>4685</v>
      </c>
      <c r="F1187" t="s">
        <v>126</v>
      </c>
      <c r="G1187" s="1">
        <v>44606.07849537037</v>
      </c>
      <c r="H1187" t="s">
        <v>127</v>
      </c>
      <c r="I1187" t="s">
        <v>137</v>
      </c>
      <c r="J1187" t="s">
        <v>137</v>
      </c>
      <c r="K1187" t="s">
        <v>137</v>
      </c>
      <c r="L1187" t="s">
        <v>2083</v>
      </c>
      <c r="M1187" t="s">
        <v>221</v>
      </c>
      <c r="N1187">
        <v>623201</v>
      </c>
      <c r="O1187" s="2">
        <v>44665</v>
      </c>
      <c r="P1187" t="s">
        <v>131</v>
      </c>
      <c r="Q1187" t="s">
        <v>1615</v>
      </c>
      <c r="R1187" t="s">
        <v>132</v>
      </c>
      <c r="S1187" t="s">
        <v>25</v>
      </c>
    </row>
    <row r="1188" spans="1:19" x14ac:dyDescent="0.2">
      <c r="A1188" t="s">
        <v>14</v>
      </c>
      <c r="B1188" t="s">
        <v>4686</v>
      </c>
      <c r="C1188" t="s">
        <v>4687</v>
      </c>
      <c r="D1188" t="s">
        <v>4688</v>
      </c>
      <c r="E1188" t="s">
        <v>4689</v>
      </c>
      <c r="F1188" t="s">
        <v>126</v>
      </c>
      <c r="G1188" s="1">
        <v>44578.340775462966</v>
      </c>
      <c r="H1188" t="s">
        <v>127</v>
      </c>
      <c r="I1188" s="1">
        <v>44608.493738425925</v>
      </c>
      <c r="J1188" s="1">
        <v>44608.543240740742</v>
      </c>
      <c r="K1188">
        <v>72</v>
      </c>
      <c r="L1188" t="s">
        <v>306</v>
      </c>
      <c r="M1188" t="s">
        <v>144</v>
      </c>
      <c r="N1188">
        <v>47783</v>
      </c>
      <c r="O1188" s="2">
        <v>45078</v>
      </c>
      <c r="P1188" t="s">
        <v>215</v>
      </c>
      <c r="Q1188" t="s">
        <v>854</v>
      </c>
      <c r="R1188" t="s">
        <v>132</v>
      </c>
      <c r="S1188" t="s">
        <v>25</v>
      </c>
    </row>
    <row r="1189" spans="1:19" hidden="1" x14ac:dyDescent="0.2">
      <c r="A1189" t="s">
        <v>133</v>
      </c>
      <c r="B1189" t="s">
        <v>4690</v>
      </c>
      <c r="C1189" t="s">
        <v>4690</v>
      </c>
      <c r="D1189" t="s">
        <v>1213</v>
      </c>
      <c r="E1189" t="s">
        <v>4691</v>
      </c>
      <c r="F1189" t="s">
        <v>126</v>
      </c>
      <c r="G1189" s="1">
        <v>44589.825821759259</v>
      </c>
      <c r="H1189" t="s">
        <v>127</v>
      </c>
      <c r="I1189" t="s">
        <v>137</v>
      </c>
      <c r="J1189" t="s">
        <v>137</v>
      </c>
      <c r="K1189" t="s">
        <v>137</v>
      </c>
      <c r="L1189" t="s">
        <v>306</v>
      </c>
      <c r="M1189" t="s">
        <v>173</v>
      </c>
      <c r="N1189">
        <v>153830</v>
      </c>
      <c r="O1189" s="2">
        <v>45294</v>
      </c>
      <c r="P1189" t="s">
        <v>1476</v>
      </c>
      <c r="R1189" t="s">
        <v>132</v>
      </c>
      <c r="S1189" t="s">
        <v>25</v>
      </c>
    </row>
    <row r="1190" spans="1:19" hidden="1" x14ac:dyDescent="0.2">
      <c r="A1190" t="s">
        <v>133</v>
      </c>
      <c r="B1190" t="s">
        <v>645</v>
      </c>
      <c r="C1190" t="s">
        <v>645</v>
      </c>
      <c r="D1190" t="s">
        <v>4692</v>
      </c>
      <c r="E1190" t="s">
        <v>4693</v>
      </c>
      <c r="F1190" t="s">
        <v>126</v>
      </c>
      <c r="G1190" s="1">
        <v>44579.783229166664</v>
      </c>
      <c r="H1190" t="s">
        <v>127</v>
      </c>
      <c r="I1190" t="s">
        <v>137</v>
      </c>
      <c r="J1190" t="s">
        <v>137</v>
      </c>
      <c r="K1190" t="s">
        <v>137</v>
      </c>
      <c r="L1190" t="s">
        <v>2909</v>
      </c>
      <c r="M1190" t="s">
        <v>183</v>
      </c>
      <c r="N1190">
        <v>64708</v>
      </c>
      <c r="O1190" s="2">
        <v>45754</v>
      </c>
      <c r="P1190" t="s">
        <v>287</v>
      </c>
      <c r="R1190" t="s">
        <v>132</v>
      </c>
      <c r="S1190" t="s">
        <v>25</v>
      </c>
    </row>
    <row r="1191" spans="1:19" hidden="1" x14ac:dyDescent="0.2">
      <c r="A1191" t="s">
        <v>133</v>
      </c>
      <c r="B1191" t="s">
        <v>4694</v>
      </c>
      <c r="C1191" t="s">
        <v>4694</v>
      </c>
      <c r="D1191" t="s">
        <v>4695</v>
      </c>
      <c r="E1191" t="s">
        <v>4696</v>
      </c>
      <c r="F1191" t="s">
        <v>126</v>
      </c>
      <c r="G1191" s="1">
        <v>44595.780717592592</v>
      </c>
      <c r="H1191" t="s">
        <v>127</v>
      </c>
      <c r="I1191" t="s">
        <v>137</v>
      </c>
      <c r="J1191" t="s">
        <v>137</v>
      </c>
      <c r="K1191" t="s">
        <v>137</v>
      </c>
      <c r="L1191" t="s">
        <v>4697</v>
      </c>
      <c r="M1191" t="s">
        <v>472</v>
      </c>
      <c r="N1191">
        <v>114058</v>
      </c>
      <c r="O1191" s="2">
        <v>45124</v>
      </c>
      <c r="P1191" t="s">
        <v>215</v>
      </c>
      <c r="R1191" t="s">
        <v>132</v>
      </c>
      <c r="S1191" t="s">
        <v>25</v>
      </c>
    </row>
    <row r="1192" spans="1:19" hidden="1" x14ac:dyDescent="0.2">
      <c r="A1192" t="s">
        <v>133</v>
      </c>
      <c r="B1192" t="s">
        <v>4698</v>
      </c>
      <c r="C1192" t="s">
        <v>4699</v>
      </c>
      <c r="D1192" t="s">
        <v>4700</v>
      </c>
      <c r="E1192" t="s">
        <v>4701</v>
      </c>
      <c r="F1192" t="s">
        <v>126</v>
      </c>
      <c r="G1192" s="1">
        <v>44582.486608796295</v>
      </c>
      <c r="H1192" t="s">
        <v>127</v>
      </c>
      <c r="I1192" t="s">
        <v>137</v>
      </c>
      <c r="J1192" t="s">
        <v>137</v>
      </c>
      <c r="K1192" t="s">
        <v>137</v>
      </c>
      <c r="L1192" t="s">
        <v>4057</v>
      </c>
      <c r="M1192" t="s">
        <v>144</v>
      </c>
      <c r="N1192">
        <v>163338</v>
      </c>
      <c r="O1192" s="2">
        <v>44866</v>
      </c>
      <c r="P1192" t="s">
        <v>287</v>
      </c>
      <c r="R1192" t="s">
        <v>132</v>
      </c>
      <c r="S1192" t="s">
        <v>25</v>
      </c>
    </row>
    <row r="1193" spans="1:19" hidden="1" x14ac:dyDescent="0.2">
      <c r="A1193" t="s">
        <v>133</v>
      </c>
      <c r="B1193" t="s">
        <v>2715</v>
      </c>
      <c r="C1193" t="s">
        <v>2715</v>
      </c>
      <c r="D1193" t="s">
        <v>690</v>
      </c>
      <c r="E1193" t="s">
        <v>4702</v>
      </c>
      <c r="F1193" t="s">
        <v>126</v>
      </c>
      <c r="G1193" s="1">
        <v>44590.374976851854</v>
      </c>
      <c r="H1193" t="s">
        <v>127</v>
      </c>
      <c r="I1193" t="s">
        <v>137</v>
      </c>
      <c r="J1193" t="s">
        <v>137</v>
      </c>
      <c r="K1193" t="s">
        <v>137</v>
      </c>
      <c r="L1193" t="s">
        <v>356</v>
      </c>
      <c r="M1193" t="s">
        <v>173</v>
      </c>
      <c r="N1193">
        <v>230510</v>
      </c>
      <c r="O1193" s="2">
        <v>45304</v>
      </c>
      <c r="P1193" t="s">
        <v>131</v>
      </c>
      <c r="R1193" t="s">
        <v>132</v>
      </c>
      <c r="S1193" t="s">
        <v>25</v>
      </c>
    </row>
    <row r="1194" spans="1:19" hidden="1" x14ac:dyDescent="0.2">
      <c r="A1194" t="s">
        <v>133</v>
      </c>
      <c r="B1194" t="s">
        <v>4703</v>
      </c>
      <c r="C1194" t="s">
        <v>4703</v>
      </c>
      <c r="D1194" t="s">
        <v>4704</v>
      </c>
      <c r="E1194" t="s">
        <v>4705</v>
      </c>
      <c r="F1194" t="s">
        <v>291</v>
      </c>
      <c r="G1194" s="1">
        <v>44602.903645833336</v>
      </c>
      <c r="H1194" t="s">
        <v>127</v>
      </c>
      <c r="I1194" t="s">
        <v>137</v>
      </c>
      <c r="J1194" t="s">
        <v>137</v>
      </c>
      <c r="K1194" t="s">
        <v>137</v>
      </c>
      <c r="L1194" t="s">
        <v>4706</v>
      </c>
      <c r="M1194" t="s">
        <v>740</v>
      </c>
      <c r="N1194" t="s">
        <v>190</v>
      </c>
      <c r="O1194" t="s">
        <v>190</v>
      </c>
      <c r="P1194" t="s">
        <v>185</v>
      </c>
      <c r="R1194" t="s">
        <v>247</v>
      </c>
      <c r="S1194" t="s">
        <v>31</v>
      </c>
    </row>
    <row r="1195" spans="1:19" hidden="1" x14ac:dyDescent="0.2">
      <c r="A1195" t="s">
        <v>133</v>
      </c>
      <c r="B1195" t="s">
        <v>4707</v>
      </c>
      <c r="C1195" t="s">
        <v>4707</v>
      </c>
      <c r="D1195" t="s">
        <v>4708</v>
      </c>
      <c r="E1195" t="s">
        <v>4709</v>
      </c>
      <c r="F1195" t="s">
        <v>126</v>
      </c>
      <c r="G1195" s="1">
        <v>44606.611851851849</v>
      </c>
      <c r="H1195" t="s">
        <v>127</v>
      </c>
      <c r="I1195" t="s">
        <v>137</v>
      </c>
      <c r="J1195" t="s">
        <v>137</v>
      </c>
      <c r="K1195" t="s">
        <v>137</v>
      </c>
      <c r="L1195" t="s">
        <v>4710</v>
      </c>
      <c r="M1195" t="s">
        <v>199</v>
      </c>
      <c r="N1195">
        <v>432336</v>
      </c>
      <c r="O1195" s="2">
        <v>45779</v>
      </c>
      <c r="P1195" t="s">
        <v>131</v>
      </c>
      <c r="R1195" t="s">
        <v>132</v>
      </c>
      <c r="S1195" t="s">
        <v>25</v>
      </c>
    </row>
    <row r="1196" spans="1:19" x14ac:dyDescent="0.2">
      <c r="A1196" t="s">
        <v>14</v>
      </c>
      <c r="B1196" t="s">
        <v>4711</v>
      </c>
      <c r="C1196" t="s">
        <v>4712</v>
      </c>
      <c r="D1196" t="s">
        <v>4713</v>
      </c>
      <c r="E1196" t="s">
        <v>4714</v>
      </c>
      <c r="F1196" t="s">
        <v>126</v>
      </c>
      <c r="G1196" s="1">
        <v>44582.568738425929</v>
      </c>
      <c r="H1196" t="s">
        <v>127</v>
      </c>
      <c r="I1196" s="1">
        <v>44608.49355324074</v>
      </c>
      <c r="J1196" s="1">
        <v>44608.544699074075</v>
      </c>
      <c r="K1196">
        <v>74</v>
      </c>
      <c r="L1196" t="s">
        <v>4715</v>
      </c>
      <c r="M1196" t="s">
        <v>144</v>
      </c>
      <c r="N1196">
        <v>649075</v>
      </c>
      <c r="O1196" s="2">
        <v>44656</v>
      </c>
      <c r="P1196" t="s">
        <v>131</v>
      </c>
      <c r="R1196" t="s">
        <v>247</v>
      </c>
      <c r="S1196" t="s">
        <v>25</v>
      </c>
    </row>
    <row r="1197" spans="1:19" hidden="1" x14ac:dyDescent="0.2">
      <c r="A1197" t="s">
        <v>133</v>
      </c>
      <c r="B1197" t="s">
        <v>4716</v>
      </c>
      <c r="C1197" t="s">
        <v>4716</v>
      </c>
      <c r="D1197" t="s">
        <v>2771</v>
      </c>
      <c r="E1197" t="s">
        <v>4717</v>
      </c>
      <c r="F1197" t="s">
        <v>126</v>
      </c>
      <c r="G1197" s="1">
        <v>44592.477233796293</v>
      </c>
      <c r="H1197" t="s">
        <v>127</v>
      </c>
      <c r="I1197" t="s">
        <v>137</v>
      </c>
      <c r="J1197" t="s">
        <v>137</v>
      </c>
      <c r="K1197" t="s">
        <v>137</v>
      </c>
      <c r="L1197" t="s">
        <v>537</v>
      </c>
      <c r="M1197" t="s">
        <v>527</v>
      </c>
      <c r="N1197">
        <v>715142</v>
      </c>
      <c r="O1197" t="s">
        <v>4718</v>
      </c>
      <c r="P1197" t="s">
        <v>131</v>
      </c>
      <c r="Q1197" t="s">
        <v>4719</v>
      </c>
      <c r="R1197" t="s">
        <v>132</v>
      </c>
      <c r="S1197" t="s">
        <v>25</v>
      </c>
    </row>
    <row r="1198" spans="1:19" x14ac:dyDescent="0.2">
      <c r="A1198" t="s">
        <v>14</v>
      </c>
      <c r="B1198" t="s">
        <v>4720</v>
      </c>
      <c r="C1198" t="s">
        <v>4721</v>
      </c>
      <c r="D1198" t="s">
        <v>4722</v>
      </c>
      <c r="E1198" t="s">
        <v>4723</v>
      </c>
      <c r="F1198" t="s">
        <v>126</v>
      </c>
      <c r="G1198" s="1">
        <v>44586.754270833335</v>
      </c>
      <c r="H1198" t="s">
        <v>127</v>
      </c>
      <c r="I1198" s="1">
        <v>44608.493564814817</v>
      </c>
      <c r="J1198" s="1">
        <v>44608.546666666669</v>
      </c>
      <c r="K1198">
        <v>77</v>
      </c>
      <c r="L1198" t="s">
        <v>4724</v>
      </c>
      <c r="M1198" t="s">
        <v>173</v>
      </c>
      <c r="N1198">
        <v>815679</v>
      </c>
      <c r="O1198" s="2">
        <v>44629</v>
      </c>
      <c r="P1198" t="s">
        <v>131</v>
      </c>
      <c r="R1198" t="s">
        <v>132</v>
      </c>
      <c r="S1198" t="s">
        <v>25</v>
      </c>
    </row>
    <row r="1199" spans="1:19" hidden="1" x14ac:dyDescent="0.2">
      <c r="A1199" t="s">
        <v>133</v>
      </c>
      <c r="B1199" t="s">
        <v>4725</v>
      </c>
      <c r="C1199" t="s">
        <v>4725</v>
      </c>
      <c r="D1199" t="s">
        <v>4726</v>
      </c>
      <c r="E1199" t="s">
        <v>4727</v>
      </c>
      <c r="F1199" t="s">
        <v>126</v>
      </c>
      <c r="G1199" s="1">
        <v>44589.327094907407</v>
      </c>
      <c r="H1199" t="s">
        <v>127</v>
      </c>
      <c r="I1199" t="s">
        <v>137</v>
      </c>
      <c r="J1199" t="s">
        <v>137</v>
      </c>
      <c r="K1199" t="s">
        <v>137</v>
      </c>
      <c r="L1199" t="s">
        <v>4728</v>
      </c>
      <c r="M1199" t="s">
        <v>139</v>
      </c>
      <c r="N1199">
        <v>81470</v>
      </c>
      <c r="O1199" s="2">
        <v>45057</v>
      </c>
      <c r="P1199" t="s">
        <v>215</v>
      </c>
      <c r="Q1199" t="s">
        <v>4729</v>
      </c>
      <c r="R1199" t="s">
        <v>132</v>
      </c>
      <c r="S1199" t="s">
        <v>25</v>
      </c>
    </row>
    <row r="1200" spans="1:19" hidden="1" x14ac:dyDescent="0.2">
      <c r="A1200" t="s">
        <v>133</v>
      </c>
      <c r="B1200" t="s">
        <v>4730</v>
      </c>
      <c r="C1200" t="s">
        <v>4730</v>
      </c>
      <c r="D1200" t="s">
        <v>4731</v>
      </c>
      <c r="E1200" t="s">
        <v>4732</v>
      </c>
      <c r="F1200" t="s">
        <v>126</v>
      </c>
      <c r="G1200" s="1">
        <v>44589.491249999999</v>
      </c>
      <c r="H1200" t="s">
        <v>127</v>
      </c>
      <c r="I1200" t="s">
        <v>137</v>
      </c>
      <c r="J1200" t="s">
        <v>137</v>
      </c>
      <c r="K1200" t="s">
        <v>137</v>
      </c>
      <c r="L1200" t="s">
        <v>251</v>
      </c>
      <c r="M1200" t="s">
        <v>144</v>
      </c>
      <c r="N1200">
        <v>28796</v>
      </c>
      <c r="O1200" s="2">
        <v>45082</v>
      </c>
      <c r="P1200" t="s">
        <v>304</v>
      </c>
      <c r="R1200" t="s">
        <v>132</v>
      </c>
      <c r="S1200" t="s">
        <v>25</v>
      </c>
    </row>
    <row r="1201" spans="1:19" hidden="1" x14ac:dyDescent="0.2">
      <c r="A1201" t="s">
        <v>133</v>
      </c>
      <c r="B1201" t="s">
        <v>4733</v>
      </c>
      <c r="C1201" t="s">
        <v>4733</v>
      </c>
      <c r="D1201" t="s">
        <v>4734</v>
      </c>
      <c r="E1201" t="s">
        <v>4735</v>
      </c>
      <c r="F1201" t="s">
        <v>126</v>
      </c>
      <c r="G1201" s="1">
        <v>44579.872002314813</v>
      </c>
      <c r="H1201" t="s">
        <v>127</v>
      </c>
      <c r="I1201" t="s">
        <v>137</v>
      </c>
      <c r="J1201" t="s">
        <v>137</v>
      </c>
      <c r="K1201" t="s">
        <v>137</v>
      </c>
      <c r="L1201" t="s">
        <v>4736</v>
      </c>
      <c r="M1201" t="s">
        <v>173</v>
      </c>
      <c r="N1201" t="s">
        <v>231</v>
      </c>
      <c r="O1201" t="s">
        <v>231</v>
      </c>
      <c r="P1201" t="s">
        <v>185</v>
      </c>
      <c r="R1201" t="s">
        <v>132</v>
      </c>
      <c r="S1201" t="s">
        <v>25</v>
      </c>
    </row>
    <row r="1202" spans="1:19" hidden="1" x14ac:dyDescent="0.2">
      <c r="A1202" t="s">
        <v>133</v>
      </c>
      <c r="B1202" t="s">
        <v>4737</v>
      </c>
      <c r="C1202" t="s">
        <v>4737</v>
      </c>
      <c r="D1202" t="s">
        <v>4738</v>
      </c>
      <c r="E1202" t="s">
        <v>4739</v>
      </c>
      <c r="F1202" t="s">
        <v>126</v>
      </c>
      <c r="G1202" s="1">
        <v>44578.508194444446</v>
      </c>
      <c r="H1202" t="s">
        <v>127</v>
      </c>
      <c r="I1202" t="s">
        <v>137</v>
      </c>
      <c r="J1202" t="s">
        <v>137</v>
      </c>
      <c r="K1202" t="s">
        <v>137</v>
      </c>
      <c r="L1202" t="s">
        <v>4740</v>
      </c>
      <c r="M1202" t="s">
        <v>459</v>
      </c>
      <c r="N1202">
        <v>724546</v>
      </c>
      <c r="O1202" s="2">
        <v>45646</v>
      </c>
      <c r="P1202" t="s">
        <v>152</v>
      </c>
      <c r="R1202" t="s">
        <v>132</v>
      </c>
      <c r="S1202" t="s">
        <v>25</v>
      </c>
    </row>
    <row r="1203" spans="1:19" hidden="1" x14ac:dyDescent="0.2">
      <c r="A1203" t="s">
        <v>133</v>
      </c>
      <c r="B1203" t="s">
        <v>4741</v>
      </c>
      <c r="C1203" t="s">
        <v>4741</v>
      </c>
      <c r="D1203" t="s">
        <v>3768</v>
      </c>
      <c r="E1203" t="s">
        <v>4742</v>
      </c>
      <c r="F1203" t="s">
        <v>126</v>
      </c>
      <c r="G1203" s="1">
        <v>44578.664027777777</v>
      </c>
      <c r="H1203" t="s">
        <v>127</v>
      </c>
      <c r="I1203" t="s">
        <v>137</v>
      </c>
      <c r="J1203" t="s">
        <v>137</v>
      </c>
      <c r="K1203" t="s">
        <v>137</v>
      </c>
      <c r="L1203" t="s">
        <v>4743</v>
      </c>
      <c r="M1203" t="s">
        <v>459</v>
      </c>
      <c r="N1203">
        <v>848263</v>
      </c>
      <c r="O1203" s="2">
        <v>45373</v>
      </c>
      <c r="P1203" t="s">
        <v>131</v>
      </c>
      <c r="R1203" t="s">
        <v>132</v>
      </c>
      <c r="S1203" t="s">
        <v>25</v>
      </c>
    </row>
    <row r="1204" spans="1:19" hidden="1" x14ac:dyDescent="0.2">
      <c r="A1204" t="s">
        <v>133</v>
      </c>
      <c r="B1204" t="s">
        <v>4744</v>
      </c>
      <c r="C1204" t="s">
        <v>4745</v>
      </c>
      <c r="D1204" t="s">
        <v>4746</v>
      </c>
      <c r="E1204" t="s">
        <v>4747</v>
      </c>
      <c r="F1204" t="s">
        <v>126</v>
      </c>
      <c r="G1204" s="1">
        <v>44593.520185185182</v>
      </c>
      <c r="H1204" t="s">
        <v>127</v>
      </c>
      <c r="I1204" t="s">
        <v>137</v>
      </c>
      <c r="J1204" t="s">
        <v>137</v>
      </c>
      <c r="K1204" t="s">
        <v>137</v>
      </c>
      <c r="L1204" t="s">
        <v>4748</v>
      </c>
      <c r="M1204" t="s">
        <v>183</v>
      </c>
      <c r="N1204">
        <v>718750</v>
      </c>
      <c r="O1204" s="2">
        <v>45010</v>
      </c>
      <c r="P1204" t="s">
        <v>131</v>
      </c>
      <c r="R1204" t="s">
        <v>132</v>
      </c>
      <c r="S1204" t="s">
        <v>25</v>
      </c>
    </row>
    <row r="1205" spans="1:19" hidden="1" x14ac:dyDescent="0.2">
      <c r="A1205" t="s">
        <v>133</v>
      </c>
      <c r="B1205" t="s">
        <v>1833</v>
      </c>
      <c r="C1205" t="s">
        <v>1833</v>
      </c>
      <c r="D1205" t="s">
        <v>4749</v>
      </c>
      <c r="E1205" t="s">
        <v>4750</v>
      </c>
      <c r="F1205" t="s">
        <v>126</v>
      </c>
      <c r="G1205" s="1">
        <v>44579.005370370367</v>
      </c>
      <c r="H1205" t="s">
        <v>714</v>
      </c>
      <c r="I1205" t="s">
        <v>137</v>
      </c>
      <c r="J1205" t="s">
        <v>137</v>
      </c>
      <c r="K1205" t="s">
        <v>137</v>
      </c>
      <c r="L1205" t="s">
        <v>4751</v>
      </c>
      <c r="M1205" t="s">
        <v>144</v>
      </c>
      <c r="N1205">
        <v>77005</v>
      </c>
      <c r="O1205" s="2">
        <v>44750</v>
      </c>
      <c r="P1205" t="s">
        <v>215</v>
      </c>
      <c r="Q1205" t="s">
        <v>2543</v>
      </c>
      <c r="R1205" t="s">
        <v>132</v>
      </c>
      <c r="S1205" t="s">
        <v>25</v>
      </c>
    </row>
    <row r="1206" spans="1:19" hidden="1" x14ac:dyDescent="0.2">
      <c r="A1206" t="s">
        <v>133</v>
      </c>
      <c r="B1206" t="s">
        <v>4752</v>
      </c>
      <c r="C1206" t="s">
        <v>4752</v>
      </c>
      <c r="D1206" t="s">
        <v>4753</v>
      </c>
      <c r="E1206" t="s">
        <v>4754</v>
      </c>
      <c r="F1206" t="s">
        <v>126</v>
      </c>
      <c r="G1206" s="1">
        <v>44603.577847222223</v>
      </c>
      <c r="H1206" t="s">
        <v>127</v>
      </c>
      <c r="I1206" t="s">
        <v>137</v>
      </c>
      <c r="J1206" t="s">
        <v>137</v>
      </c>
      <c r="K1206" t="s">
        <v>137</v>
      </c>
      <c r="L1206" t="s">
        <v>4755</v>
      </c>
      <c r="M1206" t="s">
        <v>144</v>
      </c>
      <c r="N1206">
        <v>86263</v>
      </c>
      <c r="O1206" s="2">
        <v>45607</v>
      </c>
      <c r="P1206" t="s">
        <v>185</v>
      </c>
      <c r="R1206" t="s">
        <v>132</v>
      </c>
      <c r="S1206" t="s">
        <v>25</v>
      </c>
    </row>
    <row r="1207" spans="1:19" hidden="1" x14ac:dyDescent="0.2">
      <c r="A1207" t="s">
        <v>133</v>
      </c>
      <c r="B1207" t="s">
        <v>4631</v>
      </c>
      <c r="C1207" t="s">
        <v>4631</v>
      </c>
      <c r="D1207" t="s">
        <v>4756</v>
      </c>
      <c r="E1207" t="s">
        <v>4757</v>
      </c>
      <c r="F1207" t="s">
        <v>126</v>
      </c>
      <c r="G1207" s="1">
        <v>44590.510844907411</v>
      </c>
      <c r="H1207" t="s">
        <v>127</v>
      </c>
      <c r="I1207" t="s">
        <v>137</v>
      </c>
      <c r="J1207" t="s">
        <v>137</v>
      </c>
      <c r="K1207" t="s">
        <v>137</v>
      </c>
      <c r="L1207" t="s">
        <v>4758</v>
      </c>
      <c r="M1207" t="s">
        <v>663</v>
      </c>
      <c r="N1207">
        <v>79552</v>
      </c>
      <c r="O1207">
        <v>12032023</v>
      </c>
      <c r="P1207" t="s">
        <v>2341</v>
      </c>
      <c r="R1207" t="s">
        <v>247</v>
      </c>
      <c r="S1207" t="s">
        <v>25</v>
      </c>
    </row>
    <row r="1208" spans="1:19" hidden="1" x14ac:dyDescent="0.2">
      <c r="A1208" t="s">
        <v>133</v>
      </c>
      <c r="B1208" t="s">
        <v>4759</v>
      </c>
      <c r="C1208" t="s">
        <v>4759</v>
      </c>
      <c r="D1208" t="s">
        <v>4760</v>
      </c>
      <c r="E1208" t="s">
        <v>4761</v>
      </c>
      <c r="F1208" t="s">
        <v>126</v>
      </c>
      <c r="G1208" s="1">
        <v>44594.407569444447</v>
      </c>
      <c r="H1208" t="s">
        <v>127</v>
      </c>
      <c r="I1208" t="s">
        <v>137</v>
      </c>
      <c r="J1208" t="s">
        <v>137</v>
      </c>
      <c r="K1208" t="s">
        <v>137</v>
      </c>
      <c r="L1208" t="s">
        <v>1063</v>
      </c>
      <c r="M1208" t="s">
        <v>199</v>
      </c>
      <c r="N1208">
        <v>123894</v>
      </c>
      <c r="O1208" t="s">
        <v>4762</v>
      </c>
      <c r="P1208" t="s">
        <v>215</v>
      </c>
      <c r="Q1208" t="s">
        <v>511</v>
      </c>
      <c r="R1208" t="s">
        <v>132</v>
      </c>
      <c r="S1208" t="s">
        <v>25</v>
      </c>
    </row>
    <row r="1209" spans="1:19" hidden="1" x14ac:dyDescent="0.2">
      <c r="A1209" t="s">
        <v>133</v>
      </c>
      <c r="B1209" t="s">
        <v>4763</v>
      </c>
      <c r="C1209" t="s">
        <v>4764</v>
      </c>
      <c r="D1209" t="s">
        <v>4765</v>
      </c>
      <c r="E1209" t="s">
        <v>4766</v>
      </c>
      <c r="F1209" t="s">
        <v>126</v>
      </c>
      <c r="G1209" s="1">
        <v>44599.462199074071</v>
      </c>
      <c r="H1209" t="s">
        <v>127</v>
      </c>
      <c r="I1209" t="s">
        <v>137</v>
      </c>
      <c r="J1209" t="s">
        <v>137</v>
      </c>
      <c r="K1209" t="s">
        <v>137</v>
      </c>
      <c r="L1209" t="s">
        <v>4767</v>
      </c>
      <c r="M1209" t="s">
        <v>129</v>
      </c>
      <c r="N1209">
        <v>132985</v>
      </c>
      <c r="O1209" s="2">
        <v>44775</v>
      </c>
      <c r="P1209" t="s">
        <v>215</v>
      </c>
      <c r="Q1209" t="s">
        <v>632</v>
      </c>
      <c r="R1209" t="s">
        <v>132</v>
      </c>
      <c r="S1209" t="s">
        <v>25</v>
      </c>
    </row>
    <row r="1210" spans="1:19" hidden="1" x14ac:dyDescent="0.2">
      <c r="A1210" t="s">
        <v>133</v>
      </c>
      <c r="B1210" t="s">
        <v>1749</v>
      </c>
      <c r="C1210" t="s">
        <v>1749</v>
      </c>
      <c r="D1210" t="s">
        <v>4768</v>
      </c>
      <c r="E1210" t="s">
        <v>4769</v>
      </c>
      <c r="F1210" t="s">
        <v>126</v>
      </c>
      <c r="G1210" s="1">
        <v>44597.79959490741</v>
      </c>
      <c r="H1210" t="s">
        <v>127</v>
      </c>
      <c r="I1210" t="s">
        <v>137</v>
      </c>
      <c r="J1210" t="s">
        <v>137</v>
      </c>
      <c r="K1210" t="s">
        <v>137</v>
      </c>
      <c r="L1210" t="s">
        <v>4770</v>
      </c>
      <c r="M1210" t="s">
        <v>144</v>
      </c>
      <c r="N1210">
        <v>85052</v>
      </c>
      <c r="O1210" s="2">
        <v>44688</v>
      </c>
      <c r="P1210" t="s">
        <v>215</v>
      </c>
      <c r="Q1210" t="s">
        <v>495</v>
      </c>
      <c r="R1210" t="s">
        <v>132</v>
      </c>
      <c r="S1210" t="s">
        <v>25</v>
      </c>
    </row>
    <row r="1211" spans="1:19" x14ac:dyDescent="0.2">
      <c r="A1211" t="s">
        <v>14</v>
      </c>
      <c r="B1211" t="s">
        <v>4771</v>
      </c>
      <c r="C1211" t="s">
        <v>4772</v>
      </c>
      <c r="D1211" t="s">
        <v>4773</v>
      </c>
      <c r="E1211" t="s">
        <v>4774</v>
      </c>
      <c r="F1211" t="s">
        <v>126</v>
      </c>
      <c r="G1211" s="1">
        <v>44600.446944444448</v>
      </c>
      <c r="H1211" t="s">
        <v>127</v>
      </c>
      <c r="I1211" s="1">
        <v>44608.49355324074</v>
      </c>
      <c r="J1211" s="1">
        <v>44608.548900462964</v>
      </c>
      <c r="K1211">
        <v>80</v>
      </c>
      <c r="L1211" t="s">
        <v>4775</v>
      </c>
      <c r="M1211" t="s">
        <v>410</v>
      </c>
      <c r="N1211" t="s">
        <v>251</v>
      </c>
      <c r="O1211" t="s">
        <v>251</v>
      </c>
      <c r="P1211" t="s">
        <v>185</v>
      </c>
      <c r="R1211" t="s">
        <v>132</v>
      </c>
      <c r="S1211" t="s">
        <v>25</v>
      </c>
    </row>
    <row r="1212" spans="1:19" x14ac:dyDescent="0.2">
      <c r="A1212" t="s">
        <v>14</v>
      </c>
      <c r="B1212" t="s">
        <v>4776</v>
      </c>
      <c r="C1212" t="s">
        <v>4777</v>
      </c>
      <c r="D1212" t="s">
        <v>4112</v>
      </c>
      <c r="E1212" t="s">
        <v>4778</v>
      </c>
      <c r="F1212" t="s">
        <v>126</v>
      </c>
      <c r="G1212" s="1">
        <v>44589.649004629631</v>
      </c>
      <c r="H1212" t="s">
        <v>127</v>
      </c>
      <c r="I1212" s="1">
        <v>44608.523576388892</v>
      </c>
      <c r="J1212" s="1">
        <v>44608.545937499999</v>
      </c>
      <c r="K1212">
        <v>33</v>
      </c>
      <c r="L1212" t="s">
        <v>4779</v>
      </c>
      <c r="M1212" t="s">
        <v>139</v>
      </c>
      <c r="N1212">
        <v>845461</v>
      </c>
      <c r="O1212" t="s">
        <v>4780</v>
      </c>
      <c r="P1212" t="s">
        <v>131</v>
      </c>
      <c r="Q1212" t="s">
        <v>251</v>
      </c>
      <c r="R1212" t="s">
        <v>132</v>
      </c>
      <c r="S1212" t="s">
        <v>25</v>
      </c>
    </row>
    <row r="1213" spans="1:19" x14ac:dyDescent="0.2">
      <c r="A1213" t="s">
        <v>14</v>
      </c>
      <c r="B1213" t="s">
        <v>4776</v>
      </c>
      <c r="C1213" t="s">
        <v>4777</v>
      </c>
      <c r="D1213" t="s">
        <v>4112</v>
      </c>
      <c r="E1213" t="s">
        <v>4778</v>
      </c>
      <c r="I1213" s="1">
        <v>44608.493506944447</v>
      </c>
      <c r="J1213" s="1">
        <v>44608.523564814815</v>
      </c>
      <c r="K1213">
        <v>44</v>
      </c>
      <c r="S1213" t="s">
        <v>25</v>
      </c>
    </row>
    <row r="1214" spans="1:19" hidden="1" x14ac:dyDescent="0.2">
      <c r="A1214" t="s">
        <v>133</v>
      </c>
      <c r="B1214" t="s">
        <v>4781</v>
      </c>
      <c r="C1214" t="s">
        <v>4781</v>
      </c>
      <c r="D1214" t="s">
        <v>4782</v>
      </c>
      <c r="E1214" t="s">
        <v>4783</v>
      </c>
      <c r="F1214" t="s">
        <v>126</v>
      </c>
      <c r="G1214" s="1">
        <v>44578.965196759258</v>
      </c>
      <c r="H1214" t="s">
        <v>127</v>
      </c>
      <c r="I1214" t="s">
        <v>137</v>
      </c>
      <c r="J1214" t="s">
        <v>137</v>
      </c>
      <c r="K1214" t="s">
        <v>137</v>
      </c>
      <c r="L1214" t="s">
        <v>1408</v>
      </c>
      <c r="M1214" t="s">
        <v>1055</v>
      </c>
      <c r="N1214">
        <v>121996</v>
      </c>
      <c r="O1214" s="2">
        <v>45514</v>
      </c>
      <c r="P1214" t="s">
        <v>215</v>
      </c>
      <c r="Q1214" t="s">
        <v>2235</v>
      </c>
      <c r="R1214" t="s">
        <v>132</v>
      </c>
      <c r="S1214" t="s">
        <v>25</v>
      </c>
    </row>
    <row r="1215" spans="1:19" hidden="1" x14ac:dyDescent="0.2">
      <c r="A1215" t="s">
        <v>133</v>
      </c>
      <c r="B1215" t="s">
        <v>1753</v>
      </c>
      <c r="C1215" t="s">
        <v>1753</v>
      </c>
      <c r="D1215" t="s">
        <v>4784</v>
      </c>
      <c r="E1215" t="s">
        <v>4785</v>
      </c>
      <c r="G1215" s="1">
        <v>44582.440104166664</v>
      </c>
      <c r="H1215" t="s">
        <v>127</v>
      </c>
      <c r="I1215" t="s">
        <v>137</v>
      </c>
      <c r="J1215" t="s">
        <v>137</v>
      </c>
      <c r="K1215" t="s">
        <v>137</v>
      </c>
      <c r="L1215" t="s">
        <v>4786</v>
      </c>
      <c r="M1215" t="s">
        <v>410</v>
      </c>
      <c r="N1215">
        <v>70976</v>
      </c>
      <c r="O1215" s="2">
        <v>45384</v>
      </c>
      <c r="P1215" t="s">
        <v>215</v>
      </c>
      <c r="Q1215" t="s">
        <v>632</v>
      </c>
      <c r="R1215" t="s">
        <v>132</v>
      </c>
    </row>
    <row r="1216" spans="1:19" hidden="1" x14ac:dyDescent="0.2">
      <c r="A1216" t="s">
        <v>133</v>
      </c>
      <c r="B1216" t="s">
        <v>4787</v>
      </c>
      <c r="C1216" t="s">
        <v>4787</v>
      </c>
      <c r="D1216" t="s">
        <v>346</v>
      </c>
      <c r="E1216" t="s">
        <v>4788</v>
      </c>
      <c r="F1216" t="s">
        <v>126</v>
      </c>
      <c r="G1216" s="1">
        <v>44599.666122685187</v>
      </c>
      <c r="H1216" t="s">
        <v>127</v>
      </c>
      <c r="I1216" t="s">
        <v>137</v>
      </c>
      <c r="J1216" t="s">
        <v>137</v>
      </c>
      <c r="K1216" t="s">
        <v>137</v>
      </c>
      <c r="L1216" t="s">
        <v>4789</v>
      </c>
      <c r="M1216" t="s">
        <v>404</v>
      </c>
      <c r="N1216">
        <v>472690</v>
      </c>
      <c r="O1216" s="2">
        <v>45266</v>
      </c>
      <c r="P1216" t="s">
        <v>131</v>
      </c>
      <c r="R1216" t="s">
        <v>247</v>
      </c>
      <c r="S1216" t="s">
        <v>25</v>
      </c>
    </row>
    <row r="1217" spans="1:19" hidden="1" x14ac:dyDescent="0.2">
      <c r="A1217" t="s">
        <v>133</v>
      </c>
      <c r="B1217" t="s">
        <v>4790</v>
      </c>
      <c r="C1217" t="s">
        <v>4790</v>
      </c>
      <c r="D1217" t="s">
        <v>4791</v>
      </c>
      <c r="E1217" t="s">
        <v>4792</v>
      </c>
      <c r="F1217" t="s">
        <v>126</v>
      </c>
      <c r="G1217" s="1">
        <v>44603.568240740744</v>
      </c>
      <c r="H1217" t="s">
        <v>127</v>
      </c>
      <c r="I1217" t="s">
        <v>137</v>
      </c>
      <c r="J1217" t="s">
        <v>137</v>
      </c>
      <c r="K1217" t="s">
        <v>137</v>
      </c>
      <c r="L1217" t="s">
        <v>4793</v>
      </c>
      <c r="M1217" t="s">
        <v>144</v>
      </c>
      <c r="N1217">
        <v>531496</v>
      </c>
      <c r="O1217">
        <v>23032024</v>
      </c>
      <c r="P1217" t="s">
        <v>131</v>
      </c>
      <c r="R1217" t="s">
        <v>132</v>
      </c>
      <c r="S1217" t="s">
        <v>25</v>
      </c>
    </row>
    <row r="1218" spans="1:19" hidden="1" x14ac:dyDescent="0.2">
      <c r="A1218" t="s">
        <v>133</v>
      </c>
      <c r="B1218" t="s">
        <v>4794</v>
      </c>
      <c r="C1218" t="s">
        <v>4794</v>
      </c>
      <c r="D1218" t="s">
        <v>4795</v>
      </c>
      <c r="E1218" t="s">
        <v>4796</v>
      </c>
      <c r="G1218" s="1">
        <v>44579.823252314818</v>
      </c>
      <c r="H1218" t="s">
        <v>127</v>
      </c>
      <c r="I1218" t="s">
        <v>137</v>
      </c>
      <c r="J1218" t="s">
        <v>137</v>
      </c>
      <c r="K1218" t="s">
        <v>137</v>
      </c>
      <c r="L1218" t="s">
        <v>3316</v>
      </c>
      <c r="M1218" t="s">
        <v>199</v>
      </c>
      <c r="N1218">
        <v>94574</v>
      </c>
      <c r="O1218" t="s">
        <v>4797</v>
      </c>
      <c r="P1218" t="s">
        <v>215</v>
      </c>
      <c r="R1218" t="s">
        <v>132</v>
      </c>
    </row>
    <row r="1219" spans="1:19" hidden="1" x14ac:dyDescent="0.2">
      <c r="A1219" t="s">
        <v>133</v>
      </c>
      <c r="B1219" t="s">
        <v>4798</v>
      </c>
      <c r="C1219" t="s">
        <v>4798</v>
      </c>
      <c r="D1219" t="s">
        <v>1213</v>
      </c>
      <c r="E1219" t="s">
        <v>4799</v>
      </c>
      <c r="F1219" t="s">
        <v>126</v>
      </c>
      <c r="G1219" s="1">
        <v>44594.45480324074</v>
      </c>
      <c r="H1219" t="s">
        <v>127</v>
      </c>
      <c r="I1219" t="s">
        <v>137</v>
      </c>
      <c r="J1219" t="s">
        <v>137</v>
      </c>
      <c r="K1219" t="s">
        <v>137</v>
      </c>
      <c r="L1219" t="s">
        <v>3652</v>
      </c>
      <c r="M1219" t="s">
        <v>139</v>
      </c>
      <c r="N1219">
        <v>68167</v>
      </c>
      <c r="O1219" t="s">
        <v>4800</v>
      </c>
      <c r="P1219" t="s">
        <v>215</v>
      </c>
      <c r="Q1219" t="s">
        <v>4801</v>
      </c>
      <c r="R1219" t="s">
        <v>132</v>
      </c>
      <c r="S1219" t="s">
        <v>25</v>
      </c>
    </row>
    <row r="1220" spans="1:19" hidden="1" x14ac:dyDescent="0.2">
      <c r="A1220" t="s">
        <v>133</v>
      </c>
      <c r="B1220" t="s">
        <v>4802</v>
      </c>
      <c r="C1220" t="s">
        <v>4802</v>
      </c>
      <c r="D1220" t="s">
        <v>4803</v>
      </c>
      <c r="E1220" t="s">
        <v>4804</v>
      </c>
      <c r="F1220" t="s">
        <v>126</v>
      </c>
      <c r="G1220" s="1">
        <v>44586.004861111112</v>
      </c>
      <c r="H1220" t="s">
        <v>127</v>
      </c>
      <c r="I1220" t="s">
        <v>137</v>
      </c>
      <c r="J1220" t="s">
        <v>137</v>
      </c>
      <c r="K1220" t="s">
        <v>137</v>
      </c>
      <c r="L1220" t="s">
        <v>4805</v>
      </c>
      <c r="M1220" t="s">
        <v>139</v>
      </c>
      <c r="N1220">
        <v>87394</v>
      </c>
      <c r="O1220" s="2">
        <v>44629</v>
      </c>
      <c r="P1220" t="s">
        <v>304</v>
      </c>
      <c r="Q1220" t="s">
        <v>251</v>
      </c>
      <c r="R1220" t="s">
        <v>132</v>
      </c>
      <c r="S1220" t="s">
        <v>25</v>
      </c>
    </row>
    <row r="1221" spans="1:19" hidden="1" x14ac:dyDescent="0.2">
      <c r="A1221" t="s">
        <v>133</v>
      </c>
      <c r="B1221" t="s">
        <v>4806</v>
      </c>
      <c r="C1221" t="s">
        <v>4806</v>
      </c>
      <c r="D1221" t="s">
        <v>878</v>
      </c>
      <c r="E1221" t="s">
        <v>4807</v>
      </c>
      <c r="G1221" s="1">
        <v>44599.980347222219</v>
      </c>
      <c r="H1221" t="s">
        <v>127</v>
      </c>
      <c r="I1221" t="s">
        <v>137</v>
      </c>
      <c r="J1221" t="s">
        <v>137</v>
      </c>
      <c r="K1221" t="s">
        <v>137</v>
      </c>
      <c r="L1221" t="s">
        <v>4808</v>
      </c>
      <c r="M1221" t="s">
        <v>221</v>
      </c>
      <c r="N1221">
        <v>507198</v>
      </c>
      <c r="O1221" t="s">
        <v>4809</v>
      </c>
      <c r="P1221" t="s">
        <v>131</v>
      </c>
      <c r="R1221" t="s">
        <v>132</v>
      </c>
    </row>
    <row r="1222" spans="1:19" x14ac:dyDescent="0.2">
      <c r="A1222" t="s">
        <v>14</v>
      </c>
      <c r="B1222" t="s">
        <v>4810</v>
      </c>
      <c r="C1222" t="s">
        <v>4811</v>
      </c>
      <c r="D1222" t="s">
        <v>4812</v>
      </c>
      <c r="E1222" t="s">
        <v>4813</v>
      </c>
      <c r="G1222" s="1">
        <v>44578.560763888891</v>
      </c>
      <c r="H1222" t="s">
        <v>127</v>
      </c>
      <c r="I1222" s="1">
        <v>44608.493564814817</v>
      </c>
      <c r="J1222" s="1">
        <v>44608.544652777775</v>
      </c>
      <c r="K1222">
        <v>74</v>
      </c>
      <c r="L1222" t="s">
        <v>4814</v>
      </c>
      <c r="M1222" t="s">
        <v>173</v>
      </c>
      <c r="N1222">
        <v>116813</v>
      </c>
      <c r="O1222" t="s">
        <v>4815</v>
      </c>
      <c r="P1222" t="s">
        <v>215</v>
      </c>
      <c r="R1222" t="s">
        <v>132</v>
      </c>
      <c r="S1222" t="s">
        <v>25</v>
      </c>
    </row>
    <row r="1223" spans="1:19" hidden="1" x14ac:dyDescent="0.2">
      <c r="A1223" t="s">
        <v>133</v>
      </c>
      <c r="B1223" t="s">
        <v>4816</v>
      </c>
      <c r="C1223" t="s">
        <v>4816</v>
      </c>
      <c r="D1223" t="s">
        <v>2108</v>
      </c>
      <c r="E1223" t="s">
        <v>4817</v>
      </c>
      <c r="F1223" t="s">
        <v>126</v>
      </c>
      <c r="G1223" s="1">
        <v>44580.759270833332</v>
      </c>
      <c r="H1223" t="s">
        <v>714</v>
      </c>
      <c r="I1223" t="s">
        <v>137</v>
      </c>
      <c r="J1223" t="s">
        <v>137</v>
      </c>
      <c r="K1223" t="s">
        <v>137</v>
      </c>
      <c r="L1223" t="s">
        <v>1267</v>
      </c>
      <c r="M1223" t="s">
        <v>144</v>
      </c>
      <c r="N1223">
        <v>133738</v>
      </c>
      <c r="O1223" s="2">
        <v>45192</v>
      </c>
      <c r="P1223" t="s">
        <v>215</v>
      </c>
      <c r="Q1223" t="s">
        <v>632</v>
      </c>
      <c r="R1223" t="s">
        <v>132</v>
      </c>
      <c r="S1223" t="s">
        <v>25</v>
      </c>
    </row>
    <row r="1224" spans="1:19" hidden="1" x14ac:dyDescent="0.2">
      <c r="A1224" t="s">
        <v>133</v>
      </c>
      <c r="B1224" t="s">
        <v>4818</v>
      </c>
      <c r="C1224" t="s">
        <v>4818</v>
      </c>
      <c r="D1224" t="s">
        <v>4819</v>
      </c>
      <c r="E1224" t="s">
        <v>4820</v>
      </c>
      <c r="F1224" t="s">
        <v>126</v>
      </c>
      <c r="G1224" s="1">
        <v>44603.394606481481</v>
      </c>
      <c r="H1224" t="s">
        <v>127</v>
      </c>
      <c r="I1224" t="s">
        <v>137</v>
      </c>
      <c r="J1224" t="s">
        <v>137</v>
      </c>
      <c r="K1224" t="s">
        <v>137</v>
      </c>
      <c r="L1224" t="s">
        <v>4821</v>
      </c>
      <c r="M1224" t="s">
        <v>459</v>
      </c>
      <c r="N1224">
        <v>136507</v>
      </c>
      <c r="O1224" s="2">
        <v>45240</v>
      </c>
      <c r="P1224" t="s">
        <v>215</v>
      </c>
      <c r="Q1224" t="s">
        <v>1046</v>
      </c>
      <c r="R1224" t="s">
        <v>132</v>
      </c>
      <c r="S1224" t="s">
        <v>25</v>
      </c>
    </row>
    <row r="1225" spans="1:19" x14ac:dyDescent="0.2">
      <c r="A1225" t="s">
        <v>14</v>
      </c>
      <c r="B1225" t="s">
        <v>4822</v>
      </c>
      <c r="C1225" t="s">
        <v>4823</v>
      </c>
      <c r="D1225" t="s">
        <v>4824</v>
      </c>
      <c r="E1225" t="s">
        <v>4825</v>
      </c>
      <c r="F1225" t="s">
        <v>126</v>
      </c>
      <c r="G1225" s="1">
        <v>44580.488275462965</v>
      </c>
      <c r="H1225" t="s">
        <v>127</v>
      </c>
      <c r="I1225" s="1">
        <v>44608.493472222224</v>
      </c>
      <c r="J1225" s="1">
        <v>44608.546030092592</v>
      </c>
      <c r="K1225">
        <v>76</v>
      </c>
      <c r="L1225" t="s">
        <v>1263</v>
      </c>
      <c r="M1225" t="s">
        <v>479</v>
      </c>
      <c r="N1225">
        <v>253029</v>
      </c>
      <c r="O1225" t="s">
        <v>4826</v>
      </c>
      <c r="P1225" t="s">
        <v>131</v>
      </c>
      <c r="R1225" t="s">
        <v>247</v>
      </c>
      <c r="S1225" t="s">
        <v>25</v>
      </c>
    </row>
    <row r="1226" spans="1:19" hidden="1" x14ac:dyDescent="0.2">
      <c r="A1226" t="s">
        <v>133</v>
      </c>
      <c r="B1226" t="s">
        <v>4827</v>
      </c>
      <c r="C1226" t="s">
        <v>4827</v>
      </c>
      <c r="D1226" t="s">
        <v>4828</v>
      </c>
      <c r="E1226" t="s">
        <v>4829</v>
      </c>
      <c r="F1226" t="s">
        <v>126</v>
      </c>
      <c r="G1226" s="1">
        <v>44600.647615740738</v>
      </c>
      <c r="H1226" t="s">
        <v>127</v>
      </c>
      <c r="I1226" t="s">
        <v>137</v>
      </c>
      <c r="J1226" t="s">
        <v>137</v>
      </c>
      <c r="K1226" t="s">
        <v>137</v>
      </c>
      <c r="L1226" t="s">
        <v>270</v>
      </c>
      <c r="M1226" t="s">
        <v>144</v>
      </c>
      <c r="N1226">
        <v>59523</v>
      </c>
      <c r="O1226">
        <v>6122023</v>
      </c>
      <c r="P1226" t="s">
        <v>304</v>
      </c>
      <c r="R1226" t="s">
        <v>132</v>
      </c>
      <c r="S1226" t="s">
        <v>25</v>
      </c>
    </row>
    <row r="1227" spans="1:19" hidden="1" x14ac:dyDescent="0.2">
      <c r="A1227" t="s">
        <v>133</v>
      </c>
      <c r="B1227" t="s">
        <v>4830</v>
      </c>
      <c r="C1227" t="s">
        <v>4830</v>
      </c>
      <c r="D1227" t="s">
        <v>4831</v>
      </c>
      <c r="E1227" t="s">
        <v>4832</v>
      </c>
      <c r="F1227" t="s">
        <v>126</v>
      </c>
      <c r="G1227" s="1">
        <v>44578.594895833332</v>
      </c>
      <c r="H1227" t="s">
        <v>127</v>
      </c>
      <c r="I1227" t="s">
        <v>137</v>
      </c>
      <c r="J1227" t="s">
        <v>137</v>
      </c>
      <c r="K1227" t="s">
        <v>137</v>
      </c>
      <c r="L1227" t="s">
        <v>4833</v>
      </c>
      <c r="M1227" t="s">
        <v>129</v>
      </c>
      <c r="N1227">
        <v>780383</v>
      </c>
      <c r="O1227">
        <v>5082024</v>
      </c>
      <c r="P1227" t="s">
        <v>131</v>
      </c>
      <c r="Q1227" t="s">
        <v>4834</v>
      </c>
      <c r="R1227" t="s">
        <v>132</v>
      </c>
      <c r="S1227" t="s">
        <v>25</v>
      </c>
    </row>
    <row r="1228" spans="1:19" x14ac:dyDescent="0.2">
      <c r="A1228" t="s">
        <v>14</v>
      </c>
      <c r="B1228" t="s">
        <v>4835</v>
      </c>
      <c r="C1228" t="s">
        <v>1603</v>
      </c>
      <c r="D1228" t="s">
        <v>4836</v>
      </c>
      <c r="E1228" t="s">
        <v>4837</v>
      </c>
      <c r="F1228" t="s">
        <v>126</v>
      </c>
      <c r="G1228" s="1">
        <v>44606.868379629632</v>
      </c>
      <c r="H1228" t="s">
        <v>127</v>
      </c>
      <c r="I1228" s="1">
        <v>44608.493645833332</v>
      </c>
      <c r="J1228" s="1">
        <v>44608.509259259263</v>
      </c>
      <c r="K1228">
        <v>23</v>
      </c>
      <c r="L1228" t="s">
        <v>4838</v>
      </c>
      <c r="M1228" t="s">
        <v>204</v>
      </c>
      <c r="N1228">
        <v>769489</v>
      </c>
      <c r="O1228" t="s">
        <v>4839</v>
      </c>
      <c r="P1228" t="s">
        <v>131</v>
      </c>
      <c r="R1228" t="s">
        <v>132</v>
      </c>
      <c r="S1228" t="s">
        <v>25</v>
      </c>
    </row>
    <row r="1229" spans="1:19" hidden="1" x14ac:dyDescent="0.2">
      <c r="A1229" t="s">
        <v>133</v>
      </c>
      <c r="B1229" t="s">
        <v>4840</v>
      </c>
      <c r="C1229" t="s">
        <v>4840</v>
      </c>
      <c r="D1229" t="s">
        <v>4841</v>
      </c>
      <c r="E1229" t="s">
        <v>4842</v>
      </c>
      <c r="F1229" t="s">
        <v>126</v>
      </c>
      <c r="G1229" s="1">
        <v>44599.509351851855</v>
      </c>
      <c r="H1229" t="s">
        <v>127</v>
      </c>
      <c r="I1229" t="s">
        <v>137</v>
      </c>
      <c r="J1229" t="s">
        <v>137</v>
      </c>
      <c r="K1229" t="s">
        <v>137</v>
      </c>
      <c r="L1229" t="s">
        <v>4843</v>
      </c>
      <c r="M1229" t="s">
        <v>740</v>
      </c>
      <c r="N1229">
        <v>0</v>
      </c>
      <c r="O1229">
        <v>0</v>
      </c>
      <c r="P1229" t="s">
        <v>185</v>
      </c>
      <c r="R1229" t="s">
        <v>247</v>
      </c>
      <c r="S1229" t="s">
        <v>25</v>
      </c>
    </row>
    <row r="1230" spans="1:19" hidden="1" x14ac:dyDescent="0.2">
      <c r="A1230" t="s">
        <v>133</v>
      </c>
      <c r="B1230" t="s">
        <v>4844</v>
      </c>
      <c r="C1230" t="s">
        <v>4844</v>
      </c>
      <c r="D1230" t="s">
        <v>4845</v>
      </c>
      <c r="E1230" t="s">
        <v>4846</v>
      </c>
      <c r="F1230" t="s">
        <v>126</v>
      </c>
      <c r="G1230" s="1">
        <v>44600.003506944442</v>
      </c>
      <c r="H1230" t="s">
        <v>127</v>
      </c>
      <c r="I1230" t="s">
        <v>137</v>
      </c>
      <c r="J1230" t="s">
        <v>137</v>
      </c>
      <c r="K1230" t="s">
        <v>137</v>
      </c>
      <c r="L1230" t="s">
        <v>4847</v>
      </c>
      <c r="M1230" t="s">
        <v>2401</v>
      </c>
      <c r="N1230">
        <v>77631</v>
      </c>
      <c r="O1230" s="2">
        <v>45454</v>
      </c>
      <c r="P1230" t="s">
        <v>304</v>
      </c>
      <c r="Q1230" t="s">
        <v>4848</v>
      </c>
      <c r="R1230" t="s">
        <v>247</v>
      </c>
      <c r="S1230" t="s">
        <v>25</v>
      </c>
    </row>
    <row r="1231" spans="1:19" hidden="1" x14ac:dyDescent="0.2">
      <c r="A1231" t="s">
        <v>133</v>
      </c>
      <c r="B1231" t="s">
        <v>4849</v>
      </c>
      <c r="C1231" t="s">
        <v>4850</v>
      </c>
      <c r="D1231" t="s">
        <v>4057</v>
      </c>
      <c r="E1231" t="s">
        <v>4851</v>
      </c>
      <c r="F1231" t="s">
        <v>126</v>
      </c>
      <c r="G1231" s="1">
        <v>44584.76761574074</v>
      </c>
      <c r="H1231" t="s">
        <v>127</v>
      </c>
      <c r="I1231" t="s">
        <v>137</v>
      </c>
      <c r="J1231" t="s">
        <v>137</v>
      </c>
      <c r="K1231" t="s">
        <v>137</v>
      </c>
      <c r="L1231" t="s">
        <v>4088</v>
      </c>
      <c r="M1231" t="s">
        <v>144</v>
      </c>
      <c r="N1231">
        <v>232922</v>
      </c>
      <c r="O1231" s="2">
        <v>45467</v>
      </c>
      <c r="P1231" t="s">
        <v>131</v>
      </c>
      <c r="R1231" t="s">
        <v>132</v>
      </c>
      <c r="S1231" t="s">
        <v>25</v>
      </c>
    </row>
    <row r="1232" spans="1:19" hidden="1" x14ac:dyDescent="0.2">
      <c r="A1232" t="s">
        <v>133</v>
      </c>
      <c r="B1232" t="s">
        <v>4852</v>
      </c>
      <c r="C1232" t="s">
        <v>4852</v>
      </c>
      <c r="D1232" t="s">
        <v>4853</v>
      </c>
      <c r="E1232" t="s">
        <v>4854</v>
      </c>
      <c r="F1232" t="s">
        <v>126</v>
      </c>
      <c r="G1232" s="1">
        <v>44578.507800925923</v>
      </c>
      <c r="H1232" t="s">
        <v>127</v>
      </c>
      <c r="I1232" t="s">
        <v>137</v>
      </c>
      <c r="J1232" t="s">
        <v>137</v>
      </c>
      <c r="K1232" t="s">
        <v>137</v>
      </c>
      <c r="L1232" t="s">
        <v>4855</v>
      </c>
      <c r="M1232" t="s">
        <v>410</v>
      </c>
      <c r="N1232">
        <v>628101</v>
      </c>
      <c r="O1232" s="2">
        <v>44788</v>
      </c>
      <c r="P1232" t="s">
        <v>131</v>
      </c>
      <c r="R1232" t="s">
        <v>132</v>
      </c>
      <c r="S1232" t="s">
        <v>25</v>
      </c>
    </row>
    <row r="1233" spans="1:19" hidden="1" x14ac:dyDescent="0.2">
      <c r="A1233" t="s">
        <v>133</v>
      </c>
      <c r="B1233" t="s">
        <v>4856</v>
      </c>
      <c r="C1233" t="s">
        <v>4856</v>
      </c>
      <c r="D1233" t="s">
        <v>4857</v>
      </c>
      <c r="E1233" t="s">
        <v>4858</v>
      </c>
      <c r="F1233" t="s">
        <v>126</v>
      </c>
      <c r="G1233" s="1">
        <v>44586.312800925924</v>
      </c>
      <c r="H1233" t="s">
        <v>127</v>
      </c>
      <c r="I1233" t="s">
        <v>137</v>
      </c>
      <c r="J1233" t="s">
        <v>137</v>
      </c>
      <c r="K1233" t="s">
        <v>137</v>
      </c>
      <c r="L1233" t="s">
        <v>4859</v>
      </c>
      <c r="M1233" t="s">
        <v>527</v>
      </c>
      <c r="N1233">
        <v>675594</v>
      </c>
      <c r="O1233" t="s">
        <v>4860</v>
      </c>
      <c r="P1233" t="s">
        <v>131</v>
      </c>
      <c r="R1233" t="s">
        <v>132</v>
      </c>
      <c r="S1233" t="s">
        <v>25</v>
      </c>
    </row>
    <row r="1234" spans="1:19" hidden="1" x14ac:dyDescent="0.2">
      <c r="A1234" t="s">
        <v>133</v>
      </c>
      <c r="B1234" t="s">
        <v>4861</v>
      </c>
      <c r="C1234" t="s">
        <v>4861</v>
      </c>
      <c r="D1234" t="s">
        <v>743</v>
      </c>
      <c r="E1234" t="s">
        <v>4862</v>
      </c>
      <c r="F1234" t="s">
        <v>126</v>
      </c>
      <c r="G1234" s="1">
        <v>44607.496307870373</v>
      </c>
      <c r="H1234" t="s">
        <v>127</v>
      </c>
      <c r="I1234" t="s">
        <v>137</v>
      </c>
      <c r="J1234" t="s">
        <v>137</v>
      </c>
      <c r="K1234" t="s">
        <v>137</v>
      </c>
      <c r="L1234" t="s">
        <v>4863</v>
      </c>
      <c r="M1234" t="s">
        <v>144</v>
      </c>
      <c r="N1234">
        <v>839894</v>
      </c>
      <c r="O1234" s="2">
        <v>44928</v>
      </c>
      <c r="P1234" t="s">
        <v>131</v>
      </c>
      <c r="R1234" t="s">
        <v>132</v>
      </c>
      <c r="S1234" t="s">
        <v>25</v>
      </c>
    </row>
    <row r="1235" spans="1:19" hidden="1" x14ac:dyDescent="0.2">
      <c r="A1235" t="s">
        <v>133</v>
      </c>
      <c r="B1235" t="s">
        <v>4864</v>
      </c>
      <c r="C1235" t="s">
        <v>4864</v>
      </c>
      <c r="D1235" t="s">
        <v>1177</v>
      </c>
      <c r="E1235" t="s">
        <v>4865</v>
      </c>
      <c r="F1235" t="s">
        <v>126</v>
      </c>
      <c r="G1235" s="1">
        <v>44604.779513888891</v>
      </c>
      <c r="H1235" t="s">
        <v>127</v>
      </c>
      <c r="I1235" t="s">
        <v>137</v>
      </c>
      <c r="J1235" t="s">
        <v>137</v>
      </c>
      <c r="K1235" t="s">
        <v>137</v>
      </c>
      <c r="L1235" t="s">
        <v>4866</v>
      </c>
      <c r="M1235" t="s">
        <v>157</v>
      </c>
      <c r="N1235">
        <v>536425</v>
      </c>
      <c r="O1235" t="s">
        <v>4867</v>
      </c>
      <c r="P1235" t="s">
        <v>131</v>
      </c>
      <c r="R1235" t="s">
        <v>132</v>
      </c>
      <c r="S1235" t="s">
        <v>25</v>
      </c>
    </row>
    <row r="1236" spans="1:19" hidden="1" x14ac:dyDescent="0.2">
      <c r="A1236" t="s">
        <v>133</v>
      </c>
      <c r="B1236" t="s">
        <v>4868</v>
      </c>
      <c r="C1236" t="s">
        <v>4869</v>
      </c>
      <c r="D1236" t="s">
        <v>4870</v>
      </c>
      <c r="E1236" t="s">
        <v>4871</v>
      </c>
      <c r="F1236" t="s">
        <v>126</v>
      </c>
      <c r="G1236" s="1">
        <v>44579.963194444441</v>
      </c>
      <c r="H1236" t="s">
        <v>127</v>
      </c>
      <c r="I1236" t="s">
        <v>137</v>
      </c>
      <c r="J1236" t="s">
        <v>137</v>
      </c>
      <c r="K1236" t="s">
        <v>137</v>
      </c>
      <c r="L1236" t="s">
        <v>4872</v>
      </c>
      <c r="M1236" t="s">
        <v>183</v>
      </c>
      <c r="N1236">
        <v>930913</v>
      </c>
      <c r="O1236" s="2">
        <v>45390</v>
      </c>
      <c r="P1236" t="s">
        <v>131</v>
      </c>
      <c r="R1236" t="s">
        <v>132</v>
      </c>
      <c r="S1236" t="s">
        <v>25</v>
      </c>
    </row>
    <row r="1237" spans="1:19" hidden="1" x14ac:dyDescent="0.2">
      <c r="A1237" t="s">
        <v>133</v>
      </c>
      <c r="B1237" t="s">
        <v>4873</v>
      </c>
      <c r="C1237" t="s">
        <v>4873</v>
      </c>
      <c r="D1237" t="s">
        <v>4874</v>
      </c>
      <c r="E1237" t="s">
        <v>4875</v>
      </c>
      <c r="F1237" t="s">
        <v>126</v>
      </c>
      <c r="G1237" s="1">
        <v>44582.543020833335</v>
      </c>
      <c r="H1237" t="s">
        <v>127</v>
      </c>
      <c r="I1237" t="s">
        <v>137</v>
      </c>
      <c r="J1237" t="s">
        <v>137</v>
      </c>
      <c r="K1237" t="s">
        <v>137</v>
      </c>
      <c r="L1237" t="s">
        <v>4876</v>
      </c>
      <c r="M1237" t="s">
        <v>144</v>
      </c>
      <c r="N1237">
        <v>443112</v>
      </c>
      <c r="O1237">
        <v>2092025</v>
      </c>
      <c r="P1237" t="s">
        <v>131</v>
      </c>
      <c r="R1237" t="s">
        <v>132</v>
      </c>
      <c r="S1237" t="s">
        <v>25</v>
      </c>
    </row>
    <row r="1238" spans="1:19" hidden="1" x14ac:dyDescent="0.2">
      <c r="A1238" t="s">
        <v>133</v>
      </c>
      <c r="B1238" t="s">
        <v>4877</v>
      </c>
      <c r="C1238" t="s">
        <v>4877</v>
      </c>
      <c r="D1238" t="s">
        <v>4477</v>
      </c>
      <c r="E1238" t="s">
        <v>4878</v>
      </c>
      <c r="G1238" s="1">
        <v>44602.300104166665</v>
      </c>
      <c r="H1238" t="s">
        <v>127</v>
      </c>
      <c r="I1238" t="s">
        <v>137</v>
      </c>
      <c r="J1238" t="s">
        <v>137</v>
      </c>
      <c r="K1238" t="s">
        <v>137</v>
      </c>
      <c r="L1238" t="s">
        <v>444</v>
      </c>
      <c r="M1238" t="s">
        <v>144</v>
      </c>
      <c r="N1238">
        <v>418414</v>
      </c>
      <c r="O1238" s="2">
        <v>44652</v>
      </c>
      <c r="P1238" t="s">
        <v>131</v>
      </c>
      <c r="R1238" t="s">
        <v>132</v>
      </c>
    </row>
    <row r="1239" spans="1:19" hidden="1" x14ac:dyDescent="0.2">
      <c r="A1239" t="s">
        <v>133</v>
      </c>
      <c r="B1239" t="s">
        <v>4879</v>
      </c>
      <c r="C1239" t="s">
        <v>4879</v>
      </c>
      <c r="D1239" t="s">
        <v>4880</v>
      </c>
      <c r="E1239" t="s">
        <v>4881</v>
      </c>
      <c r="F1239" t="s">
        <v>126</v>
      </c>
      <c r="G1239" s="1">
        <v>44586.413113425922</v>
      </c>
      <c r="H1239" t="s">
        <v>127</v>
      </c>
      <c r="I1239" t="s">
        <v>137</v>
      </c>
      <c r="J1239" t="s">
        <v>137</v>
      </c>
      <c r="K1239" t="s">
        <v>137</v>
      </c>
      <c r="L1239" t="s">
        <v>4882</v>
      </c>
      <c r="M1239" t="s">
        <v>144</v>
      </c>
      <c r="N1239">
        <v>130246</v>
      </c>
      <c r="O1239" s="2">
        <v>44659</v>
      </c>
      <c r="P1239" t="s">
        <v>215</v>
      </c>
      <c r="R1239" t="s">
        <v>247</v>
      </c>
      <c r="S1239" t="s">
        <v>25</v>
      </c>
    </row>
    <row r="1240" spans="1:19" hidden="1" x14ac:dyDescent="0.2">
      <c r="A1240" t="s">
        <v>133</v>
      </c>
      <c r="B1240" t="s">
        <v>232</v>
      </c>
      <c r="C1240" t="s">
        <v>232</v>
      </c>
      <c r="D1240" t="s">
        <v>4883</v>
      </c>
      <c r="E1240" t="s">
        <v>4884</v>
      </c>
      <c r="F1240" t="s">
        <v>3962</v>
      </c>
      <c r="G1240" s="1">
        <v>44578.720243055555</v>
      </c>
      <c r="H1240" t="s">
        <v>127</v>
      </c>
      <c r="I1240" t="s">
        <v>137</v>
      </c>
      <c r="J1240" t="s">
        <v>137</v>
      </c>
      <c r="K1240" t="s">
        <v>137</v>
      </c>
      <c r="L1240" t="s">
        <v>4885</v>
      </c>
      <c r="M1240" t="s">
        <v>221</v>
      </c>
      <c r="N1240">
        <v>296640</v>
      </c>
      <c r="O1240" t="s">
        <v>4886</v>
      </c>
      <c r="P1240" t="s">
        <v>131</v>
      </c>
      <c r="R1240" t="s">
        <v>132</v>
      </c>
      <c r="S1240" t="s">
        <v>3965</v>
      </c>
    </row>
    <row r="1241" spans="1:19" hidden="1" x14ac:dyDescent="0.2">
      <c r="A1241" t="s">
        <v>133</v>
      </c>
      <c r="B1241" t="s">
        <v>4887</v>
      </c>
      <c r="C1241" t="s">
        <v>4887</v>
      </c>
      <c r="D1241" t="s">
        <v>4888</v>
      </c>
      <c r="E1241" t="s">
        <v>4889</v>
      </c>
      <c r="F1241" t="s">
        <v>126</v>
      </c>
      <c r="G1241" s="1">
        <v>44595.953715277778</v>
      </c>
      <c r="H1241" t="s">
        <v>127</v>
      </c>
      <c r="I1241" t="s">
        <v>137</v>
      </c>
      <c r="J1241" t="s">
        <v>137</v>
      </c>
      <c r="K1241" t="s">
        <v>137</v>
      </c>
      <c r="L1241" t="s">
        <v>909</v>
      </c>
      <c r="M1241" t="s">
        <v>144</v>
      </c>
      <c r="N1241" t="s">
        <v>231</v>
      </c>
      <c r="O1241" t="s">
        <v>231</v>
      </c>
      <c r="P1241" t="s">
        <v>185</v>
      </c>
      <c r="Q1241" t="s">
        <v>231</v>
      </c>
      <c r="R1241" t="s">
        <v>132</v>
      </c>
      <c r="S1241" t="s">
        <v>25</v>
      </c>
    </row>
    <row r="1242" spans="1:19" hidden="1" x14ac:dyDescent="0.2">
      <c r="A1242" t="s">
        <v>133</v>
      </c>
      <c r="B1242" t="s">
        <v>4890</v>
      </c>
      <c r="C1242" t="s">
        <v>4890</v>
      </c>
      <c r="D1242" t="s">
        <v>756</v>
      </c>
      <c r="E1242" t="s">
        <v>4891</v>
      </c>
      <c r="F1242" t="s">
        <v>126</v>
      </c>
      <c r="G1242" s="1">
        <v>44589.671759259261</v>
      </c>
      <c r="H1242" t="s">
        <v>127</v>
      </c>
      <c r="I1242" t="s">
        <v>137</v>
      </c>
      <c r="J1242" t="s">
        <v>137</v>
      </c>
      <c r="K1242" t="s">
        <v>137</v>
      </c>
      <c r="L1242" t="s">
        <v>4892</v>
      </c>
      <c r="M1242" t="s">
        <v>472</v>
      </c>
      <c r="N1242">
        <v>933391</v>
      </c>
      <c r="O1242" s="3">
        <v>45718</v>
      </c>
      <c r="P1242" t="s">
        <v>131</v>
      </c>
      <c r="R1242" t="s">
        <v>132</v>
      </c>
      <c r="S1242" t="s">
        <v>25</v>
      </c>
    </row>
    <row r="1243" spans="1:19" hidden="1" x14ac:dyDescent="0.2">
      <c r="A1243" t="s">
        <v>133</v>
      </c>
      <c r="B1243" t="s">
        <v>2291</v>
      </c>
      <c r="C1243" t="s">
        <v>2291</v>
      </c>
      <c r="D1243" t="s">
        <v>4893</v>
      </c>
      <c r="E1243" t="s">
        <v>4894</v>
      </c>
      <c r="F1243" t="s">
        <v>126</v>
      </c>
      <c r="G1243" s="1">
        <v>44582.509317129632</v>
      </c>
      <c r="H1243" t="s">
        <v>127</v>
      </c>
      <c r="I1243" t="s">
        <v>137</v>
      </c>
      <c r="J1243" t="s">
        <v>137</v>
      </c>
      <c r="K1243" t="s">
        <v>137</v>
      </c>
      <c r="L1243" t="s">
        <v>306</v>
      </c>
      <c r="M1243" t="s">
        <v>173</v>
      </c>
      <c r="N1243">
        <v>117967</v>
      </c>
      <c r="O1243" t="s">
        <v>4895</v>
      </c>
      <c r="P1243" t="s">
        <v>287</v>
      </c>
      <c r="R1243" t="s">
        <v>132</v>
      </c>
      <c r="S1243" t="s">
        <v>25</v>
      </c>
    </row>
    <row r="1244" spans="1:19" hidden="1" x14ac:dyDescent="0.2">
      <c r="A1244" t="s">
        <v>133</v>
      </c>
      <c r="B1244" t="s">
        <v>4896</v>
      </c>
      <c r="C1244" t="s">
        <v>4896</v>
      </c>
      <c r="D1244" t="s">
        <v>4897</v>
      </c>
      <c r="E1244" t="s">
        <v>4898</v>
      </c>
      <c r="F1244" t="s">
        <v>126</v>
      </c>
      <c r="G1244" s="1">
        <v>44587.601076388892</v>
      </c>
      <c r="H1244" t="s">
        <v>127</v>
      </c>
      <c r="I1244" t="s">
        <v>137</v>
      </c>
      <c r="J1244" t="s">
        <v>137</v>
      </c>
      <c r="K1244" t="s">
        <v>137</v>
      </c>
      <c r="L1244" t="s">
        <v>4899</v>
      </c>
      <c r="M1244" t="s">
        <v>173</v>
      </c>
      <c r="N1244">
        <v>69407</v>
      </c>
      <c r="O1244" s="2">
        <v>45446</v>
      </c>
      <c r="P1244" t="s">
        <v>215</v>
      </c>
      <c r="Q1244" t="s">
        <v>4900</v>
      </c>
      <c r="R1244" t="s">
        <v>132</v>
      </c>
      <c r="S1244" t="s">
        <v>25</v>
      </c>
    </row>
    <row r="1245" spans="1:19" hidden="1" x14ac:dyDescent="0.2">
      <c r="A1245" t="s">
        <v>133</v>
      </c>
      <c r="B1245" t="s">
        <v>4901</v>
      </c>
      <c r="C1245" t="s">
        <v>4901</v>
      </c>
      <c r="D1245" t="s">
        <v>1744</v>
      </c>
      <c r="E1245" t="s">
        <v>4902</v>
      </c>
      <c r="F1245" t="s">
        <v>126</v>
      </c>
      <c r="G1245" s="1">
        <v>44596.591828703706</v>
      </c>
      <c r="H1245" t="s">
        <v>127</v>
      </c>
      <c r="I1245" t="s">
        <v>137</v>
      </c>
      <c r="J1245" t="s">
        <v>137</v>
      </c>
      <c r="K1245" t="s">
        <v>137</v>
      </c>
      <c r="L1245" t="s">
        <v>4903</v>
      </c>
      <c r="M1245" t="s">
        <v>144</v>
      </c>
      <c r="N1245">
        <v>808854</v>
      </c>
      <c r="O1245" s="2">
        <v>45910</v>
      </c>
      <c r="P1245" t="s">
        <v>131</v>
      </c>
      <c r="Q1245" t="s">
        <v>4904</v>
      </c>
      <c r="R1245" t="s">
        <v>132</v>
      </c>
      <c r="S1245" t="s">
        <v>25</v>
      </c>
    </row>
    <row r="1246" spans="1:19" hidden="1" x14ac:dyDescent="0.2">
      <c r="A1246" t="s">
        <v>133</v>
      </c>
      <c r="B1246" t="s">
        <v>4905</v>
      </c>
      <c r="C1246" t="s">
        <v>4905</v>
      </c>
      <c r="D1246" t="s">
        <v>4906</v>
      </c>
      <c r="E1246" t="s">
        <v>4907</v>
      </c>
      <c r="F1246" t="s">
        <v>126</v>
      </c>
      <c r="G1246" s="1">
        <v>44587.522650462961</v>
      </c>
      <c r="H1246" t="s">
        <v>127</v>
      </c>
      <c r="I1246" t="s">
        <v>137</v>
      </c>
      <c r="J1246" t="s">
        <v>137</v>
      </c>
      <c r="K1246" t="s">
        <v>137</v>
      </c>
      <c r="L1246" t="s">
        <v>4908</v>
      </c>
      <c r="M1246" t="s">
        <v>157</v>
      </c>
      <c r="N1246">
        <v>782723</v>
      </c>
      <c r="O1246" t="s">
        <v>4909</v>
      </c>
      <c r="P1246" t="s">
        <v>131</v>
      </c>
      <c r="R1246" t="s">
        <v>132</v>
      </c>
      <c r="S1246" t="s">
        <v>25</v>
      </c>
    </row>
    <row r="1247" spans="1:19" hidden="1" x14ac:dyDescent="0.2">
      <c r="A1247" t="s">
        <v>133</v>
      </c>
      <c r="B1247" t="s">
        <v>1660</v>
      </c>
      <c r="C1247" t="s">
        <v>1660</v>
      </c>
      <c r="D1247" t="s">
        <v>1966</v>
      </c>
      <c r="E1247" t="s">
        <v>4910</v>
      </c>
      <c r="G1247" s="1">
        <v>44578.56653935185</v>
      </c>
      <c r="H1247" t="s">
        <v>127</v>
      </c>
      <c r="I1247" t="s">
        <v>137</v>
      </c>
      <c r="J1247" t="s">
        <v>137</v>
      </c>
      <c r="K1247" t="s">
        <v>137</v>
      </c>
      <c r="L1247" t="s">
        <v>4911</v>
      </c>
      <c r="M1247" t="s">
        <v>173</v>
      </c>
      <c r="N1247" t="s">
        <v>251</v>
      </c>
      <c r="O1247" t="s">
        <v>251</v>
      </c>
      <c r="P1247" t="s">
        <v>185</v>
      </c>
      <c r="Q1247" t="s">
        <v>251</v>
      </c>
      <c r="R1247" t="s">
        <v>132</v>
      </c>
    </row>
    <row r="1248" spans="1:19" hidden="1" x14ac:dyDescent="0.2">
      <c r="A1248" t="s">
        <v>133</v>
      </c>
      <c r="B1248" t="s">
        <v>4912</v>
      </c>
      <c r="C1248" t="s">
        <v>4912</v>
      </c>
      <c r="D1248" t="s">
        <v>4913</v>
      </c>
      <c r="E1248" t="s">
        <v>4914</v>
      </c>
      <c r="F1248" t="s">
        <v>126</v>
      </c>
      <c r="G1248" s="1">
        <v>44581.464444444442</v>
      </c>
      <c r="H1248" t="s">
        <v>127</v>
      </c>
      <c r="I1248" t="s">
        <v>137</v>
      </c>
      <c r="J1248" t="s">
        <v>137</v>
      </c>
      <c r="K1248" t="s">
        <v>137</v>
      </c>
      <c r="L1248" t="s">
        <v>4915</v>
      </c>
      <c r="M1248" t="s">
        <v>199</v>
      </c>
      <c r="N1248">
        <v>795366</v>
      </c>
      <c r="O1248" t="s">
        <v>4916</v>
      </c>
      <c r="P1248" t="s">
        <v>131</v>
      </c>
      <c r="R1248" t="s">
        <v>132</v>
      </c>
      <c r="S1248" t="s">
        <v>25</v>
      </c>
    </row>
    <row r="1249" spans="1:19" hidden="1" x14ac:dyDescent="0.2">
      <c r="A1249" t="s">
        <v>133</v>
      </c>
      <c r="B1249" t="s">
        <v>4917</v>
      </c>
      <c r="C1249" t="s">
        <v>4917</v>
      </c>
      <c r="D1249" t="s">
        <v>4918</v>
      </c>
      <c r="E1249" t="s">
        <v>4919</v>
      </c>
      <c r="F1249" t="s">
        <v>126</v>
      </c>
      <c r="G1249" s="1">
        <v>44584.574467592596</v>
      </c>
      <c r="H1249" t="s">
        <v>127</v>
      </c>
      <c r="I1249" t="s">
        <v>137</v>
      </c>
      <c r="J1249" t="s">
        <v>137</v>
      </c>
      <c r="K1249" t="s">
        <v>137</v>
      </c>
      <c r="L1249" t="s">
        <v>4920</v>
      </c>
      <c r="M1249" t="s">
        <v>404</v>
      </c>
      <c r="N1249">
        <v>501278</v>
      </c>
      <c r="O1249" s="2">
        <v>45514</v>
      </c>
      <c r="P1249" t="s">
        <v>131</v>
      </c>
      <c r="R1249" t="s">
        <v>247</v>
      </c>
      <c r="S1249" t="s">
        <v>25</v>
      </c>
    </row>
    <row r="1250" spans="1:19" hidden="1" x14ac:dyDescent="0.2">
      <c r="A1250" t="s">
        <v>133</v>
      </c>
      <c r="B1250" t="s">
        <v>4921</v>
      </c>
      <c r="C1250" t="s">
        <v>4921</v>
      </c>
      <c r="D1250" t="s">
        <v>4922</v>
      </c>
      <c r="E1250" t="s">
        <v>4923</v>
      </c>
      <c r="F1250" t="s">
        <v>126</v>
      </c>
      <c r="G1250" s="1">
        <v>44579.143171296295</v>
      </c>
      <c r="H1250" t="s">
        <v>127</v>
      </c>
      <c r="I1250" t="s">
        <v>137</v>
      </c>
      <c r="J1250" t="s">
        <v>137</v>
      </c>
      <c r="K1250" t="s">
        <v>137</v>
      </c>
      <c r="L1250" t="s">
        <v>4924</v>
      </c>
      <c r="M1250" t="s">
        <v>485</v>
      </c>
      <c r="N1250">
        <v>714255</v>
      </c>
      <c r="O1250" s="2">
        <v>45039</v>
      </c>
      <c r="P1250" t="s">
        <v>131</v>
      </c>
      <c r="Q1250" t="s">
        <v>4925</v>
      </c>
      <c r="R1250" t="s">
        <v>132</v>
      </c>
      <c r="S1250" t="s">
        <v>25</v>
      </c>
    </row>
    <row r="1251" spans="1:19" hidden="1" x14ac:dyDescent="0.2">
      <c r="A1251" t="s">
        <v>133</v>
      </c>
      <c r="B1251" t="s">
        <v>4926</v>
      </c>
      <c r="C1251" t="s">
        <v>4926</v>
      </c>
      <c r="D1251" t="s">
        <v>4927</v>
      </c>
      <c r="E1251" t="s">
        <v>4928</v>
      </c>
      <c r="F1251" t="s">
        <v>126</v>
      </c>
      <c r="G1251" s="1">
        <v>44587.042812500003</v>
      </c>
      <c r="H1251" t="s">
        <v>127</v>
      </c>
      <c r="I1251" t="s">
        <v>137</v>
      </c>
      <c r="J1251" t="s">
        <v>137</v>
      </c>
      <c r="K1251" t="s">
        <v>137</v>
      </c>
      <c r="L1251" t="s">
        <v>4929</v>
      </c>
      <c r="M1251" t="s">
        <v>157</v>
      </c>
      <c r="N1251">
        <v>154006</v>
      </c>
      <c r="O1251" s="2">
        <v>45592</v>
      </c>
      <c r="P1251" t="s">
        <v>215</v>
      </c>
      <c r="R1251" t="s">
        <v>132</v>
      </c>
      <c r="S1251" t="s">
        <v>25</v>
      </c>
    </row>
    <row r="1252" spans="1:19" hidden="1" x14ac:dyDescent="0.2">
      <c r="A1252" t="s">
        <v>133</v>
      </c>
      <c r="B1252" t="s">
        <v>140</v>
      </c>
      <c r="C1252" t="s">
        <v>140</v>
      </c>
      <c r="D1252" t="s">
        <v>4930</v>
      </c>
      <c r="E1252" t="s">
        <v>4931</v>
      </c>
      <c r="F1252" t="s">
        <v>126</v>
      </c>
      <c r="G1252" s="1">
        <v>44606.58357638889</v>
      </c>
      <c r="H1252" t="s">
        <v>127</v>
      </c>
      <c r="I1252" t="s">
        <v>137</v>
      </c>
      <c r="J1252" t="s">
        <v>137</v>
      </c>
      <c r="K1252" t="s">
        <v>137</v>
      </c>
      <c r="L1252" t="s">
        <v>4932</v>
      </c>
      <c r="M1252" t="s">
        <v>199</v>
      </c>
      <c r="N1252">
        <v>553177</v>
      </c>
      <c r="O1252" s="2">
        <v>45402</v>
      </c>
      <c r="P1252" t="s">
        <v>131</v>
      </c>
      <c r="Q1252" t="s">
        <v>4933</v>
      </c>
      <c r="R1252" t="s">
        <v>132</v>
      </c>
      <c r="S1252" t="s">
        <v>25</v>
      </c>
    </row>
    <row r="1253" spans="1:19" hidden="1" x14ac:dyDescent="0.2">
      <c r="A1253" t="s">
        <v>133</v>
      </c>
      <c r="B1253" t="s">
        <v>4934</v>
      </c>
      <c r="C1253" t="s">
        <v>4934</v>
      </c>
      <c r="D1253" t="s">
        <v>4935</v>
      </c>
      <c r="E1253" t="s">
        <v>4936</v>
      </c>
      <c r="F1253" t="s">
        <v>126</v>
      </c>
      <c r="G1253" s="1">
        <v>44580.804907407408</v>
      </c>
      <c r="H1253" t="s">
        <v>127</v>
      </c>
      <c r="I1253" t="s">
        <v>137</v>
      </c>
      <c r="J1253" t="s">
        <v>137</v>
      </c>
      <c r="K1253" t="s">
        <v>137</v>
      </c>
      <c r="L1253" t="s">
        <v>4937</v>
      </c>
      <c r="M1253" t="s">
        <v>173</v>
      </c>
      <c r="N1253">
        <v>706290</v>
      </c>
      <c r="O1253" s="2">
        <v>45023</v>
      </c>
      <c r="P1253" t="s">
        <v>131</v>
      </c>
      <c r="R1253" t="s">
        <v>132</v>
      </c>
      <c r="S1253" t="s">
        <v>25</v>
      </c>
    </row>
    <row r="1254" spans="1:19" hidden="1" x14ac:dyDescent="0.2">
      <c r="A1254" t="s">
        <v>133</v>
      </c>
      <c r="B1254" t="s">
        <v>4938</v>
      </c>
      <c r="C1254" t="s">
        <v>4938</v>
      </c>
      <c r="D1254" t="s">
        <v>3299</v>
      </c>
      <c r="E1254" t="s">
        <v>4939</v>
      </c>
      <c r="F1254" t="s">
        <v>126</v>
      </c>
      <c r="G1254" s="1">
        <v>44596.62636574074</v>
      </c>
      <c r="H1254" t="s">
        <v>127</v>
      </c>
      <c r="I1254" t="s">
        <v>137</v>
      </c>
      <c r="J1254" t="s">
        <v>137</v>
      </c>
      <c r="K1254" t="s">
        <v>137</v>
      </c>
      <c r="L1254" t="s">
        <v>2111</v>
      </c>
      <c r="M1254" t="s">
        <v>454</v>
      </c>
      <c r="N1254">
        <v>98800</v>
      </c>
      <c r="O1254" s="3">
        <v>45487</v>
      </c>
      <c r="P1254" t="s">
        <v>215</v>
      </c>
      <c r="R1254" t="s">
        <v>132</v>
      </c>
      <c r="S1254" t="s">
        <v>25</v>
      </c>
    </row>
    <row r="1255" spans="1:19" hidden="1" x14ac:dyDescent="0.2">
      <c r="A1255" t="s">
        <v>133</v>
      </c>
      <c r="B1255" t="s">
        <v>4940</v>
      </c>
      <c r="C1255" t="s">
        <v>4940</v>
      </c>
      <c r="D1255" t="s">
        <v>4941</v>
      </c>
      <c r="E1255" t="s">
        <v>4942</v>
      </c>
      <c r="F1255" t="s">
        <v>126</v>
      </c>
      <c r="G1255" s="1">
        <v>44578.667442129627</v>
      </c>
      <c r="H1255" t="s">
        <v>127</v>
      </c>
      <c r="I1255" t="s">
        <v>137</v>
      </c>
      <c r="J1255" t="s">
        <v>137</v>
      </c>
      <c r="K1255" t="s">
        <v>137</v>
      </c>
      <c r="L1255" t="s">
        <v>4943</v>
      </c>
      <c r="M1255" t="s">
        <v>144</v>
      </c>
      <c r="N1255">
        <v>603933</v>
      </c>
      <c r="O1255">
        <v>12012022</v>
      </c>
      <c r="P1255" t="s">
        <v>131</v>
      </c>
      <c r="R1255" t="s">
        <v>132</v>
      </c>
      <c r="S1255" t="s">
        <v>25</v>
      </c>
    </row>
    <row r="1256" spans="1:19" hidden="1" x14ac:dyDescent="0.2">
      <c r="A1256" t="s">
        <v>133</v>
      </c>
      <c r="B1256" t="s">
        <v>4944</v>
      </c>
      <c r="C1256" t="s">
        <v>4944</v>
      </c>
      <c r="D1256" t="s">
        <v>1035</v>
      </c>
      <c r="E1256" t="s">
        <v>4945</v>
      </c>
      <c r="F1256" t="s">
        <v>126</v>
      </c>
      <c r="G1256" s="1">
        <v>44578.607893518521</v>
      </c>
      <c r="H1256" t="s">
        <v>127</v>
      </c>
      <c r="I1256" t="s">
        <v>137</v>
      </c>
      <c r="J1256" t="s">
        <v>137</v>
      </c>
      <c r="K1256" t="s">
        <v>137</v>
      </c>
      <c r="L1256" t="s">
        <v>1035</v>
      </c>
      <c r="M1256" t="s">
        <v>173</v>
      </c>
      <c r="N1256">
        <v>579560</v>
      </c>
      <c r="O1256" s="2">
        <v>45584</v>
      </c>
      <c r="P1256" t="s">
        <v>131</v>
      </c>
      <c r="Q1256" t="s">
        <v>184</v>
      </c>
      <c r="R1256" t="s">
        <v>132</v>
      </c>
      <c r="S1256" t="s">
        <v>25</v>
      </c>
    </row>
    <row r="1257" spans="1:19" hidden="1" x14ac:dyDescent="0.2">
      <c r="A1257" t="s">
        <v>133</v>
      </c>
      <c r="B1257" t="s">
        <v>4946</v>
      </c>
      <c r="C1257" t="s">
        <v>4947</v>
      </c>
      <c r="D1257" t="s">
        <v>4948</v>
      </c>
      <c r="E1257" t="s">
        <v>4949</v>
      </c>
      <c r="F1257" t="s">
        <v>126</v>
      </c>
      <c r="G1257" s="1">
        <v>44578.570833333331</v>
      </c>
      <c r="H1257" t="s">
        <v>127</v>
      </c>
      <c r="I1257" t="s">
        <v>137</v>
      </c>
      <c r="J1257" t="s">
        <v>137</v>
      </c>
      <c r="K1257" t="s">
        <v>137</v>
      </c>
      <c r="L1257" t="s">
        <v>4950</v>
      </c>
      <c r="M1257" t="s">
        <v>183</v>
      </c>
      <c r="N1257">
        <v>446773</v>
      </c>
      <c r="O1257" t="s">
        <v>4951</v>
      </c>
      <c r="P1257" t="s">
        <v>131</v>
      </c>
      <c r="R1257" t="s">
        <v>132</v>
      </c>
      <c r="S1257" t="s">
        <v>25</v>
      </c>
    </row>
    <row r="1258" spans="1:19" hidden="1" x14ac:dyDescent="0.2">
      <c r="A1258" t="s">
        <v>133</v>
      </c>
      <c r="B1258" t="s">
        <v>4952</v>
      </c>
      <c r="C1258" t="s">
        <v>4953</v>
      </c>
      <c r="D1258" t="s">
        <v>4954</v>
      </c>
      <c r="E1258" t="s">
        <v>4955</v>
      </c>
      <c r="G1258" s="1">
        <v>44606.490358796298</v>
      </c>
      <c r="H1258" t="s">
        <v>127</v>
      </c>
      <c r="I1258" t="s">
        <v>137</v>
      </c>
      <c r="J1258" t="s">
        <v>137</v>
      </c>
      <c r="K1258" t="s">
        <v>137</v>
      </c>
      <c r="L1258" t="s">
        <v>4956</v>
      </c>
      <c r="M1258" t="s">
        <v>144</v>
      </c>
      <c r="N1258">
        <v>571123</v>
      </c>
      <c r="O1258" s="2">
        <v>44325</v>
      </c>
      <c r="P1258" t="s">
        <v>131</v>
      </c>
      <c r="R1258" t="s">
        <v>132</v>
      </c>
    </row>
    <row r="1259" spans="1:19" hidden="1" x14ac:dyDescent="0.2">
      <c r="A1259" t="s">
        <v>133</v>
      </c>
      <c r="B1259" t="s">
        <v>4957</v>
      </c>
      <c r="C1259" t="s">
        <v>4958</v>
      </c>
      <c r="D1259" t="s">
        <v>4959</v>
      </c>
      <c r="E1259" t="s">
        <v>4960</v>
      </c>
      <c r="G1259" s="1">
        <v>44581.526886574073</v>
      </c>
      <c r="H1259" t="s">
        <v>127</v>
      </c>
      <c r="I1259" t="s">
        <v>137</v>
      </c>
      <c r="J1259" t="s">
        <v>137</v>
      </c>
      <c r="K1259" t="s">
        <v>137</v>
      </c>
      <c r="L1259" t="s">
        <v>4961</v>
      </c>
      <c r="M1259" t="s">
        <v>328</v>
      </c>
      <c r="N1259">
        <v>587158</v>
      </c>
      <c r="O1259" s="2">
        <v>44616</v>
      </c>
      <c r="P1259" t="s">
        <v>131</v>
      </c>
      <c r="R1259" t="s">
        <v>132</v>
      </c>
    </row>
    <row r="1260" spans="1:19" hidden="1" x14ac:dyDescent="0.2">
      <c r="A1260" t="s">
        <v>133</v>
      </c>
      <c r="B1260" t="s">
        <v>4962</v>
      </c>
      <c r="C1260" t="s">
        <v>4962</v>
      </c>
      <c r="D1260" t="s">
        <v>2619</v>
      </c>
      <c r="E1260" t="s">
        <v>4963</v>
      </c>
      <c r="F1260" t="s">
        <v>126</v>
      </c>
      <c r="G1260" s="1">
        <v>44582.505543981482</v>
      </c>
      <c r="H1260" t="s">
        <v>127</v>
      </c>
      <c r="I1260" t="s">
        <v>137</v>
      </c>
      <c r="J1260" t="s">
        <v>137</v>
      </c>
      <c r="K1260" t="s">
        <v>137</v>
      </c>
      <c r="L1260" t="s">
        <v>4964</v>
      </c>
      <c r="M1260" t="s">
        <v>144</v>
      </c>
      <c r="N1260">
        <v>54481</v>
      </c>
      <c r="O1260" t="s">
        <v>4965</v>
      </c>
      <c r="P1260" t="s">
        <v>215</v>
      </c>
      <c r="Q1260" t="s">
        <v>854</v>
      </c>
      <c r="R1260" t="s">
        <v>132</v>
      </c>
      <c r="S1260" t="s">
        <v>25</v>
      </c>
    </row>
    <row r="1261" spans="1:19" hidden="1" x14ac:dyDescent="0.2">
      <c r="A1261" t="s">
        <v>133</v>
      </c>
      <c r="B1261" t="s">
        <v>4966</v>
      </c>
      <c r="C1261" t="s">
        <v>4966</v>
      </c>
      <c r="D1261" t="s">
        <v>4967</v>
      </c>
      <c r="E1261" t="s">
        <v>4968</v>
      </c>
      <c r="F1261" t="s">
        <v>126</v>
      </c>
      <c r="G1261" s="1">
        <v>44606.475937499999</v>
      </c>
      <c r="H1261" t="s">
        <v>127</v>
      </c>
      <c r="I1261" t="s">
        <v>137</v>
      </c>
      <c r="J1261" t="s">
        <v>137</v>
      </c>
      <c r="K1261" t="s">
        <v>137</v>
      </c>
      <c r="L1261" t="s">
        <v>4969</v>
      </c>
      <c r="M1261" t="s">
        <v>144</v>
      </c>
      <c r="N1261">
        <v>593281</v>
      </c>
      <c r="O1261">
        <v>4122024</v>
      </c>
      <c r="P1261" t="s">
        <v>4970</v>
      </c>
      <c r="R1261" t="s">
        <v>132</v>
      </c>
      <c r="S1261" t="s">
        <v>25</v>
      </c>
    </row>
    <row r="1262" spans="1:19" hidden="1" x14ac:dyDescent="0.2">
      <c r="A1262" t="s">
        <v>133</v>
      </c>
      <c r="B1262" t="s">
        <v>4971</v>
      </c>
      <c r="C1262" t="s">
        <v>4971</v>
      </c>
      <c r="D1262" t="s">
        <v>2445</v>
      </c>
      <c r="E1262" t="s">
        <v>4972</v>
      </c>
      <c r="F1262" t="s">
        <v>126</v>
      </c>
      <c r="G1262" s="1">
        <v>44596.599699074075</v>
      </c>
      <c r="H1262" t="s">
        <v>127</v>
      </c>
      <c r="I1262" t="s">
        <v>137</v>
      </c>
      <c r="J1262" t="s">
        <v>137</v>
      </c>
      <c r="K1262" t="s">
        <v>137</v>
      </c>
      <c r="L1262" t="s">
        <v>346</v>
      </c>
      <c r="M1262" t="s">
        <v>144</v>
      </c>
      <c r="N1262">
        <v>104721</v>
      </c>
      <c r="O1262">
        <v>2024</v>
      </c>
      <c r="P1262" t="s">
        <v>215</v>
      </c>
      <c r="Q1262" t="s">
        <v>632</v>
      </c>
      <c r="R1262" t="s">
        <v>132</v>
      </c>
      <c r="S1262" t="s">
        <v>25</v>
      </c>
    </row>
    <row r="1263" spans="1:19" hidden="1" x14ac:dyDescent="0.2">
      <c r="A1263" t="s">
        <v>133</v>
      </c>
      <c r="B1263" t="s">
        <v>4973</v>
      </c>
      <c r="C1263" t="s">
        <v>4973</v>
      </c>
      <c r="D1263" t="s">
        <v>4974</v>
      </c>
      <c r="E1263" t="s">
        <v>4975</v>
      </c>
      <c r="F1263" t="s">
        <v>126</v>
      </c>
      <c r="G1263" s="1">
        <v>44581.692372685182</v>
      </c>
      <c r="H1263" t="s">
        <v>127</v>
      </c>
      <c r="I1263" t="s">
        <v>137</v>
      </c>
      <c r="J1263" t="s">
        <v>137</v>
      </c>
      <c r="K1263" t="s">
        <v>137</v>
      </c>
      <c r="L1263" t="s">
        <v>4976</v>
      </c>
      <c r="M1263" t="s">
        <v>410</v>
      </c>
      <c r="N1263">
        <v>57791</v>
      </c>
      <c r="O1263" t="s">
        <v>4977</v>
      </c>
      <c r="P1263" t="s">
        <v>304</v>
      </c>
      <c r="R1263" t="s">
        <v>132</v>
      </c>
      <c r="S1263" t="s">
        <v>25</v>
      </c>
    </row>
    <row r="1264" spans="1:19" hidden="1" x14ac:dyDescent="0.2">
      <c r="A1264" t="s">
        <v>133</v>
      </c>
      <c r="B1264" t="s">
        <v>4978</v>
      </c>
      <c r="C1264" t="s">
        <v>4978</v>
      </c>
      <c r="D1264" t="s">
        <v>905</v>
      </c>
      <c r="E1264" t="s">
        <v>4979</v>
      </c>
      <c r="F1264" t="s">
        <v>126</v>
      </c>
      <c r="G1264" s="1">
        <v>44579.646157407406</v>
      </c>
      <c r="H1264" t="s">
        <v>127</v>
      </c>
      <c r="I1264" t="s">
        <v>137</v>
      </c>
      <c r="J1264" t="s">
        <v>137</v>
      </c>
      <c r="K1264" t="s">
        <v>137</v>
      </c>
      <c r="L1264" t="s">
        <v>4248</v>
      </c>
      <c r="M1264" t="s">
        <v>144</v>
      </c>
      <c r="N1264">
        <v>59685</v>
      </c>
      <c r="O1264" s="2">
        <v>45187</v>
      </c>
      <c r="P1264" t="s">
        <v>304</v>
      </c>
      <c r="R1264" t="s">
        <v>247</v>
      </c>
      <c r="S1264" t="s">
        <v>25</v>
      </c>
    </row>
    <row r="1265" spans="1:19" hidden="1" x14ac:dyDescent="0.2">
      <c r="A1265" t="s">
        <v>133</v>
      </c>
      <c r="B1265" t="s">
        <v>4980</v>
      </c>
      <c r="C1265" t="s">
        <v>4981</v>
      </c>
      <c r="D1265" t="s">
        <v>4982</v>
      </c>
      <c r="E1265" t="s">
        <v>4983</v>
      </c>
      <c r="F1265" t="s">
        <v>126</v>
      </c>
      <c r="G1265" s="1">
        <v>44580.445439814815</v>
      </c>
      <c r="H1265" t="s">
        <v>127</v>
      </c>
      <c r="I1265" t="s">
        <v>137</v>
      </c>
      <c r="J1265" t="s">
        <v>137</v>
      </c>
      <c r="K1265" t="s">
        <v>137</v>
      </c>
      <c r="L1265" t="s">
        <v>4984</v>
      </c>
      <c r="M1265" t="s">
        <v>144</v>
      </c>
      <c r="N1265">
        <v>905563</v>
      </c>
      <c r="O1265" s="2">
        <v>45297</v>
      </c>
      <c r="P1265" t="s">
        <v>131</v>
      </c>
      <c r="R1265" t="s">
        <v>132</v>
      </c>
      <c r="S1265" t="s">
        <v>25</v>
      </c>
    </row>
    <row r="1266" spans="1:19" x14ac:dyDescent="0.2">
      <c r="A1266" t="s">
        <v>14</v>
      </c>
      <c r="B1266" t="s">
        <v>4985</v>
      </c>
      <c r="C1266" t="s">
        <v>4986</v>
      </c>
      <c r="D1266" t="s">
        <v>4987</v>
      </c>
      <c r="E1266" t="s">
        <v>4988</v>
      </c>
      <c r="F1266" t="s">
        <v>126</v>
      </c>
      <c r="G1266" s="1">
        <v>44596.507719907408</v>
      </c>
      <c r="H1266" t="s">
        <v>127</v>
      </c>
      <c r="I1266" s="1">
        <v>44608.495555555557</v>
      </c>
      <c r="J1266" s="1">
        <v>44608.547280092593</v>
      </c>
      <c r="K1266">
        <v>75</v>
      </c>
      <c r="L1266" t="s">
        <v>2697</v>
      </c>
      <c r="M1266" t="s">
        <v>139</v>
      </c>
      <c r="N1266">
        <v>825386</v>
      </c>
      <c r="O1266" t="s">
        <v>4543</v>
      </c>
      <c r="P1266" t="s">
        <v>131</v>
      </c>
      <c r="R1266" t="s">
        <v>132</v>
      </c>
      <c r="S1266" t="s">
        <v>25</v>
      </c>
    </row>
    <row r="1267" spans="1:19" hidden="1" x14ac:dyDescent="0.2">
      <c r="A1267" t="s">
        <v>133</v>
      </c>
      <c r="B1267" t="s">
        <v>4989</v>
      </c>
      <c r="C1267" t="s">
        <v>4989</v>
      </c>
      <c r="D1267" t="s">
        <v>4990</v>
      </c>
      <c r="E1267" t="s">
        <v>4991</v>
      </c>
      <c r="F1267" t="s">
        <v>126</v>
      </c>
      <c r="G1267" s="1">
        <v>44597.427337962959</v>
      </c>
      <c r="H1267" t="s">
        <v>127</v>
      </c>
      <c r="I1267" t="s">
        <v>137</v>
      </c>
      <c r="J1267" t="s">
        <v>137</v>
      </c>
      <c r="K1267" t="s">
        <v>137</v>
      </c>
      <c r="L1267" t="s">
        <v>4992</v>
      </c>
      <c r="M1267" t="s">
        <v>144</v>
      </c>
      <c r="N1267">
        <v>144880</v>
      </c>
      <c r="O1267" t="s">
        <v>4993</v>
      </c>
      <c r="P1267" t="s">
        <v>215</v>
      </c>
      <c r="R1267" t="s">
        <v>132</v>
      </c>
      <c r="S1267" t="s">
        <v>25</v>
      </c>
    </row>
    <row r="1268" spans="1:19" hidden="1" x14ac:dyDescent="0.2">
      <c r="A1268" t="s">
        <v>133</v>
      </c>
      <c r="B1268" t="s">
        <v>4994</v>
      </c>
      <c r="C1268" t="s">
        <v>4994</v>
      </c>
      <c r="D1268" t="s">
        <v>4995</v>
      </c>
      <c r="E1268" t="s">
        <v>4996</v>
      </c>
      <c r="F1268" t="s">
        <v>126</v>
      </c>
      <c r="G1268" s="1">
        <v>44589.452939814815</v>
      </c>
      <c r="H1268" t="s">
        <v>127</v>
      </c>
      <c r="I1268" t="s">
        <v>137</v>
      </c>
      <c r="J1268" t="s">
        <v>137</v>
      </c>
      <c r="K1268" t="s">
        <v>137</v>
      </c>
      <c r="L1268" t="s">
        <v>4997</v>
      </c>
      <c r="M1268" t="s">
        <v>4236</v>
      </c>
      <c r="N1268">
        <v>117037</v>
      </c>
      <c r="O1268" s="2">
        <v>44915</v>
      </c>
      <c r="P1268" t="s">
        <v>215</v>
      </c>
      <c r="Q1268" t="s">
        <v>2710</v>
      </c>
      <c r="R1268" t="s">
        <v>247</v>
      </c>
      <c r="S1268" t="s">
        <v>25</v>
      </c>
    </row>
    <row r="1269" spans="1:19" hidden="1" x14ac:dyDescent="0.2">
      <c r="A1269" t="s">
        <v>133</v>
      </c>
      <c r="B1269" t="s">
        <v>4998</v>
      </c>
      <c r="C1269" t="s">
        <v>4998</v>
      </c>
      <c r="D1269" t="s">
        <v>4999</v>
      </c>
      <c r="E1269" t="s">
        <v>5000</v>
      </c>
      <c r="F1269" t="s">
        <v>126</v>
      </c>
      <c r="G1269" s="1">
        <v>44593.290555555555</v>
      </c>
      <c r="H1269" t="s">
        <v>127</v>
      </c>
      <c r="I1269" t="s">
        <v>137</v>
      </c>
      <c r="J1269" t="s">
        <v>137</v>
      </c>
      <c r="K1269" t="s">
        <v>137</v>
      </c>
      <c r="L1269" t="s">
        <v>5001</v>
      </c>
      <c r="M1269" t="s">
        <v>139</v>
      </c>
      <c r="N1269">
        <v>761028</v>
      </c>
      <c r="O1269" s="2">
        <v>45653</v>
      </c>
      <c r="P1269" t="s">
        <v>131</v>
      </c>
      <c r="R1269" t="s">
        <v>132</v>
      </c>
      <c r="S1269" t="s">
        <v>25</v>
      </c>
    </row>
    <row r="1270" spans="1:19" x14ac:dyDescent="0.2">
      <c r="A1270" t="s">
        <v>14</v>
      </c>
      <c r="B1270" t="s">
        <v>5002</v>
      </c>
      <c r="C1270" t="s">
        <v>5003</v>
      </c>
      <c r="D1270" t="s">
        <v>5004</v>
      </c>
      <c r="E1270" t="s">
        <v>5005</v>
      </c>
      <c r="G1270" s="1">
        <v>44579.120879629627</v>
      </c>
      <c r="H1270" t="s">
        <v>127</v>
      </c>
      <c r="I1270" s="1">
        <v>44608.493449074071</v>
      </c>
      <c r="J1270" s="1">
        <v>44608.543437499997</v>
      </c>
      <c r="K1270">
        <v>72</v>
      </c>
      <c r="L1270" t="s">
        <v>5006</v>
      </c>
      <c r="M1270" t="s">
        <v>139</v>
      </c>
      <c r="N1270">
        <v>282266</v>
      </c>
      <c r="O1270" s="2">
        <v>45786</v>
      </c>
      <c r="P1270" t="s">
        <v>131</v>
      </c>
      <c r="R1270" t="s">
        <v>132</v>
      </c>
      <c r="S1270" t="s">
        <v>31</v>
      </c>
    </row>
    <row r="1271" spans="1:19" hidden="1" x14ac:dyDescent="0.2">
      <c r="A1271" t="s">
        <v>133</v>
      </c>
      <c r="B1271" t="s">
        <v>5007</v>
      </c>
      <c r="C1271" t="s">
        <v>5007</v>
      </c>
      <c r="D1271" t="s">
        <v>5008</v>
      </c>
      <c r="E1271" t="s">
        <v>5009</v>
      </c>
      <c r="F1271" t="s">
        <v>291</v>
      </c>
      <c r="G1271" s="1">
        <v>44606.581863425927</v>
      </c>
      <c r="H1271" t="s">
        <v>127</v>
      </c>
      <c r="I1271" t="s">
        <v>137</v>
      </c>
      <c r="J1271" t="s">
        <v>137</v>
      </c>
      <c r="K1271" t="s">
        <v>137</v>
      </c>
      <c r="L1271" t="s">
        <v>5010</v>
      </c>
      <c r="M1271" t="s">
        <v>404</v>
      </c>
      <c r="N1271">
        <v>133704</v>
      </c>
      <c r="O1271">
        <v>1192025</v>
      </c>
      <c r="P1271" t="s">
        <v>215</v>
      </c>
      <c r="R1271" t="s">
        <v>247</v>
      </c>
      <c r="S1271" t="s">
        <v>31</v>
      </c>
    </row>
    <row r="1272" spans="1:19" x14ac:dyDescent="0.2">
      <c r="A1272" t="s">
        <v>14</v>
      </c>
      <c r="B1272" t="s">
        <v>5011</v>
      </c>
      <c r="C1272" t="s">
        <v>5012</v>
      </c>
      <c r="D1272" t="s">
        <v>5013</v>
      </c>
      <c r="E1272" t="s">
        <v>5014</v>
      </c>
      <c r="F1272" t="s">
        <v>126</v>
      </c>
      <c r="G1272" s="1">
        <v>44578.640879629631</v>
      </c>
      <c r="H1272" t="s">
        <v>127</v>
      </c>
      <c r="I1272" s="1">
        <v>44608.494131944448</v>
      </c>
      <c r="J1272" s="1">
        <v>44608.495856481481</v>
      </c>
      <c r="K1272">
        <v>3</v>
      </c>
      <c r="L1272" t="s">
        <v>5015</v>
      </c>
      <c r="M1272" t="s">
        <v>1055</v>
      </c>
      <c r="N1272">
        <v>691378</v>
      </c>
      <c r="O1272" s="2">
        <v>45246</v>
      </c>
      <c r="P1272" t="s">
        <v>131</v>
      </c>
      <c r="Q1272" t="s">
        <v>251</v>
      </c>
      <c r="R1272" t="s">
        <v>132</v>
      </c>
      <c r="S1272" t="s">
        <v>25</v>
      </c>
    </row>
    <row r="1273" spans="1:19" hidden="1" x14ac:dyDescent="0.2">
      <c r="A1273" t="s">
        <v>133</v>
      </c>
      <c r="B1273" t="s">
        <v>5016</v>
      </c>
      <c r="C1273" t="s">
        <v>5016</v>
      </c>
      <c r="D1273" t="s">
        <v>5017</v>
      </c>
      <c r="E1273" t="s">
        <v>5018</v>
      </c>
      <c r="F1273" t="s">
        <v>126</v>
      </c>
      <c r="G1273" s="1">
        <v>44578.758645833332</v>
      </c>
      <c r="H1273" t="s">
        <v>127</v>
      </c>
      <c r="I1273" t="s">
        <v>137</v>
      </c>
      <c r="J1273" t="s">
        <v>137</v>
      </c>
      <c r="K1273" t="s">
        <v>137</v>
      </c>
      <c r="L1273" t="s">
        <v>5019</v>
      </c>
      <c r="M1273" t="s">
        <v>144</v>
      </c>
      <c r="N1273">
        <v>61366</v>
      </c>
      <c r="O1273" s="2">
        <v>45254</v>
      </c>
      <c r="P1273" t="s">
        <v>304</v>
      </c>
      <c r="R1273" t="s">
        <v>132</v>
      </c>
      <c r="S1273" t="s">
        <v>25</v>
      </c>
    </row>
    <row r="1274" spans="1:19" hidden="1" x14ac:dyDescent="0.2">
      <c r="A1274" t="s">
        <v>133</v>
      </c>
      <c r="B1274" t="s">
        <v>5020</v>
      </c>
      <c r="C1274" t="s">
        <v>5020</v>
      </c>
      <c r="D1274" t="s">
        <v>5021</v>
      </c>
      <c r="E1274" t="s">
        <v>5022</v>
      </c>
      <c r="F1274" t="s">
        <v>126</v>
      </c>
      <c r="G1274" s="1">
        <v>44583.069432870368</v>
      </c>
      <c r="H1274" t="s">
        <v>127</v>
      </c>
      <c r="I1274" t="s">
        <v>137</v>
      </c>
      <c r="J1274" t="s">
        <v>137</v>
      </c>
      <c r="K1274" t="s">
        <v>137</v>
      </c>
      <c r="L1274" t="s">
        <v>5023</v>
      </c>
      <c r="M1274" t="s">
        <v>144</v>
      </c>
      <c r="N1274" t="s">
        <v>251</v>
      </c>
      <c r="O1274" t="s">
        <v>251</v>
      </c>
      <c r="P1274" t="s">
        <v>185</v>
      </c>
      <c r="Q1274" t="s">
        <v>5024</v>
      </c>
      <c r="R1274" t="s">
        <v>132</v>
      </c>
      <c r="S1274" t="s">
        <v>25</v>
      </c>
    </row>
    <row r="1275" spans="1:19" hidden="1" x14ac:dyDescent="0.2">
      <c r="A1275" t="s">
        <v>133</v>
      </c>
      <c r="B1275" t="s">
        <v>961</v>
      </c>
      <c r="C1275" t="s">
        <v>961</v>
      </c>
      <c r="D1275" t="s">
        <v>1201</v>
      </c>
      <c r="E1275" t="s">
        <v>5025</v>
      </c>
      <c r="F1275" t="s">
        <v>126</v>
      </c>
      <c r="G1275" s="1">
        <v>44589.845254629632</v>
      </c>
      <c r="H1275" t="s">
        <v>127</v>
      </c>
      <c r="I1275" t="s">
        <v>137</v>
      </c>
      <c r="J1275" t="s">
        <v>137</v>
      </c>
      <c r="K1275" t="s">
        <v>137</v>
      </c>
      <c r="L1275" t="s">
        <v>909</v>
      </c>
      <c r="M1275" t="s">
        <v>410</v>
      </c>
      <c r="N1275">
        <v>232337</v>
      </c>
      <c r="O1275" s="2">
        <v>45593</v>
      </c>
      <c r="P1275" t="s">
        <v>131</v>
      </c>
      <c r="R1275" t="s">
        <v>132</v>
      </c>
      <c r="S1275" t="s">
        <v>25</v>
      </c>
    </row>
    <row r="1276" spans="1:19" hidden="1" x14ac:dyDescent="0.2">
      <c r="A1276" t="s">
        <v>133</v>
      </c>
      <c r="B1276" t="s">
        <v>5026</v>
      </c>
      <c r="C1276" t="s">
        <v>5026</v>
      </c>
      <c r="D1276" t="s">
        <v>5027</v>
      </c>
      <c r="E1276" t="s">
        <v>5028</v>
      </c>
      <c r="F1276" t="s">
        <v>126</v>
      </c>
      <c r="G1276" s="1">
        <v>44582.444224537037</v>
      </c>
      <c r="H1276" t="s">
        <v>127</v>
      </c>
      <c r="I1276" t="s">
        <v>137</v>
      </c>
      <c r="J1276" t="s">
        <v>137</v>
      </c>
      <c r="K1276" t="s">
        <v>137</v>
      </c>
      <c r="L1276" t="s">
        <v>5029</v>
      </c>
      <c r="M1276" t="s">
        <v>199</v>
      </c>
      <c r="N1276">
        <v>93628</v>
      </c>
      <c r="O1276" t="s">
        <v>5030</v>
      </c>
      <c r="P1276" t="s">
        <v>215</v>
      </c>
      <c r="R1276" t="s">
        <v>132</v>
      </c>
      <c r="S1276" t="s">
        <v>25</v>
      </c>
    </row>
    <row r="1277" spans="1:19" hidden="1" x14ac:dyDescent="0.2">
      <c r="A1277" t="s">
        <v>133</v>
      </c>
      <c r="B1277" t="s">
        <v>5031</v>
      </c>
      <c r="C1277" t="s">
        <v>5031</v>
      </c>
      <c r="D1277" t="s">
        <v>5032</v>
      </c>
      <c r="E1277" t="s">
        <v>5033</v>
      </c>
      <c r="F1277" t="s">
        <v>126</v>
      </c>
      <c r="G1277" s="1">
        <v>44596.284467592595</v>
      </c>
      <c r="H1277" t="s">
        <v>127</v>
      </c>
      <c r="I1277" t="s">
        <v>137</v>
      </c>
      <c r="J1277" t="s">
        <v>137</v>
      </c>
      <c r="K1277" t="s">
        <v>137</v>
      </c>
      <c r="L1277" t="s">
        <v>5034</v>
      </c>
      <c r="M1277" t="s">
        <v>144</v>
      </c>
      <c r="N1277">
        <v>21718</v>
      </c>
      <c r="O1277" s="2">
        <v>44924</v>
      </c>
      <c r="P1277" t="s">
        <v>185</v>
      </c>
      <c r="R1277" t="s">
        <v>132</v>
      </c>
      <c r="S1277" t="s">
        <v>25</v>
      </c>
    </row>
    <row r="1278" spans="1:19" hidden="1" x14ac:dyDescent="0.2">
      <c r="A1278" t="s">
        <v>133</v>
      </c>
      <c r="B1278" t="s">
        <v>5035</v>
      </c>
      <c r="C1278" t="s">
        <v>5036</v>
      </c>
      <c r="D1278" t="s">
        <v>5037</v>
      </c>
      <c r="E1278" t="s">
        <v>5038</v>
      </c>
      <c r="F1278" t="s">
        <v>126</v>
      </c>
      <c r="G1278" s="1">
        <v>44578.825231481482</v>
      </c>
      <c r="H1278" t="s">
        <v>127</v>
      </c>
      <c r="I1278" t="s">
        <v>137</v>
      </c>
      <c r="J1278" t="s">
        <v>137</v>
      </c>
      <c r="K1278" t="s">
        <v>137</v>
      </c>
      <c r="L1278" t="s">
        <v>5039</v>
      </c>
      <c r="M1278" t="s">
        <v>527</v>
      </c>
      <c r="N1278">
        <v>892321</v>
      </c>
      <c r="O1278" s="2">
        <v>45267</v>
      </c>
      <c r="P1278" t="s">
        <v>131</v>
      </c>
      <c r="R1278" t="s">
        <v>132</v>
      </c>
      <c r="S1278" t="s">
        <v>25</v>
      </c>
    </row>
    <row r="1279" spans="1:19" hidden="1" x14ac:dyDescent="0.2">
      <c r="A1279" t="s">
        <v>133</v>
      </c>
      <c r="B1279" t="s">
        <v>5040</v>
      </c>
      <c r="C1279" t="s">
        <v>5040</v>
      </c>
      <c r="D1279" t="s">
        <v>348</v>
      </c>
      <c r="E1279" t="s">
        <v>5041</v>
      </c>
      <c r="F1279" t="s">
        <v>126</v>
      </c>
      <c r="G1279" s="1">
        <v>44603.444039351853</v>
      </c>
      <c r="H1279" t="s">
        <v>127</v>
      </c>
      <c r="I1279" t="s">
        <v>137</v>
      </c>
      <c r="J1279" t="s">
        <v>137</v>
      </c>
      <c r="K1279" t="s">
        <v>137</v>
      </c>
      <c r="L1279" t="s">
        <v>5042</v>
      </c>
      <c r="M1279" t="s">
        <v>173</v>
      </c>
      <c r="N1279">
        <v>102941</v>
      </c>
      <c r="O1279" s="5">
        <v>44889</v>
      </c>
      <c r="P1279" t="s">
        <v>215</v>
      </c>
      <c r="Q1279" t="s">
        <v>5043</v>
      </c>
      <c r="R1279" t="s">
        <v>132</v>
      </c>
      <c r="S1279" t="s">
        <v>25</v>
      </c>
    </row>
    <row r="1280" spans="1:19" x14ac:dyDescent="0.2">
      <c r="A1280" t="s">
        <v>14</v>
      </c>
      <c r="B1280" t="s">
        <v>5044</v>
      </c>
      <c r="C1280" t="s">
        <v>5045</v>
      </c>
      <c r="D1280" t="s">
        <v>5046</v>
      </c>
      <c r="E1280" t="s">
        <v>5047</v>
      </c>
      <c r="G1280" s="1">
        <v>44578.663263888891</v>
      </c>
      <c r="H1280" t="s">
        <v>127</v>
      </c>
      <c r="I1280" s="1">
        <v>44608.493611111109</v>
      </c>
      <c r="J1280" s="1">
        <v>44608.548900462964</v>
      </c>
      <c r="K1280">
        <v>80</v>
      </c>
      <c r="L1280" t="s">
        <v>5048</v>
      </c>
      <c r="M1280" t="s">
        <v>221</v>
      </c>
      <c r="N1280">
        <v>236228</v>
      </c>
      <c r="O1280" t="s">
        <v>5049</v>
      </c>
      <c r="P1280" t="s">
        <v>131</v>
      </c>
      <c r="R1280" t="s">
        <v>132</v>
      </c>
      <c r="S1280" t="s">
        <v>5050</v>
      </c>
    </row>
    <row r="1281" spans="1:19" hidden="1" x14ac:dyDescent="0.2">
      <c r="A1281" t="s">
        <v>133</v>
      </c>
      <c r="B1281" t="s">
        <v>5051</v>
      </c>
      <c r="C1281" t="s">
        <v>5051</v>
      </c>
      <c r="D1281" t="s">
        <v>5052</v>
      </c>
      <c r="E1281" t="s">
        <v>5053</v>
      </c>
      <c r="F1281" t="s">
        <v>126</v>
      </c>
      <c r="G1281" s="1">
        <v>44589.534814814811</v>
      </c>
      <c r="H1281" t="s">
        <v>714</v>
      </c>
      <c r="I1281" t="s">
        <v>137</v>
      </c>
      <c r="J1281" t="s">
        <v>137</v>
      </c>
      <c r="K1281" t="s">
        <v>137</v>
      </c>
      <c r="L1281" t="s">
        <v>3263</v>
      </c>
      <c r="M1281" t="s">
        <v>199</v>
      </c>
      <c r="N1281">
        <v>1234567</v>
      </c>
      <c r="O1281">
        <v>1012023</v>
      </c>
      <c r="P1281" t="s">
        <v>185</v>
      </c>
      <c r="Q1281" t="s">
        <v>5054</v>
      </c>
      <c r="R1281" t="s">
        <v>132</v>
      </c>
      <c r="S1281" t="s">
        <v>25</v>
      </c>
    </row>
    <row r="1282" spans="1:19" hidden="1" x14ac:dyDescent="0.2">
      <c r="A1282" t="s">
        <v>133</v>
      </c>
      <c r="B1282" t="s">
        <v>5055</v>
      </c>
      <c r="C1282" t="s">
        <v>5055</v>
      </c>
      <c r="D1282" t="s">
        <v>5056</v>
      </c>
      <c r="E1282" t="s">
        <v>5057</v>
      </c>
      <c r="F1282" t="s">
        <v>126</v>
      </c>
      <c r="G1282" s="1">
        <v>44594.292326388888</v>
      </c>
      <c r="H1282" t="s">
        <v>127</v>
      </c>
      <c r="I1282" t="s">
        <v>137</v>
      </c>
      <c r="J1282" t="s">
        <v>137</v>
      </c>
      <c r="K1282" t="s">
        <v>137</v>
      </c>
      <c r="L1282" t="s">
        <v>5058</v>
      </c>
      <c r="M1282" t="s">
        <v>173</v>
      </c>
      <c r="N1282">
        <v>0</v>
      </c>
      <c r="O1282" t="s">
        <v>5059</v>
      </c>
      <c r="P1282" t="s">
        <v>215</v>
      </c>
      <c r="R1282" t="s">
        <v>132</v>
      </c>
      <c r="S1282" t="s">
        <v>25</v>
      </c>
    </row>
    <row r="1283" spans="1:19" hidden="1" x14ac:dyDescent="0.2">
      <c r="A1283" t="s">
        <v>133</v>
      </c>
      <c r="B1283" t="s">
        <v>5060</v>
      </c>
      <c r="C1283" t="s">
        <v>5060</v>
      </c>
      <c r="D1283" t="s">
        <v>5061</v>
      </c>
      <c r="E1283" t="s">
        <v>5062</v>
      </c>
      <c r="F1283" t="s">
        <v>126</v>
      </c>
      <c r="G1283" s="1">
        <v>44580.661192129628</v>
      </c>
      <c r="H1283" t="s">
        <v>127</v>
      </c>
      <c r="I1283" t="s">
        <v>137</v>
      </c>
      <c r="J1283" t="s">
        <v>137</v>
      </c>
      <c r="K1283" t="s">
        <v>137</v>
      </c>
      <c r="L1283" t="s">
        <v>4932</v>
      </c>
      <c r="M1283" t="s">
        <v>139</v>
      </c>
      <c r="N1283">
        <v>72477</v>
      </c>
      <c r="O1283" s="2">
        <v>45653</v>
      </c>
      <c r="P1283" t="s">
        <v>304</v>
      </c>
      <c r="Q1283" t="s">
        <v>5063</v>
      </c>
      <c r="R1283" t="s">
        <v>132</v>
      </c>
      <c r="S1283" t="s">
        <v>25</v>
      </c>
    </row>
    <row r="1284" spans="1:19" hidden="1" x14ac:dyDescent="0.2">
      <c r="A1284" t="s">
        <v>133</v>
      </c>
      <c r="B1284" t="s">
        <v>5064</v>
      </c>
      <c r="C1284" t="s">
        <v>5065</v>
      </c>
      <c r="D1284" t="s">
        <v>205</v>
      </c>
      <c r="E1284" t="s">
        <v>5066</v>
      </c>
      <c r="F1284" t="s">
        <v>126</v>
      </c>
      <c r="G1284" s="1">
        <v>44587.508437500001</v>
      </c>
      <c r="H1284" t="s">
        <v>127</v>
      </c>
      <c r="I1284" t="s">
        <v>137</v>
      </c>
      <c r="J1284" t="s">
        <v>137</v>
      </c>
      <c r="K1284" t="s">
        <v>137</v>
      </c>
      <c r="L1284" t="s">
        <v>5067</v>
      </c>
      <c r="M1284" t="s">
        <v>144</v>
      </c>
      <c r="N1284">
        <v>480630</v>
      </c>
      <c r="O1284" t="s">
        <v>5068</v>
      </c>
      <c r="P1284" t="s">
        <v>131</v>
      </c>
      <c r="R1284" t="s">
        <v>132</v>
      </c>
      <c r="S1284" t="s">
        <v>25</v>
      </c>
    </row>
    <row r="1285" spans="1:19" hidden="1" x14ac:dyDescent="0.2">
      <c r="A1285" t="s">
        <v>133</v>
      </c>
      <c r="B1285" t="s">
        <v>2608</v>
      </c>
      <c r="C1285" t="s">
        <v>2608</v>
      </c>
      <c r="D1285" t="s">
        <v>356</v>
      </c>
      <c r="E1285" t="s">
        <v>5069</v>
      </c>
      <c r="F1285" t="s">
        <v>126</v>
      </c>
      <c r="G1285" s="1">
        <v>44579.045567129629</v>
      </c>
      <c r="H1285" t="s">
        <v>127</v>
      </c>
      <c r="I1285" t="s">
        <v>137</v>
      </c>
      <c r="J1285" t="s">
        <v>137</v>
      </c>
      <c r="K1285" t="s">
        <v>137</v>
      </c>
      <c r="L1285" t="s">
        <v>5070</v>
      </c>
      <c r="M1285" t="s">
        <v>144</v>
      </c>
      <c r="N1285">
        <v>712206</v>
      </c>
      <c r="O1285" s="2">
        <v>45001</v>
      </c>
      <c r="P1285" t="s">
        <v>131</v>
      </c>
      <c r="R1285" t="s">
        <v>132</v>
      </c>
      <c r="S1285" t="s">
        <v>25</v>
      </c>
    </row>
    <row r="1286" spans="1:19" hidden="1" x14ac:dyDescent="0.2">
      <c r="A1286" t="s">
        <v>133</v>
      </c>
      <c r="B1286" t="s">
        <v>5071</v>
      </c>
      <c r="C1286" t="s">
        <v>5071</v>
      </c>
      <c r="D1286" t="s">
        <v>3652</v>
      </c>
      <c r="E1286" t="s">
        <v>5072</v>
      </c>
      <c r="F1286" t="s">
        <v>126</v>
      </c>
      <c r="G1286" s="1">
        <v>44578.508923611109</v>
      </c>
      <c r="H1286" t="s">
        <v>127</v>
      </c>
      <c r="I1286" t="s">
        <v>137</v>
      </c>
      <c r="J1286" t="s">
        <v>137</v>
      </c>
      <c r="K1286" t="s">
        <v>137</v>
      </c>
      <c r="L1286" t="s">
        <v>5073</v>
      </c>
      <c r="M1286" t="s">
        <v>199</v>
      </c>
      <c r="N1286">
        <v>112880</v>
      </c>
      <c r="O1286" s="2">
        <v>45023</v>
      </c>
      <c r="P1286" t="s">
        <v>215</v>
      </c>
      <c r="R1286" t="s">
        <v>132</v>
      </c>
      <c r="S1286" t="s">
        <v>25</v>
      </c>
    </row>
    <row r="1287" spans="1:19" hidden="1" x14ac:dyDescent="0.2">
      <c r="A1287" t="s">
        <v>133</v>
      </c>
      <c r="B1287" t="s">
        <v>5074</v>
      </c>
      <c r="C1287" t="s">
        <v>5074</v>
      </c>
      <c r="D1287" t="s">
        <v>5075</v>
      </c>
      <c r="E1287" t="s">
        <v>5076</v>
      </c>
      <c r="F1287" t="s">
        <v>126</v>
      </c>
      <c r="G1287" s="1">
        <v>44582.570763888885</v>
      </c>
      <c r="H1287" t="s">
        <v>127</v>
      </c>
      <c r="I1287" t="s">
        <v>137</v>
      </c>
      <c r="J1287" t="s">
        <v>137</v>
      </c>
      <c r="K1287" t="s">
        <v>137</v>
      </c>
      <c r="L1287" t="s">
        <v>5077</v>
      </c>
      <c r="M1287" t="s">
        <v>740</v>
      </c>
      <c r="N1287">
        <v>152169</v>
      </c>
      <c r="O1287" t="s">
        <v>5078</v>
      </c>
      <c r="P1287" t="s">
        <v>215</v>
      </c>
      <c r="R1287" t="s">
        <v>247</v>
      </c>
      <c r="S1287" t="s">
        <v>25</v>
      </c>
    </row>
    <row r="1288" spans="1:19" hidden="1" x14ac:dyDescent="0.2">
      <c r="A1288" t="s">
        <v>133</v>
      </c>
      <c r="B1288" t="s">
        <v>5079</v>
      </c>
      <c r="C1288" t="s">
        <v>5079</v>
      </c>
      <c r="D1288" t="s">
        <v>5080</v>
      </c>
      <c r="E1288" t="s">
        <v>5081</v>
      </c>
      <c r="F1288" t="s">
        <v>126</v>
      </c>
      <c r="G1288" s="1">
        <v>44602.947395833333</v>
      </c>
      <c r="H1288" t="s">
        <v>127</v>
      </c>
      <c r="I1288" t="s">
        <v>137</v>
      </c>
      <c r="J1288" t="s">
        <v>137</v>
      </c>
      <c r="K1288" t="s">
        <v>137</v>
      </c>
      <c r="L1288" t="s">
        <v>5082</v>
      </c>
      <c r="M1288" t="s">
        <v>410</v>
      </c>
      <c r="N1288" t="s">
        <v>251</v>
      </c>
      <c r="O1288" t="s">
        <v>5083</v>
      </c>
      <c r="P1288" t="s">
        <v>185</v>
      </c>
      <c r="Q1288" t="s">
        <v>251</v>
      </c>
      <c r="R1288" t="s">
        <v>132</v>
      </c>
      <c r="S1288" t="s">
        <v>25</v>
      </c>
    </row>
    <row r="1289" spans="1:19" hidden="1" x14ac:dyDescent="0.2">
      <c r="A1289" t="s">
        <v>133</v>
      </c>
      <c r="B1289" t="s">
        <v>5084</v>
      </c>
      <c r="C1289" t="s">
        <v>5084</v>
      </c>
      <c r="D1289" t="s">
        <v>1410</v>
      </c>
      <c r="E1289" t="s">
        <v>5085</v>
      </c>
      <c r="F1289" t="s">
        <v>126</v>
      </c>
      <c r="G1289" s="1">
        <v>44603.78429398148</v>
      </c>
      <c r="H1289" t="s">
        <v>127</v>
      </c>
      <c r="I1289" t="s">
        <v>137</v>
      </c>
      <c r="J1289" t="s">
        <v>137</v>
      </c>
      <c r="K1289" t="s">
        <v>137</v>
      </c>
      <c r="L1289" t="s">
        <v>1483</v>
      </c>
      <c r="M1289" t="s">
        <v>472</v>
      </c>
      <c r="N1289">
        <v>54219</v>
      </c>
      <c r="O1289" s="3">
        <v>45069</v>
      </c>
      <c r="P1289" t="s">
        <v>215</v>
      </c>
      <c r="Q1289" t="s">
        <v>2842</v>
      </c>
      <c r="R1289" t="s">
        <v>132</v>
      </c>
      <c r="S1289" t="s">
        <v>25</v>
      </c>
    </row>
    <row r="1290" spans="1:19" x14ac:dyDescent="0.2">
      <c r="A1290" t="s">
        <v>14</v>
      </c>
      <c r="B1290" t="s">
        <v>5086</v>
      </c>
      <c r="C1290" t="s">
        <v>5087</v>
      </c>
      <c r="D1290" t="s">
        <v>5088</v>
      </c>
      <c r="E1290" t="s">
        <v>5089</v>
      </c>
      <c r="F1290" t="s">
        <v>126</v>
      </c>
      <c r="G1290" s="1">
        <v>44580.503969907404</v>
      </c>
      <c r="H1290" t="s">
        <v>127</v>
      </c>
      <c r="I1290" s="1">
        <v>44608.493402777778</v>
      </c>
      <c r="J1290" s="1">
        <v>44608.546134259261</v>
      </c>
      <c r="K1290">
        <v>76</v>
      </c>
      <c r="L1290" t="s">
        <v>5090</v>
      </c>
      <c r="M1290" t="s">
        <v>144</v>
      </c>
      <c r="N1290">
        <v>209543</v>
      </c>
      <c r="O1290" t="s">
        <v>5091</v>
      </c>
      <c r="P1290" t="s">
        <v>131</v>
      </c>
      <c r="Q1290" t="s">
        <v>231</v>
      </c>
      <c r="R1290" t="s">
        <v>247</v>
      </c>
      <c r="S1290" t="s">
        <v>25</v>
      </c>
    </row>
    <row r="1291" spans="1:19" hidden="1" x14ac:dyDescent="0.2">
      <c r="A1291" t="s">
        <v>133</v>
      </c>
      <c r="B1291" t="s">
        <v>5092</v>
      </c>
      <c r="C1291" t="s">
        <v>5092</v>
      </c>
      <c r="D1291" t="s">
        <v>5093</v>
      </c>
      <c r="E1291" t="s">
        <v>5094</v>
      </c>
      <c r="G1291" s="1">
        <v>44587.536180555559</v>
      </c>
      <c r="H1291" t="s">
        <v>127</v>
      </c>
      <c r="I1291" t="s">
        <v>137</v>
      </c>
      <c r="J1291" t="s">
        <v>137</v>
      </c>
      <c r="K1291" t="s">
        <v>137</v>
      </c>
      <c r="L1291" t="s">
        <v>5095</v>
      </c>
      <c r="M1291" t="s">
        <v>144</v>
      </c>
      <c r="N1291">
        <v>415294</v>
      </c>
      <c r="O1291" t="s">
        <v>5096</v>
      </c>
      <c r="P1291" t="s">
        <v>131</v>
      </c>
      <c r="R1291" t="s">
        <v>132</v>
      </c>
    </row>
    <row r="1292" spans="1:19" hidden="1" x14ac:dyDescent="0.2">
      <c r="A1292" t="s">
        <v>133</v>
      </c>
      <c r="B1292" t="s">
        <v>5097</v>
      </c>
      <c r="C1292" t="s">
        <v>5097</v>
      </c>
      <c r="D1292" t="s">
        <v>5098</v>
      </c>
      <c r="E1292" t="s">
        <v>5099</v>
      </c>
      <c r="F1292" t="s">
        <v>126</v>
      </c>
      <c r="G1292" s="1">
        <v>44594.324282407404</v>
      </c>
      <c r="H1292" t="s">
        <v>127</v>
      </c>
      <c r="I1292" t="s">
        <v>137</v>
      </c>
      <c r="J1292" t="s">
        <v>137</v>
      </c>
      <c r="K1292" t="s">
        <v>137</v>
      </c>
      <c r="L1292" t="s">
        <v>5100</v>
      </c>
      <c r="M1292" t="s">
        <v>139</v>
      </c>
      <c r="N1292">
        <v>31146</v>
      </c>
      <c r="O1292" s="2">
        <v>45067</v>
      </c>
      <c r="P1292" t="s">
        <v>304</v>
      </c>
      <c r="R1292" t="s">
        <v>132</v>
      </c>
      <c r="S1292" t="s">
        <v>25</v>
      </c>
    </row>
    <row r="1293" spans="1:19" hidden="1" x14ac:dyDescent="0.2">
      <c r="A1293" t="s">
        <v>133</v>
      </c>
      <c r="B1293" t="s">
        <v>5101</v>
      </c>
      <c r="C1293" t="s">
        <v>5101</v>
      </c>
      <c r="D1293" t="s">
        <v>5102</v>
      </c>
      <c r="E1293" t="s">
        <v>5103</v>
      </c>
      <c r="F1293" t="s">
        <v>126</v>
      </c>
      <c r="G1293" s="1">
        <v>44578.560902777775</v>
      </c>
      <c r="H1293" t="s">
        <v>127</v>
      </c>
      <c r="I1293" t="s">
        <v>137</v>
      </c>
      <c r="J1293" t="s">
        <v>137</v>
      </c>
      <c r="K1293" t="s">
        <v>137</v>
      </c>
      <c r="L1293" t="s">
        <v>5104</v>
      </c>
      <c r="M1293" t="s">
        <v>173</v>
      </c>
      <c r="N1293">
        <v>148282</v>
      </c>
      <c r="O1293" s="2">
        <v>45237</v>
      </c>
      <c r="P1293" t="s">
        <v>131</v>
      </c>
      <c r="R1293" t="s">
        <v>132</v>
      </c>
      <c r="S1293" t="s">
        <v>25</v>
      </c>
    </row>
    <row r="1294" spans="1:19" hidden="1" x14ac:dyDescent="0.2">
      <c r="A1294" t="s">
        <v>133</v>
      </c>
      <c r="B1294" t="s">
        <v>5105</v>
      </c>
      <c r="C1294" t="s">
        <v>5105</v>
      </c>
      <c r="D1294" t="s">
        <v>5106</v>
      </c>
      <c r="E1294" t="s">
        <v>5107</v>
      </c>
      <c r="F1294" t="s">
        <v>126</v>
      </c>
      <c r="G1294" s="1">
        <v>44581.783877314818</v>
      </c>
      <c r="H1294" t="s">
        <v>127</v>
      </c>
      <c r="I1294" t="s">
        <v>137</v>
      </c>
      <c r="J1294" t="s">
        <v>137</v>
      </c>
      <c r="K1294" t="s">
        <v>137</v>
      </c>
      <c r="L1294" t="s">
        <v>5108</v>
      </c>
      <c r="M1294" t="s">
        <v>199</v>
      </c>
      <c r="N1294">
        <v>646742</v>
      </c>
      <c r="O1294" s="2">
        <v>45777</v>
      </c>
      <c r="P1294" t="s">
        <v>131</v>
      </c>
      <c r="R1294" t="s">
        <v>132</v>
      </c>
      <c r="S1294" t="s">
        <v>25</v>
      </c>
    </row>
    <row r="1295" spans="1:19" x14ac:dyDescent="0.2">
      <c r="A1295" t="s">
        <v>14</v>
      </c>
      <c r="B1295" t="s">
        <v>5109</v>
      </c>
      <c r="C1295" t="s">
        <v>5110</v>
      </c>
      <c r="D1295" t="s">
        <v>5111</v>
      </c>
      <c r="E1295" t="s">
        <v>5112</v>
      </c>
      <c r="F1295" t="s">
        <v>126</v>
      </c>
      <c r="G1295" s="1">
        <v>44582.877245370371</v>
      </c>
      <c r="H1295" t="s">
        <v>127</v>
      </c>
      <c r="I1295" s="1">
        <v>44608.530601851853</v>
      </c>
      <c r="J1295" s="1">
        <v>44608.54787037037</v>
      </c>
      <c r="K1295">
        <v>25</v>
      </c>
      <c r="L1295" t="s">
        <v>5113</v>
      </c>
      <c r="M1295" t="s">
        <v>144</v>
      </c>
      <c r="N1295">
        <v>731180</v>
      </c>
      <c r="O1295" s="2">
        <v>45068</v>
      </c>
      <c r="P1295" t="s">
        <v>131</v>
      </c>
      <c r="Q1295" t="s">
        <v>821</v>
      </c>
      <c r="R1295" t="s">
        <v>132</v>
      </c>
      <c r="S1295" t="s">
        <v>25</v>
      </c>
    </row>
    <row r="1296" spans="1:19" hidden="1" x14ac:dyDescent="0.2">
      <c r="A1296" t="s">
        <v>133</v>
      </c>
      <c r="B1296" t="s">
        <v>5114</v>
      </c>
      <c r="C1296" t="s">
        <v>5114</v>
      </c>
      <c r="D1296" t="s">
        <v>853</v>
      </c>
      <c r="E1296" t="s">
        <v>5115</v>
      </c>
      <c r="F1296" t="s">
        <v>126</v>
      </c>
      <c r="G1296" s="1">
        <v>44578.520601851851</v>
      </c>
      <c r="H1296" t="s">
        <v>127</v>
      </c>
      <c r="I1296" t="s">
        <v>137</v>
      </c>
      <c r="J1296" t="s">
        <v>137</v>
      </c>
      <c r="K1296" t="s">
        <v>137</v>
      </c>
      <c r="L1296" t="s">
        <v>5116</v>
      </c>
      <c r="M1296" t="s">
        <v>144</v>
      </c>
      <c r="N1296">
        <v>92386</v>
      </c>
      <c r="O1296" s="2">
        <v>45161</v>
      </c>
      <c r="P1296" t="s">
        <v>215</v>
      </c>
      <c r="Q1296" t="s">
        <v>5117</v>
      </c>
      <c r="R1296" t="s">
        <v>132</v>
      </c>
      <c r="S1296" t="s">
        <v>25</v>
      </c>
    </row>
    <row r="1297" spans="1:19" hidden="1" x14ac:dyDescent="0.2">
      <c r="A1297" t="s">
        <v>133</v>
      </c>
      <c r="B1297" t="s">
        <v>4536</v>
      </c>
      <c r="C1297" t="s">
        <v>4536</v>
      </c>
      <c r="D1297" t="s">
        <v>5118</v>
      </c>
      <c r="E1297" t="s">
        <v>5119</v>
      </c>
      <c r="G1297" s="1">
        <v>44578.494120370371</v>
      </c>
      <c r="H1297" t="s">
        <v>127</v>
      </c>
      <c r="I1297" t="s">
        <v>137</v>
      </c>
      <c r="J1297" t="s">
        <v>137</v>
      </c>
      <c r="K1297" t="s">
        <v>137</v>
      </c>
      <c r="L1297" t="s">
        <v>1117</v>
      </c>
      <c r="M1297" t="s">
        <v>144</v>
      </c>
      <c r="N1297">
        <v>89572</v>
      </c>
      <c r="O1297" t="s">
        <v>5120</v>
      </c>
      <c r="P1297" t="s">
        <v>215</v>
      </c>
      <c r="R1297" t="s">
        <v>132</v>
      </c>
    </row>
    <row r="1298" spans="1:19" hidden="1" x14ac:dyDescent="0.2">
      <c r="A1298" t="s">
        <v>133</v>
      </c>
      <c r="B1298" t="s">
        <v>4371</v>
      </c>
      <c r="C1298" t="s">
        <v>4371</v>
      </c>
      <c r="D1298" t="s">
        <v>5121</v>
      </c>
      <c r="E1298" t="s">
        <v>5122</v>
      </c>
      <c r="F1298" t="s">
        <v>126</v>
      </c>
      <c r="G1298" s="1">
        <v>44578.83390046296</v>
      </c>
      <c r="H1298" t="s">
        <v>127</v>
      </c>
      <c r="I1298" t="s">
        <v>137</v>
      </c>
      <c r="J1298" t="s">
        <v>137</v>
      </c>
      <c r="K1298" t="s">
        <v>137</v>
      </c>
      <c r="L1298" t="s">
        <v>5123</v>
      </c>
      <c r="M1298" t="s">
        <v>157</v>
      </c>
      <c r="N1298">
        <v>117879</v>
      </c>
      <c r="O1298" t="s">
        <v>5124</v>
      </c>
      <c r="P1298" t="s">
        <v>215</v>
      </c>
      <c r="Q1298" t="s">
        <v>568</v>
      </c>
      <c r="R1298" t="s">
        <v>132</v>
      </c>
      <c r="S1298" t="s">
        <v>25</v>
      </c>
    </row>
    <row r="1299" spans="1:19" hidden="1" x14ac:dyDescent="0.2">
      <c r="A1299" t="s">
        <v>133</v>
      </c>
      <c r="B1299" t="s">
        <v>1140</v>
      </c>
      <c r="C1299" t="s">
        <v>1140</v>
      </c>
      <c r="D1299" t="s">
        <v>5125</v>
      </c>
      <c r="E1299" t="s">
        <v>5126</v>
      </c>
      <c r="F1299" t="s">
        <v>126</v>
      </c>
      <c r="G1299" s="1">
        <v>44600.384050925924</v>
      </c>
      <c r="H1299" t="s">
        <v>127</v>
      </c>
      <c r="I1299" t="s">
        <v>137</v>
      </c>
      <c r="J1299" t="s">
        <v>137</v>
      </c>
      <c r="K1299" t="s">
        <v>137</v>
      </c>
      <c r="L1299" t="s">
        <v>5127</v>
      </c>
      <c r="M1299" t="s">
        <v>404</v>
      </c>
      <c r="N1299">
        <v>571028</v>
      </c>
      <c r="O1299" s="2">
        <v>45415</v>
      </c>
      <c r="P1299" t="s">
        <v>131</v>
      </c>
      <c r="R1299" t="s">
        <v>247</v>
      </c>
      <c r="S1299" t="s">
        <v>25</v>
      </c>
    </row>
    <row r="1300" spans="1:19" hidden="1" x14ac:dyDescent="0.2">
      <c r="A1300" t="s">
        <v>133</v>
      </c>
      <c r="B1300" t="s">
        <v>5128</v>
      </c>
      <c r="C1300" t="s">
        <v>5128</v>
      </c>
      <c r="D1300" t="s">
        <v>5129</v>
      </c>
      <c r="E1300" t="s">
        <v>5130</v>
      </c>
      <c r="F1300" t="s">
        <v>126</v>
      </c>
      <c r="G1300" s="1">
        <v>44587.677997685183</v>
      </c>
      <c r="H1300" t="s">
        <v>127</v>
      </c>
      <c r="I1300" t="s">
        <v>137</v>
      </c>
      <c r="J1300" t="s">
        <v>137</v>
      </c>
      <c r="K1300" t="s">
        <v>137</v>
      </c>
      <c r="L1300" t="s">
        <v>5131</v>
      </c>
      <c r="M1300" t="s">
        <v>157</v>
      </c>
      <c r="N1300">
        <v>64223</v>
      </c>
      <c r="O1300" s="2">
        <v>45400</v>
      </c>
      <c r="P1300" t="s">
        <v>215</v>
      </c>
      <c r="Q1300" t="s">
        <v>632</v>
      </c>
      <c r="R1300" t="s">
        <v>132</v>
      </c>
      <c r="S1300" t="s">
        <v>25</v>
      </c>
    </row>
    <row r="1301" spans="1:19" hidden="1" x14ac:dyDescent="0.2">
      <c r="A1301" t="s">
        <v>133</v>
      </c>
      <c r="B1301" t="s">
        <v>272</v>
      </c>
      <c r="C1301" t="s">
        <v>272</v>
      </c>
      <c r="D1301" t="s">
        <v>3866</v>
      </c>
      <c r="E1301" t="s">
        <v>5132</v>
      </c>
      <c r="F1301" t="s">
        <v>126</v>
      </c>
      <c r="G1301" s="1">
        <v>44578.818206018521</v>
      </c>
      <c r="H1301" t="s">
        <v>127</v>
      </c>
      <c r="I1301" t="s">
        <v>137</v>
      </c>
      <c r="J1301" t="s">
        <v>137</v>
      </c>
      <c r="K1301" t="s">
        <v>137</v>
      </c>
      <c r="L1301" t="s">
        <v>5133</v>
      </c>
      <c r="M1301" t="s">
        <v>410</v>
      </c>
      <c r="N1301">
        <v>491300</v>
      </c>
      <c r="O1301" s="2">
        <v>45487</v>
      </c>
      <c r="P1301" t="s">
        <v>131</v>
      </c>
      <c r="R1301" t="s">
        <v>132</v>
      </c>
      <c r="S1301" t="s">
        <v>25</v>
      </c>
    </row>
    <row r="1302" spans="1:19" x14ac:dyDescent="0.2">
      <c r="A1302" t="s">
        <v>14</v>
      </c>
      <c r="B1302" t="s">
        <v>5134</v>
      </c>
      <c r="C1302" t="s">
        <v>5135</v>
      </c>
      <c r="D1302" t="s">
        <v>5136</v>
      </c>
      <c r="E1302" t="s">
        <v>5137</v>
      </c>
      <c r="F1302" t="s">
        <v>126</v>
      </c>
      <c r="G1302" s="1">
        <v>44581.794062499997</v>
      </c>
      <c r="H1302" t="s">
        <v>127</v>
      </c>
      <c r="I1302" s="1">
        <v>44608.493668981479</v>
      </c>
      <c r="J1302" s="1">
        <v>44608.545960648145</v>
      </c>
      <c r="K1302">
        <v>76</v>
      </c>
      <c r="L1302" t="s">
        <v>5138</v>
      </c>
      <c r="M1302" t="s">
        <v>144</v>
      </c>
      <c r="N1302">
        <v>642773</v>
      </c>
      <c r="O1302" s="2">
        <v>44995</v>
      </c>
      <c r="P1302" t="s">
        <v>131</v>
      </c>
      <c r="R1302" t="s">
        <v>132</v>
      </c>
      <c r="S1302" t="s">
        <v>25</v>
      </c>
    </row>
    <row r="1303" spans="1:19" hidden="1" x14ac:dyDescent="0.2">
      <c r="A1303" t="s">
        <v>133</v>
      </c>
      <c r="B1303" t="s">
        <v>5139</v>
      </c>
      <c r="C1303" t="s">
        <v>5139</v>
      </c>
      <c r="D1303" t="s">
        <v>5140</v>
      </c>
      <c r="E1303" t="s">
        <v>5141</v>
      </c>
      <c r="F1303" t="s">
        <v>126</v>
      </c>
      <c r="G1303" s="1">
        <v>44604.30263888889</v>
      </c>
      <c r="H1303" t="s">
        <v>127</v>
      </c>
      <c r="I1303" t="s">
        <v>137</v>
      </c>
      <c r="J1303" t="s">
        <v>137</v>
      </c>
      <c r="K1303" t="s">
        <v>137</v>
      </c>
      <c r="L1303" t="s">
        <v>5142</v>
      </c>
      <c r="M1303" t="s">
        <v>129</v>
      </c>
      <c r="N1303">
        <v>132157</v>
      </c>
      <c r="O1303" s="3">
        <v>45378</v>
      </c>
      <c r="P1303" t="s">
        <v>287</v>
      </c>
      <c r="Q1303" t="s">
        <v>231</v>
      </c>
      <c r="R1303" t="s">
        <v>132</v>
      </c>
      <c r="S1303" t="s">
        <v>25</v>
      </c>
    </row>
    <row r="1304" spans="1:19" hidden="1" x14ac:dyDescent="0.2">
      <c r="A1304" t="s">
        <v>133</v>
      </c>
      <c r="B1304" t="s">
        <v>5143</v>
      </c>
      <c r="C1304" t="s">
        <v>5143</v>
      </c>
      <c r="D1304" t="s">
        <v>5144</v>
      </c>
      <c r="E1304" t="s">
        <v>5145</v>
      </c>
      <c r="F1304" t="s">
        <v>126</v>
      </c>
      <c r="G1304" s="1">
        <v>44600.578009259261</v>
      </c>
      <c r="H1304" t="s">
        <v>127</v>
      </c>
      <c r="I1304" t="s">
        <v>137</v>
      </c>
      <c r="J1304" t="s">
        <v>137</v>
      </c>
      <c r="K1304" t="s">
        <v>137</v>
      </c>
      <c r="L1304" t="s">
        <v>5146</v>
      </c>
      <c r="M1304" t="s">
        <v>139</v>
      </c>
      <c r="N1304">
        <v>890458</v>
      </c>
      <c r="O1304" s="2">
        <v>45299</v>
      </c>
      <c r="P1304" t="s">
        <v>131</v>
      </c>
      <c r="R1304" t="s">
        <v>132</v>
      </c>
      <c r="S1304" t="s">
        <v>25</v>
      </c>
    </row>
    <row r="1305" spans="1:19" hidden="1" x14ac:dyDescent="0.2">
      <c r="A1305" t="s">
        <v>133</v>
      </c>
      <c r="B1305" t="s">
        <v>5147</v>
      </c>
      <c r="C1305" t="s">
        <v>5147</v>
      </c>
      <c r="D1305" t="s">
        <v>5148</v>
      </c>
      <c r="E1305" t="s">
        <v>5149</v>
      </c>
      <c r="F1305" t="s">
        <v>126</v>
      </c>
      <c r="G1305" s="1">
        <v>44606.843553240738</v>
      </c>
      <c r="H1305" t="s">
        <v>127</v>
      </c>
      <c r="I1305" t="s">
        <v>137</v>
      </c>
      <c r="J1305" t="s">
        <v>137</v>
      </c>
      <c r="K1305" t="s">
        <v>137</v>
      </c>
      <c r="L1305" t="s">
        <v>5150</v>
      </c>
      <c r="M1305" t="s">
        <v>459</v>
      </c>
      <c r="N1305">
        <v>536161</v>
      </c>
      <c r="O1305" s="2">
        <v>45607</v>
      </c>
      <c r="P1305" t="s">
        <v>131</v>
      </c>
      <c r="R1305" t="s">
        <v>132</v>
      </c>
      <c r="S1305" t="s">
        <v>25</v>
      </c>
    </row>
    <row r="1306" spans="1:19" hidden="1" x14ac:dyDescent="0.2">
      <c r="A1306" t="s">
        <v>133</v>
      </c>
      <c r="B1306" t="s">
        <v>5151</v>
      </c>
      <c r="C1306" t="s">
        <v>5151</v>
      </c>
      <c r="D1306" t="s">
        <v>5152</v>
      </c>
      <c r="E1306" t="s">
        <v>5153</v>
      </c>
      <c r="G1306" s="1">
        <v>44587.817187499997</v>
      </c>
      <c r="H1306" t="s">
        <v>127</v>
      </c>
      <c r="I1306" t="s">
        <v>137</v>
      </c>
      <c r="J1306" t="s">
        <v>137</v>
      </c>
      <c r="K1306" t="s">
        <v>137</v>
      </c>
      <c r="L1306" t="s">
        <v>1014</v>
      </c>
      <c r="M1306" t="s">
        <v>144</v>
      </c>
      <c r="N1306">
        <v>142589</v>
      </c>
      <c r="O1306" s="2">
        <v>45548</v>
      </c>
      <c r="P1306" t="s">
        <v>215</v>
      </c>
      <c r="R1306" t="s">
        <v>132</v>
      </c>
    </row>
    <row r="1307" spans="1:19" hidden="1" x14ac:dyDescent="0.2">
      <c r="A1307" t="s">
        <v>133</v>
      </c>
      <c r="B1307" t="s">
        <v>5154</v>
      </c>
      <c r="C1307" t="s">
        <v>5154</v>
      </c>
      <c r="D1307" t="s">
        <v>5155</v>
      </c>
      <c r="E1307" t="s">
        <v>5156</v>
      </c>
      <c r="F1307" t="s">
        <v>126</v>
      </c>
      <c r="G1307" s="1">
        <v>44578.526655092595</v>
      </c>
      <c r="H1307" t="s">
        <v>127</v>
      </c>
      <c r="I1307" t="s">
        <v>137</v>
      </c>
      <c r="J1307" t="s">
        <v>137</v>
      </c>
      <c r="K1307" t="s">
        <v>137</v>
      </c>
      <c r="L1307" t="s">
        <v>5157</v>
      </c>
      <c r="M1307" t="s">
        <v>173</v>
      </c>
      <c r="N1307">
        <v>685840</v>
      </c>
      <c r="O1307" s="2">
        <v>44836</v>
      </c>
      <c r="P1307" t="s">
        <v>131</v>
      </c>
      <c r="R1307" t="s">
        <v>132</v>
      </c>
      <c r="S1307" t="s">
        <v>25</v>
      </c>
    </row>
    <row r="1308" spans="1:19" hidden="1" x14ac:dyDescent="0.2">
      <c r="A1308" t="s">
        <v>133</v>
      </c>
      <c r="B1308" t="s">
        <v>5158</v>
      </c>
      <c r="C1308" t="s">
        <v>5159</v>
      </c>
      <c r="D1308" t="s">
        <v>270</v>
      </c>
      <c r="E1308" t="s">
        <v>5160</v>
      </c>
      <c r="F1308" t="s">
        <v>126</v>
      </c>
      <c r="G1308" s="1">
        <v>44581.65896990741</v>
      </c>
      <c r="H1308" t="s">
        <v>127</v>
      </c>
      <c r="I1308" t="s">
        <v>137</v>
      </c>
      <c r="J1308" t="s">
        <v>137</v>
      </c>
      <c r="K1308" t="s">
        <v>137</v>
      </c>
      <c r="L1308" t="s">
        <v>3316</v>
      </c>
      <c r="M1308" t="s">
        <v>144</v>
      </c>
      <c r="N1308">
        <v>45145</v>
      </c>
      <c r="O1308" s="2">
        <v>45545</v>
      </c>
      <c r="P1308" t="s">
        <v>215</v>
      </c>
      <c r="R1308" t="s">
        <v>132</v>
      </c>
      <c r="S1308" t="s">
        <v>25</v>
      </c>
    </row>
    <row r="1309" spans="1:19" hidden="1" x14ac:dyDescent="0.2">
      <c r="A1309" t="s">
        <v>133</v>
      </c>
      <c r="B1309" t="s">
        <v>5161</v>
      </c>
      <c r="C1309" t="s">
        <v>5161</v>
      </c>
      <c r="D1309" t="s">
        <v>2312</v>
      </c>
      <c r="E1309" t="s">
        <v>5162</v>
      </c>
      <c r="F1309" t="s">
        <v>126</v>
      </c>
      <c r="G1309" s="1">
        <v>44583.250509259262</v>
      </c>
      <c r="H1309" t="s">
        <v>127</v>
      </c>
      <c r="I1309" t="s">
        <v>137</v>
      </c>
      <c r="J1309" t="s">
        <v>137</v>
      </c>
      <c r="K1309" t="s">
        <v>137</v>
      </c>
      <c r="L1309" t="s">
        <v>5163</v>
      </c>
      <c r="M1309" t="s">
        <v>144</v>
      </c>
      <c r="N1309">
        <v>416099</v>
      </c>
      <c r="O1309" s="2">
        <v>45231</v>
      </c>
      <c r="P1309" t="s">
        <v>131</v>
      </c>
      <c r="R1309" t="s">
        <v>132</v>
      </c>
      <c r="S1309" t="s">
        <v>25</v>
      </c>
    </row>
    <row r="1310" spans="1:19" x14ac:dyDescent="0.2">
      <c r="A1310" t="s">
        <v>14</v>
      </c>
      <c r="B1310" t="s">
        <v>5164</v>
      </c>
      <c r="C1310" t="s">
        <v>5165</v>
      </c>
      <c r="D1310" t="s">
        <v>1802</v>
      </c>
      <c r="E1310" t="s">
        <v>5166</v>
      </c>
      <c r="F1310" t="s">
        <v>126</v>
      </c>
      <c r="G1310" s="1">
        <v>44600.009143518517</v>
      </c>
      <c r="H1310" t="s">
        <v>127</v>
      </c>
      <c r="I1310" s="1">
        <v>44608.528946759259</v>
      </c>
      <c r="J1310" s="1">
        <v>44608.536400462966</v>
      </c>
      <c r="K1310">
        <v>11</v>
      </c>
      <c r="L1310" t="s">
        <v>301</v>
      </c>
      <c r="M1310" t="s">
        <v>144</v>
      </c>
      <c r="N1310">
        <v>239437</v>
      </c>
      <c r="O1310" t="s">
        <v>1542</v>
      </c>
      <c r="P1310" t="s">
        <v>131</v>
      </c>
      <c r="Q1310" t="s">
        <v>5167</v>
      </c>
      <c r="R1310" t="s">
        <v>132</v>
      </c>
      <c r="S1310" t="s">
        <v>25</v>
      </c>
    </row>
    <row r="1311" spans="1:19" x14ac:dyDescent="0.2">
      <c r="A1311" t="s">
        <v>14</v>
      </c>
      <c r="B1311" t="s">
        <v>5164</v>
      </c>
      <c r="C1311" t="s">
        <v>5165</v>
      </c>
      <c r="D1311" t="s">
        <v>1802</v>
      </c>
      <c r="E1311" t="s">
        <v>5166</v>
      </c>
      <c r="I1311" s="1">
        <v>44608.548009259262</v>
      </c>
      <c r="J1311" s="1">
        <v>44608.548900462964</v>
      </c>
      <c r="K1311">
        <v>2</v>
      </c>
      <c r="S1311" t="s">
        <v>25</v>
      </c>
    </row>
    <row r="1312" spans="1:19" x14ac:dyDescent="0.2">
      <c r="A1312" t="s">
        <v>14</v>
      </c>
      <c r="B1312" t="s">
        <v>5164</v>
      </c>
      <c r="C1312" t="s">
        <v>5165</v>
      </c>
      <c r="D1312" t="s">
        <v>1802</v>
      </c>
      <c r="E1312" t="s">
        <v>5166</v>
      </c>
      <c r="I1312" s="1">
        <v>44608.54042824074</v>
      </c>
      <c r="J1312" s="1">
        <v>44608.547800925924</v>
      </c>
      <c r="K1312">
        <v>11</v>
      </c>
      <c r="S1312" t="s">
        <v>25</v>
      </c>
    </row>
    <row r="1313" spans="1:19" hidden="1" x14ac:dyDescent="0.2">
      <c r="A1313" t="s">
        <v>133</v>
      </c>
      <c r="B1313" t="s">
        <v>5168</v>
      </c>
      <c r="C1313" t="s">
        <v>5168</v>
      </c>
      <c r="D1313" t="s">
        <v>3025</v>
      </c>
      <c r="E1313" t="s">
        <v>5169</v>
      </c>
      <c r="G1313" s="1">
        <v>44578.614918981482</v>
      </c>
      <c r="H1313" t="s">
        <v>127</v>
      </c>
      <c r="I1313" t="s">
        <v>137</v>
      </c>
      <c r="J1313" t="s">
        <v>137</v>
      </c>
      <c r="K1313" t="s">
        <v>137</v>
      </c>
      <c r="L1313" t="s">
        <v>5170</v>
      </c>
      <c r="M1313" t="s">
        <v>139</v>
      </c>
      <c r="N1313">
        <v>548795</v>
      </c>
      <c r="O1313">
        <v>11162024</v>
      </c>
      <c r="P1313" t="s">
        <v>131</v>
      </c>
      <c r="Q1313" t="s">
        <v>5171</v>
      </c>
      <c r="R1313" t="s">
        <v>132</v>
      </c>
    </row>
    <row r="1314" spans="1:19" x14ac:dyDescent="0.2">
      <c r="A1314" t="s">
        <v>14</v>
      </c>
      <c r="B1314" t="s">
        <v>5172</v>
      </c>
      <c r="C1314" t="s">
        <v>5173</v>
      </c>
      <c r="D1314" t="s">
        <v>5174</v>
      </c>
      <c r="E1314" t="s">
        <v>5175</v>
      </c>
      <c r="F1314" t="s">
        <v>126</v>
      </c>
      <c r="G1314" s="1">
        <v>44604.319328703707</v>
      </c>
      <c r="H1314" t="s">
        <v>127</v>
      </c>
      <c r="I1314" s="1">
        <v>44608.537222222221</v>
      </c>
      <c r="J1314" s="1">
        <v>44608.546018518522</v>
      </c>
      <c r="K1314">
        <v>13</v>
      </c>
      <c r="L1314" t="s">
        <v>5176</v>
      </c>
      <c r="M1314" t="s">
        <v>1055</v>
      </c>
      <c r="N1314">
        <v>650481</v>
      </c>
      <c r="O1314" s="2">
        <v>44635</v>
      </c>
      <c r="P1314" t="s">
        <v>185</v>
      </c>
      <c r="R1314" t="s">
        <v>132</v>
      </c>
      <c r="S1314" t="s">
        <v>25</v>
      </c>
    </row>
    <row r="1315" spans="1:19" hidden="1" x14ac:dyDescent="0.2">
      <c r="A1315" t="s">
        <v>133</v>
      </c>
      <c r="B1315" t="s">
        <v>5177</v>
      </c>
      <c r="C1315" t="s">
        <v>5177</v>
      </c>
      <c r="D1315" t="s">
        <v>5178</v>
      </c>
      <c r="E1315" t="s">
        <v>5179</v>
      </c>
      <c r="F1315" t="s">
        <v>126</v>
      </c>
      <c r="G1315" s="1">
        <v>44598.694918981484</v>
      </c>
      <c r="H1315" t="s">
        <v>127</v>
      </c>
      <c r="I1315" t="s">
        <v>137</v>
      </c>
      <c r="J1315" t="s">
        <v>137</v>
      </c>
      <c r="K1315" t="s">
        <v>137</v>
      </c>
      <c r="L1315" t="s">
        <v>5180</v>
      </c>
      <c r="M1315" t="s">
        <v>129</v>
      </c>
      <c r="N1315">
        <v>60643</v>
      </c>
      <c r="O1315" s="2">
        <v>45547</v>
      </c>
      <c r="P1315" t="s">
        <v>215</v>
      </c>
      <c r="Q1315" t="s">
        <v>5181</v>
      </c>
      <c r="R1315" t="s">
        <v>132</v>
      </c>
      <c r="S1315" t="s">
        <v>25</v>
      </c>
    </row>
    <row r="1316" spans="1:19" hidden="1" x14ac:dyDescent="0.2">
      <c r="A1316" t="s">
        <v>133</v>
      </c>
      <c r="B1316" t="s">
        <v>5182</v>
      </c>
      <c r="C1316" t="s">
        <v>5182</v>
      </c>
      <c r="D1316" t="s">
        <v>5183</v>
      </c>
      <c r="E1316" t="s">
        <v>5184</v>
      </c>
      <c r="F1316" t="s">
        <v>126</v>
      </c>
      <c r="G1316" s="1">
        <v>44578.556956018518</v>
      </c>
      <c r="H1316" t="s">
        <v>127</v>
      </c>
      <c r="I1316" t="s">
        <v>137</v>
      </c>
      <c r="J1316" t="s">
        <v>137</v>
      </c>
      <c r="K1316" t="s">
        <v>137</v>
      </c>
      <c r="L1316" t="s">
        <v>5185</v>
      </c>
      <c r="M1316" t="s">
        <v>139</v>
      </c>
      <c r="N1316">
        <v>286718</v>
      </c>
      <c r="O1316" s="2">
        <v>45083</v>
      </c>
      <c r="P1316" t="s">
        <v>131</v>
      </c>
      <c r="Q1316" t="s">
        <v>5186</v>
      </c>
      <c r="R1316" t="s">
        <v>132</v>
      </c>
      <c r="S1316" t="s">
        <v>25</v>
      </c>
    </row>
    <row r="1317" spans="1:19" x14ac:dyDescent="0.2">
      <c r="A1317" t="s">
        <v>14</v>
      </c>
      <c r="B1317" t="s">
        <v>5187</v>
      </c>
      <c r="C1317" t="s">
        <v>5188</v>
      </c>
      <c r="D1317" t="s">
        <v>5189</v>
      </c>
      <c r="E1317" t="s">
        <v>5190</v>
      </c>
      <c r="F1317" t="s">
        <v>126</v>
      </c>
      <c r="G1317" s="1">
        <v>44585.665393518517</v>
      </c>
      <c r="H1317" t="s">
        <v>127</v>
      </c>
      <c r="I1317" s="1">
        <v>44608.493402777778</v>
      </c>
      <c r="J1317" s="1">
        <v>44608.548900462964</v>
      </c>
      <c r="K1317">
        <v>80</v>
      </c>
      <c r="L1317" t="s">
        <v>5191</v>
      </c>
      <c r="M1317" t="s">
        <v>129</v>
      </c>
      <c r="N1317">
        <v>471796</v>
      </c>
      <c r="O1317" s="3">
        <v>45049</v>
      </c>
      <c r="P1317" t="s">
        <v>131</v>
      </c>
      <c r="Q1317" t="s">
        <v>5192</v>
      </c>
      <c r="R1317" t="s">
        <v>132</v>
      </c>
      <c r="S1317" t="s">
        <v>25</v>
      </c>
    </row>
    <row r="1318" spans="1:19" hidden="1" x14ac:dyDescent="0.2">
      <c r="A1318" t="s">
        <v>133</v>
      </c>
      <c r="B1318" t="s">
        <v>5193</v>
      </c>
      <c r="C1318" t="s">
        <v>5193</v>
      </c>
      <c r="D1318" t="s">
        <v>5194</v>
      </c>
      <c r="E1318" t="s">
        <v>5195</v>
      </c>
      <c r="F1318" t="s">
        <v>126</v>
      </c>
      <c r="G1318" s="1">
        <v>44577.693564814814</v>
      </c>
      <c r="H1318" t="s">
        <v>127</v>
      </c>
      <c r="I1318" t="s">
        <v>137</v>
      </c>
      <c r="J1318" t="s">
        <v>137</v>
      </c>
      <c r="K1318" t="s">
        <v>137</v>
      </c>
      <c r="L1318" t="s">
        <v>5196</v>
      </c>
      <c r="M1318" t="s">
        <v>144</v>
      </c>
      <c r="N1318">
        <v>87339</v>
      </c>
      <c r="O1318" s="2">
        <v>45287</v>
      </c>
      <c r="P1318" t="s">
        <v>215</v>
      </c>
      <c r="Q1318" t="s">
        <v>1046</v>
      </c>
      <c r="R1318" t="s">
        <v>132</v>
      </c>
      <c r="S1318" t="s">
        <v>25</v>
      </c>
    </row>
    <row r="1319" spans="1:19" hidden="1" x14ac:dyDescent="0.2">
      <c r="A1319" t="s">
        <v>133</v>
      </c>
      <c r="B1319" t="s">
        <v>5197</v>
      </c>
      <c r="C1319" t="s">
        <v>5197</v>
      </c>
      <c r="D1319" t="s">
        <v>5198</v>
      </c>
      <c r="E1319" t="s">
        <v>5199</v>
      </c>
      <c r="F1319" t="s">
        <v>126</v>
      </c>
      <c r="G1319" s="1">
        <v>44578.723923611113</v>
      </c>
      <c r="H1319" t="s">
        <v>127</v>
      </c>
      <c r="I1319" t="s">
        <v>137</v>
      </c>
      <c r="J1319" t="s">
        <v>137</v>
      </c>
      <c r="K1319" t="s">
        <v>137</v>
      </c>
      <c r="L1319" t="s">
        <v>5200</v>
      </c>
      <c r="M1319" t="s">
        <v>472</v>
      </c>
      <c r="N1319">
        <v>115536</v>
      </c>
      <c r="O1319" s="2">
        <v>45571</v>
      </c>
      <c r="P1319" t="s">
        <v>215</v>
      </c>
      <c r="R1319" t="s">
        <v>132</v>
      </c>
      <c r="S1319" t="s">
        <v>25</v>
      </c>
    </row>
    <row r="1320" spans="1:19" hidden="1" x14ac:dyDescent="0.2">
      <c r="A1320" t="s">
        <v>133</v>
      </c>
      <c r="B1320" t="s">
        <v>5201</v>
      </c>
      <c r="C1320" t="s">
        <v>5201</v>
      </c>
      <c r="D1320" t="s">
        <v>5202</v>
      </c>
      <c r="E1320" t="s">
        <v>5203</v>
      </c>
      <c r="F1320" t="s">
        <v>126</v>
      </c>
      <c r="G1320" s="1">
        <v>44578.753692129627</v>
      </c>
      <c r="H1320" t="s">
        <v>127</v>
      </c>
      <c r="I1320" t="s">
        <v>137</v>
      </c>
      <c r="J1320" t="s">
        <v>137</v>
      </c>
      <c r="K1320" t="s">
        <v>137</v>
      </c>
      <c r="L1320" t="s">
        <v>5204</v>
      </c>
      <c r="M1320" t="s">
        <v>144</v>
      </c>
      <c r="N1320">
        <v>60389</v>
      </c>
      <c r="O1320" s="2">
        <v>44936</v>
      </c>
      <c r="P1320" t="s">
        <v>304</v>
      </c>
      <c r="Q1320" t="s">
        <v>4245</v>
      </c>
      <c r="R1320" t="s">
        <v>132</v>
      </c>
      <c r="S1320" t="s">
        <v>25</v>
      </c>
    </row>
    <row r="1321" spans="1:19" x14ac:dyDescent="0.2">
      <c r="A1321" t="s">
        <v>14</v>
      </c>
      <c r="B1321" t="s">
        <v>5205</v>
      </c>
      <c r="C1321" t="s">
        <v>5206</v>
      </c>
      <c r="D1321" t="s">
        <v>5207</v>
      </c>
      <c r="E1321" t="s">
        <v>5208</v>
      </c>
      <c r="F1321" t="s">
        <v>126</v>
      </c>
      <c r="G1321" s="1">
        <v>44603.011296296296</v>
      </c>
      <c r="H1321" t="s">
        <v>127</v>
      </c>
      <c r="I1321" s="1">
        <v>44608.493483796294</v>
      </c>
      <c r="J1321" s="1">
        <v>44608.535150462965</v>
      </c>
      <c r="K1321">
        <v>60</v>
      </c>
      <c r="L1321" t="s">
        <v>5209</v>
      </c>
      <c r="M1321" t="s">
        <v>144</v>
      </c>
      <c r="N1321">
        <v>427366</v>
      </c>
      <c r="O1321" s="2">
        <v>44572</v>
      </c>
      <c r="P1321" t="s">
        <v>131</v>
      </c>
      <c r="Q1321" t="s">
        <v>184</v>
      </c>
      <c r="R1321" t="s">
        <v>132</v>
      </c>
      <c r="S1321" t="s">
        <v>25</v>
      </c>
    </row>
    <row r="1322" spans="1:19" x14ac:dyDescent="0.2">
      <c r="A1322" t="s">
        <v>14</v>
      </c>
      <c r="B1322" t="s">
        <v>5210</v>
      </c>
      <c r="C1322" t="s">
        <v>5210</v>
      </c>
      <c r="E1322" t="s">
        <v>5211</v>
      </c>
      <c r="F1322" t="s">
        <v>291</v>
      </c>
      <c r="G1322" s="1">
        <v>44596.484861111108</v>
      </c>
      <c r="H1322" t="s">
        <v>127</v>
      </c>
      <c r="I1322" s="1">
        <v>44608.493703703702</v>
      </c>
      <c r="J1322" s="1">
        <v>44608.548900462964</v>
      </c>
      <c r="K1322">
        <v>80</v>
      </c>
      <c r="L1322" t="s">
        <v>5212</v>
      </c>
      <c r="M1322" t="s">
        <v>505</v>
      </c>
      <c r="N1322">
        <v>238673</v>
      </c>
      <c r="O1322" s="2">
        <v>45150</v>
      </c>
      <c r="P1322" t="s">
        <v>131</v>
      </c>
      <c r="R1322" t="s">
        <v>247</v>
      </c>
      <c r="S1322" t="s">
        <v>31</v>
      </c>
    </row>
    <row r="1323" spans="1:19" hidden="1" x14ac:dyDescent="0.2">
      <c r="A1323" t="s">
        <v>133</v>
      </c>
      <c r="B1323" t="s">
        <v>5213</v>
      </c>
      <c r="C1323" t="s">
        <v>5213</v>
      </c>
      <c r="D1323" t="s">
        <v>953</v>
      </c>
      <c r="E1323" t="s">
        <v>5214</v>
      </c>
      <c r="F1323" t="s">
        <v>126</v>
      </c>
      <c r="G1323" s="1">
        <v>44578.563009259262</v>
      </c>
      <c r="H1323" t="s">
        <v>127</v>
      </c>
      <c r="I1323" t="s">
        <v>137</v>
      </c>
      <c r="J1323" t="s">
        <v>137</v>
      </c>
      <c r="K1323" t="s">
        <v>137</v>
      </c>
      <c r="L1323" t="s">
        <v>5215</v>
      </c>
      <c r="M1323" t="s">
        <v>144</v>
      </c>
      <c r="N1323">
        <v>39333</v>
      </c>
      <c r="O1323">
        <v>4151975</v>
      </c>
      <c r="P1323" t="s">
        <v>304</v>
      </c>
      <c r="R1323" t="s">
        <v>132</v>
      </c>
      <c r="S1323" t="s">
        <v>25</v>
      </c>
    </row>
    <row r="1324" spans="1:19" x14ac:dyDescent="0.2">
      <c r="A1324" t="s">
        <v>14</v>
      </c>
      <c r="B1324" t="s">
        <v>5216</v>
      </c>
      <c r="C1324" t="s">
        <v>5217</v>
      </c>
      <c r="D1324" t="s">
        <v>5218</v>
      </c>
      <c r="E1324" t="s">
        <v>5219</v>
      </c>
      <c r="F1324" t="s">
        <v>126</v>
      </c>
      <c r="G1324" s="1">
        <v>44578.505833333336</v>
      </c>
      <c r="H1324" t="s">
        <v>127</v>
      </c>
      <c r="I1324" s="1">
        <v>44608.493611111109</v>
      </c>
      <c r="J1324" s="1">
        <v>44608.548900462964</v>
      </c>
      <c r="K1324">
        <v>80</v>
      </c>
      <c r="L1324" t="s">
        <v>5220</v>
      </c>
      <c r="M1324" t="s">
        <v>144</v>
      </c>
      <c r="N1324">
        <v>526523</v>
      </c>
      <c r="O1324" t="s">
        <v>5221</v>
      </c>
      <c r="P1324" t="s">
        <v>131</v>
      </c>
      <c r="R1324" t="s">
        <v>132</v>
      </c>
      <c r="S1324" t="s">
        <v>25</v>
      </c>
    </row>
    <row r="1325" spans="1:19" hidden="1" x14ac:dyDescent="0.2">
      <c r="A1325" t="s">
        <v>133</v>
      </c>
      <c r="B1325" t="s">
        <v>5222</v>
      </c>
      <c r="C1325" t="s">
        <v>5222</v>
      </c>
      <c r="D1325" t="s">
        <v>2687</v>
      </c>
      <c r="E1325" t="s">
        <v>5223</v>
      </c>
      <c r="F1325" t="s">
        <v>126</v>
      </c>
      <c r="G1325" s="1">
        <v>44579.014664351853</v>
      </c>
      <c r="H1325" t="s">
        <v>127</v>
      </c>
      <c r="I1325" t="s">
        <v>137</v>
      </c>
      <c r="J1325" t="s">
        <v>137</v>
      </c>
      <c r="K1325" t="s">
        <v>137</v>
      </c>
      <c r="L1325" t="s">
        <v>5224</v>
      </c>
      <c r="M1325" t="s">
        <v>144</v>
      </c>
      <c r="N1325" t="s">
        <v>205</v>
      </c>
      <c r="O1325" t="s">
        <v>734</v>
      </c>
      <c r="P1325" t="s">
        <v>185</v>
      </c>
      <c r="R1325" t="s">
        <v>132</v>
      </c>
      <c r="S1325" t="s">
        <v>25</v>
      </c>
    </row>
    <row r="1326" spans="1:19" hidden="1" x14ac:dyDescent="0.2">
      <c r="A1326" t="s">
        <v>133</v>
      </c>
      <c r="B1326" t="s">
        <v>5225</v>
      </c>
      <c r="C1326" t="s">
        <v>5225</v>
      </c>
      <c r="D1326" t="s">
        <v>5226</v>
      </c>
      <c r="E1326" t="s">
        <v>5227</v>
      </c>
      <c r="G1326" s="1">
        <v>44602.926446759258</v>
      </c>
      <c r="H1326" t="s">
        <v>127</v>
      </c>
      <c r="I1326" t="s">
        <v>137</v>
      </c>
      <c r="J1326" t="s">
        <v>137</v>
      </c>
      <c r="K1326" t="s">
        <v>137</v>
      </c>
      <c r="L1326" t="s">
        <v>5228</v>
      </c>
      <c r="M1326" t="s">
        <v>410</v>
      </c>
      <c r="N1326">
        <v>913284</v>
      </c>
      <c r="O1326" s="2">
        <v>32303</v>
      </c>
      <c r="P1326" t="s">
        <v>131</v>
      </c>
      <c r="R1326" t="s">
        <v>132</v>
      </c>
    </row>
    <row r="1327" spans="1:19" hidden="1" x14ac:dyDescent="0.2">
      <c r="A1327" t="s">
        <v>133</v>
      </c>
      <c r="B1327" t="s">
        <v>5229</v>
      </c>
      <c r="C1327" t="s">
        <v>5229</v>
      </c>
      <c r="D1327" t="s">
        <v>3108</v>
      </c>
      <c r="E1327" t="s">
        <v>5230</v>
      </c>
      <c r="F1327" t="s">
        <v>126</v>
      </c>
      <c r="G1327" s="1">
        <v>44578.676574074074</v>
      </c>
      <c r="H1327" t="s">
        <v>127</v>
      </c>
      <c r="I1327" t="s">
        <v>137</v>
      </c>
      <c r="J1327" t="s">
        <v>137</v>
      </c>
      <c r="K1327" t="s">
        <v>137</v>
      </c>
      <c r="L1327" t="s">
        <v>1913</v>
      </c>
      <c r="M1327" t="s">
        <v>144</v>
      </c>
      <c r="N1327">
        <v>64039</v>
      </c>
      <c r="O1327" s="2">
        <v>45146</v>
      </c>
      <c r="P1327" t="s">
        <v>304</v>
      </c>
      <c r="R1327" t="s">
        <v>132</v>
      </c>
      <c r="S1327" t="s">
        <v>25</v>
      </c>
    </row>
    <row r="1328" spans="1:19" hidden="1" x14ac:dyDescent="0.2">
      <c r="A1328" t="s">
        <v>133</v>
      </c>
      <c r="B1328" t="s">
        <v>1389</v>
      </c>
      <c r="C1328" t="s">
        <v>1389</v>
      </c>
      <c r="D1328" t="s">
        <v>5231</v>
      </c>
      <c r="E1328" t="s">
        <v>5232</v>
      </c>
      <c r="F1328" t="s">
        <v>126</v>
      </c>
      <c r="G1328" s="1">
        <v>44598.562488425923</v>
      </c>
      <c r="H1328" t="s">
        <v>127</v>
      </c>
      <c r="I1328" t="s">
        <v>137</v>
      </c>
      <c r="J1328" t="s">
        <v>137</v>
      </c>
      <c r="K1328" t="s">
        <v>137</v>
      </c>
      <c r="L1328" t="s">
        <v>1213</v>
      </c>
      <c r="M1328" t="s">
        <v>144</v>
      </c>
      <c r="N1328">
        <v>93338</v>
      </c>
      <c r="O1328" s="3">
        <v>44781</v>
      </c>
      <c r="P1328" t="s">
        <v>215</v>
      </c>
      <c r="Q1328" t="s">
        <v>1188</v>
      </c>
      <c r="R1328" t="s">
        <v>132</v>
      </c>
      <c r="S1328" t="s">
        <v>25</v>
      </c>
    </row>
    <row r="1329" spans="1:19" hidden="1" x14ac:dyDescent="0.2">
      <c r="A1329" t="s">
        <v>133</v>
      </c>
      <c r="B1329" t="s">
        <v>5233</v>
      </c>
      <c r="C1329" t="s">
        <v>5233</v>
      </c>
      <c r="D1329" t="s">
        <v>5234</v>
      </c>
      <c r="E1329" t="s">
        <v>5235</v>
      </c>
      <c r="F1329" t="s">
        <v>126</v>
      </c>
      <c r="G1329" s="1">
        <v>44599.489502314813</v>
      </c>
      <c r="H1329" t="s">
        <v>127</v>
      </c>
      <c r="I1329" t="s">
        <v>137</v>
      </c>
      <c r="J1329" t="s">
        <v>137</v>
      </c>
      <c r="K1329" t="s">
        <v>137</v>
      </c>
      <c r="L1329" t="s">
        <v>909</v>
      </c>
      <c r="M1329" t="s">
        <v>144</v>
      </c>
      <c r="N1329" t="s">
        <v>184</v>
      </c>
      <c r="O1329" t="s">
        <v>184</v>
      </c>
      <c r="P1329" t="s">
        <v>185</v>
      </c>
      <c r="R1329" t="s">
        <v>132</v>
      </c>
      <c r="S1329" t="s">
        <v>25</v>
      </c>
    </row>
    <row r="1330" spans="1:19" x14ac:dyDescent="0.2">
      <c r="A1330" t="s">
        <v>14</v>
      </c>
      <c r="B1330" t="s">
        <v>5236</v>
      </c>
      <c r="C1330" t="s">
        <v>5237</v>
      </c>
      <c r="D1330" t="s">
        <v>5238</v>
      </c>
      <c r="E1330" t="s">
        <v>5239</v>
      </c>
      <c r="F1330" t="s">
        <v>126</v>
      </c>
      <c r="G1330" s="1">
        <v>44601.874780092592</v>
      </c>
      <c r="H1330" t="s">
        <v>127</v>
      </c>
      <c r="I1330" s="1">
        <v>44608.493541666663</v>
      </c>
      <c r="J1330" s="1">
        <v>44608.543668981481</v>
      </c>
      <c r="K1330">
        <v>73</v>
      </c>
      <c r="L1330" t="s">
        <v>631</v>
      </c>
      <c r="M1330" t="s">
        <v>1162</v>
      </c>
      <c r="N1330">
        <v>589618</v>
      </c>
      <c r="O1330" t="s">
        <v>5240</v>
      </c>
      <c r="P1330" t="s">
        <v>131</v>
      </c>
      <c r="R1330" t="s">
        <v>132</v>
      </c>
      <c r="S1330" t="s">
        <v>25</v>
      </c>
    </row>
    <row r="1331" spans="1:19" hidden="1" x14ac:dyDescent="0.2">
      <c r="A1331" t="s">
        <v>133</v>
      </c>
      <c r="B1331" t="s">
        <v>5241</v>
      </c>
      <c r="C1331" t="s">
        <v>5241</v>
      </c>
      <c r="D1331" t="s">
        <v>5242</v>
      </c>
      <c r="E1331" t="s">
        <v>5243</v>
      </c>
      <c r="F1331" t="s">
        <v>126</v>
      </c>
      <c r="G1331" s="1">
        <v>44599.576886574076</v>
      </c>
      <c r="H1331" t="s">
        <v>127</v>
      </c>
      <c r="I1331" t="s">
        <v>137</v>
      </c>
      <c r="J1331" t="s">
        <v>137</v>
      </c>
      <c r="K1331" t="s">
        <v>137</v>
      </c>
      <c r="L1331" t="s">
        <v>2771</v>
      </c>
      <c r="M1331" t="s">
        <v>144</v>
      </c>
      <c r="N1331">
        <v>866264</v>
      </c>
      <c r="O1331" t="s">
        <v>5244</v>
      </c>
      <c r="P1331" t="s">
        <v>131</v>
      </c>
      <c r="R1331" t="s">
        <v>132</v>
      </c>
      <c r="S1331" t="s">
        <v>25</v>
      </c>
    </row>
    <row r="1332" spans="1:19" hidden="1" x14ac:dyDescent="0.2">
      <c r="A1332" t="s">
        <v>133</v>
      </c>
      <c r="B1332" t="s">
        <v>5245</v>
      </c>
      <c r="C1332" t="s">
        <v>5245</v>
      </c>
      <c r="D1332" t="s">
        <v>5246</v>
      </c>
      <c r="E1332" t="s">
        <v>5247</v>
      </c>
      <c r="F1332" t="s">
        <v>126</v>
      </c>
      <c r="G1332" s="1">
        <v>44578.510891203703</v>
      </c>
      <c r="H1332" t="s">
        <v>127</v>
      </c>
      <c r="I1332" t="s">
        <v>137</v>
      </c>
      <c r="J1332" t="s">
        <v>137</v>
      </c>
      <c r="K1332" t="s">
        <v>137</v>
      </c>
      <c r="L1332" t="s">
        <v>5248</v>
      </c>
      <c r="M1332" t="s">
        <v>144</v>
      </c>
      <c r="N1332">
        <v>78594</v>
      </c>
      <c r="O1332" s="2">
        <v>45260</v>
      </c>
      <c r="P1332" t="s">
        <v>215</v>
      </c>
      <c r="Q1332" t="s">
        <v>3396</v>
      </c>
      <c r="R1332" t="s">
        <v>132</v>
      </c>
      <c r="S1332" t="s">
        <v>25</v>
      </c>
    </row>
    <row r="1333" spans="1:19" hidden="1" x14ac:dyDescent="0.2">
      <c r="A1333" t="s">
        <v>133</v>
      </c>
      <c r="B1333" t="s">
        <v>5249</v>
      </c>
      <c r="C1333" t="s">
        <v>5249</v>
      </c>
      <c r="D1333" t="s">
        <v>5250</v>
      </c>
      <c r="E1333" t="s">
        <v>5251</v>
      </c>
      <c r="F1333" t="s">
        <v>126</v>
      </c>
      <c r="G1333" s="1">
        <v>44588.392835648148</v>
      </c>
      <c r="H1333" t="s">
        <v>127</v>
      </c>
      <c r="I1333" t="s">
        <v>137</v>
      </c>
      <c r="J1333" t="s">
        <v>137</v>
      </c>
      <c r="K1333" t="s">
        <v>137</v>
      </c>
      <c r="L1333" t="s">
        <v>301</v>
      </c>
      <c r="M1333" t="s">
        <v>144</v>
      </c>
      <c r="N1333">
        <v>69308</v>
      </c>
      <c r="O1333" t="s">
        <v>5252</v>
      </c>
      <c r="P1333" t="s">
        <v>215</v>
      </c>
      <c r="Q1333" t="s">
        <v>495</v>
      </c>
      <c r="R1333" t="s">
        <v>132</v>
      </c>
      <c r="S1333" t="s">
        <v>25</v>
      </c>
    </row>
    <row r="1334" spans="1:19" hidden="1" x14ac:dyDescent="0.2">
      <c r="A1334" t="s">
        <v>133</v>
      </c>
      <c r="B1334" t="s">
        <v>5253</v>
      </c>
      <c r="C1334" t="s">
        <v>5253</v>
      </c>
      <c r="D1334" t="s">
        <v>1333</v>
      </c>
      <c r="E1334" t="s">
        <v>5254</v>
      </c>
      <c r="F1334" t="s">
        <v>126</v>
      </c>
      <c r="G1334" s="1">
        <v>44596.513425925928</v>
      </c>
      <c r="H1334" t="s">
        <v>127</v>
      </c>
      <c r="I1334" t="s">
        <v>137</v>
      </c>
      <c r="J1334" t="s">
        <v>137</v>
      </c>
      <c r="K1334" t="s">
        <v>137</v>
      </c>
      <c r="L1334" t="s">
        <v>5255</v>
      </c>
      <c r="M1334" t="s">
        <v>144</v>
      </c>
      <c r="N1334">
        <v>383172</v>
      </c>
      <c r="O1334" s="2">
        <v>44731</v>
      </c>
      <c r="P1334" t="s">
        <v>131</v>
      </c>
      <c r="R1334" t="s">
        <v>132</v>
      </c>
      <c r="S1334" t="s">
        <v>25</v>
      </c>
    </row>
    <row r="1335" spans="1:19" hidden="1" x14ac:dyDescent="0.2">
      <c r="A1335" t="s">
        <v>133</v>
      </c>
      <c r="B1335" t="s">
        <v>5256</v>
      </c>
      <c r="C1335" t="s">
        <v>5256</v>
      </c>
      <c r="D1335" t="s">
        <v>5257</v>
      </c>
      <c r="E1335" t="s">
        <v>5258</v>
      </c>
      <c r="F1335" t="s">
        <v>126</v>
      </c>
      <c r="G1335" s="1">
        <v>44606.509675925925</v>
      </c>
      <c r="H1335" t="s">
        <v>127</v>
      </c>
      <c r="I1335" t="s">
        <v>137</v>
      </c>
      <c r="J1335" t="s">
        <v>137</v>
      </c>
      <c r="K1335" t="s">
        <v>137</v>
      </c>
      <c r="L1335" t="s">
        <v>5259</v>
      </c>
      <c r="M1335" t="s">
        <v>144</v>
      </c>
      <c r="N1335">
        <v>56419</v>
      </c>
      <c r="O1335" s="2">
        <v>44658</v>
      </c>
      <c r="P1335" t="s">
        <v>215</v>
      </c>
      <c r="Q1335" t="s">
        <v>216</v>
      </c>
      <c r="R1335" t="s">
        <v>132</v>
      </c>
      <c r="S1335" t="s">
        <v>25</v>
      </c>
    </row>
    <row r="1336" spans="1:19" hidden="1" x14ac:dyDescent="0.2">
      <c r="A1336" t="s">
        <v>133</v>
      </c>
      <c r="B1336" t="s">
        <v>5260</v>
      </c>
      <c r="C1336" t="s">
        <v>5260</v>
      </c>
      <c r="D1336" t="s">
        <v>5261</v>
      </c>
      <c r="E1336" t="s">
        <v>5262</v>
      </c>
      <c r="F1336" t="s">
        <v>126</v>
      </c>
      <c r="G1336" s="1">
        <v>44578.711331018516</v>
      </c>
      <c r="H1336" t="s">
        <v>127</v>
      </c>
      <c r="I1336" t="s">
        <v>137</v>
      </c>
      <c r="J1336" t="s">
        <v>137</v>
      </c>
      <c r="K1336" t="s">
        <v>137</v>
      </c>
      <c r="L1336" t="s">
        <v>5263</v>
      </c>
      <c r="M1336" t="s">
        <v>144</v>
      </c>
      <c r="N1336">
        <v>508439</v>
      </c>
      <c r="O1336" s="2">
        <v>45150</v>
      </c>
      <c r="P1336" t="s">
        <v>131</v>
      </c>
      <c r="R1336" t="s">
        <v>132</v>
      </c>
      <c r="S1336" t="s">
        <v>25</v>
      </c>
    </row>
    <row r="1337" spans="1:19" hidden="1" x14ac:dyDescent="0.2">
      <c r="A1337" t="s">
        <v>133</v>
      </c>
      <c r="B1337" t="s">
        <v>5264</v>
      </c>
      <c r="C1337" t="s">
        <v>5264</v>
      </c>
      <c r="D1337" t="s">
        <v>5265</v>
      </c>
      <c r="E1337" t="s">
        <v>5266</v>
      </c>
      <c r="F1337" t="s">
        <v>126</v>
      </c>
      <c r="G1337" s="1">
        <v>44578.962094907409</v>
      </c>
      <c r="H1337" t="s">
        <v>127</v>
      </c>
      <c r="I1337" t="s">
        <v>137</v>
      </c>
      <c r="J1337" t="s">
        <v>137</v>
      </c>
      <c r="K1337" t="s">
        <v>137</v>
      </c>
      <c r="L1337" t="s">
        <v>5267</v>
      </c>
      <c r="M1337" t="s">
        <v>199</v>
      </c>
      <c r="N1337">
        <v>749937</v>
      </c>
      <c r="O1337" s="2">
        <v>45567</v>
      </c>
      <c r="P1337" t="s">
        <v>131</v>
      </c>
      <c r="R1337" t="s">
        <v>132</v>
      </c>
      <c r="S1337" t="s">
        <v>25</v>
      </c>
    </row>
    <row r="1338" spans="1:19" hidden="1" x14ac:dyDescent="0.2">
      <c r="A1338" t="s">
        <v>133</v>
      </c>
      <c r="B1338" t="s">
        <v>5268</v>
      </c>
      <c r="C1338" t="s">
        <v>5269</v>
      </c>
      <c r="D1338" t="s">
        <v>5270</v>
      </c>
      <c r="E1338" t="s">
        <v>5271</v>
      </c>
      <c r="F1338" t="s">
        <v>342</v>
      </c>
      <c r="G1338" s="1">
        <v>44578.667986111112</v>
      </c>
      <c r="H1338" t="s">
        <v>127</v>
      </c>
      <c r="I1338" t="s">
        <v>137</v>
      </c>
      <c r="J1338" t="s">
        <v>137</v>
      </c>
      <c r="K1338" t="s">
        <v>137</v>
      </c>
      <c r="L1338" t="s">
        <v>5272</v>
      </c>
      <c r="M1338" t="s">
        <v>221</v>
      </c>
      <c r="N1338">
        <v>549766</v>
      </c>
      <c r="O1338" s="2">
        <v>44815</v>
      </c>
      <c r="P1338" t="s">
        <v>131</v>
      </c>
      <c r="R1338" t="s">
        <v>132</v>
      </c>
      <c r="S1338" t="s">
        <v>344</v>
      </c>
    </row>
    <row r="1339" spans="1:19" hidden="1" x14ac:dyDescent="0.2">
      <c r="A1339" t="s">
        <v>133</v>
      </c>
      <c r="B1339" t="s">
        <v>5273</v>
      </c>
      <c r="C1339" t="s">
        <v>5273</v>
      </c>
      <c r="D1339" t="s">
        <v>5274</v>
      </c>
      <c r="E1339" t="s">
        <v>5275</v>
      </c>
      <c r="F1339" t="s">
        <v>126</v>
      </c>
      <c r="G1339" s="1">
        <v>44578.506018518521</v>
      </c>
      <c r="H1339" t="s">
        <v>127</v>
      </c>
      <c r="I1339" t="s">
        <v>137</v>
      </c>
      <c r="J1339" t="s">
        <v>137</v>
      </c>
      <c r="K1339" t="s">
        <v>137</v>
      </c>
      <c r="L1339" t="s">
        <v>5276</v>
      </c>
      <c r="M1339" t="s">
        <v>157</v>
      </c>
      <c r="N1339">
        <v>48937</v>
      </c>
      <c r="O1339" s="2">
        <v>45052</v>
      </c>
      <c r="P1339" t="s">
        <v>304</v>
      </c>
      <c r="Q1339" t="s">
        <v>5277</v>
      </c>
      <c r="R1339" t="s">
        <v>247</v>
      </c>
      <c r="S1339" t="s">
        <v>25</v>
      </c>
    </row>
    <row r="1340" spans="1:19" hidden="1" x14ac:dyDescent="0.2">
      <c r="A1340" t="s">
        <v>133</v>
      </c>
      <c r="B1340" t="s">
        <v>5278</v>
      </c>
      <c r="C1340" t="s">
        <v>5278</v>
      </c>
      <c r="D1340" t="s">
        <v>5279</v>
      </c>
      <c r="E1340" t="s">
        <v>5280</v>
      </c>
      <c r="F1340" t="s">
        <v>126</v>
      </c>
      <c r="G1340" s="1">
        <v>44607.473171296297</v>
      </c>
      <c r="H1340" t="s">
        <v>127</v>
      </c>
      <c r="I1340" t="s">
        <v>137</v>
      </c>
      <c r="J1340" t="s">
        <v>137</v>
      </c>
      <c r="K1340" t="s">
        <v>137</v>
      </c>
      <c r="L1340" t="s">
        <v>5281</v>
      </c>
      <c r="M1340" t="s">
        <v>293</v>
      </c>
      <c r="N1340">
        <v>844109</v>
      </c>
      <c r="O1340" t="s">
        <v>5282</v>
      </c>
      <c r="P1340" t="s">
        <v>131</v>
      </c>
      <c r="R1340" t="s">
        <v>247</v>
      </c>
      <c r="S1340" t="s">
        <v>25</v>
      </c>
    </row>
    <row r="1341" spans="1:19" hidden="1" x14ac:dyDescent="0.2">
      <c r="A1341" t="s">
        <v>133</v>
      </c>
      <c r="B1341" t="s">
        <v>5283</v>
      </c>
      <c r="C1341" t="s">
        <v>5283</v>
      </c>
      <c r="D1341" t="s">
        <v>5284</v>
      </c>
      <c r="E1341" t="s">
        <v>5285</v>
      </c>
      <c r="F1341" t="s">
        <v>126</v>
      </c>
      <c r="G1341" s="1">
        <v>44581.588495370372</v>
      </c>
      <c r="H1341" t="s">
        <v>127</v>
      </c>
      <c r="I1341" t="s">
        <v>137</v>
      </c>
      <c r="J1341" t="s">
        <v>137</v>
      </c>
      <c r="K1341" t="s">
        <v>137</v>
      </c>
      <c r="L1341" t="s">
        <v>5286</v>
      </c>
      <c r="M1341" t="s">
        <v>144</v>
      </c>
      <c r="N1341" t="s">
        <v>205</v>
      </c>
      <c r="O1341" t="s">
        <v>205</v>
      </c>
      <c r="P1341" t="s">
        <v>185</v>
      </c>
      <c r="R1341" t="s">
        <v>132</v>
      </c>
      <c r="S1341" t="s">
        <v>25</v>
      </c>
    </row>
    <row r="1342" spans="1:19" hidden="1" x14ac:dyDescent="0.2">
      <c r="A1342" t="s">
        <v>133</v>
      </c>
      <c r="B1342" t="s">
        <v>5287</v>
      </c>
      <c r="C1342" t="s">
        <v>5287</v>
      </c>
      <c r="D1342" t="s">
        <v>5288</v>
      </c>
      <c r="E1342" t="s">
        <v>5289</v>
      </c>
      <c r="F1342" t="s">
        <v>126</v>
      </c>
      <c r="G1342" s="1">
        <v>44598.831018518518</v>
      </c>
      <c r="H1342" t="s">
        <v>127</v>
      </c>
      <c r="I1342" t="s">
        <v>137</v>
      </c>
      <c r="J1342" t="s">
        <v>137</v>
      </c>
      <c r="K1342" t="s">
        <v>137</v>
      </c>
      <c r="L1342" t="s">
        <v>5290</v>
      </c>
      <c r="M1342" t="s">
        <v>2401</v>
      </c>
      <c r="N1342">
        <v>78795</v>
      </c>
      <c r="O1342" s="2">
        <v>44842</v>
      </c>
      <c r="P1342" t="s">
        <v>215</v>
      </c>
      <c r="Q1342" t="s">
        <v>2261</v>
      </c>
      <c r="R1342" t="s">
        <v>247</v>
      </c>
      <c r="S1342" t="s">
        <v>25</v>
      </c>
    </row>
    <row r="1343" spans="1:19" hidden="1" x14ac:dyDescent="0.2">
      <c r="A1343" t="s">
        <v>133</v>
      </c>
      <c r="B1343" t="s">
        <v>5291</v>
      </c>
      <c r="C1343" t="s">
        <v>5292</v>
      </c>
      <c r="D1343" t="s">
        <v>5293</v>
      </c>
      <c r="E1343" t="s">
        <v>5294</v>
      </c>
      <c r="F1343" t="s">
        <v>126</v>
      </c>
      <c r="G1343" s="1">
        <v>44589.743333333332</v>
      </c>
      <c r="H1343" t="s">
        <v>127</v>
      </c>
      <c r="I1343" t="s">
        <v>137</v>
      </c>
      <c r="J1343" t="s">
        <v>137</v>
      </c>
      <c r="K1343" t="s">
        <v>137</v>
      </c>
      <c r="L1343" t="s">
        <v>5295</v>
      </c>
      <c r="M1343" t="s">
        <v>204</v>
      </c>
      <c r="N1343">
        <v>59070</v>
      </c>
      <c r="O1343">
        <v>4012024</v>
      </c>
      <c r="P1343" t="s">
        <v>304</v>
      </c>
      <c r="R1343" t="s">
        <v>132</v>
      </c>
      <c r="S1343" t="s">
        <v>25</v>
      </c>
    </row>
    <row r="1344" spans="1:19" hidden="1" x14ac:dyDescent="0.2">
      <c r="A1344" t="s">
        <v>133</v>
      </c>
      <c r="B1344" t="s">
        <v>5296</v>
      </c>
      <c r="C1344" t="s">
        <v>5296</v>
      </c>
      <c r="D1344" t="s">
        <v>5297</v>
      </c>
      <c r="E1344" t="s">
        <v>5298</v>
      </c>
      <c r="F1344" t="s">
        <v>126</v>
      </c>
      <c r="G1344" s="1">
        <v>44582.039490740739</v>
      </c>
      <c r="H1344" t="s">
        <v>127</v>
      </c>
      <c r="I1344" t="s">
        <v>137</v>
      </c>
      <c r="J1344" t="s">
        <v>137</v>
      </c>
      <c r="K1344" t="s">
        <v>137</v>
      </c>
      <c r="L1344" t="s">
        <v>5299</v>
      </c>
      <c r="M1344" t="s">
        <v>199</v>
      </c>
      <c r="N1344">
        <v>721696</v>
      </c>
      <c r="O1344" s="2">
        <v>45159</v>
      </c>
      <c r="P1344" t="s">
        <v>131</v>
      </c>
      <c r="R1344" t="s">
        <v>132</v>
      </c>
      <c r="S1344" t="s">
        <v>25</v>
      </c>
    </row>
    <row r="1345" spans="1:19" x14ac:dyDescent="0.2">
      <c r="A1345" t="s">
        <v>14</v>
      </c>
      <c r="B1345" t="s">
        <v>5300</v>
      </c>
      <c r="C1345" t="s">
        <v>1062</v>
      </c>
      <c r="D1345" t="s">
        <v>5301</v>
      </c>
      <c r="E1345" t="s">
        <v>5302</v>
      </c>
      <c r="F1345" t="s">
        <v>126</v>
      </c>
      <c r="G1345" s="1">
        <v>44602.9533912037</v>
      </c>
      <c r="H1345" t="s">
        <v>127</v>
      </c>
      <c r="I1345" s="1">
        <v>44608.493541666663</v>
      </c>
      <c r="J1345" s="1">
        <v>44608.548900462964</v>
      </c>
      <c r="K1345">
        <v>80</v>
      </c>
      <c r="L1345" t="s">
        <v>5303</v>
      </c>
      <c r="M1345" t="s">
        <v>410</v>
      </c>
      <c r="N1345" t="s">
        <v>251</v>
      </c>
      <c r="O1345" t="s">
        <v>251</v>
      </c>
      <c r="P1345" t="s">
        <v>185</v>
      </c>
      <c r="R1345" t="s">
        <v>132</v>
      </c>
      <c r="S1345" t="s">
        <v>25</v>
      </c>
    </row>
    <row r="1346" spans="1:19" hidden="1" x14ac:dyDescent="0.2">
      <c r="A1346" t="s">
        <v>133</v>
      </c>
      <c r="B1346" t="s">
        <v>5304</v>
      </c>
      <c r="C1346" t="s">
        <v>5305</v>
      </c>
      <c r="D1346" t="s">
        <v>5306</v>
      </c>
      <c r="E1346" t="s">
        <v>5307</v>
      </c>
      <c r="F1346" t="s">
        <v>126</v>
      </c>
      <c r="G1346" s="1">
        <v>44594.511701388888</v>
      </c>
      <c r="H1346" t="s">
        <v>127</v>
      </c>
      <c r="I1346" t="s">
        <v>137</v>
      </c>
      <c r="J1346" t="s">
        <v>137</v>
      </c>
      <c r="K1346" t="s">
        <v>137</v>
      </c>
      <c r="L1346" t="s">
        <v>5308</v>
      </c>
      <c r="M1346" t="s">
        <v>139</v>
      </c>
      <c r="N1346">
        <v>104703</v>
      </c>
      <c r="O1346" s="2">
        <v>45215</v>
      </c>
      <c r="P1346" t="s">
        <v>215</v>
      </c>
      <c r="Q1346" t="s">
        <v>2873</v>
      </c>
      <c r="R1346" t="s">
        <v>132</v>
      </c>
      <c r="S1346" t="s">
        <v>25</v>
      </c>
    </row>
    <row r="1347" spans="1:19" hidden="1" x14ac:dyDescent="0.2">
      <c r="A1347" t="s">
        <v>133</v>
      </c>
      <c r="B1347" t="s">
        <v>5309</v>
      </c>
      <c r="C1347" t="s">
        <v>5309</v>
      </c>
      <c r="D1347" t="s">
        <v>5310</v>
      </c>
      <c r="E1347" t="s">
        <v>5311</v>
      </c>
      <c r="F1347" t="s">
        <v>126</v>
      </c>
      <c r="G1347" s="1">
        <v>44594.96539351852</v>
      </c>
      <c r="H1347" t="s">
        <v>127</v>
      </c>
      <c r="I1347" t="s">
        <v>137</v>
      </c>
      <c r="J1347" t="s">
        <v>137</v>
      </c>
      <c r="K1347" t="s">
        <v>137</v>
      </c>
      <c r="L1347" t="s">
        <v>270</v>
      </c>
      <c r="M1347" t="s">
        <v>139</v>
      </c>
      <c r="N1347">
        <v>718081</v>
      </c>
      <c r="O1347" s="2">
        <v>45071</v>
      </c>
      <c r="P1347" t="s">
        <v>131</v>
      </c>
      <c r="Q1347" t="s">
        <v>5312</v>
      </c>
      <c r="R1347" t="s">
        <v>132</v>
      </c>
      <c r="S1347" t="s">
        <v>25</v>
      </c>
    </row>
    <row r="1348" spans="1:19" hidden="1" x14ac:dyDescent="0.2">
      <c r="A1348" t="s">
        <v>133</v>
      </c>
      <c r="B1348" t="s">
        <v>3721</v>
      </c>
      <c r="C1348" t="s">
        <v>3721</v>
      </c>
      <c r="D1348" t="s">
        <v>5249</v>
      </c>
      <c r="E1348" t="s">
        <v>5313</v>
      </c>
      <c r="F1348" t="s">
        <v>126</v>
      </c>
      <c r="G1348" s="1">
        <v>44601.497523148151</v>
      </c>
      <c r="H1348" t="s">
        <v>127</v>
      </c>
      <c r="I1348" t="s">
        <v>137</v>
      </c>
      <c r="J1348" t="s">
        <v>137</v>
      </c>
      <c r="K1348" t="s">
        <v>137</v>
      </c>
      <c r="L1348" t="s">
        <v>3061</v>
      </c>
      <c r="M1348" t="s">
        <v>129</v>
      </c>
      <c r="N1348">
        <v>152696</v>
      </c>
      <c r="O1348" t="s">
        <v>5314</v>
      </c>
      <c r="P1348" t="s">
        <v>131</v>
      </c>
      <c r="R1348" t="s">
        <v>132</v>
      </c>
      <c r="S1348" t="s">
        <v>25</v>
      </c>
    </row>
    <row r="1349" spans="1:19" hidden="1" x14ac:dyDescent="0.2">
      <c r="A1349" t="s">
        <v>133</v>
      </c>
      <c r="B1349" t="s">
        <v>5315</v>
      </c>
      <c r="C1349" t="s">
        <v>5315</v>
      </c>
      <c r="D1349" t="s">
        <v>5316</v>
      </c>
      <c r="E1349" t="s">
        <v>5317</v>
      </c>
      <c r="F1349" t="s">
        <v>126</v>
      </c>
      <c r="G1349" s="1">
        <v>44604.488993055558</v>
      </c>
      <c r="H1349" t="s">
        <v>127</v>
      </c>
      <c r="I1349" t="s">
        <v>137</v>
      </c>
      <c r="J1349" t="s">
        <v>137</v>
      </c>
      <c r="K1349" t="s">
        <v>137</v>
      </c>
      <c r="L1349" t="s">
        <v>5318</v>
      </c>
      <c r="M1349" t="s">
        <v>459</v>
      </c>
      <c r="N1349">
        <v>84860</v>
      </c>
      <c r="O1349" s="2">
        <v>45665</v>
      </c>
      <c r="P1349" t="s">
        <v>304</v>
      </c>
      <c r="R1349" t="s">
        <v>132</v>
      </c>
      <c r="S1349" t="s">
        <v>25</v>
      </c>
    </row>
    <row r="1350" spans="1:19" hidden="1" x14ac:dyDescent="0.2">
      <c r="A1350" t="s">
        <v>133</v>
      </c>
      <c r="B1350" t="s">
        <v>5319</v>
      </c>
      <c r="C1350" t="s">
        <v>5319</v>
      </c>
      <c r="D1350" t="s">
        <v>1966</v>
      </c>
      <c r="E1350" t="s">
        <v>5320</v>
      </c>
      <c r="F1350" t="s">
        <v>126</v>
      </c>
      <c r="G1350" s="1">
        <v>44581.550937499997</v>
      </c>
      <c r="H1350" t="s">
        <v>127</v>
      </c>
      <c r="I1350" t="s">
        <v>137</v>
      </c>
      <c r="J1350" t="s">
        <v>137</v>
      </c>
      <c r="K1350" t="s">
        <v>137</v>
      </c>
      <c r="L1350" t="s">
        <v>5321</v>
      </c>
      <c r="M1350" t="s">
        <v>199</v>
      </c>
      <c r="N1350">
        <v>803157</v>
      </c>
      <c r="O1350" s="2">
        <v>45638</v>
      </c>
      <c r="P1350" t="s">
        <v>131</v>
      </c>
      <c r="R1350" t="s">
        <v>132</v>
      </c>
      <c r="S1350" t="s">
        <v>25</v>
      </c>
    </row>
    <row r="1351" spans="1:19" hidden="1" x14ac:dyDescent="0.2">
      <c r="A1351" t="s">
        <v>133</v>
      </c>
      <c r="B1351" t="s">
        <v>1876</v>
      </c>
      <c r="C1351" t="s">
        <v>1876</v>
      </c>
      <c r="D1351" t="s">
        <v>490</v>
      </c>
      <c r="E1351" t="s">
        <v>5322</v>
      </c>
      <c r="F1351" t="s">
        <v>126</v>
      </c>
      <c r="G1351" s="1">
        <v>44599.701631944445</v>
      </c>
      <c r="H1351" t="s">
        <v>127</v>
      </c>
      <c r="I1351" t="s">
        <v>137</v>
      </c>
      <c r="J1351" t="s">
        <v>137</v>
      </c>
      <c r="K1351" t="s">
        <v>137</v>
      </c>
      <c r="L1351" t="s">
        <v>5323</v>
      </c>
      <c r="M1351" t="s">
        <v>144</v>
      </c>
      <c r="N1351">
        <v>135666</v>
      </c>
      <c r="O1351" s="2">
        <v>45630</v>
      </c>
      <c r="P1351" t="s">
        <v>215</v>
      </c>
      <c r="R1351" t="s">
        <v>132</v>
      </c>
      <c r="S1351" t="s">
        <v>25</v>
      </c>
    </row>
    <row r="1352" spans="1:19" hidden="1" x14ac:dyDescent="0.2">
      <c r="A1352" t="s">
        <v>133</v>
      </c>
      <c r="B1352" t="s">
        <v>5324</v>
      </c>
      <c r="C1352" t="s">
        <v>5324</v>
      </c>
      <c r="D1352" t="s">
        <v>4050</v>
      </c>
      <c r="E1352" t="s">
        <v>5325</v>
      </c>
      <c r="F1352" t="s">
        <v>126</v>
      </c>
      <c r="G1352" s="1">
        <v>44588.389872685184</v>
      </c>
      <c r="H1352" t="s">
        <v>127</v>
      </c>
      <c r="I1352" t="s">
        <v>137</v>
      </c>
      <c r="J1352" t="s">
        <v>137</v>
      </c>
      <c r="K1352" t="s">
        <v>137</v>
      </c>
      <c r="L1352" t="s">
        <v>743</v>
      </c>
      <c r="M1352" t="s">
        <v>144</v>
      </c>
      <c r="N1352">
        <v>924869</v>
      </c>
      <c r="O1352" s="2">
        <v>45025</v>
      </c>
      <c r="P1352" t="s">
        <v>131</v>
      </c>
      <c r="R1352" t="s">
        <v>132</v>
      </c>
      <c r="S1352" t="s">
        <v>25</v>
      </c>
    </row>
    <row r="1353" spans="1:19" hidden="1" x14ac:dyDescent="0.2">
      <c r="A1353" t="s">
        <v>133</v>
      </c>
      <c r="B1353" t="s">
        <v>5326</v>
      </c>
      <c r="C1353" t="s">
        <v>5326</v>
      </c>
      <c r="D1353" t="s">
        <v>2594</v>
      </c>
      <c r="E1353" t="s">
        <v>5327</v>
      </c>
      <c r="F1353" t="s">
        <v>126</v>
      </c>
      <c r="G1353" s="1">
        <v>44606.661412037036</v>
      </c>
      <c r="H1353" t="s">
        <v>127</v>
      </c>
      <c r="I1353" t="s">
        <v>137</v>
      </c>
      <c r="J1353" t="s">
        <v>137</v>
      </c>
      <c r="K1353" t="s">
        <v>137</v>
      </c>
      <c r="L1353" t="s">
        <v>5328</v>
      </c>
      <c r="M1353" t="s">
        <v>157</v>
      </c>
      <c r="N1353">
        <v>834770</v>
      </c>
      <c r="O1353" s="2">
        <v>45142</v>
      </c>
      <c r="P1353" t="s">
        <v>131</v>
      </c>
      <c r="R1353" t="s">
        <v>132</v>
      </c>
      <c r="S1353" t="s">
        <v>25</v>
      </c>
    </row>
    <row r="1354" spans="1:19" hidden="1" x14ac:dyDescent="0.2">
      <c r="A1354" t="s">
        <v>133</v>
      </c>
      <c r="B1354" t="s">
        <v>4355</v>
      </c>
      <c r="C1354" t="s">
        <v>4355</v>
      </c>
      <c r="D1354" t="s">
        <v>940</v>
      </c>
      <c r="E1354" t="s">
        <v>5329</v>
      </c>
      <c r="F1354" t="s">
        <v>126</v>
      </c>
      <c r="G1354" s="1">
        <v>44603.42050925926</v>
      </c>
      <c r="H1354" t="s">
        <v>127</v>
      </c>
      <c r="I1354" t="s">
        <v>137</v>
      </c>
      <c r="J1354" t="s">
        <v>137</v>
      </c>
      <c r="K1354" t="s">
        <v>137</v>
      </c>
      <c r="L1354" t="s">
        <v>396</v>
      </c>
      <c r="M1354" t="s">
        <v>144</v>
      </c>
      <c r="N1354" t="s">
        <v>286</v>
      </c>
      <c r="O1354" t="s">
        <v>286</v>
      </c>
      <c r="P1354" t="s">
        <v>185</v>
      </c>
      <c r="R1354" t="s">
        <v>247</v>
      </c>
      <c r="S1354" t="s">
        <v>25</v>
      </c>
    </row>
    <row r="1355" spans="1:19" hidden="1" x14ac:dyDescent="0.2">
      <c r="A1355" t="s">
        <v>133</v>
      </c>
      <c r="B1355" t="s">
        <v>5330</v>
      </c>
      <c r="C1355" t="s">
        <v>5330</v>
      </c>
      <c r="D1355" t="s">
        <v>5331</v>
      </c>
      <c r="E1355" t="s">
        <v>5332</v>
      </c>
      <c r="F1355" t="s">
        <v>126</v>
      </c>
      <c r="G1355" s="1">
        <v>44596.427858796298</v>
      </c>
      <c r="H1355" t="s">
        <v>127</v>
      </c>
      <c r="I1355" t="s">
        <v>137</v>
      </c>
      <c r="J1355" t="s">
        <v>137</v>
      </c>
      <c r="K1355" t="s">
        <v>137</v>
      </c>
      <c r="L1355" t="s">
        <v>5333</v>
      </c>
      <c r="M1355" t="s">
        <v>139</v>
      </c>
      <c r="N1355">
        <v>71510</v>
      </c>
      <c r="O1355" t="s">
        <v>5334</v>
      </c>
      <c r="P1355" t="s">
        <v>5335</v>
      </c>
      <c r="R1355" t="s">
        <v>132</v>
      </c>
      <c r="S1355" t="s">
        <v>25</v>
      </c>
    </row>
    <row r="1356" spans="1:19" hidden="1" x14ac:dyDescent="0.2">
      <c r="A1356" t="s">
        <v>133</v>
      </c>
      <c r="B1356" t="s">
        <v>5336</v>
      </c>
      <c r="C1356" t="s">
        <v>5336</v>
      </c>
      <c r="D1356" t="s">
        <v>5337</v>
      </c>
      <c r="E1356" t="s">
        <v>5338</v>
      </c>
      <c r="F1356" t="s">
        <v>126</v>
      </c>
      <c r="G1356" s="1">
        <v>44589.567291666666</v>
      </c>
      <c r="H1356" t="s">
        <v>127</v>
      </c>
      <c r="I1356" t="s">
        <v>137</v>
      </c>
      <c r="J1356" t="s">
        <v>137</v>
      </c>
      <c r="K1356" t="s">
        <v>137</v>
      </c>
      <c r="L1356" t="s">
        <v>2534</v>
      </c>
      <c r="M1356" t="s">
        <v>459</v>
      </c>
      <c r="N1356" t="s">
        <v>734</v>
      </c>
      <c r="O1356" t="s">
        <v>734</v>
      </c>
      <c r="P1356" t="s">
        <v>185</v>
      </c>
      <c r="R1356" t="s">
        <v>132</v>
      </c>
      <c r="S1356" t="s">
        <v>25</v>
      </c>
    </row>
    <row r="1357" spans="1:19" hidden="1" x14ac:dyDescent="0.2">
      <c r="A1357" t="s">
        <v>133</v>
      </c>
      <c r="B1357" t="s">
        <v>5339</v>
      </c>
      <c r="C1357" t="s">
        <v>5339</v>
      </c>
      <c r="D1357" t="s">
        <v>5340</v>
      </c>
      <c r="E1357" t="s">
        <v>5341</v>
      </c>
      <c r="F1357" t="s">
        <v>126</v>
      </c>
      <c r="G1357" s="1">
        <v>44602.406793981485</v>
      </c>
      <c r="H1357" t="s">
        <v>127</v>
      </c>
      <c r="I1357" t="s">
        <v>137</v>
      </c>
      <c r="J1357" t="s">
        <v>137</v>
      </c>
      <c r="K1357" t="s">
        <v>137</v>
      </c>
      <c r="L1357" t="s">
        <v>5342</v>
      </c>
      <c r="M1357" t="s">
        <v>1055</v>
      </c>
      <c r="N1357">
        <v>188991</v>
      </c>
      <c r="O1357" s="2">
        <v>44813</v>
      </c>
      <c r="P1357" t="s">
        <v>131</v>
      </c>
      <c r="R1357" t="s">
        <v>132</v>
      </c>
      <c r="S1357" t="s">
        <v>25</v>
      </c>
    </row>
    <row r="1358" spans="1:19" hidden="1" x14ac:dyDescent="0.2">
      <c r="A1358" t="s">
        <v>133</v>
      </c>
      <c r="B1358" t="s">
        <v>5343</v>
      </c>
      <c r="C1358" t="s">
        <v>3041</v>
      </c>
      <c r="D1358" t="s">
        <v>353</v>
      </c>
      <c r="E1358" t="s">
        <v>5344</v>
      </c>
      <c r="G1358" s="1">
        <v>44579.455266203702</v>
      </c>
      <c r="H1358" t="s">
        <v>127</v>
      </c>
      <c r="I1358" t="s">
        <v>137</v>
      </c>
      <c r="J1358" t="s">
        <v>137</v>
      </c>
      <c r="K1358" t="s">
        <v>137</v>
      </c>
      <c r="L1358" t="s">
        <v>301</v>
      </c>
      <c r="M1358" t="s">
        <v>144</v>
      </c>
      <c r="N1358">
        <v>849833</v>
      </c>
      <c r="O1358" s="3">
        <v>45557</v>
      </c>
      <c r="P1358" t="s">
        <v>131</v>
      </c>
      <c r="R1358" t="s">
        <v>132</v>
      </c>
    </row>
    <row r="1359" spans="1:19" hidden="1" x14ac:dyDescent="0.2">
      <c r="A1359" t="s">
        <v>133</v>
      </c>
      <c r="B1359" t="s">
        <v>5345</v>
      </c>
      <c r="C1359" t="s">
        <v>5346</v>
      </c>
      <c r="D1359" t="s">
        <v>5347</v>
      </c>
      <c r="E1359" t="s">
        <v>5348</v>
      </c>
      <c r="F1359" t="s">
        <v>126</v>
      </c>
      <c r="G1359" s="1">
        <v>44594.499942129631</v>
      </c>
      <c r="H1359" t="s">
        <v>127</v>
      </c>
      <c r="I1359" t="s">
        <v>137</v>
      </c>
      <c r="J1359" t="s">
        <v>137</v>
      </c>
      <c r="K1359" t="s">
        <v>137</v>
      </c>
      <c r="L1359" t="s">
        <v>5349</v>
      </c>
      <c r="M1359" t="s">
        <v>144</v>
      </c>
      <c r="N1359">
        <v>69127</v>
      </c>
      <c r="O1359" t="s">
        <v>5350</v>
      </c>
      <c r="P1359" t="s">
        <v>215</v>
      </c>
      <c r="R1359" t="s">
        <v>132</v>
      </c>
      <c r="S1359" t="s">
        <v>25</v>
      </c>
    </row>
    <row r="1360" spans="1:19" hidden="1" x14ac:dyDescent="0.2">
      <c r="A1360" t="s">
        <v>133</v>
      </c>
      <c r="B1360" t="s">
        <v>5351</v>
      </c>
      <c r="C1360" t="s">
        <v>5352</v>
      </c>
      <c r="D1360" t="s">
        <v>5353</v>
      </c>
      <c r="E1360" t="s">
        <v>5354</v>
      </c>
      <c r="F1360" t="s">
        <v>126</v>
      </c>
      <c r="G1360" s="1">
        <v>44581.88521990741</v>
      </c>
      <c r="H1360" t="s">
        <v>127</v>
      </c>
      <c r="I1360" t="s">
        <v>137</v>
      </c>
      <c r="J1360" t="s">
        <v>137</v>
      </c>
      <c r="K1360" t="s">
        <v>137</v>
      </c>
      <c r="L1360" t="s">
        <v>743</v>
      </c>
      <c r="M1360" t="s">
        <v>139</v>
      </c>
      <c r="N1360">
        <v>699640</v>
      </c>
      <c r="O1360" s="2">
        <v>45395</v>
      </c>
      <c r="P1360" t="s">
        <v>131</v>
      </c>
      <c r="Q1360" t="s">
        <v>251</v>
      </c>
      <c r="R1360" t="s">
        <v>132</v>
      </c>
      <c r="S1360" t="s">
        <v>25</v>
      </c>
    </row>
    <row r="1361" spans="1:19" hidden="1" x14ac:dyDescent="0.2">
      <c r="A1361" t="s">
        <v>133</v>
      </c>
      <c r="B1361" t="s">
        <v>5355</v>
      </c>
      <c r="C1361" t="s">
        <v>5355</v>
      </c>
      <c r="D1361" t="s">
        <v>5356</v>
      </c>
      <c r="E1361" t="s">
        <v>5357</v>
      </c>
      <c r="F1361" t="s">
        <v>126</v>
      </c>
      <c r="G1361" s="1">
        <v>44601.261493055557</v>
      </c>
      <c r="H1361" t="s">
        <v>127</v>
      </c>
      <c r="I1361" t="s">
        <v>137</v>
      </c>
      <c r="J1361" t="s">
        <v>137</v>
      </c>
      <c r="K1361" t="s">
        <v>137</v>
      </c>
      <c r="L1361" t="s">
        <v>5358</v>
      </c>
      <c r="M1361" t="s">
        <v>144</v>
      </c>
      <c r="N1361">
        <v>80201</v>
      </c>
      <c r="O1361" s="2">
        <v>45040</v>
      </c>
      <c r="P1361" t="s">
        <v>162</v>
      </c>
      <c r="R1361" t="s">
        <v>132</v>
      </c>
      <c r="S1361" t="s">
        <v>25</v>
      </c>
    </row>
    <row r="1362" spans="1:19" hidden="1" x14ac:dyDescent="0.2">
      <c r="A1362" t="s">
        <v>133</v>
      </c>
      <c r="B1362" t="s">
        <v>5359</v>
      </c>
      <c r="C1362" t="s">
        <v>5359</v>
      </c>
      <c r="D1362" t="s">
        <v>1201</v>
      </c>
      <c r="E1362" t="s">
        <v>5360</v>
      </c>
      <c r="F1362" t="s">
        <v>126</v>
      </c>
      <c r="G1362" s="1">
        <v>44578.453530092593</v>
      </c>
      <c r="H1362" t="s">
        <v>127</v>
      </c>
      <c r="I1362" t="s">
        <v>137</v>
      </c>
      <c r="J1362" t="s">
        <v>137</v>
      </c>
      <c r="K1362" t="s">
        <v>137</v>
      </c>
      <c r="L1362" t="s">
        <v>5361</v>
      </c>
      <c r="M1362" t="s">
        <v>454</v>
      </c>
      <c r="N1362">
        <v>121395</v>
      </c>
      <c r="O1362" s="3">
        <v>45087</v>
      </c>
      <c r="P1362" t="s">
        <v>215</v>
      </c>
      <c r="Q1362" t="s">
        <v>632</v>
      </c>
      <c r="R1362" t="s">
        <v>132</v>
      </c>
      <c r="S1362" t="s">
        <v>25</v>
      </c>
    </row>
    <row r="1363" spans="1:19" hidden="1" x14ac:dyDescent="0.2">
      <c r="A1363" t="s">
        <v>133</v>
      </c>
      <c r="B1363" t="s">
        <v>5362</v>
      </c>
      <c r="C1363" t="s">
        <v>5362</v>
      </c>
      <c r="D1363" t="s">
        <v>5363</v>
      </c>
      <c r="E1363" t="s">
        <v>5364</v>
      </c>
      <c r="F1363" t="s">
        <v>126</v>
      </c>
      <c r="G1363" s="1">
        <v>44578.528171296297</v>
      </c>
      <c r="H1363" t="s">
        <v>127</v>
      </c>
      <c r="I1363" t="s">
        <v>137</v>
      </c>
      <c r="J1363" t="s">
        <v>137</v>
      </c>
      <c r="K1363" t="s">
        <v>137</v>
      </c>
      <c r="L1363" t="s">
        <v>3102</v>
      </c>
      <c r="M1363" t="s">
        <v>204</v>
      </c>
      <c r="N1363">
        <v>916379</v>
      </c>
      <c r="O1363" s="2">
        <v>36030</v>
      </c>
      <c r="P1363" t="s">
        <v>131</v>
      </c>
      <c r="R1363" t="s">
        <v>132</v>
      </c>
      <c r="S1363" t="s">
        <v>25</v>
      </c>
    </row>
    <row r="1364" spans="1:19" hidden="1" x14ac:dyDescent="0.2">
      <c r="A1364" t="s">
        <v>133</v>
      </c>
      <c r="B1364" t="s">
        <v>5365</v>
      </c>
      <c r="C1364" t="s">
        <v>5365</v>
      </c>
      <c r="D1364" t="s">
        <v>5366</v>
      </c>
      <c r="E1364" t="s">
        <v>5367</v>
      </c>
      <c r="F1364" t="s">
        <v>126</v>
      </c>
      <c r="G1364" s="1">
        <v>44594.516273148147</v>
      </c>
      <c r="H1364" t="s">
        <v>127</v>
      </c>
      <c r="I1364" t="s">
        <v>137</v>
      </c>
      <c r="J1364" t="s">
        <v>137</v>
      </c>
      <c r="K1364" t="s">
        <v>137</v>
      </c>
      <c r="L1364" t="s">
        <v>5368</v>
      </c>
      <c r="M1364" t="s">
        <v>173</v>
      </c>
      <c r="N1364">
        <v>757952</v>
      </c>
      <c r="O1364" s="2">
        <v>45407</v>
      </c>
      <c r="P1364" t="s">
        <v>131</v>
      </c>
      <c r="R1364" t="s">
        <v>132</v>
      </c>
      <c r="S1364" t="s">
        <v>25</v>
      </c>
    </row>
    <row r="1365" spans="1:19" x14ac:dyDescent="0.2">
      <c r="A1365" t="s">
        <v>14</v>
      </c>
      <c r="B1365" t="s">
        <v>5369</v>
      </c>
      <c r="C1365" t="s">
        <v>5370</v>
      </c>
      <c r="D1365" t="s">
        <v>5371</v>
      </c>
      <c r="E1365" t="s">
        <v>5372</v>
      </c>
      <c r="F1365" t="s">
        <v>126</v>
      </c>
      <c r="G1365" s="1">
        <v>44578.775601851848</v>
      </c>
      <c r="H1365" t="s">
        <v>127</v>
      </c>
      <c r="I1365" s="1">
        <v>44608.493611111109</v>
      </c>
      <c r="J1365" s="1">
        <v>44608.548888888887</v>
      </c>
      <c r="K1365">
        <v>80</v>
      </c>
      <c r="L1365" t="s">
        <v>5373</v>
      </c>
      <c r="M1365" t="s">
        <v>144</v>
      </c>
      <c r="N1365">
        <v>463380</v>
      </c>
      <c r="O1365" t="s">
        <v>5374</v>
      </c>
      <c r="P1365" t="s">
        <v>131</v>
      </c>
      <c r="R1365" t="s">
        <v>132</v>
      </c>
      <c r="S1365" t="s">
        <v>25</v>
      </c>
    </row>
    <row r="1366" spans="1:19" x14ac:dyDescent="0.2">
      <c r="A1366" t="s">
        <v>14</v>
      </c>
      <c r="B1366" t="s">
        <v>5369</v>
      </c>
      <c r="C1366" t="s">
        <v>5370</v>
      </c>
      <c r="D1366" t="s">
        <v>5371</v>
      </c>
      <c r="E1366" t="s">
        <v>5372</v>
      </c>
      <c r="I1366" s="1">
        <v>44608.493645833332</v>
      </c>
      <c r="J1366" s="1">
        <v>44608.548935185187</v>
      </c>
      <c r="K1366">
        <v>80</v>
      </c>
      <c r="S1366" t="s">
        <v>25</v>
      </c>
    </row>
    <row r="1367" spans="1:19" hidden="1" x14ac:dyDescent="0.2">
      <c r="A1367" t="s">
        <v>133</v>
      </c>
      <c r="B1367" t="s">
        <v>5375</v>
      </c>
      <c r="C1367" t="s">
        <v>5375</v>
      </c>
      <c r="D1367" t="s">
        <v>5376</v>
      </c>
      <c r="E1367" t="s">
        <v>5377</v>
      </c>
      <c r="F1367" t="s">
        <v>126</v>
      </c>
      <c r="G1367" s="1">
        <v>44603.877870370372</v>
      </c>
      <c r="H1367" t="s">
        <v>127</v>
      </c>
      <c r="I1367" t="s">
        <v>137</v>
      </c>
      <c r="J1367" t="s">
        <v>137</v>
      </c>
      <c r="K1367" t="s">
        <v>137</v>
      </c>
      <c r="L1367" t="s">
        <v>5378</v>
      </c>
      <c r="M1367" t="s">
        <v>485</v>
      </c>
      <c r="N1367">
        <v>707972</v>
      </c>
      <c r="O1367" s="2">
        <v>45022</v>
      </c>
      <c r="P1367" t="s">
        <v>131</v>
      </c>
      <c r="R1367" t="s">
        <v>132</v>
      </c>
      <c r="S1367" t="s">
        <v>25</v>
      </c>
    </row>
    <row r="1368" spans="1:19" x14ac:dyDescent="0.2">
      <c r="A1368" t="s">
        <v>14</v>
      </c>
      <c r="B1368" t="s">
        <v>5379</v>
      </c>
      <c r="C1368" t="s">
        <v>5380</v>
      </c>
      <c r="D1368" t="s">
        <v>1063</v>
      </c>
      <c r="E1368" t="s">
        <v>5381</v>
      </c>
      <c r="F1368" t="s">
        <v>126</v>
      </c>
      <c r="G1368" s="1">
        <v>44578.796087962961</v>
      </c>
      <c r="H1368" t="s">
        <v>127</v>
      </c>
      <c r="I1368" s="1">
        <v>44608.493368055555</v>
      </c>
      <c r="J1368" s="1">
        <v>44608.495659722219</v>
      </c>
      <c r="K1368">
        <v>4</v>
      </c>
      <c r="L1368" t="s">
        <v>5382</v>
      </c>
      <c r="M1368" t="s">
        <v>1055</v>
      </c>
      <c r="N1368">
        <v>691423</v>
      </c>
      <c r="O1368">
        <v>16042023</v>
      </c>
      <c r="P1368" t="s">
        <v>131</v>
      </c>
      <c r="Q1368" t="s">
        <v>5383</v>
      </c>
      <c r="R1368" t="s">
        <v>132</v>
      </c>
      <c r="S1368" t="s">
        <v>25</v>
      </c>
    </row>
    <row r="1369" spans="1:19" hidden="1" x14ac:dyDescent="0.2">
      <c r="A1369" t="s">
        <v>133</v>
      </c>
      <c r="B1369" t="s">
        <v>5384</v>
      </c>
      <c r="C1369" t="s">
        <v>5384</v>
      </c>
      <c r="D1369" t="s">
        <v>4795</v>
      </c>
      <c r="E1369" t="s">
        <v>5385</v>
      </c>
      <c r="G1369" s="1">
        <v>44577.618159722224</v>
      </c>
      <c r="H1369" t="s">
        <v>127</v>
      </c>
      <c r="I1369" t="s">
        <v>137</v>
      </c>
      <c r="J1369" t="s">
        <v>137</v>
      </c>
      <c r="K1369" t="s">
        <v>137</v>
      </c>
      <c r="L1369" t="s">
        <v>5386</v>
      </c>
      <c r="M1369" t="s">
        <v>814</v>
      </c>
      <c r="N1369">
        <v>112188</v>
      </c>
      <c r="O1369" s="3">
        <v>45252</v>
      </c>
      <c r="P1369" t="s">
        <v>215</v>
      </c>
      <c r="Q1369" t="s">
        <v>5387</v>
      </c>
    </row>
    <row r="1370" spans="1:19" x14ac:dyDescent="0.2">
      <c r="A1370" t="s">
        <v>14</v>
      </c>
      <c r="B1370" t="s">
        <v>5388</v>
      </c>
      <c r="C1370" t="s">
        <v>4195</v>
      </c>
      <c r="D1370" t="s">
        <v>5389</v>
      </c>
      <c r="E1370" t="s">
        <v>5390</v>
      </c>
      <c r="F1370" t="s">
        <v>126</v>
      </c>
      <c r="G1370" s="1">
        <v>44580.488622685189</v>
      </c>
      <c r="H1370" t="s">
        <v>127</v>
      </c>
      <c r="I1370" s="1">
        <v>44608.493449074071</v>
      </c>
      <c r="J1370" s="1">
        <v>44608.509722222225</v>
      </c>
      <c r="K1370">
        <v>24</v>
      </c>
      <c r="L1370" t="s">
        <v>3067</v>
      </c>
      <c r="M1370" t="s">
        <v>204</v>
      </c>
      <c r="N1370">
        <v>382995</v>
      </c>
      <c r="O1370" s="2">
        <v>45005</v>
      </c>
      <c r="P1370" t="s">
        <v>131</v>
      </c>
      <c r="Q1370" t="s">
        <v>5391</v>
      </c>
      <c r="R1370" t="s">
        <v>132</v>
      </c>
      <c r="S1370" t="s">
        <v>25</v>
      </c>
    </row>
    <row r="1371" spans="1:19" hidden="1" x14ac:dyDescent="0.2">
      <c r="A1371" t="s">
        <v>133</v>
      </c>
      <c r="B1371" t="s">
        <v>5392</v>
      </c>
      <c r="C1371" t="s">
        <v>5392</v>
      </c>
      <c r="D1371" t="s">
        <v>396</v>
      </c>
      <c r="E1371" t="s">
        <v>5393</v>
      </c>
      <c r="F1371" t="s">
        <v>126</v>
      </c>
      <c r="G1371" s="1">
        <v>44579.481574074074</v>
      </c>
      <c r="H1371" t="s">
        <v>127</v>
      </c>
      <c r="I1371" t="s">
        <v>137</v>
      </c>
      <c r="J1371" t="s">
        <v>137</v>
      </c>
      <c r="K1371" t="s">
        <v>137</v>
      </c>
      <c r="L1371" t="s">
        <v>5394</v>
      </c>
      <c r="M1371" t="s">
        <v>144</v>
      </c>
      <c r="N1371">
        <v>129500</v>
      </c>
      <c r="O1371" s="2">
        <v>44573</v>
      </c>
      <c r="P1371" t="s">
        <v>215</v>
      </c>
      <c r="R1371" t="s">
        <v>132</v>
      </c>
      <c r="S1371" t="s">
        <v>25</v>
      </c>
    </row>
    <row r="1372" spans="1:19" hidden="1" x14ac:dyDescent="0.2">
      <c r="A1372" t="s">
        <v>133</v>
      </c>
      <c r="B1372" t="s">
        <v>5395</v>
      </c>
      <c r="C1372" t="s">
        <v>5395</v>
      </c>
      <c r="D1372" t="s">
        <v>5396</v>
      </c>
      <c r="E1372" t="s">
        <v>5397</v>
      </c>
      <c r="F1372" t="s">
        <v>126</v>
      </c>
      <c r="G1372" s="1">
        <v>44578.547118055554</v>
      </c>
      <c r="H1372" t="s">
        <v>127</v>
      </c>
      <c r="I1372" t="s">
        <v>137</v>
      </c>
      <c r="J1372" t="s">
        <v>137</v>
      </c>
      <c r="K1372" t="s">
        <v>137</v>
      </c>
      <c r="L1372" t="s">
        <v>5398</v>
      </c>
      <c r="M1372" t="s">
        <v>328</v>
      </c>
      <c r="N1372">
        <v>927438</v>
      </c>
      <c r="O1372" s="2">
        <v>45043</v>
      </c>
      <c r="P1372" t="s">
        <v>131</v>
      </c>
      <c r="Q1372" t="s">
        <v>2849</v>
      </c>
      <c r="R1372" t="s">
        <v>132</v>
      </c>
      <c r="S1372" t="s">
        <v>25</v>
      </c>
    </row>
    <row r="1373" spans="1:19" hidden="1" x14ac:dyDescent="0.2">
      <c r="A1373" t="s">
        <v>133</v>
      </c>
      <c r="B1373" t="s">
        <v>5399</v>
      </c>
      <c r="C1373" t="s">
        <v>5399</v>
      </c>
      <c r="D1373" t="s">
        <v>5400</v>
      </c>
      <c r="E1373" t="s">
        <v>5401</v>
      </c>
      <c r="F1373" t="s">
        <v>2929</v>
      </c>
      <c r="G1373" s="1">
        <v>44587.525601851848</v>
      </c>
      <c r="H1373" t="s">
        <v>127</v>
      </c>
      <c r="I1373" t="s">
        <v>137</v>
      </c>
      <c r="J1373" t="s">
        <v>137</v>
      </c>
      <c r="K1373" t="s">
        <v>137</v>
      </c>
      <c r="L1373" t="s">
        <v>5402</v>
      </c>
      <c r="M1373" t="s">
        <v>221</v>
      </c>
      <c r="N1373">
        <v>1840</v>
      </c>
      <c r="O1373" t="s">
        <v>3058</v>
      </c>
      <c r="P1373" t="s">
        <v>131</v>
      </c>
      <c r="R1373" t="s">
        <v>132</v>
      </c>
      <c r="S1373" t="s">
        <v>2931</v>
      </c>
    </row>
    <row r="1374" spans="1:19" hidden="1" x14ac:dyDescent="0.2">
      <c r="A1374" t="s">
        <v>133</v>
      </c>
      <c r="B1374" t="s">
        <v>5403</v>
      </c>
      <c r="C1374" t="s">
        <v>5403</v>
      </c>
      <c r="D1374" t="s">
        <v>2660</v>
      </c>
      <c r="E1374" t="s">
        <v>5404</v>
      </c>
      <c r="F1374" t="s">
        <v>126</v>
      </c>
      <c r="G1374" s="1">
        <v>44589.670601851853</v>
      </c>
      <c r="H1374" t="s">
        <v>127</v>
      </c>
      <c r="I1374" t="s">
        <v>137</v>
      </c>
      <c r="J1374" t="s">
        <v>137</v>
      </c>
      <c r="K1374" t="s">
        <v>137</v>
      </c>
      <c r="L1374" t="s">
        <v>5405</v>
      </c>
      <c r="M1374" t="s">
        <v>144</v>
      </c>
      <c r="N1374">
        <v>646277</v>
      </c>
      <c r="O1374" s="2">
        <v>44860</v>
      </c>
      <c r="P1374" t="s">
        <v>131</v>
      </c>
      <c r="R1374" t="s">
        <v>132</v>
      </c>
      <c r="S1374" t="s">
        <v>25</v>
      </c>
    </row>
    <row r="1375" spans="1:19" hidden="1" x14ac:dyDescent="0.2">
      <c r="A1375" t="s">
        <v>133</v>
      </c>
      <c r="B1375" t="s">
        <v>5406</v>
      </c>
      <c r="C1375" t="s">
        <v>5406</v>
      </c>
      <c r="D1375" t="s">
        <v>2909</v>
      </c>
      <c r="E1375" t="s">
        <v>5407</v>
      </c>
      <c r="F1375" t="s">
        <v>126</v>
      </c>
      <c r="G1375" s="1">
        <v>44582.609606481485</v>
      </c>
      <c r="H1375" t="s">
        <v>127</v>
      </c>
      <c r="I1375" t="s">
        <v>137</v>
      </c>
      <c r="J1375" t="s">
        <v>137</v>
      </c>
      <c r="K1375" t="s">
        <v>137</v>
      </c>
      <c r="L1375" t="s">
        <v>905</v>
      </c>
      <c r="M1375" t="s">
        <v>144</v>
      </c>
      <c r="N1375">
        <v>705758</v>
      </c>
      <c r="O1375" s="2">
        <v>45021</v>
      </c>
      <c r="P1375" t="s">
        <v>131</v>
      </c>
      <c r="Q1375" t="s">
        <v>1768</v>
      </c>
      <c r="R1375" t="s">
        <v>132</v>
      </c>
      <c r="S1375" t="s">
        <v>25</v>
      </c>
    </row>
    <row r="1376" spans="1:19" hidden="1" x14ac:dyDescent="0.2">
      <c r="A1376" t="s">
        <v>133</v>
      </c>
      <c r="B1376" t="s">
        <v>2631</v>
      </c>
      <c r="C1376" t="s">
        <v>2631</v>
      </c>
      <c r="D1376" t="s">
        <v>5408</v>
      </c>
      <c r="E1376" t="s">
        <v>5409</v>
      </c>
      <c r="F1376" t="s">
        <v>126</v>
      </c>
      <c r="G1376" s="1">
        <v>44600.416875000003</v>
      </c>
      <c r="H1376" t="s">
        <v>127</v>
      </c>
      <c r="I1376" t="s">
        <v>137</v>
      </c>
      <c r="J1376" t="s">
        <v>137</v>
      </c>
      <c r="K1376" t="s">
        <v>137</v>
      </c>
      <c r="L1376" t="s">
        <v>5410</v>
      </c>
      <c r="M1376" t="s">
        <v>199</v>
      </c>
      <c r="N1376">
        <v>841922</v>
      </c>
      <c r="O1376" s="2">
        <v>45278</v>
      </c>
      <c r="P1376" t="s">
        <v>131</v>
      </c>
      <c r="Q1376" t="s">
        <v>184</v>
      </c>
      <c r="R1376" t="s">
        <v>132</v>
      </c>
      <c r="S1376" t="s">
        <v>25</v>
      </c>
    </row>
    <row r="1377" spans="1:19" hidden="1" x14ac:dyDescent="0.2">
      <c r="A1377" t="s">
        <v>133</v>
      </c>
      <c r="B1377" t="s">
        <v>5411</v>
      </c>
      <c r="C1377" t="s">
        <v>5411</v>
      </c>
      <c r="D1377" t="s">
        <v>5412</v>
      </c>
      <c r="E1377" t="s">
        <v>5413</v>
      </c>
      <c r="F1377" t="s">
        <v>126</v>
      </c>
      <c r="G1377" s="1">
        <v>44598.779965277776</v>
      </c>
      <c r="H1377" t="s">
        <v>127</v>
      </c>
      <c r="I1377" t="s">
        <v>137</v>
      </c>
      <c r="J1377" t="s">
        <v>137</v>
      </c>
      <c r="K1377" t="s">
        <v>137</v>
      </c>
      <c r="L1377" t="s">
        <v>5414</v>
      </c>
      <c r="M1377" t="s">
        <v>129</v>
      </c>
      <c r="N1377">
        <v>143014</v>
      </c>
      <c r="O1377" s="2">
        <v>45095</v>
      </c>
      <c r="P1377" t="s">
        <v>215</v>
      </c>
      <c r="R1377" t="s">
        <v>132</v>
      </c>
      <c r="S1377" t="s">
        <v>25</v>
      </c>
    </row>
    <row r="1378" spans="1:19" hidden="1" x14ac:dyDescent="0.2">
      <c r="A1378" t="s">
        <v>133</v>
      </c>
      <c r="B1378" t="s">
        <v>5415</v>
      </c>
      <c r="C1378" t="s">
        <v>5415</v>
      </c>
      <c r="D1378" t="s">
        <v>5416</v>
      </c>
      <c r="E1378" t="s">
        <v>5417</v>
      </c>
      <c r="G1378" s="1">
        <v>44578.68005787037</v>
      </c>
      <c r="H1378" t="s">
        <v>127</v>
      </c>
      <c r="I1378" t="s">
        <v>137</v>
      </c>
      <c r="J1378" t="s">
        <v>137</v>
      </c>
      <c r="K1378" t="s">
        <v>137</v>
      </c>
      <c r="L1378" t="s">
        <v>5418</v>
      </c>
      <c r="M1378" t="s">
        <v>410</v>
      </c>
      <c r="N1378">
        <v>532244</v>
      </c>
      <c r="O1378" s="2">
        <v>45575</v>
      </c>
      <c r="P1378" t="s">
        <v>131</v>
      </c>
      <c r="R1378" t="s">
        <v>132</v>
      </c>
    </row>
    <row r="1379" spans="1:19" hidden="1" x14ac:dyDescent="0.2">
      <c r="A1379" t="s">
        <v>133</v>
      </c>
      <c r="B1379" t="s">
        <v>5419</v>
      </c>
      <c r="C1379" t="s">
        <v>5419</v>
      </c>
      <c r="D1379" t="s">
        <v>5420</v>
      </c>
      <c r="E1379" t="s">
        <v>5421</v>
      </c>
      <c r="F1379" t="s">
        <v>126</v>
      </c>
      <c r="G1379" s="1">
        <v>44579.924687500003</v>
      </c>
      <c r="H1379" t="s">
        <v>127</v>
      </c>
      <c r="I1379" t="s">
        <v>137</v>
      </c>
      <c r="J1379" t="s">
        <v>137</v>
      </c>
      <c r="K1379" t="s">
        <v>137</v>
      </c>
      <c r="L1379" t="s">
        <v>5422</v>
      </c>
      <c r="M1379" t="s">
        <v>459</v>
      </c>
      <c r="N1379">
        <v>287907</v>
      </c>
      <c r="O1379" s="2">
        <v>45119</v>
      </c>
      <c r="P1379" t="s">
        <v>131</v>
      </c>
      <c r="Q1379" t="s">
        <v>5423</v>
      </c>
      <c r="R1379" t="s">
        <v>132</v>
      </c>
      <c r="S1379" t="s">
        <v>25</v>
      </c>
    </row>
    <row r="1380" spans="1:19" x14ac:dyDescent="0.2">
      <c r="A1380" t="s">
        <v>14</v>
      </c>
      <c r="B1380" t="s">
        <v>5424</v>
      </c>
      <c r="C1380" t="s">
        <v>5425</v>
      </c>
      <c r="D1380" t="s">
        <v>5426</v>
      </c>
      <c r="E1380" t="s">
        <v>5427</v>
      </c>
      <c r="F1380" t="s">
        <v>126</v>
      </c>
      <c r="G1380" s="1">
        <v>44603.52070601852</v>
      </c>
      <c r="H1380" t="s">
        <v>127</v>
      </c>
      <c r="I1380" s="1">
        <v>44608.493541666663</v>
      </c>
      <c r="J1380" s="1">
        <v>44608.503159722219</v>
      </c>
      <c r="K1380">
        <v>14</v>
      </c>
      <c r="L1380" t="s">
        <v>379</v>
      </c>
      <c r="M1380" t="s">
        <v>144</v>
      </c>
      <c r="N1380">
        <v>263757</v>
      </c>
      <c r="O1380" s="2">
        <v>38758</v>
      </c>
      <c r="P1380" t="s">
        <v>131</v>
      </c>
      <c r="R1380" t="s">
        <v>132</v>
      </c>
      <c r="S1380" t="s">
        <v>25</v>
      </c>
    </row>
    <row r="1381" spans="1:19" hidden="1" x14ac:dyDescent="0.2">
      <c r="A1381" t="s">
        <v>133</v>
      </c>
      <c r="B1381" t="s">
        <v>5428</v>
      </c>
      <c r="C1381" t="s">
        <v>5428</v>
      </c>
      <c r="D1381" t="s">
        <v>5429</v>
      </c>
      <c r="E1381" t="s">
        <v>5430</v>
      </c>
      <c r="F1381" t="s">
        <v>126</v>
      </c>
      <c r="G1381" s="1">
        <v>44578.975381944445</v>
      </c>
      <c r="H1381" t="s">
        <v>127</v>
      </c>
      <c r="I1381" t="s">
        <v>137</v>
      </c>
      <c r="J1381" t="s">
        <v>137</v>
      </c>
      <c r="K1381" t="s">
        <v>137</v>
      </c>
      <c r="L1381" t="s">
        <v>5431</v>
      </c>
      <c r="M1381" t="s">
        <v>144</v>
      </c>
      <c r="N1381">
        <v>59644</v>
      </c>
      <c r="O1381" s="2">
        <v>45238</v>
      </c>
      <c r="P1381" t="s">
        <v>304</v>
      </c>
      <c r="R1381" t="s">
        <v>132</v>
      </c>
      <c r="S1381" t="s">
        <v>25</v>
      </c>
    </row>
    <row r="1382" spans="1:19" hidden="1" x14ac:dyDescent="0.2">
      <c r="A1382" t="s">
        <v>133</v>
      </c>
      <c r="B1382" t="s">
        <v>5432</v>
      </c>
      <c r="C1382" t="s">
        <v>5432</v>
      </c>
      <c r="D1382" t="s">
        <v>3653</v>
      </c>
      <c r="E1382" t="s">
        <v>5433</v>
      </c>
      <c r="F1382" t="s">
        <v>126</v>
      </c>
      <c r="G1382" s="1">
        <v>44593.335011574076</v>
      </c>
      <c r="H1382" t="s">
        <v>127</v>
      </c>
      <c r="I1382" t="s">
        <v>137</v>
      </c>
      <c r="J1382" t="s">
        <v>137</v>
      </c>
      <c r="K1382" t="s">
        <v>137</v>
      </c>
      <c r="L1382" t="s">
        <v>5434</v>
      </c>
      <c r="M1382" t="s">
        <v>157</v>
      </c>
      <c r="N1382">
        <v>83811</v>
      </c>
      <c r="O1382" t="s">
        <v>5435</v>
      </c>
      <c r="P1382" t="s">
        <v>215</v>
      </c>
      <c r="Q1382" t="s">
        <v>5436</v>
      </c>
      <c r="R1382" t="s">
        <v>132</v>
      </c>
      <c r="S1382" t="s">
        <v>25</v>
      </c>
    </row>
    <row r="1383" spans="1:19" x14ac:dyDescent="0.2">
      <c r="A1383" t="s">
        <v>14</v>
      </c>
      <c r="B1383" t="s">
        <v>5437</v>
      </c>
      <c r="C1383" t="s">
        <v>5438</v>
      </c>
      <c r="D1383" t="s">
        <v>5439</v>
      </c>
      <c r="E1383" t="s">
        <v>5440</v>
      </c>
      <c r="F1383" t="s">
        <v>126</v>
      </c>
      <c r="G1383" s="1">
        <v>44579.591863425929</v>
      </c>
      <c r="H1383" t="s">
        <v>127</v>
      </c>
      <c r="I1383" s="1">
        <v>44608.503564814811</v>
      </c>
      <c r="J1383" s="1">
        <v>44608.545729166668</v>
      </c>
      <c r="K1383">
        <v>61</v>
      </c>
      <c r="L1383" t="s">
        <v>5441</v>
      </c>
      <c r="M1383" t="s">
        <v>139</v>
      </c>
      <c r="N1383">
        <v>289971</v>
      </c>
      <c r="O1383" s="2">
        <v>44675</v>
      </c>
      <c r="P1383" t="s">
        <v>131</v>
      </c>
      <c r="Q1383" t="s">
        <v>5442</v>
      </c>
      <c r="R1383" t="s">
        <v>132</v>
      </c>
      <c r="S1383" t="s">
        <v>25</v>
      </c>
    </row>
    <row r="1384" spans="1:19" hidden="1" x14ac:dyDescent="0.2">
      <c r="A1384" t="s">
        <v>133</v>
      </c>
      <c r="B1384" t="s">
        <v>5443</v>
      </c>
      <c r="C1384" t="s">
        <v>5444</v>
      </c>
      <c r="D1384" t="s">
        <v>5445</v>
      </c>
      <c r="E1384" t="s">
        <v>5446</v>
      </c>
      <c r="G1384" s="1">
        <v>44580.873923611114</v>
      </c>
      <c r="H1384" t="s">
        <v>127</v>
      </c>
      <c r="I1384" t="s">
        <v>137</v>
      </c>
      <c r="J1384" t="s">
        <v>137</v>
      </c>
      <c r="K1384" t="s">
        <v>137</v>
      </c>
      <c r="L1384" t="s">
        <v>5447</v>
      </c>
      <c r="M1384" t="s">
        <v>144</v>
      </c>
      <c r="N1384">
        <v>537502</v>
      </c>
      <c r="O1384" s="2">
        <v>45211</v>
      </c>
      <c r="P1384" t="s">
        <v>131</v>
      </c>
      <c r="R1384" t="s">
        <v>132</v>
      </c>
    </row>
    <row r="1385" spans="1:19" hidden="1" x14ac:dyDescent="0.2">
      <c r="A1385" t="s">
        <v>133</v>
      </c>
      <c r="B1385" t="s">
        <v>5448</v>
      </c>
      <c r="C1385" t="s">
        <v>5448</v>
      </c>
      <c r="D1385" t="s">
        <v>3252</v>
      </c>
      <c r="E1385" t="s">
        <v>5449</v>
      </c>
      <c r="F1385" t="s">
        <v>126</v>
      </c>
      <c r="G1385" s="1">
        <v>44580.68953703704</v>
      </c>
      <c r="H1385" t="s">
        <v>127</v>
      </c>
      <c r="I1385" t="s">
        <v>137</v>
      </c>
      <c r="J1385" t="s">
        <v>137</v>
      </c>
      <c r="K1385" t="s">
        <v>137</v>
      </c>
      <c r="L1385" t="s">
        <v>5450</v>
      </c>
      <c r="M1385" t="s">
        <v>144</v>
      </c>
      <c r="N1385">
        <v>146215</v>
      </c>
      <c r="O1385" t="s">
        <v>5451</v>
      </c>
      <c r="P1385" t="s">
        <v>215</v>
      </c>
      <c r="R1385" t="s">
        <v>247</v>
      </c>
      <c r="S1385" t="s">
        <v>25</v>
      </c>
    </row>
    <row r="1386" spans="1:19" x14ac:dyDescent="0.2">
      <c r="A1386" t="s">
        <v>14</v>
      </c>
      <c r="B1386" t="s">
        <v>5452</v>
      </c>
      <c r="C1386" t="s">
        <v>5453</v>
      </c>
      <c r="D1386" t="s">
        <v>837</v>
      </c>
      <c r="E1386" t="s">
        <v>5454</v>
      </c>
      <c r="F1386" t="s">
        <v>126</v>
      </c>
      <c r="G1386" s="1">
        <v>44586.925196759257</v>
      </c>
      <c r="H1386" t="s">
        <v>127</v>
      </c>
      <c r="I1386" s="1">
        <v>44608.493958333333</v>
      </c>
      <c r="J1386" s="1">
        <v>44608.506608796299</v>
      </c>
      <c r="K1386">
        <v>19</v>
      </c>
      <c r="L1386" t="s">
        <v>5455</v>
      </c>
      <c r="M1386" t="s">
        <v>139</v>
      </c>
      <c r="N1386">
        <v>40167</v>
      </c>
      <c r="O1386" t="s">
        <v>5456</v>
      </c>
      <c r="P1386" t="s">
        <v>162</v>
      </c>
      <c r="R1386" t="s">
        <v>132</v>
      </c>
      <c r="S1386" t="s">
        <v>25</v>
      </c>
    </row>
    <row r="1387" spans="1:19" x14ac:dyDescent="0.2">
      <c r="A1387" t="s">
        <v>14</v>
      </c>
      <c r="B1387" t="s">
        <v>5452</v>
      </c>
      <c r="C1387" t="s">
        <v>5453</v>
      </c>
      <c r="D1387" t="s">
        <v>837</v>
      </c>
      <c r="E1387" t="s">
        <v>5454</v>
      </c>
      <c r="I1387" s="1">
        <v>44608.506608796299</v>
      </c>
      <c r="J1387" s="1">
        <v>44608.544108796297</v>
      </c>
      <c r="K1387">
        <v>54</v>
      </c>
      <c r="S1387" t="s">
        <v>25</v>
      </c>
    </row>
    <row r="1388" spans="1:19" x14ac:dyDescent="0.2">
      <c r="A1388" t="s">
        <v>14</v>
      </c>
      <c r="B1388" t="s">
        <v>5457</v>
      </c>
      <c r="C1388" t="s">
        <v>5458</v>
      </c>
      <c r="D1388" t="s">
        <v>1659</v>
      </c>
      <c r="E1388" t="s">
        <v>5459</v>
      </c>
      <c r="G1388" s="1">
        <v>44606.501597222225</v>
      </c>
      <c r="H1388" t="s">
        <v>127</v>
      </c>
      <c r="I1388" s="1">
        <v>44608.493483796294</v>
      </c>
      <c r="J1388" s="1">
        <v>44608.545208333337</v>
      </c>
      <c r="K1388">
        <v>75</v>
      </c>
      <c r="L1388" t="s">
        <v>5460</v>
      </c>
      <c r="M1388" t="s">
        <v>410</v>
      </c>
      <c r="N1388" t="s">
        <v>231</v>
      </c>
      <c r="O1388" t="s">
        <v>231</v>
      </c>
      <c r="P1388" t="s">
        <v>185</v>
      </c>
      <c r="R1388" t="s">
        <v>132</v>
      </c>
      <c r="S1388" t="s">
        <v>25</v>
      </c>
    </row>
    <row r="1389" spans="1:19" hidden="1" x14ac:dyDescent="0.2">
      <c r="A1389" t="s">
        <v>133</v>
      </c>
      <c r="B1389" t="s">
        <v>5461</v>
      </c>
      <c r="C1389" t="s">
        <v>5461</v>
      </c>
      <c r="D1389" t="s">
        <v>5462</v>
      </c>
      <c r="E1389" t="s">
        <v>5463</v>
      </c>
      <c r="G1389" s="1">
        <v>44592.810949074075</v>
      </c>
      <c r="H1389" t="s">
        <v>127</v>
      </c>
      <c r="I1389" t="s">
        <v>137</v>
      </c>
      <c r="J1389" t="s">
        <v>137</v>
      </c>
      <c r="K1389" t="s">
        <v>137</v>
      </c>
      <c r="L1389" t="s">
        <v>5464</v>
      </c>
      <c r="M1389" t="s">
        <v>472</v>
      </c>
      <c r="N1389">
        <v>52132</v>
      </c>
      <c r="O1389" s="2">
        <v>45829</v>
      </c>
      <c r="P1389" t="s">
        <v>162</v>
      </c>
      <c r="R1389" t="s">
        <v>132</v>
      </c>
    </row>
    <row r="1390" spans="1:19" x14ac:dyDescent="0.2">
      <c r="A1390" t="s">
        <v>14</v>
      </c>
      <c r="B1390" t="s">
        <v>5465</v>
      </c>
      <c r="C1390" t="s">
        <v>5466</v>
      </c>
      <c r="D1390" t="s">
        <v>4357</v>
      </c>
      <c r="E1390" t="s">
        <v>5467</v>
      </c>
      <c r="F1390" t="s">
        <v>126</v>
      </c>
      <c r="G1390" s="1">
        <v>44580.523263888892</v>
      </c>
      <c r="H1390" t="s">
        <v>127</v>
      </c>
      <c r="I1390" s="1">
        <v>44608.493680555555</v>
      </c>
      <c r="J1390" s="1">
        <v>44608.546238425923</v>
      </c>
      <c r="K1390">
        <v>76</v>
      </c>
      <c r="L1390" t="s">
        <v>5468</v>
      </c>
      <c r="M1390" t="s">
        <v>173</v>
      </c>
      <c r="N1390">
        <v>108572</v>
      </c>
      <c r="O1390" s="2">
        <v>45199</v>
      </c>
      <c r="P1390" t="s">
        <v>215</v>
      </c>
      <c r="Q1390" t="s">
        <v>5469</v>
      </c>
      <c r="R1390" t="s">
        <v>132</v>
      </c>
      <c r="S1390" t="s">
        <v>25</v>
      </c>
    </row>
    <row r="1391" spans="1:19" hidden="1" x14ac:dyDescent="0.2">
      <c r="A1391" t="s">
        <v>133</v>
      </c>
      <c r="B1391" t="s">
        <v>5470</v>
      </c>
      <c r="C1391" t="s">
        <v>5470</v>
      </c>
      <c r="D1391" t="s">
        <v>5471</v>
      </c>
      <c r="E1391" t="s">
        <v>5472</v>
      </c>
      <c r="F1391" t="s">
        <v>126</v>
      </c>
      <c r="G1391" s="1">
        <v>44596.449097222219</v>
      </c>
      <c r="H1391" t="s">
        <v>127</v>
      </c>
      <c r="I1391" t="s">
        <v>137</v>
      </c>
      <c r="J1391" t="s">
        <v>137</v>
      </c>
      <c r="K1391" t="s">
        <v>137</v>
      </c>
      <c r="L1391" t="s">
        <v>2582</v>
      </c>
      <c r="M1391" t="s">
        <v>144</v>
      </c>
      <c r="N1391">
        <v>101566</v>
      </c>
      <c r="O1391" t="s">
        <v>5473</v>
      </c>
      <c r="P1391" t="s">
        <v>131</v>
      </c>
      <c r="Q1391" t="s">
        <v>5474</v>
      </c>
      <c r="R1391" t="s">
        <v>132</v>
      </c>
      <c r="S1391" t="s">
        <v>25</v>
      </c>
    </row>
    <row r="1392" spans="1:19" x14ac:dyDescent="0.2">
      <c r="A1392" t="s">
        <v>14</v>
      </c>
      <c r="B1392" t="s">
        <v>5475</v>
      </c>
      <c r="C1392" t="s">
        <v>5476</v>
      </c>
      <c r="D1392" t="s">
        <v>5477</v>
      </c>
      <c r="E1392" t="s">
        <v>5478</v>
      </c>
      <c r="F1392" t="s">
        <v>126</v>
      </c>
      <c r="G1392" s="1">
        <v>44594.950949074075</v>
      </c>
      <c r="H1392" t="s">
        <v>127</v>
      </c>
      <c r="I1392" s="1">
        <v>44608.493437500001</v>
      </c>
      <c r="J1392" s="1">
        <v>44608.494398148148</v>
      </c>
      <c r="K1392">
        <v>2</v>
      </c>
      <c r="L1392" t="s">
        <v>5479</v>
      </c>
      <c r="M1392" t="s">
        <v>144</v>
      </c>
      <c r="N1392">
        <v>446162</v>
      </c>
      <c r="O1392" s="2">
        <v>45368</v>
      </c>
      <c r="P1392" t="s">
        <v>131</v>
      </c>
      <c r="R1392" t="s">
        <v>132</v>
      </c>
      <c r="S1392" t="s">
        <v>25</v>
      </c>
    </row>
    <row r="1393" spans="1:19" hidden="1" x14ac:dyDescent="0.2">
      <c r="A1393" t="s">
        <v>133</v>
      </c>
      <c r="B1393" t="s">
        <v>3989</v>
      </c>
      <c r="C1393" t="s">
        <v>3989</v>
      </c>
      <c r="D1393" t="s">
        <v>1245</v>
      </c>
      <c r="E1393" t="s">
        <v>5480</v>
      </c>
      <c r="F1393" t="s">
        <v>126</v>
      </c>
      <c r="G1393" s="1">
        <v>44599.302685185183</v>
      </c>
      <c r="H1393" t="s">
        <v>127</v>
      </c>
      <c r="I1393" t="s">
        <v>137</v>
      </c>
      <c r="J1393" t="s">
        <v>137</v>
      </c>
      <c r="K1393" t="s">
        <v>137</v>
      </c>
      <c r="L1393" t="s">
        <v>5481</v>
      </c>
      <c r="M1393" t="s">
        <v>144</v>
      </c>
      <c r="N1393">
        <v>186573</v>
      </c>
      <c r="O1393" s="3">
        <v>44755</v>
      </c>
      <c r="P1393" t="s">
        <v>131</v>
      </c>
      <c r="R1393" t="s">
        <v>132</v>
      </c>
      <c r="S1393" t="s">
        <v>25</v>
      </c>
    </row>
    <row r="1394" spans="1:19" hidden="1" x14ac:dyDescent="0.2">
      <c r="A1394" t="s">
        <v>133</v>
      </c>
      <c r="B1394" t="s">
        <v>5482</v>
      </c>
      <c r="C1394" t="s">
        <v>5482</v>
      </c>
      <c r="D1394" t="s">
        <v>3405</v>
      </c>
      <c r="E1394" t="s">
        <v>5483</v>
      </c>
      <c r="F1394" t="s">
        <v>126</v>
      </c>
      <c r="G1394" s="1">
        <v>44601.775601851848</v>
      </c>
      <c r="H1394" t="s">
        <v>127</v>
      </c>
      <c r="I1394" t="s">
        <v>137</v>
      </c>
      <c r="J1394" t="s">
        <v>137</v>
      </c>
      <c r="K1394" t="s">
        <v>137</v>
      </c>
      <c r="L1394" t="s">
        <v>5484</v>
      </c>
      <c r="M1394" t="s">
        <v>129</v>
      </c>
      <c r="N1394">
        <v>59568</v>
      </c>
      <c r="O1394" t="s">
        <v>5485</v>
      </c>
      <c r="P1394" t="s">
        <v>215</v>
      </c>
      <c r="R1394" t="s">
        <v>132</v>
      </c>
      <c r="S1394" t="s">
        <v>25</v>
      </c>
    </row>
    <row r="1395" spans="1:19" hidden="1" x14ac:dyDescent="0.2">
      <c r="A1395" t="s">
        <v>133</v>
      </c>
      <c r="B1395" t="s">
        <v>5486</v>
      </c>
      <c r="C1395" t="s">
        <v>5486</v>
      </c>
      <c r="D1395" t="s">
        <v>5487</v>
      </c>
      <c r="E1395" t="s">
        <v>5488</v>
      </c>
      <c r="F1395" t="s">
        <v>126</v>
      </c>
      <c r="G1395" s="1">
        <v>44605.85527777778</v>
      </c>
      <c r="H1395" t="s">
        <v>127</v>
      </c>
      <c r="I1395" t="s">
        <v>137</v>
      </c>
      <c r="J1395" t="s">
        <v>137</v>
      </c>
      <c r="K1395" t="s">
        <v>137</v>
      </c>
      <c r="L1395" t="s">
        <v>5489</v>
      </c>
      <c r="M1395" t="s">
        <v>157</v>
      </c>
      <c r="N1395" t="s">
        <v>184</v>
      </c>
      <c r="O1395" t="s">
        <v>184</v>
      </c>
      <c r="P1395" t="s">
        <v>5490</v>
      </c>
      <c r="R1395" t="s">
        <v>247</v>
      </c>
      <c r="S1395" t="s">
        <v>25</v>
      </c>
    </row>
    <row r="1396" spans="1:19" hidden="1" x14ac:dyDescent="0.2">
      <c r="A1396" t="s">
        <v>133</v>
      </c>
      <c r="B1396" t="s">
        <v>5491</v>
      </c>
      <c r="C1396" t="s">
        <v>5491</v>
      </c>
      <c r="D1396" t="s">
        <v>5492</v>
      </c>
      <c r="E1396" t="s">
        <v>5493</v>
      </c>
      <c r="F1396" t="s">
        <v>126</v>
      </c>
      <c r="G1396" s="1">
        <v>44601.930474537039</v>
      </c>
      <c r="H1396" t="s">
        <v>127</v>
      </c>
      <c r="I1396" t="s">
        <v>137</v>
      </c>
      <c r="J1396" t="s">
        <v>137</v>
      </c>
      <c r="K1396" t="s">
        <v>137</v>
      </c>
      <c r="L1396" t="s">
        <v>1333</v>
      </c>
      <c r="M1396" t="s">
        <v>144</v>
      </c>
      <c r="N1396">
        <v>77228</v>
      </c>
      <c r="O1396" s="2">
        <v>45254</v>
      </c>
      <c r="P1396" t="s">
        <v>215</v>
      </c>
      <c r="Q1396" t="s">
        <v>5494</v>
      </c>
      <c r="R1396" t="s">
        <v>247</v>
      </c>
      <c r="S1396" t="s">
        <v>25</v>
      </c>
    </row>
    <row r="1397" spans="1:19" hidden="1" x14ac:dyDescent="0.2">
      <c r="A1397" t="s">
        <v>133</v>
      </c>
      <c r="B1397" t="s">
        <v>4462</v>
      </c>
      <c r="C1397" t="s">
        <v>4462</v>
      </c>
      <c r="D1397" t="s">
        <v>5495</v>
      </c>
      <c r="E1397" t="s">
        <v>5496</v>
      </c>
      <c r="F1397" t="s">
        <v>126</v>
      </c>
      <c r="G1397" s="1">
        <v>44579.700069444443</v>
      </c>
      <c r="H1397" t="s">
        <v>127</v>
      </c>
      <c r="I1397" t="s">
        <v>137</v>
      </c>
      <c r="J1397" t="s">
        <v>137</v>
      </c>
      <c r="K1397" t="s">
        <v>137</v>
      </c>
      <c r="L1397" t="s">
        <v>5497</v>
      </c>
      <c r="M1397" t="s">
        <v>144</v>
      </c>
      <c r="N1397">
        <v>69049</v>
      </c>
      <c r="O1397" t="s">
        <v>5498</v>
      </c>
      <c r="P1397" t="s">
        <v>215</v>
      </c>
      <c r="Q1397" t="s">
        <v>1752</v>
      </c>
      <c r="R1397" t="s">
        <v>247</v>
      </c>
      <c r="S1397" t="s">
        <v>25</v>
      </c>
    </row>
    <row r="1398" spans="1:19" x14ac:dyDescent="0.2">
      <c r="A1398" t="s">
        <v>14</v>
      </c>
      <c r="B1398" t="s">
        <v>5499</v>
      </c>
      <c r="C1398" t="s">
        <v>5500</v>
      </c>
      <c r="D1398" t="s">
        <v>5501</v>
      </c>
      <c r="E1398" t="s">
        <v>5502</v>
      </c>
      <c r="F1398" t="s">
        <v>126</v>
      </c>
      <c r="G1398" s="1">
        <v>44578.535081018519</v>
      </c>
      <c r="H1398" t="s">
        <v>127</v>
      </c>
      <c r="I1398" s="1">
        <v>44608.493379629632</v>
      </c>
      <c r="J1398" s="1">
        <v>44608.543252314812</v>
      </c>
      <c r="K1398">
        <v>72</v>
      </c>
      <c r="L1398" t="s">
        <v>1201</v>
      </c>
      <c r="M1398" t="s">
        <v>173</v>
      </c>
      <c r="N1398">
        <v>151711</v>
      </c>
      <c r="O1398" t="s">
        <v>5503</v>
      </c>
      <c r="P1398" t="s">
        <v>215</v>
      </c>
      <c r="R1398" t="s">
        <v>132</v>
      </c>
      <c r="S1398" t="s">
        <v>25</v>
      </c>
    </row>
    <row r="1399" spans="1:19" hidden="1" x14ac:dyDescent="0.2">
      <c r="A1399" t="s">
        <v>133</v>
      </c>
      <c r="B1399" t="s">
        <v>5504</v>
      </c>
      <c r="C1399" t="s">
        <v>5504</v>
      </c>
      <c r="D1399" t="s">
        <v>5505</v>
      </c>
      <c r="E1399" t="s">
        <v>5506</v>
      </c>
      <c r="F1399" t="s">
        <v>126</v>
      </c>
      <c r="G1399" s="1">
        <v>44578.524930555555</v>
      </c>
      <c r="H1399" t="s">
        <v>127</v>
      </c>
      <c r="I1399" t="s">
        <v>137</v>
      </c>
      <c r="J1399" t="s">
        <v>137</v>
      </c>
      <c r="K1399" t="s">
        <v>137</v>
      </c>
      <c r="L1399" t="s">
        <v>4734</v>
      </c>
      <c r="M1399" t="s">
        <v>173</v>
      </c>
      <c r="N1399">
        <v>118627</v>
      </c>
      <c r="O1399" t="s">
        <v>3501</v>
      </c>
      <c r="P1399" t="s">
        <v>215</v>
      </c>
      <c r="R1399" t="s">
        <v>132</v>
      </c>
      <c r="S1399" t="s">
        <v>25</v>
      </c>
    </row>
    <row r="1400" spans="1:19" hidden="1" x14ac:dyDescent="0.2">
      <c r="A1400" t="s">
        <v>133</v>
      </c>
      <c r="B1400" t="s">
        <v>5507</v>
      </c>
      <c r="C1400" t="s">
        <v>5507</v>
      </c>
      <c r="D1400" t="s">
        <v>5508</v>
      </c>
      <c r="E1400" t="s">
        <v>5509</v>
      </c>
      <c r="F1400" t="s">
        <v>126</v>
      </c>
      <c r="G1400" s="1">
        <v>44607.407870370371</v>
      </c>
      <c r="H1400" t="s">
        <v>127</v>
      </c>
      <c r="I1400" t="s">
        <v>137</v>
      </c>
      <c r="J1400" t="s">
        <v>137</v>
      </c>
      <c r="K1400" t="s">
        <v>137</v>
      </c>
      <c r="L1400" t="s">
        <v>5510</v>
      </c>
      <c r="M1400" t="s">
        <v>157</v>
      </c>
      <c r="N1400">
        <v>580776</v>
      </c>
      <c r="O1400" t="s">
        <v>240</v>
      </c>
      <c r="P1400" t="s">
        <v>131</v>
      </c>
      <c r="R1400" t="s">
        <v>132</v>
      </c>
      <c r="S1400" t="s">
        <v>25</v>
      </c>
    </row>
    <row r="1401" spans="1:19" hidden="1" x14ac:dyDescent="0.2">
      <c r="A1401" t="s">
        <v>133</v>
      </c>
      <c r="B1401" t="s">
        <v>5511</v>
      </c>
      <c r="C1401" t="s">
        <v>5511</v>
      </c>
      <c r="D1401" t="s">
        <v>5512</v>
      </c>
      <c r="E1401" t="s">
        <v>5513</v>
      </c>
      <c r="G1401" s="1">
        <v>44582.523009259261</v>
      </c>
      <c r="H1401" t="s">
        <v>127</v>
      </c>
      <c r="I1401" t="s">
        <v>137</v>
      </c>
      <c r="J1401" t="s">
        <v>137</v>
      </c>
      <c r="K1401" t="s">
        <v>137</v>
      </c>
      <c r="L1401" t="s">
        <v>5512</v>
      </c>
      <c r="M1401" t="s">
        <v>183</v>
      </c>
      <c r="N1401">
        <v>60992</v>
      </c>
      <c r="O1401" s="2">
        <v>42399</v>
      </c>
      <c r="P1401" t="s">
        <v>162</v>
      </c>
      <c r="R1401" t="s">
        <v>132</v>
      </c>
    </row>
    <row r="1402" spans="1:19" hidden="1" x14ac:dyDescent="0.2">
      <c r="A1402" t="s">
        <v>133</v>
      </c>
      <c r="B1402" t="s">
        <v>3753</v>
      </c>
      <c r="C1402" t="s">
        <v>3753</v>
      </c>
      <c r="D1402" t="s">
        <v>5514</v>
      </c>
      <c r="E1402" t="s">
        <v>5515</v>
      </c>
      <c r="G1402" s="1">
        <v>44589.695416666669</v>
      </c>
      <c r="H1402" t="s">
        <v>127</v>
      </c>
      <c r="I1402" t="s">
        <v>137</v>
      </c>
      <c r="J1402" t="s">
        <v>137</v>
      </c>
      <c r="K1402" t="s">
        <v>137</v>
      </c>
      <c r="L1402" t="s">
        <v>5516</v>
      </c>
      <c r="M1402" t="s">
        <v>527</v>
      </c>
      <c r="N1402" t="s">
        <v>184</v>
      </c>
      <c r="O1402" t="s">
        <v>184</v>
      </c>
      <c r="P1402" t="s">
        <v>185</v>
      </c>
      <c r="R1402" t="s">
        <v>132</v>
      </c>
    </row>
    <row r="1403" spans="1:19" hidden="1" x14ac:dyDescent="0.2">
      <c r="A1403" t="s">
        <v>133</v>
      </c>
      <c r="B1403" t="s">
        <v>5517</v>
      </c>
      <c r="C1403" t="s">
        <v>5517</v>
      </c>
      <c r="D1403" t="s">
        <v>270</v>
      </c>
      <c r="E1403" t="s">
        <v>5518</v>
      </c>
      <c r="F1403" t="s">
        <v>126</v>
      </c>
      <c r="G1403" s="1">
        <v>44578.922060185185</v>
      </c>
      <c r="H1403" t="s">
        <v>127</v>
      </c>
      <c r="I1403" t="s">
        <v>137</v>
      </c>
      <c r="J1403" t="s">
        <v>137</v>
      </c>
      <c r="K1403" t="s">
        <v>137</v>
      </c>
      <c r="L1403" t="s">
        <v>2538</v>
      </c>
      <c r="M1403" t="s">
        <v>144</v>
      </c>
      <c r="N1403">
        <v>93763</v>
      </c>
      <c r="O1403" t="s">
        <v>5519</v>
      </c>
      <c r="P1403" t="s">
        <v>215</v>
      </c>
      <c r="Q1403" t="s">
        <v>5520</v>
      </c>
      <c r="R1403" t="s">
        <v>132</v>
      </c>
      <c r="S1403" t="s">
        <v>25</v>
      </c>
    </row>
    <row r="1404" spans="1:19" hidden="1" x14ac:dyDescent="0.2">
      <c r="A1404" t="s">
        <v>133</v>
      </c>
      <c r="B1404" t="s">
        <v>5521</v>
      </c>
      <c r="C1404" t="s">
        <v>5521</v>
      </c>
      <c r="D1404" t="s">
        <v>743</v>
      </c>
      <c r="E1404" t="s">
        <v>5522</v>
      </c>
      <c r="F1404" t="s">
        <v>126</v>
      </c>
      <c r="G1404" s="1">
        <v>44578.561226851853</v>
      </c>
      <c r="H1404" t="s">
        <v>127</v>
      </c>
      <c r="I1404" t="s">
        <v>137</v>
      </c>
      <c r="J1404" t="s">
        <v>137</v>
      </c>
      <c r="K1404" t="s">
        <v>137</v>
      </c>
      <c r="L1404" t="s">
        <v>5523</v>
      </c>
      <c r="M1404" t="s">
        <v>459</v>
      </c>
      <c r="N1404">
        <v>55102</v>
      </c>
      <c r="O1404" s="2">
        <v>45191</v>
      </c>
      <c r="P1404" t="s">
        <v>304</v>
      </c>
      <c r="Q1404" t="s">
        <v>5524</v>
      </c>
      <c r="R1404" t="s">
        <v>132</v>
      </c>
      <c r="S1404" t="s">
        <v>25</v>
      </c>
    </row>
    <row r="1405" spans="1:19" hidden="1" x14ac:dyDescent="0.2">
      <c r="A1405" t="s">
        <v>133</v>
      </c>
      <c r="B1405" t="s">
        <v>5525</v>
      </c>
      <c r="C1405" t="s">
        <v>5525</v>
      </c>
      <c r="D1405" t="s">
        <v>526</v>
      </c>
      <c r="E1405" t="s">
        <v>5526</v>
      </c>
      <c r="F1405" t="s">
        <v>126</v>
      </c>
      <c r="G1405" s="1">
        <v>44608.468611111108</v>
      </c>
      <c r="H1405" t="s">
        <v>127</v>
      </c>
      <c r="I1405" t="s">
        <v>137</v>
      </c>
      <c r="J1405" t="s">
        <v>137</v>
      </c>
      <c r="K1405" t="s">
        <v>137</v>
      </c>
      <c r="L1405" t="s">
        <v>3072</v>
      </c>
      <c r="M1405" t="s">
        <v>139</v>
      </c>
      <c r="N1405">
        <v>86156</v>
      </c>
      <c r="O1405" s="3">
        <v>44849</v>
      </c>
      <c r="P1405" t="s">
        <v>304</v>
      </c>
      <c r="R1405" t="s">
        <v>132</v>
      </c>
      <c r="S1405" t="s">
        <v>25</v>
      </c>
    </row>
    <row r="1406" spans="1:19" hidden="1" x14ac:dyDescent="0.2">
      <c r="A1406" t="s">
        <v>133</v>
      </c>
      <c r="B1406" t="s">
        <v>5527</v>
      </c>
      <c r="C1406" t="s">
        <v>5527</v>
      </c>
      <c r="D1406" t="s">
        <v>5528</v>
      </c>
      <c r="E1406" t="s">
        <v>5529</v>
      </c>
      <c r="F1406" t="s">
        <v>126</v>
      </c>
      <c r="G1406" s="1">
        <v>44587.57471064815</v>
      </c>
      <c r="H1406" t="s">
        <v>127</v>
      </c>
      <c r="I1406" t="s">
        <v>137</v>
      </c>
      <c r="J1406" t="s">
        <v>137</v>
      </c>
      <c r="K1406" t="s">
        <v>137</v>
      </c>
      <c r="L1406" t="s">
        <v>5530</v>
      </c>
      <c r="M1406" t="s">
        <v>221</v>
      </c>
      <c r="N1406">
        <v>520072</v>
      </c>
      <c r="O1406" s="2">
        <v>44904</v>
      </c>
      <c r="P1406" t="s">
        <v>131</v>
      </c>
      <c r="R1406" t="s">
        <v>132</v>
      </c>
      <c r="S1406" t="s">
        <v>25</v>
      </c>
    </row>
    <row r="1407" spans="1:19" hidden="1" x14ac:dyDescent="0.2">
      <c r="A1407" t="s">
        <v>133</v>
      </c>
      <c r="B1407" t="s">
        <v>5531</v>
      </c>
      <c r="C1407" t="s">
        <v>5531</v>
      </c>
      <c r="D1407" t="s">
        <v>5532</v>
      </c>
      <c r="E1407" t="s">
        <v>5533</v>
      </c>
      <c r="F1407" t="s">
        <v>126</v>
      </c>
      <c r="G1407" s="1">
        <v>44596.555925925924</v>
      </c>
      <c r="H1407" t="s">
        <v>127</v>
      </c>
      <c r="I1407" t="s">
        <v>137</v>
      </c>
      <c r="J1407" t="s">
        <v>137</v>
      </c>
      <c r="K1407" t="s">
        <v>137</v>
      </c>
      <c r="L1407" t="s">
        <v>5534</v>
      </c>
      <c r="M1407" t="s">
        <v>199</v>
      </c>
      <c r="N1407">
        <v>375881</v>
      </c>
      <c r="O1407" s="2">
        <v>45206</v>
      </c>
      <c r="P1407" t="s">
        <v>131</v>
      </c>
      <c r="R1407" t="s">
        <v>132</v>
      </c>
      <c r="S1407" t="s">
        <v>25</v>
      </c>
    </row>
    <row r="1408" spans="1:19" hidden="1" x14ac:dyDescent="0.2">
      <c r="A1408" t="s">
        <v>133</v>
      </c>
      <c r="B1408" t="s">
        <v>5535</v>
      </c>
      <c r="C1408" t="s">
        <v>5536</v>
      </c>
      <c r="D1408" t="s">
        <v>5537</v>
      </c>
      <c r="E1408" t="s">
        <v>5538</v>
      </c>
      <c r="F1408" t="s">
        <v>126</v>
      </c>
      <c r="G1408" s="1">
        <v>44582.400092592594</v>
      </c>
      <c r="H1408" t="s">
        <v>127</v>
      </c>
      <c r="I1408" t="s">
        <v>137</v>
      </c>
      <c r="J1408" t="s">
        <v>137</v>
      </c>
      <c r="K1408" t="s">
        <v>137</v>
      </c>
      <c r="L1408" t="s">
        <v>5539</v>
      </c>
      <c r="M1408" t="s">
        <v>129</v>
      </c>
      <c r="N1408">
        <v>726183</v>
      </c>
      <c r="O1408" s="2">
        <v>45150</v>
      </c>
      <c r="P1408" t="s">
        <v>131</v>
      </c>
      <c r="R1408" t="s">
        <v>132</v>
      </c>
      <c r="S1408" t="s">
        <v>25</v>
      </c>
    </row>
    <row r="1409" spans="1:19" x14ac:dyDescent="0.2">
      <c r="A1409" t="s">
        <v>14</v>
      </c>
      <c r="B1409" t="s">
        <v>5540</v>
      </c>
      <c r="C1409" t="s">
        <v>5541</v>
      </c>
      <c r="D1409" t="s">
        <v>5542</v>
      </c>
      <c r="E1409" t="s">
        <v>5543</v>
      </c>
      <c r="F1409" t="s">
        <v>126</v>
      </c>
      <c r="G1409" s="1">
        <v>44596.756331018521</v>
      </c>
      <c r="H1409" t="s">
        <v>127</v>
      </c>
      <c r="I1409" s="1">
        <v>44608.493726851855</v>
      </c>
      <c r="J1409" s="1">
        <v>44608.543333333335</v>
      </c>
      <c r="K1409">
        <v>72</v>
      </c>
      <c r="L1409" t="s">
        <v>4697</v>
      </c>
      <c r="M1409" t="s">
        <v>144</v>
      </c>
      <c r="N1409">
        <v>141507</v>
      </c>
      <c r="O1409" s="2">
        <v>45458</v>
      </c>
      <c r="P1409" t="s">
        <v>215</v>
      </c>
      <c r="R1409" t="s">
        <v>132</v>
      </c>
      <c r="S1409" t="s">
        <v>25</v>
      </c>
    </row>
    <row r="1410" spans="1:19" hidden="1" x14ac:dyDescent="0.2">
      <c r="A1410" t="s">
        <v>133</v>
      </c>
      <c r="B1410" t="s">
        <v>5544</v>
      </c>
      <c r="C1410" t="s">
        <v>5545</v>
      </c>
      <c r="D1410" t="s">
        <v>5546</v>
      </c>
      <c r="E1410" t="s">
        <v>5547</v>
      </c>
      <c r="G1410" s="1">
        <v>44579.906099537038</v>
      </c>
      <c r="H1410" t="s">
        <v>127</v>
      </c>
      <c r="I1410" t="s">
        <v>137</v>
      </c>
      <c r="J1410" t="s">
        <v>137</v>
      </c>
      <c r="K1410" t="s">
        <v>137</v>
      </c>
      <c r="L1410" t="s">
        <v>5548</v>
      </c>
      <c r="M1410" t="s">
        <v>144</v>
      </c>
      <c r="N1410">
        <v>137098</v>
      </c>
      <c r="O1410" t="s">
        <v>5549</v>
      </c>
      <c r="P1410" t="s">
        <v>287</v>
      </c>
      <c r="R1410" t="s">
        <v>132</v>
      </c>
    </row>
    <row r="1411" spans="1:19" hidden="1" x14ac:dyDescent="0.2">
      <c r="A1411" t="s">
        <v>133</v>
      </c>
      <c r="B1411" t="s">
        <v>5550</v>
      </c>
      <c r="C1411" t="s">
        <v>5550</v>
      </c>
      <c r="D1411" t="s">
        <v>5551</v>
      </c>
      <c r="E1411" t="s">
        <v>5552</v>
      </c>
      <c r="F1411" t="s">
        <v>126</v>
      </c>
      <c r="G1411" s="1">
        <v>44595.749027777776</v>
      </c>
      <c r="H1411" t="s">
        <v>127</v>
      </c>
      <c r="I1411" t="s">
        <v>137</v>
      </c>
      <c r="J1411" t="s">
        <v>137</v>
      </c>
      <c r="K1411" t="s">
        <v>137</v>
      </c>
      <c r="L1411" t="s">
        <v>5553</v>
      </c>
      <c r="M1411" t="s">
        <v>183</v>
      </c>
      <c r="N1411">
        <v>11942</v>
      </c>
      <c r="O1411" s="2">
        <v>45688</v>
      </c>
      <c r="P1411" t="s">
        <v>185</v>
      </c>
      <c r="Q1411" t="s">
        <v>5554</v>
      </c>
      <c r="R1411" t="s">
        <v>132</v>
      </c>
      <c r="S1411" t="s">
        <v>25</v>
      </c>
    </row>
    <row r="1412" spans="1:19" hidden="1" x14ac:dyDescent="0.2">
      <c r="A1412" t="s">
        <v>133</v>
      </c>
      <c r="B1412" t="s">
        <v>5555</v>
      </c>
      <c r="C1412" t="s">
        <v>5555</v>
      </c>
      <c r="D1412" t="s">
        <v>575</v>
      </c>
      <c r="E1412" t="s">
        <v>5556</v>
      </c>
      <c r="F1412" t="s">
        <v>126</v>
      </c>
      <c r="G1412" s="1">
        <v>44585.511365740742</v>
      </c>
      <c r="H1412" t="s">
        <v>127</v>
      </c>
      <c r="I1412" t="s">
        <v>137</v>
      </c>
      <c r="J1412" t="s">
        <v>137</v>
      </c>
      <c r="K1412" t="s">
        <v>137</v>
      </c>
      <c r="L1412" t="s">
        <v>1063</v>
      </c>
      <c r="M1412" t="s">
        <v>144</v>
      </c>
      <c r="N1412">
        <v>570566</v>
      </c>
      <c r="O1412" t="s">
        <v>5557</v>
      </c>
      <c r="P1412" t="s">
        <v>131</v>
      </c>
      <c r="R1412" t="s">
        <v>132</v>
      </c>
      <c r="S1412" t="s">
        <v>25</v>
      </c>
    </row>
    <row r="1413" spans="1:19" hidden="1" x14ac:dyDescent="0.2">
      <c r="A1413" t="s">
        <v>133</v>
      </c>
      <c r="B1413" t="s">
        <v>5558</v>
      </c>
      <c r="C1413" t="s">
        <v>5558</v>
      </c>
      <c r="D1413" t="s">
        <v>3653</v>
      </c>
      <c r="E1413" t="s">
        <v>5559</v>
      </c>
      <c r="F1413" t="s">
        <v>126</v>
      </c>
      <c r="G1413" s="1">
        <v>44587.615682870368</v>
      </c>
      <c r="H1413" t="s">
        <v>127</v>
      </c>
      <c r="I1413" t="s">
        <v>137</v>
      </c>
      <c r="J1413" t="s">
        <v>137</v>
      </c>
      <c r="K1413" t="s">
        <v>137</v>
      </c>
      <c r="L1413" t="s">
        <v>5560</v>
      </c>
      <c r="M1413" t="s">
        <v>144</v>
      </c>
      <c r="N1413">
        <v>84886</v>
      </c>
      <c r="O1413" s="2">
        <v>44568</v>
      </c>
      <c r="P1413" t="s">
        <v>304</v>
      </c>
      <c r="R1413" t="s">
        <v>132</v>
      </c>
      <c r="S1413" t="s">
        <v>25</v>
      </c>
    </row>
    <row r="1414" spans="1:19" hidden="1" x14ac:dyDescent="0.2">
      <c r="A1414" t="s">
        <v>133</v>
      </c>
      <c r="B1414" t="s">
        <v>5561</v>
      </c>
      <c r="C1414" t="s">
        <v>5562</v>
      </c>
      <c r="D1414" t="s">
        <v>5563</v>
      </c>
      <c r="E1414" t="s">
        <v>5564</v>
      </c>
      <c r="F1414" t="s">
        <v>126</v>
      </c>
      <c r="G1414" s="1">
        <v>44588.973136574074</v>
      </c>
      <c r="H1414" t="s">
        <v>127</v>
      </c>
      <c r="I1414" t="s">
        <v>137</v>
      </c>
      <c r="J1414" t="s">
        <v>137</v>
      </c>
      <c r="K1414" t="s">
        <v>137</v>
      </c>
      <c r="L1414" t="s">
        <v>4050</v>
      </c>
      <c r="M1414" t="s">
        <v>410</v>
      </c>
      <c r="N1414">
        <v>78426</v>
      </c>
      <c r="O1414" t="s">
        <v>5565</v>
      </c>
      <c r="P1414" t="s">
        <v>215</v>
      </c>
      <c r="Q1414" t="s">
        <v>1427</v>
      </c>
      <c r="R1414" t="s">
        <v>132</v>
      </c>
      <c r="S1414" t="s">
        <v>25</v>
      </c>
    </row>
    <row r="1415" spans="1:19" hidden="1" x14ac:dyDescent="0.2">
      <c r="A1415" t="s">
        <v>133</v>
      </c>
      <c r="B1415" t="s">
        <v>5566</v>
      </c>
      <c r="C1415" t="s">
        <v>5566</v>
      </c>
      <c r="D1415" t="s">
        <v>5567</v>
      </c>
      <c r="E1415" t="s">
        <v>5568</v>
      </c>
      <c r="F1415" t="s">
        <v>126</v>
      </c>
      <c r="G1415" s="1">
        <v>44601.734803240739</v>
      </c>
      <c r="H1415" t="s">
        <v>127</v>
      </c>
      <c r="I1415" t="s">
        <v>137</v>
      </c>
      <c r="J1415" t="s">
        <v>137</v>
      </c>
      <c r="K1415" t="s">
        <v>137</v>
      </c>
      <c r="L1415" t="s">
        <v>5569</v>
      </c>
      <c r="M1415" t="s">
        <v>485</v>
      </c>
      <c r="N1415">
        <v>552919</v>
      </c>
      <c r="O1415" s="2">
        <v>45986</v>
      </c>
      <c r="P1415" t="s">
        <v>131</v>
      </c>
      <c r="R1415" t="s">
        <v>132</v>
      </c>
      <c r="S1415" t="s">
        <v>25</v>
      </c>
    </row>
    <row r="1416" spans="1:19" hidden="1" x14ac:dyDescent="0.2">
      <c r="A1416" t="s">
        <v>133</v>
      </c>
      <c r="B1416" t="s">
        <v>5570</v>
      </c>
      <c r="C1416" t="s">
        <v>5570</v>
      </c>
      <c r="D1416" t="s">
        <v>5571</v>
      </c>
      <c r="E1416" t="s">
        <v>5572</v>
      </c>
      <c r="G1416" s="1">
        <v>44578.526990740742</v>
      </c>
      <c r="H1416" t="s">
        <v>127</v>
      </c>
      <c r="I1416" t="s">
        <v>137</v>
      </c>
      <c r="J1416" t="s">
        <v>137</v>
      </c>
      <c r="K1416" t="s">
        <v>137</v>
      </c>
      <c r="L1416" t="s">
        <v>5573</v>
      </c>
      <c r="M1416" t="s">
        <v>199</v>
      </c>
      <c r="N1416">
        <v>556276</v>
      </c>
      <c r="O1416" s="2">
        <v>45438</v>
      </c>
      <c r="P1416" t="s">
        <v>131</v>
      </c>
      <c r="R1416" t="s">
        <v>132</v>
      </c>
    </row>
    <row r="1417" spans="1:19" hidden="1" x14ac:dyDescent="0.2">
      <c r="A1417" t="s">
        <v>133</v>
      </c>
      <c r="B1417" t="s">
        <v>5574</v>
      </c>
      <c r="C1417" t="s">
        <v>5574</v>
      </c>
      <c r="D1417" t="s">
        <v>5575</v>
      </c>
      <c r="E1417" t="s">
        <v>5576</v>
      </c>
      <c r="F1417" t="s">
        <v>126</v>
      </c>
      <c r="G1417" s="1">
        <v>44578.631076388891</v>
      </c>
      <c r="H1417" t="s">
        <v>127</v>
      </c>
      <c r="I1417" t="s">
        <v>137</v>
      </c>
      <c r="J1417" t="s">
        <v>137</v>
      </c>
      <c r="K1417" t="s">
        <v>137</v>
      </c>
      <c r="L1417" t="s">
        <v>3337</v>
      </c>
      <c r="M1417" t="s">
        <v>139</v>
      </c>
      <c r="N1417">
        <v>99742</v>
      </c>
      <c r="O1417" s="2">
        <v>45418</v>
      </c>
      <c r="P1417" t="s">
        <v>215</v>
      </c>
      <c r="Q1417" t="s">
        <v>854</v>
      </c>
      <c r="R1417" t="s">
        <v>132</v>
      </c>
      <c r="S1417" t="s">
        <v>25</v>
      </c>
    </row>
    <row r="1418" spans="1:19" hidden="1" x14ac:dyDescent="0.2">
      <c r="A1418" t="s">
        <v>133</v>
      </c>
      <c r="B1418" t="s">
        <v>5577</v>
      </c>
      <c r="C1418" t="s">
        <v>5578</v>
      </c>
      <c r="D1418" t="s">
        <v>5579</v>
      </c>
      <c r="E1418" t="s">
        <v>5580</v>
      </c>
      <c r="F1418" t="s">
        <v>126</v>
      </c>
      <c r="G1418" s="1">
        <v>44587.850983796299</v>
      </c>
      <c r="H1418" t="s">
        <v>127</v>
      </c>
      <c r="I1418" t="s">
        <v>137</v>
      </c>
      <c r="J1418" t="s">
        <v>137</v>
      </c>
      <c r="K1418" t="s">
        <v>137</v>
      </c>
      <c r="L1418" t="s">
        <v>5581</v>
      </c>
      <c r="M1418" t="s">
        <v>144</v>
      </c>
      <c r="N1418">
        <v>71990</v>
      </c>
      <c r="O1418" s="2">
        <v>44777</v>
      </c>
      <c r="P1418" t="s">
        <v>215</v>
      </c>
      <c r="R1418" t="s">
        <v>132</v>
      </c>
      <c r="S1418" t="s">
        <v>25</v>
      </c>
    </row>
    <row r="1419" spans="1:19" hidden="1" x14ac:dyDescent="0.2">
      <c r="A1419" t="s">
        <v>133</v>
      </c>
      <c r="B1419" t="s">
        <v>5582</v>
      </c>
      <c r="C1419" t="s">
        <v>5582</v>
      </c>
      <c r="D1419" t="s">
        <v>1213</v>
      </c>
      <c r="E1419" t="s">
        <v>5583</v>
      </c>
      <c r="G1419" s="1">
        <v>44587.895497685182</v>
      </c>
      <c r="H1419" t="s">
        <v>127</v>
      </c>
      <c r="I1419" t="s">
        <v>137</v>
      </c>
      <c r="J1419" t="s">
        <v>137</v>
      </c>
      <c r="K1419" t="s">
        <v>137</v>
      </c>
      <c r="L1419" t="s">
        <v>5584</v>
      </c>
      <c r="M1419" t="s">
        <v>144</v>
      </c>
      <c r="N1419">
        <v>331294</v>
      </c>
      <c r="O1419" t="s">
        <v>5585</v>
      </c>
      <c r="P1419" t="s">
        <v>131</v>
      </c>
      <c r="R1419" t="s">
        <v>132</v>
      </c>
    </row>
    <row r="1420" spans="1:19" hidden="1" x14ac:dyDescent="0.2">
      <c r="A1420" t="s">
        <v>133</v>
      </c>
      <c r="B1420" t="s">
        <v>5586</v>
      </c>
      <c r="C1420" t="s">
        <v>5587</v>
      </c>
      <c r="D1420" t="s">
        <v>5588</v>
      </c>
      <c r="E1420" t="s">
        <v>5589</v>
      </c>
      <c r="F1420" t="s">
        <v>291</v>
      </c>
      <c r="G1420" s="1">
        <v>44603.465937499997</v>
      </c>
      <c r="H1420" t="s">
        <v>127</v>
      </c>
      <c r="I1420" t="s">
        <v>137</v>
      </c>
      <c r="J1420" t="s">
        <v>137</v>
      </c>
      <c r="K1420" t="s">
        <v>137</v>
      </c>
      <c r="L1420" t="s">
        <v>5590</v>
      </c>
      <c r="M1420" t="s">
        <v>144</v>
      </c>
      <c r="N1420">
        <v>4364</v>
      </c>
      <c r="O1420" s="2">
        <v>45325</v>
      </c>
      <c r="P1420" t="s">
        <v>2341</v>
      </c>
      <c r="R1420" t="s">
        <v>247</v>
      </c>
      <c r="S1420" t="s">
        <v>31</v>
      </c>
    </row>
    <row r="1421" spans="1:19" hidden="1" x14ac:dyDescent="0.2">
      <c r="A1421" t="s">
        <v>133</v>
      </c>
      <c r="B1421" t="s">
        <v>5591</v>
      </c>
      <c r="C1421" t="s">
        <v>5592</v>
      </c>
      <c r="D1421" t="s">
        <v>5593</v>
      </c>
      <c r="E1421" t="s">
        <v>5594</v>
      </c>
      <c r="F1421" t="s">
        <v>126</v>
      </c>
      <c r="G1421" s="1">
        <v>44596.519548611112</v>
      </c>
      <c r="H1421" t="s">
        <v>127</v>
      </c>
      <c r="I1421" t="s">
        <v>137</v>
      </c>
      <c r="J1421" t="s">
        <v>137</v>
      </c>
      <c r="K1421" t="s">
        <v>137</v>
      </c>
      <c r="L1421" t="s">
        <v>5595</v>
      </c>
      <c r="M1421" t="s">
        <v>472</v>
      </c>
      <c r="N1421">
        <v>151049</v>
      </c>
      <c r="O1421" s="2">
        <v>45009</v>
      </c>
      <c r="P1421" t="s">
        <v>215</v>
      </c>
      <c r="R1421" t="s">
        <v>132</v>
      </c>
      <c r="S1421" t="s">
        <v>25</v>
      </c>
    </row>
    <row r="1422" spans="1:19" x14ac:dyDescent="0.2">
      <c r="A1422" t="s">
        <v>14</v>
      </c>
      <c r="B1422" t="s">
        <v>5596</v>
      </c>
      <c r="C1422" t="s">
        <v>3421</v>
      </c>
      <c r="D1422" t="s">
        <v>5597</v>
      </c>
      <c r="E1422" t="s">
        <v>5598</v>
      </c>
      <c r="F1422" t="s">
        <v>126</v>
      </c>
      <c r="G1422" s="1">
        <v>44596.320729166669</v>
      </c>
      <c r="H1422" t="s">
        <v>127</v>
      </c>
      <c r="I1422" s="1">
        <v>44608.493449074071</v>
      </c>
      <c r="J1422" s="1">
        <v>44608.547326388885</v>
      </c>
      <c r="K1422">
        <v>78</v>
      </c>
      <c r="L1422" t="s">
        <v>5599</v>
      </c>
      <c r="M1422" t="s">
        <v>173</v>
      </c>
      <c r="N1422">
        <v>86250</v>
      </c>
      <c r="O1422" s="2">
        <v>43507</v>
      </c>
      <c r="P1422" t="s">
        <v>287</v>
      </c>
      <c r="R1422" t="s">
        <v>132</v>
      </c>
      <c r="S1422" t="s">
        <v>25</v>
      </c>
    </row>
    <row r="1423" spans="1:19" hidden="1" x14ac:dyDescent="0.2">
      <c r="A1423" t="s">
        <v>133</v>
      </c>
      <c r="B1423" t="s">
        <v>5600</v>
      </c>
      <c r="C1423" t="s">
        <v>5600</v>
      </c>
      <c r="D1423" t="s">
        <v>5601</v>
      </c>
      <c r="E1423" t="s">
        <v>5602</v>
      </c>
      <c r="F1423" t="s">
        <v>126</v>
      </c>
      <c r="G1423" s="1">
        <v>44607.540902777779</v>
      </c>
      <c r="H1423" t="s">
        <v>127</v>
      </c>
      <c r="I1423" t="s">
        <v>137</v>
      </c>
      <c r="J1423" t="s">
        <v>137</v>
      </c>
      <c r="K1423" t="s">
        <v>137</v>
      </c>
      <c r="L1423" t="s">
        <v>1168</v>
      </c>
      <c r="M1423" t="s">
        <v>144</v>
      </c>
      <c r="N1423">
        <v>111995</v>
      </c>
      <c r="O1423" s="2">
        <v>45043</v>
      </c>
      <c r="P1423" t="s">
        <v>215</v>
      </c>
      <c r="R1423" t="s">
        <v>132</v>
      </c>
      <c r="S1423" t="s">
        <v>25</v>
      </c>
    </row>
    <row r="1424" spans="1:19" x14ac:dyDescent="0.2">
      <c r="A1424" t="s">
        <v>14</v>
      </c>
      <c r="B1424" t="s">
        <v>5603</v>
      </c>
      <c r="C1424" t="s">
        <v>5604</v>
      </c>
      <c r="D1424" t="s">
        <v>5605</v>
      </c>
      <c r="E1424" t="s">
        <v>5606</v>
      </c>
      <c r="F1424" t="s">
        <v>126</v>
      </c>
      <c r="G1424" s="1">
        <v>44602.373738425929</v>
      </c>
      <c r="H1424" t="s">
        <v>127</v>
      </c>
      <c r="I1424" s="1">
        <v>44608.498935185184</v>
      </c>
      <c r="J1424" s="1">
        <v>44608.543611111112</v>
      </c>
      <c r="K1424">
        <v>65</v>
      </c>
      <c r="L1424" t="s">
        <v>953</v>
      </c>
      <c r="M1424" t="s">
        <v>139</v>
      </c>
      <c r="N1424">
        <v>156891</v>
      </c>
      <c r="O1424" t="s">
        <v>5607</v>
      </c>
      <c r="P1424" t="s">
        <v>215</v>
      </c>
      <c r="R1424" t="s">
        <v>132</v>
      </c>
      <c r="S1424" t="s">
        <v>25</v>
      </c>
    </row>
    <row r="1425" spans="1:19" hidden="1" x14ac:dyDescent="0.2">
      <c r="A1425" t="s">
        <v>133</v>
      </c>
      <c r="B1425" t="s">
        <v>5608</v>
      </c>
      <c r="C1425" t="s">
        <v>5608</v>
      </c>
      <c r="D1425" t="s">
        <v>5609</v>
      </c>
      <c r="E1425" t="s">
        <v>5610</v>
      </c>
      <c r="F1425" t="s">
        <v>126</v>
      </c>
      <c r="G1425" s="1">
        <v>44600.428981481484</v>
      </c>
      <c r="H1425" t="s">
        <v>127</v>
      </c>
      <c r="I1425" t="s">
        <v>137</v>
      </c>
      <c r="J1425" t="s">
        <v>137</v>
      </c>
      <c r="K1425" t="s">
        <v>137</v>
      </c>
      <c r="L1425" t="s">
        <v>5611</v>
      </c>
      <c r="M1425" t="s">
        <v>410</v>
      </c>
      <c r="N1425" t="s">
        <v>251</v>
      </c>
      <c r="O1425" t="s">
        <v>251</v>
      </c>
      <c r="P1425" t="s">
        <v>185</v>
      </c>
      <c r="R1425" t="s">
        <v>132</v>
      </c>
      <c r="S1425" t="s">
        <v>25</v>
      </c>
    </row>
    <row r="1426" spans="1:19" hidden="1" x14ac:dyDescent="0.2">
      <c r="A1426" t="s">
        <v>133</v>
      </c>
      <c r="B1426" t="s">
        <v>272</v>
      </c>
      <c r="C1426" t="s">
        <v>272</v>
      </c>
      <c r="D1426" t="s">
        <v>5612</v>
      </c>
      <c r="E1426" t="s">
        <v>5613</v>
      </c>
      <c r="F1426" t="s">
        <v>126</v>
      </c>
      <c r="G1426" s="1">
        <v>44578.719444444447</v>
      </c>
      <c r="H1426" t="s">
        <v>127</v>
      </c>
      <c r="I1426" t="s">
        <v>137</v>
      </c>
      <c r="J1426" t="s">
        <v>137</v>
      </c>
      <c r="K1426" t="s">
        <v>137</v>
      </c>
      <c r="L1426" t="s">
        <v>5614</v>
      </c>
      <c r="M1426" t="s">
        <v>173</v>
      </c>
      <c r="N1426">
        <v>885644</v>
      </c>
      <c r="O1426" s="2">
        <v>44801</v>
      </c>
      <c r="P1426" t="s">
        <v>131</v>
      </c>
      <c r="R1426" t="s">
        <v>132</v>
      </c>
      <c r="S1426" t="s">
        <v>25</v>
      </c>
    </row>
    <row r="1427" spans="1:19" hidden="1" x14ac:dyDescent="0.2">
      <c r="A1427" t="s">
        <v>133</v>
      </c>
      <c r="B1427" t="s">
        <v>5615</v>
      </c>
      <c r="C1427" t="s">
        <v>5615</v>
      </c>
      <c r="D1427" t="s">
        <v>1201</v>
      </c>
      <c r="E1427" t="s">
        <v>5616</v>
      </c>
      <c r="F1427" t="s">
        <v>126</v>
      </c>
      <c r="G1427" s="1">
        <v>44579.440729166665</v>
      </c>
      <c r="H1427" t="s">
        <v>127</v>
      </c>
      <c r="I1427" t="s">
        <v>137</v>
      </c>
      <c r="J1427" t="s">
        <v>137</v>
      </c>
      <c r="K1427" t="s">
        <v>137</v>
      </c>
      <c r="L1427" t="s">
        <v>5617</v>
      </c>
      <c r="M1427" t="s">
        <v>144</v>
      </c>
      <c r="N1427">
        <v>386102</v>
      </c>
      <c r="O1427" s="2">
        <v>45373</v>
      </c>
      <c r="P1427" t="s">
        <v>131</v>
      </c>
      <c r="R1427" t="s">
        <v>132</v>
      </c>
      <c r="S1427" t="s">
        <v>25</v>
      </c>
    </row>
    <row r="1428" spans="1:19" hidden="1" x14ac:dyDescent="0.2">
      <c r="A1428" t="s">
        <v>133</v>
      </c>
      <c r="B1428" t="s">
        <v>5618</v>
      </c>
      <c r="C1428" t="s">
        <v>5618</v>
      </c>
      <c r="D1428" t="s">
        <v>5619</v>
      </c>
      <c r="E1428" t="s">
        <v>5620</v>
      </c>
      <c r="F1428" t="s">
        <v>126</v>
      </c>
      <c r="G1428" s="1">
        <v>44599.324884259258</v>
      </c>
      <c r="H1428" t="s">
        <v>127</v>
      </c>
      <c r="I1428" t="s">
        <v>137</v>
      </c>
      <c r="J1428" t="s">
        <v>137</v>
      </c>
      <c r="K1428" t="s">
        <v>137</v>
      </c>
      <c r="L1428" t="s">
        <v>2229</v>
      </c>
      <c r="M1428" t="s">
        <v>410</v>
      </c>
      <c r="N1428">
        <v>538338</v>
      </c>
      <c r="O1428" t="s">
        <v>3347</v>
      </c>
      <c r="P1428" t="s">
        <v>131</v>
      </c>
      <c r="R1428" t="s">
        <v>132</v>
      </c>
      <c r="S1428" t="s">
        <v>25</v>
      </c>
    </row>
    <row r="1429" spans="1:19" hidden="1" x14ac:dyDescent="0.2">
      <c r="A1429" t="s">
        <v>133</v>
      </c>
      <c r="B1429" t="s">
        <v>5621</v>
      </c>
      <c r="C1429" t="s">
        <v>5621</v>
      </c>
      <c r="D1429" t="s">
        <v>5622</v>
      </c>
      <c r="E1429" t="s">
        <v>5623</v>
      </c>
      <c r="F1429" t="s">
        <v>126</v>
      </c>
      <c r="G1429" s="1">
        <v>44582.472916666666</v>
      </c>
      <c r="H1429" t="s">
        <v>127</v>
      </c>
      <c r="I1429" t="s">
        <v>137</v>
      </c>
      <c r="J1429" t="s">
        <v>137</v>
      </c>
      <c r="K1429" t="s">
        <v>137</v>
      </c>
      <c r="L1429" t="s">
        <v>878</v>
      </c>
      <c r="M1429" t="s">
        <v>144</v>
      </c>
      <c r="N1429">
        <v>645778</v>
      </c>
      <c r="O1429" s="2">
        <v>45552</v>
      </c>
      <c r="P1429" t="s">
        <v>131</v>
      </c>
      <c r="R1429" t="s">
        <v>247</v>
      </c>
      <c r="S1429" t="s">
        <v>25</v>
      </c>
    </row>
    <row r="1430" spans="1:19" hidden="1" x14ac:dyDescent="0.2">
      <c r="A1430" t="s">
        <v>133</v>
      </c>
      <c r="B1430" t="s">
        <v>5624</v>
      </c>
      <c r="C1430" t="s">
        <v>5624</v>
      </c>
      <c r="D1430" t="s">
        <v>5625</v>
      </c>
      <c r="E1430" t="s">
        <v>5626</v>
      </c>
      <c r="F1430" t="s">
        <v>126</v>
      </c>
      <c r="G1430" s="1">
        <v>44599.362881944442</v>
      </c>
      <c r="H1430" t="s">
        <v>127</v>
      </c>
      <c r="I1430" t="s">
        <v>137</v>
      </c>
      <c r="J1430" t="s">
        <v>137</v>
      </c>
      <c r="K1430" t="s">
        <v>137</v>
      </c>
      <c r="L1430" t="s">
        <v>251</v>
      </c>
      <c r="M1430" t="s">
        <v>173</v>
      </c>
      <c r="N1430" t="s">
        <v>251</v>
      </c>
      <c r="O1430" t="s">
        <v>251</v>
      </c>
      <c r="P1430" t="s">
        <v>185</v>
      </c>
      <c r="R1430" t="s">
        <v>132</v>
      </c>
      <c r="S1430" t="s">
        <v>25</v>
      </c>
    </row>
    <row r="1431" spans="1:19" hidden="1" x14ac:dyDescent="0.2">
      <c r="A1431" t="s">
        <v>133</v>
      </c>
      <c r="B1431" t="s">
        <v>5627</v>
      </c>
      <c r="C1431" t="s">
        <v>5627</v>
      </c>
      <c r="D1431" t="s">
        <v>5628</v>
      </c>
      <c r="E1431" t="s">
        <v>5629</v>
      </c>
      <c r="F1431" t="s">
        <v>126</v>
      </c>
      <c r="G1431" s="1">
        <v>44578.835601851853</v>
      </c>
      <c r="H1431" t="s">
        <v>127</v>
      </c>
      <c r="I1431" t="s">
        <v>137</v>
      </c>
      <c r="J1431" t="s">
        <v>137</v>
      </c>
      <c r="K1431" t="s">
        <v>137</v>
      </c>
      <c r="L1431" t="s">
        <v>502</v>
      </c>
      <c r="M1431" t="s">
        <v>459</v>
      </c>
      <c r="N1431">
        <v>137667</v>
      </c>
      <c r="O1431" s="2">
        <v>45230</v>
      </c>
      <c r="P1431" t="s">
        <v>287</v>
      </c>
      <c r="R1431" t="s">
        <v>132</v>
      </c>
      <c r="S1431" t="s">
        <v>25</v>
      </c>
    </row>
    <row r="1432" spans="1:19" hidden="1" x14ac:dyDescent="0.2">
      <c r="A1432" t="s">
        <v>133</v>
      </c>
      <c r="B1432" t="s">
        <v>5630</v>
      </c>
      <c r="C1432" t="s">
        <v>5630</v>
      </c>
      <c r="D1432" t="s">
        <v>5631</v>
      </c>
      <c r="E1432" t="s">
        <v>5632</v>
      </c>
      <c r="F1432" t="s">
        <v>126</v>
      </c>
      <c r="G1432" s="1">
        <v>44588.4921412037</v>
      </c>
      <c r="H1432" t="s">
        <v>127</v>
      </c>
      <c r="I1432" t="s">
        <v>137</v>
      </c>
      <c r="J1432" t="s">
        <v>137</v>
      </c>
      <c r="K1432" t="s">
        <v>137</v>
      </c>
      <c r="L1432" t="s">
        <v>5633</v>
      </c>
      <c r="M1432" t="s">
        <v>144</v>
      </c>
      <c r="N1432">
        <v>104787</v>
      </c>
      <c r="O1432" s="3">
        <v>44707</v>
      </c>
      <c r="P1432" t="s">
        <v>215</v>
      </c>
      <c r="Q1432" t="s">
        <v>5634</v>
      </c>
      <c r="R1432" t="s">
        <v>132</v>
      </c>
      <c r="S1432" t="s">
        <v>25</v>
      </c>
    </row>
    <row r="1433" spans="1:19" x14ac:dyDescent="0.2">
      <c r="A1433" t="s">
        <v>14</v>
      </c>
      <c r="B1433" t="s">
        <v>5635</v>
      </c>
      <c r="C1433" t="s">
        <v>5636</v>
      </c>
      <c r="D1433" t="s">
        <v>2319</v>
      </c>
      <c r="E1433" t="s">
        <v>5637</v>
      </c>
      <c r="F1433" t="s">
        <v>126</v>
      </c>
      <c r="G1433" s="1">
        <v>44579.326226851852</v>
      </c>
      <c r="H1433" t="s">
        <v>127</v>
      </c>
      <c r="I1433" s="1">
        <v>44608.493668981479</v>
      </c>
      <c r="J1433" s="1">
        <v>44608.548900462964</v>
      </c>
      <c r="K1433">
        <v>80</v>
      </c>
      <c r="L1433" t="s">
        <v>2319</v>
      </c>
      <c r="M1433" t="s">
        <v>144</v>
      </c>
      <c r="N1433">
        <v>162417</v>
      </c>
      <c r="O1433" s="2">
        <v>45620</v>
      </c>
      <c r="P1433" t="s">
        <v>131</v>
      </c>
      <c r="R1433" t="s">
        <v>132</v>
      </c>
      <c r="S1433" t="s">
        <v>25</v>
      </c>
    </row>
    <row r="1434" spans="1:19" hidden="1" x14ac:dyDescent="0.2">
      <c r="A1434" t="s">
        <v>133</v>
      </c>
      <c r="B1434" t="s">
        <v>5638</v>
      </c>
      <c r="C1434" t="s">
        <v>5638</v>
      </c>
      <c r="D1434" t="s">
        <v>3252</v>
      </c>
      <c r="E1434" t="s">
        <v>5639</v>
      </c>
      <c r="F1434" t="s">
        <v>126</v>
      </c>
      <c r="G1434" s="1">
        <v>44582.599872685183</v>
      </c>
      <c r="H1434" t="s">
        <v>127</v>
      </c>
      <c r="I1434" t="s">
        <v>137</v>
      </c>
      <c r="J1434" t="s">
        <v>137</v>
      </c>
      <c r="K1434" t="s">
        <v>137</v>
      </c>
      <c r="L1434" t="s">
        <v>833</v>
      </c>
      <c r="M1434" t="s">
        <v>410</v>
      </c>
      <c r="N1434">
        <v>800654</v>
      </c>
      <c r="O1434" s="2">
        <v>45690</v>
      </c>
      <c r="P1434" t="s">
        <v>131</v>
      </c>
      <c r="R1434" t="s">
        <v>132</v>
      </c>
      <c r="S1434" t="s">
        <v>25</v>
      </c>
    </row>
    <row r="1435" spans="1:19" hidden="1" x14ac:dyDescent="0.2">
      <c r="A1435" t="s">
        <v>133</v>
      </c>
      <c r="B1435" t="s">
        <v>5640</v>
      </c>
      <c r="C1435" t="s">
        <v>5640</v>
      </c>
      <c r="D1435" t="s">
        <v>5641</v>
      </c>
      <c r="E1435" t="s">
        <v>5642</v>
      </c>
      <c r="F1435" t="s">
        <v>126</v>
      </c>
      <c r="G1435" s="1">
        <v>44587.894537037035</v>
      </c>
      <c r="H1435" t="s">
        <v>127</v>
      </c>
      <c r="I1435" t="s">
        <v>137</v>
      </c>
      <c r="J1435" t="s">
        <v>137</v>
      </c>
      <c r="K1435" t="s">
        <v>137</v>
      </c>
      <c r="L1435" t="s">
        <v>5643</v>
      </c>
      <c r="M1435" t="s">
        <v>157</v>
      </c>
      <c r="N1435">
        <v>725159</v>
      </c>
      <c r="O1435" s="2">
        <v>45393</v>
      </c>
      <c r="P1435" t="s">
        <v>131</v>
      </c>
      <c r="Q1435" t="s">
        <v>617</v>
      </c>
      <c r="R1435" t="s">
        <v>247</v>
      </c>
      <c r="S1435" t="s">
        <v>25</v>
      </c>
    </row>
    <row r="1436" spans="1:19" hidden="1" x14ac:dyDescent="0.2">
      <c r="A1436" t="s">
        <v>133</v>
      </c>
      <c r="B1436" t="s">
        <v>5644</v>
      </c>
      <c r="C1436" t="s">
        <v>5644</v>
      </c>
      <c r="D1436" t="s">
        <v>5645</v>
      </c>
      <c r="E1436" t="s">
        <v>5646</v>
      </c>
      <c r="F1436" t="s">
        <v>126</v>
      </c>
      <c r="G1436" s="1">
        <v>44606.524201388886</v>
      </c>
      <c r="H1436" t="s">
        <v>127</v>
      </c>
      <c r="I1436" t="s">
        <v>137</v>
      </c>
      <c r="J1436" t="s">
        <v>137</v>
      </c>
      <c r="K1436" t="s">
        <v>137</v>
      </c>
      <c r="L1436" t="s">
        <v>423</v>
      </c>
      <c r="M1436" t="s">
        <v>459</v>
      </c>
      <c r="N1436">
        <v>667100</v>
      </c>
      <c r="O1436" s="2">
        <v>45192</v>
      </c>
      <c r="P1436" t="s">
        <v>131</v>
      </c>
      <c r="R1436" t="s">
        <v>132</v>
      </c>
      <c r="S1436" t="s">
        <v>25</v>
      </c>
    </row>
    <row r="1437" spans="1:19" hidden="1" x14ac:dyDescent="0.2">
      <c r="A1437" t="s">
        <v>133</v>
      </c>
      <c r="B1437" t="s">
        <v>5647</v>
      </c>
      <c r="C1437" t="s">
        <v>5647</v>
      </c>
      <c r="D1437" t="s">
        <v>5648</v>
      </c>
      <c r="E1437" t="s">
        <v>5649</v>
      </c>
      <c r="F1437" t="s">
        <v>126</v>
      </c>
      <c r="G1437" s="1">
        <v>44597.749282407407</v>
      </c>
      <c r="H1437" t="s">
        <v>127</v>
      </c>
      <c r="I1437" t="s">
        <v>137</v>
      </c>
      <c r="J1437" t="s">
        <v>137</v>
      </c>
      <c r="K1437" t="s">
        <v>137</v>
      </c>
      <c r="L1437" t="s">
        <v>5650</v>
      </c>
      <c r="M1437" t="s">
        <v>410</v>
      </c>
      <c r="N1437">
        <v>80334</v>
      </c>
      <c r="O1437" t="s">
        <v>5651</v>
      </c>
      <c r="P1437" t="s">
        <v>287</v>
      </c>
      <c r="R1437" t="s">
        <v>132</v>
      </c>
      <c r="S1437" t="s">
        <v>25</v>
      </c>
    </row>
    <row r="1438" spans="1:19" hidden="1" x14ac:dyDescent="0.2">
      <c r="A1438" t="s">
        <v>133</v>
      </c>
      <c r="B1438" t="s">
        <v>5652</v>
      </c>
      <c r="C1438" t="s">
        <v>5652</v>
      </c>
      <c r="D1438" t="s">
        <v>5653</v>
      </c>
      <c r="E1438" t="s">
        <v>5654</v>
      </c>
      <c r="F1438" t="s">
        <v>126</v>
      </c>
      <c r="G1438" s="1">
        <v>44585.740833333337</v>
      </c>
      <c r="H1438" t="s">
        <v>127</v>
      </c>
      <c r="I1438" t="s">
        <v>137</v>
      </c>
      <c r="J1438" t="s">
        <v>137</v>
      </c>
      <c r="K1438" t="s">
        <v>137</v>
      </c>
      <c r="L1438" t="s">
        <v>5655</v>
      </c>
      <c r="M1438" t="s">
        <v>199</v>
      </c>
      <c r="N1438">
        <v>137134</v>
      </c>
      <c r="O1438" t="s">
        <v>3205</v>
      </c>
      <c r="P1438" t="s">
        <v>215</v>
      </c>
      <c r="Q1438" t="s">
        <v>1421</v>
      </c>
      <c r="R1438" t="s">
        <v>132</v>
      </c>
      <c r="S1438" t="s">
        <v>25</v>
      </c>
    </row>
    <row r="1439" spans="1:19" x14ac:dyDescent="0.2">
      <c r="A1439" t="s">
        <v>14</v>
      </c>
      <c r="B1439" t="s">
        <v>5656</v>
      </c>
      <c r="C1439" t="s">
        <v>5657</v>
      </c>
      <c r="D1439" t="s">
        <v>2457</v>
      </c>
      <c r="E1439" t="s">
        <v>5658</v>
      </c>
      <c r="F1439" t="s">
        <v>126</v>
      </c>
      <c r="G1439" s="1">
        <v>44589.470277777778</v>
      </c>
      <c r="H1439" t="s">
        <v>127</v>
      </c>
      <c r="I1439" s="1">
        <v>44608.493692129632</v>
      </c>
      <c r="J1439" s="1">
        <v>44608.543425925927</v>
      </c>
      <c r="K1439">
        <v>72</v>
      </c>
      <c r="L1439" t="s">
        <v>5659</v>
      </c>
      <c r="M1439" t="s">
        <v>173</v>
      </c>
      <c r="N1439">
        <v>455558</v>
      </c>
      <c r="O1439" t="s">
        <v>5660</v>
      </c>
      <c r="P1439" t="s">
        <v>131</v>
      </c>
      <c r="R1439" t="s">
        <v>132</v>
      </c>
      <c r="S1439" t="s">
        <v>25</v>
      </c>
    </row>
    <row r="1440" spans="1:19" x14ac:dyDescent="0.2">
      <c r="A1440" t="s">
        <v>14</v>
      </c>
      <c r="B1440" t="s">
        <v>5661</v>
      </c>
      <c r="C1440" t="s">
        <v>5662</v>
      </c>
      <c r="D1440" t="s">
        <v>5663</v>
      </c>
      <c r="E1440" t="s">
        <v>5664</v>
      </c>
      <c r="G1440" s="1">
        <v>44587.777418981481</v>
      </c>
      <c r="H1440" t="s">
        <v>127</v>
      </c>
      <c r="I1440" s="1">
        <v>44608.493495370371</v>
      </c>
      <c r="J1440" s="1">
        <v>44608.501875000002</v>
      </c>
      <c r="K1440">
        <v>13</v>
      </c>
      <c r="L1440" t="s">
        <v>4814</v>
      </c>
      <c r="M1440" t="s">
        <v>144</v>
      </c>
      <c r="N1440">
        <v>125604</v>
      </c>
      <c r="O1440" s="2">
        <v>44825</v>
      </c>
      <c r="P1440" t="s">
        <v>215</v>
      </c>
      <c r="R1440" t="s">
        <v>132</v>
      </c>
      <c r="S1440" t="s">
        <v>25</v>
      </c>
    </row>
    <row r="1441" spans="1:19" hidden="1" x14ac:dyDescent="0.2">
      <c r="A1441" t="s">
        <v>133</v>
      </c>
      <c r="B1441" t="s">
        <v>5665</v>
      </c>
      <c r="C1441" t="s">
        <v>5665</v>
      </c>
      <c r="D1441" t="s">
        <v>5666</v>
      </c>
      <c r="E1441" t="s">
        <v>5667</v>
      </c>
      <c r="F1441" t="s">
        <v>126</v>
      </c>
      <c r="G1441" s="1">
        <v>44582.991828703707</v>
      </c>
      <c r="H1441" t="s">
        <v>127</v>
      </c>
      <c r="I1441" t="s">
        <v>137</v>
      </c>
      <c r="J1441" t="s">
        <v>137</v>
      </c>
      <c r="K1441" t="s">
        <v>137</v>
      </c>
      <c r="L1441" t="s">
        <v>5668</v>
      </c>
      <c r="M1441" t="s">
        <v>139</v>
      </c>
      <c r="N1441">
        <v>835630</v>
      </c>
      <c r="O1441" s="3">
        <v>45263</v>
      </c>
      <c r="P1441" t="s">
        <v>131</v>
      </c>
      <c r="R1441" t="s">
        <v>132</v>
      </c>
      <c r="S1441" t="s">
        <v>25</v>
      </c>
    </row>
    <row r="1442" spans="1:19" x14ac:dyDescent="0.2">
      <c r="A1442" t="s">
        <v>14</v>
      </c>
      <c r="B1442" t="s">
        <v>5669</v>
      </c>
      <c r="C1442" t="s">
        <v>5670</v>
      </c>
      <c r="D1442" t="s">
        <v>5671</v>
      </c>
      <c r="E1442" t="s">
        <v>5672</v>
      </c>
      <c r="F1442" t="s">
        <v>126</v>
      </c>
      <c r="G1442" s="1">
        <v>44589.488680555558</v>
      </c>
      <c r="H1442" t="s">
        <v>127</v>
      </c>
      <c r="I1442" s="1">
        <v>44608.493530092594</v>
      </c>
      <c r="J1442" s="1">
        <v>44608.548888888887</v>
      </c>
      <c r="K1442">
        <v>80</v>
      </c>
      <c r="L1442" t="s">
        <v>5673</v>
      </c>
      <c r="M1442" t="s">
        <v>404</v>
      </c>
      <c r="N1442">
        <v>6373026</v>
      </c>
      <c r="O1442" s="2">
        <v>41672</v>
      </c>
      <c r="P1442" t="s">
        <v>131</v>
      </c>
      <c r="R1442" t="s">
        <v>247</v>
      </c>
      <c r="S1442" t="s">
        <v>25</v>
      </c>
    </row>
    <row r="1443" spans="1:19" hidden="1" x14ac:dyDescent="0.2">
      <c r="A1443" t="s">
        <v>133</v>
      </c>
      <c r="B1443" t="s">
        <v>5674</v>
      </c>
      <c r="C1443" t="s">
        <v>5674</v>
      </c>
      <c r="D1443" t="s">
        <v>5675</v>
      </c>
      <c r="E1443" t="s">
        <v>5676</v>
      </c>
      <c r="F1443" t="s">
        <v>126</v>
      </c>
      <c r="G1443" s="1">
        <v>44582.478182870371</v>
      </c>
      <c r="H1443" t="s">
        <v>127</v>
      </c>
      <c r="I1443" t="s">
        <v>137</v>
      </c>
      <c r="J1443" t="s">
        <v>137</v>
      </c>
      <c r="K1443" t="s">
        <v>137</v>
      </c>
      <c r="L1443" t="s">
        <v>3740</v>
      </c>
      <c r="M1443" t="s">
        <v>144</v>
      </c>
      <c r="N1443">
        <v>117550</v>
      </c>
      <c r="O1443">
        <v>5032025</v>
      </c>
      <c r="P1443" t="s">
        <v>215</v>
      </c>
      <c r="R1443" t="s">
        <v>132</v>
      </c>
      <c r="S1443" t="s">
        <v>25</v>
      </c>
    </row>
    <row r="1444" spans="1:19" hidden="1" x14ac:dyDescent="0.2">
      <c r="A1444" t="s">
        <v>133</v>
      </c>
      <c r="B1444" t="s">
        <v>5677</v>
      </c>
      <c r="C1444" t="s">
        <v>5677</v>
      </c>
      <c r="D1444" t="s">
        <v>303</v>
      </c>
      <c r="E1444" t="s">
        <v>5678</v>
      </c>
      <c r="F1444" t="s">
        <v>126</v>
      </c>
      <c r="G1444" s="1">
        <v>44595.48946759259</v>
      </c>
      <c r="H1444" t="s">
        <v>127</v>
      </c>
      <c r="I1444" t="s">
        <v>137</v>
      </c>
      <c r="J1444" t="s">
        <v>137</v>
      </c>
      <c r="K1444" t="s">
        <v>137</v>
      </c>
      <c r="L1444" t="s">
        <v>5679</v>
      </c>
      <c r="M1444" t="s">
        <v>144</v>
      </c>
      <c r="N1444">
        <v>750394</v>
      </c>
      <c r="O1444" t="s">
        <v>5680</v>
      </c>
      <c r="P1444" t="s">
        <v>131</v>
      </c>
      <c r="R1444" t="s">
        <v>132</v>
      </c>
      <c r="S1444" t="s">
        <v>25</v>
      </c>
    </row>
    <row r="1445" spans="1:19" hidden="1" x14ac:dyDescent="0.2">
      <c r="A1445" t="s">
        <v>133</v>
      </c>
      <c r="B1445" t="s">
        <v>5681</v>
      </c>
      <c r="C1445" t="s">
        <v>5681</v>
      </c>
      <c r="D1445" t="s">
        <v>5682</v>
      </c>
      <c r="E1445" t="s">
        <v>5683</v>
      </c>
      <c r="F1445" t="s">
        <v>126</v>
      </c>
      <c r="G1445" s="1">
        <v>44606.429236111115</v>
      </c>
      <c r="H1445" t="s">
        <v>127</v>
      </c>
      <c r="I1445" t="s">
        <v>137</v>
      </c>
      <c r="J1445" t="s">
        <v>137</v>
      </c>
      <c r="K1445" t="s">
        <v>137</v>
      </c>
      <c r="L1445" t="s">
        <v>5684</v>
      </c>
      <c r="M1445" t="s">
        <v>144</v>
      </c>
      <c r="N1445">
        <v>143547</v>
      </c>
      <c r="O1445" t="s">
        <v>5685</v>
      </c>
      <c r="P1445" t="s">
        <v>215</v>
      </c>
      <c r="R1445" t="s">
        <v>132</v>
      </c>
      <c r="S1445" t="s">
        <v>25</v>
      </c>
    </row>
    <row r="1446" spans="1:19" hidden="1" x14ac:dyDescent="0.2">
      <c r="A1446" t="s">
        <v>133</v>
      </c>
      <c r="B1446" t="s">
        <v>5686</v>
      </c>
      <c r="C1446" t="s">
        <v>5686</v>
      </c>
      <c r="D1446" t="s">
        <v>356</v>
      </c>
      <c r="E1446" t="s">
        <v>5687</v>
      </c>
      <c r="F1446" t="s">
        <v>126</v>
      </c>
      <c r="G1446" s="1">
        <v>44585.43304398148</v>
      </c>
      <c r="H1446" t="s">
        <v>127</v>
      </c>
      <c r="I1446" t="s">
        <v>137</v>
      </c>
      <c r="J1446" t="s">
        <v>137</v>
      </c>
      <c r="K1446" t="s">
        <v>137</v>
      </c>
      <c r="L1446" t="s">
        <v>3289</v>
      </c>
      <c r="M1446" t="s">
        <v>144</v>
      </c>
      <c r="N1446">
        <v>765112</v>
      </c>
      <c r="O1446" s="2">
        <v>45627</v>
      </c>
      <c r="P1446" t="s">
        <v>131</v>
      </c>
      <c r="R1446" t="s">
        <v>132</v>
      </c>
      <c r="S1446" t="s">
        <v>25</v>
      </c>
    </row>
    <row r="1447" spans="1:19" hidden="1" x14ac:dyDescent="0.2">
      <c r="A1447" t="s">
        <v>133</v>
      </c>
      <c r="B1447" t="s">
        <v>5688</v>
      </c>
      <c r="C1447" t="s">
        <v>5688</v>
      </c>
      <c r="D1447" t="s">
        <v>656</v>
      </c>
      <c r="E1447" t="s">
        <v>5689</v>
      </c>
      <c r="F1447" t="s">
        <v>126</v>
      </c>
      <c r="G1447" s="1">
        <v>44596.352025462962</v>
      </c>
      <c r="H1447" t="s">
        <v>127</v>
      </c>
      <c r="I1447" t="s">
        <v>137</v>
      </c>
      <c r="J1447" t="s">
        <v>137</v>
      </c>
      <c r="K1447" t="s">
        <v>137</v>
      </c>
      <c r="L1447" t="s">
        <v>2615</v>
      </c>
      <c r="M1447" t="s">
        <v>144</v>
      </c>
      <c r="N1447">
        <v>130345</v>
      </c>
      <c r="O1447" s="2">
        <v>45339</v>
      </c>
      <c r="P1447" t="s">
        <v>215</v>
      </c>
      <c r="Q1447" t="s">
        <v>848</v>
      </c>
      <c r="R1447" t="s">
        <v>132</v>
      </c>
      <c r="S1447" t="s">
        <v>25</v>
      </c>
    </row>
    <row r="1448" spans="1:19" hidden="1" x14ac:dyDescent="0.2">
      <c r="A1448" t="s">
        <v>133</v>
      </c>
      <c r="B1448" t="s">
        <v>5690</v>
      </c>
      <c r="C1448" t="s">
        <v>5690</v>
      </c>
      <c r="D1448" t="s">
        <v>5691</v>
      </c>
      <c r="E1448" t="s">
        <v>5692</v>
      </c>
      <c r="F1448" t="s">
        <v>126</v>
      </c>
      <c r="G1448" s="1">
        <v>44578.626307870371</v>
      </c>
      <c r="H1448" t="s">
        <v>127</v>
      </c>
      <c r="I1448" t="s">
        <v>137</v>
      </c>
      <c r="J1448" t="s">
        <v>137</v>
      </c>
      <c r="K1448" t="s">
        <v>137</v>
      </c>
      <c r="L1448" t="s">
        <v>5693</v>
      </c>
      <c r="M1448" t="s">
        <v>454</v>
      </c>
      <c r="N1448">
        <v>671374</v>
      </c>
      <c r="O1448" s="2">
        <v>45261</v>
      </c>
      <c r="P1448" t="s">
        <v>131</v>
      </c>
      <c r="R1448" t="s">
        <v>132</v>
      </c>
      <c r="S1448" t="s">
        <v>25</v>
      </c>
    </row>
    <row r="1449" spans="1:19" hidden="1" x14ac:dyDescent="0.2">
      <c r="A1449" t="s">
        <v>133</v>
      </c>
      <c r="B1449" t="s">
        <v>5694</v>
      </c>
      <c r="C1449" t="s">
        <v>5694</v>
      </c>
      <c r="D1449" t="s">
        <v>1333</v>
      </c>
      <c r="E1449" t="s">
        <v>5695</v>
      </c>
      <c r="F1449" t="s">
        <v>126</v>
      </c>
      <c r="G1449" s="1">
        <v>44595.665983796294</v>
      </c>
      <c r="H1449" t="s">
        <v>127</v>
      </c>
      <c r="I1449" t="s">
        <v>137</v>
      </c>
      <c r="J1449" t="s">
        <v>137</v>
      </c>
      <c r="K1449" t="s">
        <v>137</v>
      </c>
      <c r="L1449" t="s">
        <v>5696</v>
      </c>
      <c r="M1449" t="s">
        <v>3710</v>
      </c>
      <c r="N1449">
        <v>938101</v>
      </c>
      <c r="O1449" t="s">
        <v>5697</v>
      </c>
      <c r="P1449" t="s">
        <v>131</v>
      </c>
      <c r="R1449" t="s">
        <v>247</v>
      </c>
      <c r="S1449" t="s">
        <v>25</v>
      </c>
    </row>
    <row r="1450" spans="1:19" hidden="1" x14ac:dyDescent="0.2">
      <c r="A1450" t="s">
        <v>133</v>
      </c>
      <c r="B1450" t="s">
        <v>5698</v>
      </c>
      <c r="C1450" t="s">
        <v>5699</v>
      </c>
      <c r="D1450" t="s">
        <v>5700</v>
      </c>
      <c r="E1450" t="s">
        <v>5701</v>
      </c>
      <c r="F1450" t="s">
        <v>126</v>
      </c>
      <c r="G1450" s="1">
        <v>44598.860856481479</v>
      </c>
      <c r="H1450" t="s">
        <v>127</v>
      </c>
      <c r="I1450" t="s">
        <v>137</v>
      </c>
      <c r="J1450" t="s">
        <v>137</v>
      </c>
      <c r="K1450" t="s">
        <v>137</v>
      </c>
      <c r="L1450" t="s">
        <v>5702</v>
      </c>
      <c r="M1450" t="s">
        <v>173</v>
      </c>
      <c r="N1450">
        <v>636436</v>
      </c>
      <c r="O1450" t="s">
        <v>5703</v>
      </c>
      <c r="P1450" t="s">
        <v>131</v>
      </c>
      <c r="R1450" t="s">
        <v>132</v>
      </c>
      <c r="S1450" t="s">
        <v>25</v>
      </c>
    </row>
    <row r="1451" spans="1:19" hidden="1" x14ac:dyDescent="0.2">
      <c r="A1451" t="s">
        <v>133</v>
      </c>
      <c r="B1451" t="s">
        <v>5704</v>
      </c>
      <c r="C1451" t="s">
        <v>5704</v>
      </c>
      <c r="D1451" t="s">
        <v>5705</v>
      </c>
      <c r="E1451" t="s">
        <v>5706</v>
      </c>
      <c r="F1451" t="s">
        <v>126</v>
      </c>
      <c r="G1451" s="1">
        <v>44579.924108796295</v>
      </c>
      <c r="H1451" t="s">
        <v>127</v>
      </c>
      <c r="I1451" t="s">
        <v>137</v>
      </c>
      <c r="J1451" t="s">
        <v>137</v>
      </c>
      <c r="K1451" t="s">
        <v>137</v>
      </c>
      <c r="L1451" t="s">
        <v>5707</v>
      </c>
      <c r="M1451" t="s">
        <v>173</v>
      </c>
      <c r="N1451" t="s">
        <v>251</v>
      </c>
      <c r="O1451" t="s">
        <v>251</v>
      </c>
      <c r="P1451" t="s">
        <v>131</v>
      </c>
      <c r="R1451" t="s">
        <v>132</v>
      </c>
      <c r="S1451" t="s">
        <v>25</v>
      </c>
    </row>
    <row r="1452" spans="1:19" x14ac:dyDescent="0.2">
      <c r="A1452" t="s">
        <v>14</v>
      </c>
      <c r="B1452" t="s">
        <v>5708</v>
      </c>
      <c r="C1452" t="s">
        <v>5709</v>
      </c>
      <c r="D1452" t="s">
        <v>5710</v>
      </c>
      <c r="E1452" t="s">
        <v>5711</v>
      </c>
      <c r="F1452" t="s">
        <v>126</v>
      </c>
      <c r="G1452" s="1">
        <v>44607.238449074073</v>
      </c>
      <c r="H1452" t="s">
        <v>127</v>
      </c>
      <c r="I1452" s="1">
        <v>44608.498414351852</v>
      </c>
      <c r="J1452" s="1">
        <v>44608.543240740742</v>
      </c>
      <c r="K1452">
        <v>65</v>
      </c>
      <c r="L1452" t="s">
        <v>5712</v>
      </c>
      <c r="M1452" t="s">
        <v>199</v>
      </c>
      <c r="N1452">
        <v>430407</v>
      </c>
      <c r="O1452" s="2">
        <v>45976</v>
      </c>
      <c r="P1452" t="s">
        <v>131</v>
      </c>
      <c r="Q1452" t="s">
        <v>2225</v>
      </c>
      <c r="R1452" t="s">
        <v>132</v>
      </c>
      <c r="S1452" t="s">
        <v>25</v>
      </c>
    </row>
    <row r="1453" spans="1:19" hidden="1" x14ac:dyDescent="0.2">
      <c r="A1453" t="s">
        <v>133</v>
      </c>
      <c r="B1453" t="s">
        <v>5713</v>
      </c>
      <c r="C1453" t="s">
        <v>5713</v>
      </c>
      <c r="D1453" t="s">
        <v>5714</v>
      </c>
      <c r="E1453" t="s">
        <v>5715</v>
      </c>
      <c r="F1453" t="s">
        <v>126</v>
      </c>
      <c r="G1453" s="1">
        <v>44589.601412037038</v>
      </c>
      <c r="H1453" t="s">
        <v>127</v>
      </c>
      <c r="I1453" t="s">
        <v>137</v>
      </c>
      <c r="J1453" t="s">
        <v>137</v>
      </c>
      <c r="K1453" t="s">
        <v>137</v>
      </c>
      <c r="L1453" t="s">
        <v>175</v>
      </c>
      <c r="M1453" t="s">
        <v>144</v>
      </c>
      <c r="N1453">
        <v>5549</v>
      </c>
      <c r="O1453" s="2">
        <v>44912</v>
      </c>
      <c r="P1453" t="s">
        <v>162</v>
      </c>
      <c r="R1453" t="s">
        <v>132</v>
      </c>
      <c r="S1453" t="s">
        <v>25</v>
      </c>
    </row>
    <row r="1454" spans="1:19" hidden="1" x14ac:dyDescent="0.2">
      <c r="A1454" t="s">
        <v>133</v>
      </c>
      <c r="B1454" t="s">
        <v>3531</v>
      </c>
      <c r="C1454" t="s">
        <v>3531</v>
      </c>
      <c r="D1454" t="s">
        <v>743</v>
      </c>
      <c r="E1454" t="s">
        <v>5716</v>
      </c>
      <c r="F1454" t="s">
        <v>126</v>
      </c>
      <c r="G1454" s="1">
        <v>44596.540254629632</v>
      </c>
      <c r="H1454" t="s">
        <v>127</v>
      </c>
      <c r="I1454" t="s">
        <v>137</v>
      </c>
      <c r="J1454" t="s">
        <v>137</v>
      </c>
      <c r="K1454" t="s">
        <v>137</v>
      </c>
      <c r="L1454" t="s">
        <v>5717</v>
      </c>
      <c r="M1454" t="s">
        <v>139</v>
      </c>
      <c r="N1454">
        <v>695027</v>
      </c>
      <c r="O1454" s="3">
        <v>45090</v>
      </c>
      <c r="P1454" t="s">
        <v>131</v>
      </c>
      <c r="Q1454" t="s">
        <v>231</v>
      </c>
      <c r="R1454" t="s">
        <v>132</v>
      </c>
      <c r="S1454" t="s">
        <v>25</v>
      </c>
    </row>
    <row r="1455" spans="1:19" hidden="1" x14ac:dyDescent="0.2">
      <c r="A1455" t="s">
        <v>133</v>
      </c>
      <c r="B1455" t="s">
        <v>5718</v>
      </c>
      <c r="C1455" t="s">
        <v>5718</v>
      </c>
      <c r="D1455" t="s">
        <v>5719</v>
      </c>
      <c r="E1455" t="s">
        <v>5720</v>
      </c>
      <c r="F1455" t="s">
        <v>126</v>
      </c>
      <c r="G1455" s="1">
        <v>44603.723946759259</v>
      </c>
      <c r="H1455" t="s">
        <v>127</v>
      </c>
      <c r="I1455" t="s">
        <v>137</v>
      </c>
      <c r="J1455" t="s">
        <v>137</v>
      </c>
      <c r="K1455" t="s">
        <v>137</v>
      </c>
      <c r="L1455" t="s">
        <v>1998</v>
      </c>
      <c r="M1455" t="s">
        <v>204</v>
      </c>
      <c r="N1455">
        <v>67174</v>
      </c>
      <c r="O1455" s="2">
        <v>45633</v>
      </c>
      <c r="P1455" t="s">
        <v>304</v>
      </c>
      <c r="R1455" t="s">
        <v>132</v>
      </c>
      <c r="S1455" t="s">
        <v>25</v>
      </c>
    </row>
    <row r="1456" spans="1:19" hidden="1" x14ac:dyDescent="0.2">
      <c r="A1456" t="s">
        <v>133</v>
      </c>
      <c r="B1456" t="s">
        <v>5721</v>
      </c>
      <c r="C1456" t="s">
        <v>5721</v>
      </c>
      <c r="D1456" t="s">
        <v>5722</v>
      </c>
      <c r="E1456" t="s">
        <v>5723</v>
      </c>
      <c r="F1456" t="s">
        <v>126</v>
      </c>
      <c r="G1456" s="1">
        <v>44578.650266203702</v>
      </c>
      <c r="H1456" t="s">
        <v>127</v>
      </c>
      <c r="I1456" t="s">
        <v>137</v>
      </c>
      <c r="J1456" t="s">
        <v>137</v>
      </c>
      <c r="K1456" t="s">
        <v>137</v>
      </c>
      <c r="L1456" t="s">
        <v>5724</v>
      </c>
      <c r="M1456" t="s">
        <v>129</v>
      </c>
      <c r="N1456">
        <v>155270</v>
      </c>
      <c r="O1456" s="2">
        <v>45567</v>
      </c>
      <c r="P1456" t="s">
        <v>215</v>
      </c>
      <c r="R1456" t="s">
        <v>132</v>
      </c>
      <c r="S1456" t="s">
        <v>25</v>
      </c>
    </row>
    <row r="1457" spans="1:19" hidden="1" x14ac:dyDescent="0.2">
      <c r="A1457" t="s">
        <v>133</v>
      </c>
      <c r="B1457" t="s">
        <v>3097</v>
      </c>
      <c r="C1457" t="s">
        <v>3097</v>
      </c>
      <c r="D1457" t="s">
        <v>5725</v>
      </c>
      <c r="E1457" t="s">
        <v>5726</v>
      </c>
      <c r="F1457" t="s">
        <v>126</v>
      </c>
      <c r="G1457" s="1">
        <v>44606.441203703704</v>
      </c>
      <c r="H1457" t="s">
        <v>127</v>
      </c>
      <c r="I1457" t="s">
        <v>137</v>
      </c>
      <c r="J1457" t="s">
        <v>137</v>
      </c>
      <c r="K1457" t="s">
        <v>137</v>
      </c>
      <c r="L1457" t="s">
        <v>5727</v>
      </c>
      <c r="M1457" t="s">
        <v>505</v>
      </c>
      <c r="N1457">
        <v>79021</v>
      </c>
      <c r="O1457" s="2">
        <v>45294</v>
      </c>
      <c r="P1457" t="s">
        <v>215</v>
      </c>
      <c r="Q1457" t="s">
        <v>2873</v>
      </c>
      <c r="R1457" t="s">
        <v>247</v>
      </c>
      <c r="S1457" t="s">
        <v>25</v>
      </c>
    </row>
    <row r="1458" spans="1:19" hidden="1" x14ac:dyDescent="0.2">
      <c r="A1458" t="s">
        <v>133</v>
      </c>
      <c r="B1458" t="s">
        <v>5728</v>
      </c>
      <c r="C1458" t="s">
        <v>5728</v>
      </c>
      <c r="D1458" t="s">
        <v>5729</v>
      </c>
      <c r="E1458" t="s">
        <v>5730</v>
      </c>
      <c r="F1458" t="s">
        <v>126</v>
      </c>
      <c r="G1458" s="1">
        <v>44590.824560185189</v>
      </c>
      <c r="H1458" t="s">
        <v>127</v>
      </c>
      <c r="I1458" t="s">
        <v>137</v>
      </c>
      <c r="J1458" t="s">
        <v>137</v>
      </c>
      <c r="K1458" t="s">
        <v>137</v>
      </c>
      <c r="L1458" t="s">
        <v>623</v>
      </c>
      <c r="M1458" t="s">
        <v>1823</v>
      </c>
      <c r="N1458">
        <v>69887</v>
      </c>
      <c r="O1458" t="s">
        <v>3846</v>
      </c>
      <c r="P1458" t="s">
        <v>215</v>
      </c>
      <c r="Q1458" t="s">
        <v>568</v>
      </c>
      <c r="R1458" t="s">
        <v>247</v>
      </c>
      <c r="S1458" t="s">
        <v>25</v>
      </c>
    </row>
    <row r="1459" spans="1:19" hidden="1" x14ac:dyDescent="0.2">
      <c r="A1459" t="s">
        <v>133</v>
      </c>
      <c r="B1459" t="s">
        <v>5731</v>
      </c>
      <c r="C1459" t="s">
        <v>5731</v>
      </c>
      <c r="D1459" t="s">
        <v>5732</v>
      </c>
      <c r="E1459" t="s">
        <v>5733</v>
      </c>
      <c r="F1459" t="s">
        <v>126</v>
      </c>
      <c r="G1459" s="1">
        <v>44588.635347222225</v>
      </c>
      <c r="H1459" t="s">
        <v>127</v>
      </c>
      <c r="I1459" t="s">
        <v>137</v>
      </c>
      <c r="J1459" t="s">
        <v>137</v>
      </c>
      <c r="K1459" t="s">
        <v>137</v>
      </c>
      <c r="L1459" t="s">
        <v>5734</v>
      </c>
      <c r="M1459" t="s">
        <v>410</v>
      </c>
      <c r="N1459">
        <v>151392</v>
      </c>
      <c r="O1459" s="2">
        <v>45118</v>
      </c>
      <c r="P1459" t="s">
        <v>215</v>
      </c>
      <c r="Q1459" t="s">
        <v>4679</v>
      </c>
      <c r="R1459" t="s">
        <v>132</v>
      </c>
      <c r="S1459" t="s">
        <v>25</v>
      </c>
    </row>
    <row r="1460" spans="1:19" hidden="1" x14ac:dyDescent="0.2">
      <c r="A1460" t="s">
        <v>133</v>
      </c>
      <c r="B1460" t="s">
        <v>5735</v>
      </c>
      <c r="C1460" t="s">
        <v>5735</v>
      </c>
      <c r="D1460" t="s">
        <v>5736</v>
      </c>
      <c r="E1460" t="s">
        <v>5737</v>
      </c>
      <c r="F1460" t="s">
        <v>126</v>
      </c>
      <c r="G1460" s="1">
        <v>44578.779594907406</v>
      </c>
      <c r="H1460" t="s">
        <v>127</v>
      </c>
      <c r="I1460" t="s">
        <v>137</v>
      </c>
      <c r="J1460" t="s">
        <v>137</v>
      </c>
      <c r="K1460" t="s">
        <v>137</v>
      </c>
      <c r="L1460" t="s">
        <v>5738</v>
      </c>
      <c r="M1460" t="s">
        <v>454</v>
      </c>
      <c r="N1460">
        <v>397012</v>
      </c>
      <c r="O1460" s="2">
        <v>45577</v>
      </c>
      <c r="P1460" t="s">
        <v>131</v>
      </c>
      <c r="R1460" t="s">
        <v>132</v>
      </c>
      <c r="S1460" t="s">
        <v>25</v>
      </c>
    </row>
    <row r="1461" spans="1:19" hidden="1" x14ac:dyDescent="0.2">
      <c r="A1461" t="s">
        <v>133</v>
      </c>
      <c r="B1461" t="s">
        <v>1543</v>
      </c>
      <c r="C1461" t="s">
        <v>1543</v>
      </c>
      <c r="D1461" t="s">
        <v>5739</v>
      </c>
      <c r="E1461" t="s">
        <v>5740</v>
      </c>
      <c r="F1461" t="s">
        <v>126</v>
      </c>
      <c r="G1461" s="1">
        <v>44580.833449074074</v>
      </c>
      <c r="H1461" t="s">
        <v>127</v>
      </c>
      <c r="I1461" t="s">
        <v>137</v>
      </c>
      <c r="J1461" t="s">
        <v>137</v>
      </c>
      <c r="K1461" t="s">
        <v>137</v>
      </c>
      <c r="L1461" t="s">
        <v>2367</v>
      </c>
      <c r="M1461" t="s">
        <v>144</v>
      </c>
      <c r="N1461">
        <v>114584</v>
      </c>
      <c r="O1461" s="2">
        <v>45535</v>
      </c>
      <c r="P1461" t="s">
        <v>215</v>
      </c>
      <c r="R1461" t="s">
        <v>132</v>
      </c>
      <c r="S1461" t="s">
        <v>25</v>
      </c>
    </row>
    <row r="1462" spans="1:19" hidden="1" x14ac:dyDescent="0.2">
      <c r="A1462" t="s">
        <v>133</v>
      </c>
      <c r="B1462" t="s">
        <v>2253</v>
      </c>
      <c r="C1462" t="s">
        <v>2253</v>
      </c>
      <c r="D1462" t="s">
        <v>5741</v>
      </c>
      <c r="E1462" t="s">
        <v>5742</v>
      </c>
      <c r="F1462" t="s">
        <v>126</v>
      </c>
      <c r="G1462" s="1">
        <v>44581.61822916667</v>
      </c>
      <c r="H1462" t="s">
        <v>127</v>
      </c>
      <c r="I1462" t="s">
        <v>137</v>
      </c>
      <c r="J1462" t="s">
        <v>137</v>
      </c>
      <c r="K1462" t="s">
        <v>137</v>
      </c>
      <c r="L1462" t="s">
        <v>5743</v>
      </c>
      <c r="M1462" t="s">
        <v>410</v>
      </c>
      <c r="N1462">
        <v>393865</v>
      </c>
      <c r="O1462" s="2">
        <v>45583</v>
      </c>
      <c r="P1462" t="s">
        <v>131</v>
      </c>
      <c r="R1462" t="s">
        <v>132</v>
      </c>
      <c r="S1462" t="s">
        <v>25</v>
      </c>
    </row>
    <row r="1463" spans="1:19" hidden="1" x14ac:dyDescent="0.2">
      <c r="A1463" t="s">
        <v>133</v>
      </c>
      <c r="B1463" t="s">
        <v>5744</v>
      </c>
      <c r="C1463" t="s">
        <v>1608</v>
      </c>
      <c r="D1463" t="s">
        <v>5745</v>
      </c>
      <c r="E1463" t="s">
        <v>5746</v>
      </c>
      <c r="F1463" t="s">
        <v>126</v>
      </c>
      <c r="G1463" s="1">
        <v>44582.444189814814</v>
      </c>
      <c r="H1463" t="s">
        <v>127</v>
      </c>
      <c r="I1463" t="s">
        <v>137</v>
      </c>
      <c r="J1463" t="s">
        <v>137</v>
      </c>
      <c r="K1463" t="s">
        <v>137</v>
      </c>
      <c r="L1463" t="s">
        <v>356</v>
      </c>
      <c r="M1463" t="s">
        <v>144</v>
      </c>
      <c r="N1463" t="s">
        <v>231</v>
      </c>
      <c r="O1463" t="s">
        <v>231</v>
      </c>
      <c r="P1463" t="s">
        <v>185</v>
      </c>
      <c r="R1463" t="s">
        <v>132</v>
      </c>
      <c r="S1463" t="s">
        <v>25</v>
      </c>
    </row>
    <row r="1464" spans="1:19" hidden="1" x14ac:dyDescent="0.2">
      <c r="A1464" t="s">
        <v>133</v>
      </c>
      <c r="B1464" t="s">
        <v>5747</v>
      </c>
      <c r="C1464" t="s">
        <v>5747</v>
      </c>
      <c r="D1464" t="s">
        <v>5748</v>
      </c>
      <c r="E1464" t="s">
        <v>5749</v>
      </c>
      <c r="F1464" t="s">
        <v>126</v>
      </c>
      <c r="G1464" s="1">
        <v>44606.526643518519</v>
      </c>
      <c r="H1464" t="s">
        <v>127</v>
      </c>
      <c r="I1464" t="s">
        <v>137</v>
      </c>
      <c r="J1464" t="s">
        <v>137</v>
      </c>
      <c r="K1464" t="s">
        <v>137</v>
      </c>
      <c r="L1464">
        <v>9175783497</v>
      </c>
      <c r="M1464" t="s">
        <v>459</v>
      </c>
      <c r="N1464">
        <v>95484</v>
      </c>
      <c r="O1464">
        <v>72023</v>
      </c>
      <c r="P1464" t="s">
        <v>215</v>
      </c>
      <c r="R1464" t="s">
        <v>132</v>
      </c>
      <c r="S1464" t="s">
        <v>25</v>
      </c>
    </row>
    <row r="1465" spans="1:19" hidden="1" x14ac:dyDescent="0.2">
      <c r="A1465" t="s">
        <v>133</v>
      </c>
      <c r="B1465" t="s">
        <v>5750</v>
      </c>
      <c r="C1465" t="s">
        <v>5750</v>
      </c>
      <c r="D1465" t="s">
        <v>5751</v>
      </c>
      <c r="E1465" t="s">
        <v>5752</v>
      </c>
      <c r="F1465" t="s">
        <v>126</v>
      </c>
      <c r="G1465" s="1">
        <v>44600.604502314818</v>
      </c>
      <c r="H1465" t="s">
        <v>127</v>
      </c>
      <c r="I1465" t="s">
        <v>137</v>
      </c>
      <c r="J1465" t="s">
        <v>137</v>
      </c>
      <c r="K1465" t="s">
        <v>137</v>
      </c>
      <c r="L1465" t="s">
        <v>5751</v>
      </c>
      <c r="M1465" t="s">
        <v>144</v>
      </c>
      <c r="N1465">
        <v>910113</v>
      </c>
      <c r="O1465" t="s">
        <v>5753</v>
      </c>
      <c r="P1465" t="s">
        <v>131</v>
      </c>
      <c r="R1465" t="s">
        <v>132</v>
      </c>
      <c r="S1465" t="s">
        <v>25</v>
      </c>
    </row>
    <row r="1466" spans="1:19" hidden="1" x14ac:dyDescent="0.2">
      <c r="A1466" t="s">
        <v>133</v>
      </c>
      <c r="B1466" t="s">
        <v>5754</v>
      </c>
      <c r="C1466" t="s">
        <v>5754</v>
      </c>
      <c r="D1466" t="s">
        <v>5755</v>
      </c>
      <c r="E1466" t="s">
        <v>5756</v>
      </c>
      <c r="F1466" t="s">
        <v>126</v>
      </c>
      <c r="G1466" s="1">
        <v>44582.593252314815</v>
      </c>
      <c r="H1466" t="s">
        <v>127</v>
      </c>
      <c r="I1466" t="s">
        <v>137</v>
      </c>
      <c r="J1466" t="s">
        <v>137</v>
      </c>
      <c r="K1466" t="s">
        <v>137</v>
      </c>
      <c r="L1466" t="s">
        <v>5757</v>
      </c>
      <c r="M1466" t="s">
        <v>144</v>
      </c>
      <c r="N1466">
        <v>152711</v>
      </c>
      <c r="O1466" s="2">
        <v>45116</v>
      </c>
      <c r="P1466" t="s">
        <v>215</v>
      </c>
      <c r="R1466" t="s">
        <v>132</v>
      </c>
      <c r="S1466" t="s">
        <v>25</v>
      </c>
    </row>
    <row r="1467" spans="1:19" hidden="1" x14ac:dyDescent="0.2">
      <c r="A1467" t="s">
        <v>133</v>
      </c>
      <c r="B1467" t="s">
        <v>5758</v>
      </c>
      <c r="C1467" t="s">
        <v>5758</v>
      </c>
      <c r="D1467" t="s">
        <v>5759</v>
      </c>
      <c r="E1467" t="s">
        <v>5760</v>
      </c>
      <c r="F1467" t="s">
        <v>126</v>
      </c>
      <c r="G1467" s="1">
        <v>44582.959247685183</v>
      </c>
      <c r="H1467" t="s">
        <v>127</v>
      </c>
      <c r="I1467" t="s">
        <v>137</v>
      </c>
      <c r="J1467" t="s">
        <v>137</v>
      </c>
      <c r="K1467" t="s">
        <v>137</v>
      </c>
      <c r="L1467" t="s">
        <v>5761</v>
      </c>
      <c r="M1467" t="s">
        <v>527</v>
      </c>
      <c r="N1467">
        <v>617422</v>
      </c>
      <c r="O1467" s="2">
        <v>45238</v>
      </c>
      <c r="P1467" t="s">
        <v>131</v>
      </c>
      <c r="R1467" t="s">
        <v>132</v>
      </c>
      <c r="S1467" t="s">
        <v>25</v>
      </c>
    </row>
    <row r="1468" spans="1:19" hidden="1" x14ac:dyDescent="0.2">
      <c r="A1468" t="s">
        <v>133</v>
      </c>
      <c r="B1468" t="s">
        <v>5762</v>
      </c>
      <c r="C1468" t="s">
        <v>5762</v>
      </c>
      <c r="D1468" t="s">
        <v>5763</v>
      </c>
      <c r="E1468" t="s">
        <v>5764</v>
      </c>
      <c r="F1468" t="s">
        <v>126</v>
      </c>
      <c r="G1468" s="1">
        <v>44578.504062499997</v>
      </c>
      <c r="H1468" t="s">
        <v>127</v>
      </c>
      <c r="I1468" t="s">
        <v>137</v>
      </c>
      <c r="J1468" t="s">
        <v>137</v>
      </c>
      <c r="K1468" t="s">
        <v>137</v>
      </c>
      <c r="L1468" t="s">
        <v>270</v>
      </c>
      <c r="M1468" t="s">
        <v>183</v>
      </c>
      <c r="N1468">
        <v>629579</v>
      </c>
      <c r="O1468" t="s">
        <v>5765</v>
      </c>
      <c r="P1468" t="s">
        <v>131</v>
      </c>
      <c r="R1468" t="s">
        <v>132</v>
      </c>
      <c r="S1468" t="s">
        <v>25</v>
      </c>
    </row>
    <row r="1469" spans="1:19" hidden="1" x14ac:dyDescent="0.2">
      <c r="A1469" t="s">
        <v>133</v>
      </c>
      <c r="B1469" t="s">
        <v>5766</v>
      </c>
      <c r="C1469" t="s">
        <v>5766</v>
      </c>
      <c r="D1469" t="s">
        <v>5767</v>
      </c>
      <c r="E1469" t="s">
        <v>5768</v>
      </c>
      <c r="F1469" t="s">
        <v>126</v>
      </c>
      <c r="G1469" s="1">
        <v>44581.687430555554</v>
      </c>
      <c r="H1469" t="s">
        <v>127</v>
      </c>
      <c r="I1469" t="s">
        <v>137</v>
      </c>
      <c r="J1469" t="s">
        <v>137</v>
      </c>
      <c r="K1469" t="s">
        <v>137</v>
      </c>
      <c r="L1469" t="s">
        <v>5769</v>
      </c>
      <c r="M1469" t="s">
        <v>129</v>
      </c>
      <c r="N1469">
        <v>64173</v>
      </c>
      <c r="O1469" t="s">
        <v>3501</v>
      </c>
      <c r="P1469" t="s">
        <v>215</v>
      </c>
      <c r="Q1469" t="s">
        <v>854</v>
      </c>
      <c r="R1469" t="s">
        <v>132</v>
      </c>
      <c r="S1469" t="s">
        <v>25</v>
      </c>
    </row>
    <row r="1470" spans="1:19" hidden="1" x14ac:dyDescent="0.2">
      <c r="A1470" t="s">
        <v>133</v>
      </c>
      <c r="B1470" t="s">
        <v>5174</v>
      </c>
      <c r="C1470" t="s">
        <v>5174</v>
      </c>
      <c r="D1470" t="s">
        <v>5770</v>
      </c>
      <c r="E1470" t="s">
        <v>5771</v>
      </c>
      <c r="F1470" t="s">
        <v>126</v>
      </c>
      <c r="G1470" s="1">
        <v>44599.501145833332</v>
      </c>
      <c r="H1470" t="s">
        <v>127</v>
      </c>
      <c r="I1470" t="s">
        <v>137</v>
      </c>
      <c r="J1470" t="s">
        <v>137</v>
      </c>
      <c r="K1470" t="s">
        <v>137</v>
      </c>
      <c r="L1470" t="s">
        <v>5772</v>
      </c>
      <c r="M1470" t="s">
        <v>1442</v>
      </c>
      <c r="N1470">
        <v>10422475</v>
      </c>
      <c r="O1470" s="2">
        <v>44926</v>
      </c>
      <c r="P1470" t="s">
        <v>185</v>
      </c>
      <c r="R1470" t="s">
        <v>247</v>
      </c>
      <c r="S1470" t="s">
        <v>25</v>
      </c>
    </row>
    <row r="1471" spans="1:19" x14ac:dyDescent="0.2">
      <c r="A1471" t="s">
        <v>14</v>
      </c>
      <c r="B1471" t="s">
        <v>5773</v>
      </c>
      <c r="C1471" t="s">
        <v>3698</v>
      </c>
      <c r="D1471" t="s">
        <v>5774</v>
      </c>
      <c r="E1471" t="s">
        <v>5775</v>
      </c>
      <c r="F1471" t="s">
        <v>126</v>
      </c>
      <c r="G1471" s="1">
        <v>44599.449363425927</v>
      </c>
      <c r="H1471" t="s">
        <v>127</v>
      </c>
      <c r="I1471" s="1">
        <v>44608.493703703702</v>
      </c>
      <c r="J1471" s="1">
        <v>44608.528310185182</v>
      </c>
      <c r="K1471">
        <v>50</v>
      </c>
      <c r="L1471" t="s">
        <v>3420</v>
      </c>
      <c r="M1471" t="s">
        <v>505</v>
      </c>
      <c r="N1471">
        <v>792194</v>
      </c>
      <c r="O1471" s="2">
        <v>44843</v>
      </c>
      <c r="P1471" t="s">
        <v>131</v>
      </c>
      <c r="R1471" t="s">
        <v>247</v>
      </c>
      <c r="S1471" t="s">
        <v>25</v>
      </c>
    </row>
    <row r="1472" spans="1:19" x14ac:dyDescent="0.2">
      <c r="A1472" t="s">
        <v>14</v>
      </c>
      <c r="B1472" t="s">
        <v>5776</v>
      </c>
      <c r="C1472" t="s">
        <v>2715</v>
      </c>
      <c r="D1472" t="s">
        <v>5777</v>
      </c>
      <c r="E1472" t="s">
        <v>5778</v>
      </c>
      <c r="F1472" t="s">
        <v>126</v>
      </c>
      <c r="G1472" s="1">
        <v>44607.79855324074</v>
      </c>
      <c r="H1472" t="s">
        <v>127</v>
      </c>
      <c r="I1472" s="1">
        <v>44608.493541666663</v>
      </c>
      <c r="J1472" s="1">
        <v>44608.543078703704</v>
      </c>
      <c r="K1472">
        <v>72</v>
      </c>
      <c r="L1472" t="s">
        <v>5779</v>
      </c>
      <c r="M1472" t="s">
        <v>144</v>
      </c>
      <c r="N1472">
        <v>672967</v>
      </c>
      <c r="O1472" s="3">
        <v>45076</v>
      </c>
      <c r="P1472" t="s">
        <v>131</v>
      </c>
      <c r="R1472" t="s">
        <v>132</v>
      </c>
      <c r="S1472" t="s">
        <v>25</v>
      </c>
    </row>
    <row r="1473" spans="1:19" x14ac:dyDescent="0.2">
      <c r="A1473" t="s">
        <v>14</v>
      </c>
      <c r="B1473" t="s">
        <v>5780</v>
      </c>
      <c r="C1473" t="s">
        <v>5781</v>
      </c>
      <c r="D1473" t="s">
        <v>5782</v>
      </c>
      <c r="E1473" t="s">
        <v>5783</v>
      </c>
      <c r="F1473" t="s">
        <v>126</v>
      </c>
      <c r="G1473" s="1">
        <v>44578.567974537036</v>
      </c>
      <c r="H1473" t="s">
        <v>127</v>
      </c>
      <c r="I1473" s="1">
        <v>44608.493668981479</v>
      </c>
      <c r="J1473" s="1">
        <v>44608.546898148146</v>
      </c>
      <c r="K1473">
        <v>77</v>
      </c>
      <c r="L1473" t="s">
        <v>5784</v>
      </c>
      <c r="M1473" t="s">
        <v>144</v>
      </c>
      <c r="N1473">
        <v>745315</v>
      </c>
      <c r="O1473" t="s">
        <v>4525</v>
      </c>
      <c r="P1473" t="s">
        <v>131</v>
      </c>
      <c r="R1473" t="s">
        <v>132</v>
      </c>
      <c r="S1473" t="s">
        <v>25</v>
      </c>
    </row>
    <row r="1474" spans="1:19" hidden="1" x14ac:dyDescent="0.2">
      <c r="A1474" t="s">
        <v>133</v>
      </c>
      <c r="B1474" t="s">
        <v>5785</v>
      </c>
      <c r="C1474" t="s">
        <v>4981</v>
      </c>
      <c r="D1474" t="s">
        <v>5786</v>
      </c>
      <c r="E1474" t="s">
        <v>5787</v>
      </c>
      <c r="F1474" t="s">
        <v>126</v>
      </c>
      <c r="G1474" s="1">
        <v>44578.656724537039</v>
      </c>
      <c r="H1474" t="s">
        <v>127</v>
      </c>
      <c r="I1474" t="s">
        <v>137</v>
      </c>
      <c r="J1474" t="s">
        <v>137</v>
      </c>
      <c r="K1474" t="s">
        <v>137</v>
      </c>
      <c r="L1474" t="s">
        <v>5788</v>
      </c>
      <c r="M1474" t="s">
        <v>740</v>
      </c>
      <c r="N1474">
        <v>542883</v>
      </c>
      <c r="O1474" t="s">
        <v>5789</v>
      </c>
      <c r="P1474" t="s">
        <v>131</v>
      </c>
      <c r="Q1474" t="s">
        <v>231</v>
      </c>
      <c r="R1474" t="s">
        <v>247</v>
      </c>
      <c r="S1474" t="s">
        <v>25</v>
      </c>
    </row>
    <row r="1475" spans="1:19" hidden="1" x14ac:dyDescent="0.2">
      <c r="A1475" t="s">
        <v>133</v>
      </c>
      <c r="B1475" t="s">
        <v>1116</v>
      </c>
      <c r="C1475" t="s">
        <v>1116</v>
      </c>
      <c r="D1475" t="s">
        <v>5790</v>
      </c>
      <c r="E1475" t="s">
        <v>5791</v>
      </c>
      <c r="F1475" t="s">
        <v>126</v>
      </c>
      <c r="G1475" s="1">
        <v>44582.499664351853</v>
      </c>
      <c r="H1475" t="s">
        <v>127</v>
      </c>
      <c r="I1475" t="s">
        <v>137</v>
      </c>
      <c r="J1475" t="s">
        <v>137</v>
      </c>
      <c r="K1475" t="s">
        <v>137</v>
      </c>
      <c r="L1475" t="s">
        <v>3102</v>
      </c>
      <c r="M1475" t="s">
        <v>144</v>
      </c>
      <c r="N1475">
        <v>249605</v>
      </c>
      <c r="O1475" s="2">
        <v>45208</v>
      </c>
      <c r="P1475" t="s">
        <v>131</v>
      </c>
      <c r="Q1475" t="s">
        <v>5792</v>
      </c>
      <c r="R1475" t="s">
        <v>132</v>
      </c>
      <c r="S1475" t="s">
        <v>25</v>
      </c>
    </row>
    <row r="1476" spans="1:19" x14ac:dyDescent="0.2">
      <c r="A1476" t="s">
        <v>14</v>
      </c>
      <c r="B1476" t="s">
        <v>5793</v>
      </c>
      <c r="C1476" t="s">
        <v>5794</v>
      </c>
      <c r="D1476" t="s">
        <v>5795</v>
      </c>
      <c r="E1476" t="s">
        <v>5796</v>
      </c>
      <c r="F1476" t="s">
        <v>126</v>
      </c>
      <c r="G1476" s="1">
        <v>44578.550717592596</v>
      </c>
      <c r="H1476" t="s">
        <v>127</v>
      </c>
      <c r="I1476" s="1">
        <v>44608.493460648147</v>
      </c>
      <c r="J1476" s="1">
        <v>44608.548900462964</v>
      </c>
      <c r="K1476">
        <v>80</v>
      </c>
      <c r="L1476" t="s">
        <v>5797</v>
      </c>
      <c r="M1476" t="s">
        <v>328</v>
      </c>
      <c r="N1476">
        <v>364079</v>
      </c>
      <c r="O1476" s="2">
        <v>45333</v>
      </c>
      <c r="P1476" t="s">
        <v>131</v>
      </c>
      <c r="R1476" t="s">
        <v>132</v>
      </c>
      <c r="S1476" t="s">
        <v>25</v>
      </c>
    </row>
    <row r="1477" spans="1:19" hidden="1" x14ac:dyDescent="0.2">
      <c r="A1477" t="s">
        <v>133</v>
      </c>
      <c r="B1477" t="s">
        <v>5798</v>
      </c>
      <c r="C1477" t="s">
        <v>5798</v>
      </c>
      <c r="D1477" t="s">
        <v>5799</v>
      </c>
      <c r="E1477" t="s">
        <v>5800</v>
      </c>
      <c r="F1477" t="s">
        <v>126</v>
      </c>
      <c r="G1477" s="1">
        <v>44578.547777777778</v>
      </c>
      <c r="H1477" t="s">
        <v>127</v>
      </c>
      <c r="I1477" t="s">
        <v>137</v>
      </c>
      <c r="J1477" t="s">
        <v>137</v>
      </c>
      <c r="K1477" t="s">
        <v>137</v>
      </c>
      <c r="L1477" t="s">
        <v>2367</v>
      </c>
      <c r="M1477" t="s">
        <v>204</v>
      </c>
      <c r="N1477">
        <v>78008</v>
      </c>
      <c r="O1477" s="2">
        <v>45647</v>
      </c>
      <c r="P1477" t="s">
        <v>304</v>
      </c>
      <c r="R1477" t="s">
        <v>132</v>
      </c>
      <c r="S1477" t="s">
        <v>25</v>
      </c>
    </row>
    <row r="1478" spans="1:19" hidden="1" x14ac:dyDescent="0.2">
      <c r="A1478" t="s">
        <v>133</v>
      </c>
      <c r="B1478" t="s">
        <v>3949</v>
      </c>
      <c r="C1478" t="s">
        <v>3949</v>
      </c>
      <c r="D1478" t="s">
        <v>526</v>
      </c>
      <c r="E1478" t="s">
        <v>5801</v>
      </c>
      <c r="F1478" t="s">
        <v>126</v>
      </c>
      <c r="G1478" s="1">
        <v>44595.724872685183</v>
      </c>
      <c r="H1478" t="s">
        <v>127</v>
      </c>
      <c r="I1478" t="s">
        <v>137</v>
      </c>
      <c r="J1478" t="s">
        <v>137</v>
      </c>
      <c r="K1478" t="s">
        <v>137</v>
      </c>
      <c r="L1478" t="s">
        <v>5802</v>
      </c>
      <c r="M1478" t="s">
        <v>144</v>
      </c>
      <c r="N1478">
        <v>176982</v>
      </c>
      <c r="O1478" s="2">
        <v>45295</v>
      </c>
      <c r="P1478" t="s">
        <v>131</v>
      </c>
      <c r="R1478" t="s">
        <v>132</v>
      </c>
      <c r="S1478" t="s">
        <v>25</v>
      </c>
    </row>
    <row r="1479" spans="1:19" hidden="1" x14ac:dyDescent="0.2">
      <c r="A1479" t="s">
        <v>133</v>
      </c>
      <c r="B1479" t="s">
        <v>5803</v>
      </c>
      <c r="C1479" t="s">
        <v>5803</v>
      </c>
      <c r="D1479" t="s">
        <v>5804</v>
      </c>
      <c r="E1479" t="s">
        <v>5805</v>
      </c>
      <c r="F1479" t="s">
        <v>126</v>
      </c>
      <c r="G1479" s="1">
        <v>44588.624606481484</v>
      </c>
      <c r="H1479" t="s">
        <v>127</v>
      </c>
      <c r="I1479" t="s">
        <v>137</v>
      </c>
      <c r="J1479" t="s">
        <v>137</v>
      </c>
      <c r="K1479" t="s">
        <v>137</v>
      </c>
      <c r="L1479" t="s">
        <v>5806</v>
      </c>
      <c r="M1479" t="s">
        <v>144</v>
      </c>
      <c r="N1479">
        <v>786373</v>
      </c>
      <c r="O1479" s="2">
        <v>45401</v>
      </c>
      <c r="P1479" t="s">
        <v>131</v>
      </c>
      <c r="R1479" t="s">
        <v>132</v>
      </c>
      <c r="S1479" t="s">
        <v>25</v>
      </c>
    </row>
    <row r="1480" spans="1:19" hidden="1" x14ac:dyDescent="0.2">
      <c r="A1480" t="s">
        <v>133</v>
      </c>
      <c r="B1480" t="s">
        <v>5807</v>
      </c>
      <c r="C1480" t="s">
        <v>5807</v>
      </c>
      <c r="D1480" t="s">
        <v>356</v>
      </c>
      <c r="E1480" t="s">
        <v>5808</v>
      </c>
      <c r="F1480" t="s">
        <v>126</v>
      </c>
      <c r="G1480" s="1">
        <v>44578.519201388888</v>
      </c>
      <c r="H1480" t="s">
        <v>127</v>
      </c>
      <c r="I1480" t="s">
        <v>137</v>
      </c>
      <c r="J1480" t="s">
        <v>137</v>
      </c>
      <c r="K1480" t="s">
        <v>137</v>
      </c>
      <c r="L1480" t="s">
        <v>2538</v>
      </c>
      <c r="M1480" t="s">
        <v>144</v>
      </c>
      <c r="N1480" t="s">
        <v>251</v>
      </c>
      <c r="O1480" t="s">
        <v>251</v>
      </c>
      <c r="P1480" t="s">
        <v>185</v>
      </c>
      <c r="Q1480" t="s">
        <v>251</v>
      </c>
      <c r="R1480" t="s">
        <v>132</v>
      </c>
      <c r="S1480" t="s">
        <v>25</v>
      </c>
    </row>
    <row r="1481" spans="1:19" hidden="1" x14ac:dyDescent="0.2">
      <c r="A1481" t="s">
        <v>133</v>
      </c>
      <c r="B1481" t="s">
        <v>5809</v>
      </c>
      <c r="C1481" t="s">
        <v>5809</v>
      </c>
      <c r="D1481" t="s">
        <v>461</v>
      </c>
      <c r="E1481" t="s">
        <v>5810</v>
      </c>
      <c r="F1481" t="s">
        <v>126</v>
      </c>
      <c r="G1481" s="1">
        <v>44606.594756944447</v>
      </c>
      <c r="H1481" t="s">
        <v>127</v>
      </c>
      <c r="I1481" t="s">
        <v>137</v>
      </c>
      <c r="J1481" t="s">
        <v>137</v>
      </c>
      <c r="K1481" t="s">
        <v>137</v>
      </c>
      <c r="L1481" t="s">
        <v>453</v>
      </c>
      <c r="M1481" t="s">
        <v>1055</v>
      </c>
      <c r="N1481">
        <v>475126</v>
      </c>
      <c r="O1481" s="2">
        <v>44808</v>
      </c>
      <c r="P1481" t="s">
        <v>131</v>
      </c>
      <c r="Q1481" t="s">
        <v>5811</v>
      </c>
      <c r="R1481" t="s">
        <v>132</v>
      </c>
      <c r="S1481" t="s">
        <v>25</v>
      </c>
    </row>
    <row r="1482" spans="1:19" hidden="1" x14ac:dyDescent="0.2">
      <c r="A1482" t="s">
        <v>133</v>
      </c>
      <c r="B1482" t="s">
        <v>5812</v>
      </c>
      <c r="C1482" t="s">
        <v>5813</v>
      </c>
      <c r="D1482" t="s">
        <v>5814</v>
      </c>
      <c r="E1482" t="s">
        <v>5815</v>
      </c>
      <c r="F1482" t="s">
        <v>126</v>
      </c>
      <c r="G1482" s="1">
        <v>44582.523333333331</v>
      </c>
      <c r="H1482" t="s">
        <v>127</v>
      </c>
      <c r="I1482" t="s">
        <v>137</v>
      </c>
      <c r="J1482" t="s">
        <v>137</v>
      </c>
      <c r="K1482" t="s">
        <v>137</v>
      </c>
      <c r="L1482" t="s">
        <v>5816</v>
      </c>
      <c r="M1482" t="s">
        <v>2401</v>
      </c>
      <c r="N1482">
        <v>74663</v>
      </c>
      <c r="O1482" s="2">
        <v>21983</v>
      </c>
      <c r="P1482" t="s">
        <v>215</v>
      </c>
      <c r="Q1482" t="s">
        <v>5817</v>
      </c>
      <c r="R1482" t="s">
        <v>247</v>
      </c>
      <c r="S1482" t="s">
        <v>25</v>
      </c>
    </row>
    <row r="1483" spans="1:19" hidden="1" x14ac:dyDescent="0.2">
      <c r="A1483" t="s">
        <v>133</v>
      </c>
      <c r="B1483" t="s">
        <v>5818</v>
      </c>
      <c r="C1483" t="s">
        <v>5818</v>
      </c>
      <c r="D1483" t="s">
        <v>5819</v>
      </c>
      <c r="E1483" t="s">
        <v>5820</v>
      </c>
      <c r="F1483" t="s">
        <v>126</v>
      </c>
      <c r="G1483" s="1">
        <v>44592.667812500003</v>
      </c>
      <c r="H1483" t="s">
        <v>127</v>
      </c>
      <c r="I1483" t="s">
        <v>137</v>
      </c>
      <c r="J1483" t="s">
        <v>137</v>
      </c>
      <c r="K1483" t="s">
        <v>137</v>
      </c>
      <c r="L1483" t="s">
        <v>2512</v>
      </c>
      <c r="M1483" t="s">
        <v>472</v>
      </c>
      <c r="N1483">
        <v>79709</v>
      </c>
      <c r="O1483" s="2">
        <v>45450</v>
      </c>
      <c r="P1483" t="s">
        <v>215</v>
      </c>
      <c r="Q1483" t="s">
        <v>854</v>
      </c>
      <c r="R1483" t="s">
        <v>132</v>
      </c>
      <c r="S1483" t="s">
        <v>25</v>
      </c>
    </row>
    <row r="1484" spans="1:19" hidden="1" x14ac:dyDescent="0.2">
      <c r="A1484" t="s">
        <v>133</v>
      </c>
      <c r="B1484" t="s">
        <v>5821</v>
      </c>
      <c r="C1484" t="s">
        <v>5821</v>
      </c>
      <c r="D1484" t="s">
        <v>5822</v>
      </c>
      <c r="E1484" t="s">
        <v>5823</v>
      </c>
      <c r="F1484" t="s">
        <v>126</v>
      </c>
      <c r="G1484" s="1">
        <v>44601.443402777775</v>
      </c>
      <c r="H1484" t="s">
        <v>127</v>
      </c>
      <c r="I1484" t="s">
        <v>137</v>
      </c>
      <c r="J1484" t="s">
        <v>137</v>
      </c>
      <c r="K1484" t="s">
        <v>137</v>
      </c>
      <c r="L1484" t="s">
        <v>4613</v>
      </c>
      <c r="M1484" t="s">
        <v>199</v>
      </c>
      <c r="N1484">
        <v>72422</v>
      </c>
      <c r="O1484" t="s">
        <v>5824</v>
      </c>
      <c r="P1484" t="s">
        <v>215</v>
      </c>
      <c r="R1484" t="s">
        <v>132</v>
      </c>
      <c r="S1484" t="s">
        <v>25</v>
      </c>
    </row>
    <row r="1485" spans="1:19" hidden="1" x14ac:dyDescent="0.2">
      <c r="A1485" t="s">
        <v>133</v>
      </c>
      <c r="B1485" t="s">
        <v>5825</v>
      </c>
      <c r="C1485" t="s">
        <v>5825</v>
      </c>
      <c r="D1485" t="s">
        <v>5739</v>
      </c>
      <c r="E1485" t="s">
        <v>5826</v>
      </c>
      <c r="F1485" t="s">
        <v>126</v>
      </c>
      <c r="G1485" s="1">
        <v>44578.661863425928</v>
      </c>
      <c r="H1485" t="s">
        <v>127</v>
      </c>
      <c r="I1485" t="s">
        <v>137</v>
      </c>
      <c r="J1485" t="s">
        <v>137</v>
      </c>
      <c r="K1485" t="s">
        <v>137</v>
      </c>
      <c r="L1485" t="s">
        <v>4050</v>
      </c>
      <c r="M1485" t="s">
        <v>144</v>
      </c>
      <c r="N1485">
        <v>140012</v>
      </c>
      <c r="O1485" s="2">
        <v>45381</v>
      </c>
      <c r="P1485" t="s">
        <v>215</v>
      </c>
      <c r="R1485" t="s">
        <v>132</v>
      </c>
      <c r="S1485" t="s">
        <v>25</v>
      </c>
    </row>
    <row r="1486" spans="1:19" hidden="1" x14ac:dyDescent="0.2">
      <c r="A1486" t="s">
        <v>133</v>
      </c>
      <c r="B1486" t="s">
        <v>5827</v>
      </c>
      <c r="C1486" t="s">
        <v>5827</v>
      </c>
      <c r="D1486" t="s">
        <v>5828</v>
      </c>
      <c r="E1486" t="s">
        <v>5829</v>
      </c>
      <c r="F1486" t="s">
        <v>3362</v>
      </c>
      <c r="G1486" s="1">
        <v>44587.891099537039</v>
      </c>
      <c r="H1486" t="s">
        <v>127</v>
      </c>
      <c r="I1486" t="s">
        <v>137</v>
      </c>
      <c r="J1486" t="s">
        <v>137</v>
      </c>
      <c r="K1486" t="s">
        <v>137</v>
      </c>
      <c r="L1486" t="s">
        <v>5830</v>
      </c>
      <c r="M1486" t="s">
        <v>221</v>
      </c>
      <c r="N1486" t="s">
        <v>251</v>
      </c>
      <c r="O1486" t="s">
        <v>251</v>
      </c>
      <c r="P1486" t="s">
        <v>131</v>
      </c>
      <c r="Q1486" t="s">
        <v>1768</v>
      </c>
      <c r="R1486" t="s">
        <v>132</v>
      </c>
      <c r="S1486" t="s">
        <v>3364</v>
      </c>
    </row>
    <row r="1487" spans="1:19" hidden="1" x14ac:dyDescent="0.2">
      <c r="A1487" t="s">
        <v>133</v>
      </c>
      <c r="B1487" t="s">
        <v>5831</v>
      </c>
      <c r="C1487" t="s">
        <v>5831</v>
      </c>
      <c r="D1487" t="s">
        <v>5832</v>
      </c>
      <c r="E1487" t="s">
        <v>5833</v>
      </c>
      <c r="F1487" t="s">
        <v>126</v>
      </c>
      <c r="G1487" s="1">
        <v>44581.785567129627</v>
      </c>
      <c r="H1487" t="s">
        <v>127</v>
      </c>
      <c r="I1487" t="s">
        <v>137</v>
      </c>
      <c r="J1487" t="s">
        <v>137</v>
      </c>
      <c r="K1487" t="s">
        <v>137</v>
      </c>
      <c r="L1487" t="s">
        <v>5834</v>
      </c>
      <c r="M1487" t="s">
        <v>199</v>
      </c>
      <c r="N1487">
        <v>796384</v>
      </c>
      <c r="O1487">
        <v>12112025</v>
      </c>
      <c r="P1487" t="s">
        <v>131</v>
      </c>
      <c r="R1487" t="s">
        <v>132</v>
      </c>
      <c r="S1487" t="s">
        <v>25</v>
      </c>
    </row>
    <row r="1488" spans="1:19" hidden="1" x14ac:dyDescent="0.2">
      <c r="A1488" t="s">
        <v>133</v>
      </c>
      <c r="B1488" t="s">
        <v>5835</v>
      </c>
      <c r="C1488" t="s">
        <v>5835</v>
      </c>
      <c r="D1488" t="s">
        <v>5836</v>
      </c>
      <c r="E1488" t="s">
        <v>5837</v>
      </c>
      <c r="F1488" t="s">
        <v>126</v>
      </c>
      <c r="G1488" s="1">
        <v>44597.54824074074</v>
      </c>
      <c r="H1488" t="s">
        <v>127</v>
      </c>
      <c r="I1488" t="s">
        <v>137</v>
      </c>
      <c r="J1488" t="s">
        <v>137</v>
      </c>
      <c r="K1488" t="s">
        <v>137</v>
      </c>
      <c r="L1488" t="s">
        <v>5838</v>
      </c>
      <c r="M1488" t="s">
        <v>144</v>
      </c>
      <c r="N1488">
        <v>468551</v>
      </c>
      <c r="O1488" t="s">
        <v>240</v>
      </c>
      <c r="P1488" t="s">
        <v>131</v>
      </c>
      <c r="R1488" t="s">
        <v>132</v>
      </c>
      <c r="S1488" t="s">
        <v>25</v>
      </c>
    </row>
    <row r="1489" spans="1:19" hidden="1" x14ac:dyDescent="0.2">
      <c r="A1489" t="s">
        <v>133</v>
      </c>
      <c r="B1489" t="s">
        <v>3012</v>
      </c>
      <c r="C1489" t="s">
        <v>3012</v>
      </c>
      <c r="D1489" t="s">
        <v>5839</v>
      </c>
      <c r="E1489" t="s">
        <v>5840</v>
      </c>
      <c r="F1489" t="s">
        <v>126</v>
      </c>
      <c r="G1489" s="1">
        <v>44608.335902777777</v>
      </c>
      <c r="H1489" t="s">
        <v>127</v>
      </c>
      <c r="I1489" t="s">
        <v>137</v>
      </c>
      <c r="J1489" t="s">
        <v>137</v>
      </c>
      <c r="K1489" t="s">
        <v>137</v>
      </c>
      <c r="L1489" t="s">
        <v>5841</v>
      </c>
      <c r="M1489" t="s">
        <v>404</v>
      </c>
      <c r="N1489">
        <v>371186</v>
      </c>
      <c r="O1489" s="2">
        <v>44974</v>
      </c>
      <c r="P1489" t="s">
        <v>131</v>
      </c>
      <c r="Q1489" t="s">
        <v>5842</v>
      </c>
      <c r="R1489" t="s">
        <v>247</v>
      </c>
      <c r="S1489" t="s">
        <v>25</v>
      </c>
    </row>
    <row r="1490" spans="1:19" hidden="1" x14ac:dyDescent="0.2">
      <c r="A1490" t="s">
        <v>133</v>
      </c>
      <c r="B1490" t="s">
        <v>5843</v>
      </c>
      <c r="C1490" t="s">
        <v>5843</v>
      </c>
      <c r="D1490" t="s">
        <v>5844</v>
      </c>
      <c r="E1490" t="s">
        <v>5845</v>
      </c>
      <c r="F1490" t="s">
        <v>126</v>
      </c>
      <c r="G1490" s="1">
        <v>44589.949571759258</v>
      </c>
      <c r="H1490" t="s">
        <v>127</v>
      </c>
      <c r="I1490" t="s">
        <v>137</v>
      </c>
      <c r="J1490" t="s">
        <v>137</v>
      </c>
      <c r="K1490" t="s">
        <v>137</v>
      </c>
      <c r="L1490" t="s">
        <v>5846</v>
      </c>
      <c r="M1490" t="s">
        <v>472</v>
      </c>
      <c r="N1490">
        <v>126673</v>
      </c>
      <c r="O1490" t="s">
        <v>5847</v>
      </c>
      <c r="P1490" t="s">
        <v>215</v>
      </c>
      <c r="R1490" t="s">
        <v>132</v>
      </c>
      <c r="S1490" t="s">
        <v>25</v>
      </c>
    </row>
    <row r="1491" spans="1:19" hidden="1" x14ac:dyDescent="0.2">
      <c r="A1491" t="s">
        <v>133</v>
      </c>
      <c r="B1491" t="s">
        <v>5249</v>
      </c>
      <c r="C1491" t="s">
        <v>5249</v>
      </c>
      <c r="D1491" t="s">
        <v>5848</v>
      </c>
      <c r="E1491" t="s">
        <v>5849</v>
      </c>
      <c r="F1491" t="s">
        <v>126</v>
      </c>
      <c r="G1491" s="1">
        <v>44602.772488425922</v>
      </c>
      <c r="H1491" t="s">
        <v>127</v>
      </c>
      <c r="I1491" t="s">
        <v>137</v>
      </c>
      <c r="J1491" t="s">
        <v>137</v>
      </c>
      <c r="K1491" t="s">
        <v>137</v>
      </c>
      <c r="L1491" t="s">
        <v>5850</v>
      </c>
      <c r="M1491" t="s">
        <v>173</v>
      </c>
      <c r="N1491">
        <v>622364</v>
      </c>
      <c r="O1491" s="2">
        <v>45812</v>
      </c>
      <c r="P1491" t="s">
        <v>131</v>
      </c>
      <c r="R1491" t="s">
        <v>132</v>
      </c>
      <c r="S1491" t="s">
        <v>25</v>
      </c>
    </row>
    <row r="1492" spans="1:19" hidden="1" x14ac:dyDescent="0.2">
      <c r="A1492" t="s">
        <v>133</v>
      </c>
      <c r="B1492" t="s">
        <v>5851</v>
      </c>
      <c r="C1492" t="s">
        <v>5851</v>
      </c>
      <c r="D1492" t="s">
        <v>5852</v>
      </c>
      <c r="E1492" t="s">
        <v>5853</v>
      </c>
      <c r="F1492" t="s">
        <v>126</v>
      </c>
      <c r="G1492" s="1">
        <v>44594.511736111112</v>
      </c>
      <c r="H1492" t="s">
        <v>127</v>
      </c>
      <c r="I1492" t="s">
        <v>137</v>
      </c>
      <c r="J1492" t="s">
        <v>137</v>
      </c>
      <c r="K1492" t="s">
        <v>137</v>
      </c>
      <c r="L1492" t="s">
        <v>5854</v>
      </c>
      <c r="M1492" t="s">
        <v>173</v>
      </c>
      <c r="N1492">
        <v>104210</v>
      </c>
      <c r="O1492" s="3">
        <v>45522</v>
      </c>
      <c r="P1492" t="s">
        <v>215</v>
      </c>
      <c r="R1492" t="s">
        <v>132</v>
      </c>
      <c r="S1492" t="s">
        <v>25</v>
      </c>
    </row>
    <row r="1493" spans="1:19" hidden="1" x14ac:dyDescent="0.2">
      <c r="A1493" t="s">
        <v>133</v>
      </c>
      <c r="B1493" t="s">
        <v>5855</v>
      </c>
      <c r="C1493" t="s">
        <v>5856</v>
      </c>
      <c r="D1493" t="s">
        <v>5857</v>
      </c>
      <c r="E1493" t="s">
        <v>5858</v>
      </c>
      <c r="F1493" t="s">
        <v>126</v>
      </c>
      <c r="G1493" s="1">
        <v>44593.431435185186</v>
      </c>
      <c r="H1493" t="s">
        <v>127</v>
      </c>
      <c r="I1493" t="s">
        <v>137</v>
      </c>
      <c r="J1493" t="s">
        <v>137</v>
      </c>
      <c r="K1493" t="s">
        <v>137</v>
      </c>
      <c r="L1493" t="s">
        <v>2457</v>
      </c>
      <c r="M1493" t="s">
        <v>485</v>
      </c>
      <c r="N1493">
        <v>602515</v>
      </c>
      <c r="O1493">
        <v>7092022</v>
      </c>
      <c r="P1493" t="s">
        <v>131</v>
      </c>
      <c r="R1493" t="s">
        <v>132</v>
      </c>
      <c r="S1493" t="s">
        <v>25</v>
      </c>
    </row>
    <row r="1494" spans="1:19" hidden="1" x14ac:dyDescent="0.2">
      <c r="A1494" t="s">
        <v>133</v>
      </c>
      <c r="B1494" t="s">
        <v>5859</v>
      </c>
      <c r="C1494" t="s">
        <v>5859</v>
      </c>
      <c r="D1494" t="s">
        <v>1350</v>
      </c>
      <c r="E1494" t="s">
        <v>5860</v>
      </c>
      <c r="F1494" t="s">
        <v>126</v>
      </c>
      <c r="G1494" s="1">
        <v>44589.377303240741</v>
      </c>
      <c r="H1494" t="s">
        <v>127</v>
      </c>
      <c r="I1494" t="s">
        <v>137</v>
      </c>
      <c r="J1494" t="s">
        <v>137</v>
      </c>
      <c r="K1494" t="s">
        <v>137</v>
      </c>
      <c r="L1494" t="s">
        <v>5861</v>
      </c>
      <c r="M1494" t="s">
        <v>144</v>
      </c>
      <c r="N1494">
        <v>899467</v>
      </c>
      <c r="O1494" s="2">
        <v>45590</v>
      </c>
      <c r="P1494" t="s">
        <v>131</v>
      </c>
      <c r="R1494" t="s">
        <v>132</v>
      </c>
      <c r="S1494" t="s">
        <v>25</v>
      </c>
    </row>
    <row r="1495" spans="1:19" hidden="1" x14ac:dyDescent="0.2">
      <c r="A1495" t="s">
        <v>133</v>
      </c>
      <c r="B1495" t="s">
        <v>5862</v>
      </c>
      <c r="C1495" t="s">
        <v>5862</v>
      </c>
      <c r="D1495" t="s">
        <v>5863</v>
      </c>
      <c r="E1495" t="s">
        <v>5864</v>
      </c>
      <c r="F1495" t="s">
        <v>126</v>
      </c>
      <c r="G1495" s="1">
        <v>44589.650879629633</v>
      </c>
      <c r="H1495" t="s">
        <v>127</v>
      </c>
      <c r="I1495" t="s">
        <v>137</v>
      </c>
      <c r="J1495" t="s">
        <v>137</v>
      </c>
      <c r="K1495" t="s">
        <v>137</v>
      </c>
      <c r="L1495" t="s">
        <v>463</v>
      </c>
      <c r="M1495" t="s">
        <v>459</v>
      </c>
      <c r="N1495">
        <v>142449</v>
      </c>
      <c r="O1495" s="2">
        <v>45654</v>
      </c>
      <c r="P1495" t="s">
        <v>215</v>
      </c>
      <c r="R1495" t="s">
        <v>132</v>
      </c>
      <c r="S1495" t="s">
        <v>25</v>
      </c>
    </row>
    <row r="1496" spans="1:19" hidden="1" x14ac:dyDescent="0.2">
      <c r="A1496" t="s">
        <v>133</v>
      </c>
      <c r="B1496" t="s">
        <v>5865</v>
      </c>
      <c r="C1496" t="s">
        <v>5865</v>
      </c>
      <c r="D1496" t="s">
        <v>5866</v>
      </c>
      <c r="E1496" t="s">
        <v>5867</v>
      </c>
      <c r="G1496" s="1">
        <v>44587.573229166665</v>
      </c>
      <c r="H1496" t="s">
        <v>127</v>
      </c>
      <c r="I1496" t="s">
        <v>137</v>
      </c>
      <c r="J1496" t="s">
        <v>137</v>
      </c>
      <c r="K1496" t="s">
        <v>137</v>
      </c>
      <c r="L1496" t="s">
        <v>5663</v>
      </c>
      <c r="M1496" t="s">
        <v>144</v>
      </c>
      <c r="N1496">
        <v>486666</v>
      </c>
      <c r="O1496" s="2">
        <v>45307</v>
      </c>
      <c r="P1496" t="s">
        <v>131</v>
      </c>
      <c r="R1496" t="s">
        <v>132</v>
      </c>
    </row>
    <row r="1497" spans="1:19" hidden="1" x14ac:dyDescent="0.2">
      <c r="A1497" t="s">
        <v>133</v>
      </c>
      <c r="B1497" t="s">
        <v>5868</v>
      </c>
      <c r="C1497" t="s">
        <v>5868</v>
      </c>
      <c r="D1497" t="s">
        <v>5869</v>
      </c>
      <c r="E1497" t="s">
        <v>5870</v>
      </c>
      <c r="F1497" t="s">
        <v>126</v>
      </c>
      <c r="G1497" s="1">
        <v>44582.566851851851</v>
      </c>
      <c r="H1497" t="s">
        <v>127</v>
      </c>
      <c r="I1497" t="s">
        <v>137</v>
      </c>
      <c r="J1497" t="s">
        <v>137</v>
      </c>
      <c r="K1497" t="s">
        <v>137</v>
      </c>
      <c r="L1497" t="s">
        <v>5871</v>
      </c>
      <c r="M1497" t="s">
        <v>1055</v>
      </c>
      <c r="N1497">
        <v>585163</v>
      </c>
      <c r="O1497" s="2">
        <v>45301</v>
      </c>
      <c r="P1497" t="s">
        <v>131</v>
      </c>
      <c r="R1497" t="s">
        <v>132</v>
      </c>
      <c r="S1497" t="s">
        <v>25</v>
      </c>
    </row>
    <row r="1498" spans="1:19" hidden="1" x14ac:dyDescent="0.2">
      <c r="A1498" t="s">
        <v>133</v>
      </c>
      <c r="B1498" t="s">
        <v>5872</v>
      </c>
      <c r="C1498" t="s">
        <v>416</v>
      </c>
      <c r="D1498" t="s">
        <v>5873</v>
      </c>
      <c r="E1498" t="s">
        <v>5874</v>
      </c>
      <c r="F1498" t="s">
        <v>126</v>
      </c>
      <c r="G1498" s="1">
        <v>44588.339918981481</v>
      </c>
      <c r="H1498" t="s">
        <v>127</v>
      </c>
      <c r="I1498" t="s">
        <v>137</v>
      </c>
      <c r="J1498" t="s">
        <v>137</v>
      </c>
      <c r="K1498" t="s">
        <v>137</v>
      </c>
      <c r="L1498" t="s">
        <v>5875</v>
      </c>
      <c r="M1498" t="s">
        <v>293</v>
      </c>
      <c r="N1498">
        <v>870834</v>
      </c>
      <c r="O1498" s="2">
        <v>44874</v>
      </c>
      <c r="P1498" t="s">
        <v>5876</v>
      </c>
      <c r="Q1498" t="s">
        <v>5877</v>
      </c>
      <c r="R1498" t="s">
        <v>247</v>
      </c>
      <c r="S1498" t="s">
        <v>25</v>
      </c>
    </row>
    <row r="1499" spans="1:19" hidden="1" x14ac:dyDescent="0.2">
      <c r="A1499" t="s">
        <v>133</v>
      </c>
      <c r="B1499" t="s">
        <v>5878</v>
      </c>
      <c r="C1499" t="s">
        <v>5879</v>
      </c>
      <c r="D1499" t="s">
        <v>5880</v>
      </c>
      <c r="E1499" t="s">
        <v>5881</v>
      </c>
      <c r="F1499" t="s">
        <v>126</v>
      </c>
      <c r="G1499" s="1">
        <v>44587.497395833336</v>
      </c>
      <c r="H1499" t="s">
        <v>127</v>
      </c>
      <c r="I1499" t="s">
        <v>137</v>
      </c>
      <c r="J1499" t="s">
        <v>137</v>
      </c>
      <c r="K1499" t="s">
        <v>137</v>
      </c>
      <c r="L1499" t="s">
        <v>5882</v>
      </c>
      <c r="M1499" t="s">
        <v>144</v>
      </c>
      <c r="N1499">
        <v>63375</v>
      </c>
      <c r="O1499" t="s">
        <v>5883</v>
      </c>
      <c r="P1499" t="s">
        <v>215</v>
      </c>
      <c r="Q1499" t="s">
        <v>5884</v>
      </c>
      <c r="R1499" t="s">
        <v>247</v>
      </c>
      <c r="S1499" t="s">
        <v>25</v>
      </c>
    </row>
    <row r="1500" spans="1:19" hidden="1" x14ac:dyDescent="0.2">
      <c r="A1500" t="s">
        <v>133</v>
      </c>
      <c r="B1500" t="s">
        <v>1744</v>
      </c>
      <c r="C1500" t="s">
        <v>1744</v>
      </c>
      <c r="D1500" t="s">
        <v>5747</v>
      </c>
      <c r="E1500" t="s">
        <v>5885</v>
      </c>
      <c r="F1500" t="s">
        <v>126</v>
      </c>
      <c r="G1500" s="1">
        <v>44578.771157407406</v>
      </c>
      <c r="H1500" t="s">
        <v>127</v>
      </c>
      <c r="I1500" t="s">
        <v>137</v>
      </c>
      <c r="J1500" t="s">
        <v>137</v>
      </c>
      <c r="K1500" t="s">
        <v>137</v>
      </c>
      <c r="L1500" t="s">
        <v>5886</v>
      </c>
      <c r="M1500" t="s">
        <v>1055</v>
      </c>
      <c r="N1500">
        <v>381834</v>
      </c>
      <c r="O1500" s="2">
        <v>44963</v>
      </c>
      <c r="P1500" t="s">
        <v>131</v>
      </c>
      <c r="R1500" t="s">
        <v>132</v>
      </c>
      <c r="S1500" t="s">
        <v>25</v>
      </c>
    </row>
    <row r="1501" spans="1:19" hidden="1" x14ac:dyDescent="0.2">
      <c r="A1501" t="s">
        <v>133</v>
      </c>
      <c r="B1501" t="s">
        <v>5887</v>
      </c>
      <c r="C1501" t="s">
        <v>5887</v>
      </c>
      <c r="D1501" t="s">
        <v>5888</v>
      </c>
      <c r="E1501" t="s">
        <v>5889</v>
      </c>
      <c r="F1501" t="s">
        <v>126</v>
      </c>
      <c r="G1501" s="1">
        <v>44578.537511574075</v>
      </c>
      <c r="H1501" t="s">
        <v>127</v>
      </c>
      <c r="I1501" t="s">
        <v>137</v>
      </c>
      <c r="J1501" t="s">
        <v>137</v>
      </c>
      <c r="K1501" t="s">
        <v>137</v>
      </c>
      <c r="L1501" t="s">
        <v>5890</v>
      </c>
      <c r="M1501" t="s">
        <v>144</v>
      </c>
      <c r="N1501">
        <v>634057</v>
      </c>
      <c r="O1501" s="2">
        <v>45775</v>
      </c>
      <c r="P1501" t="s">
        <v>131</v>
      </c>
      <c r="R1501" t="s">
        <v>132</v>
      </c>
      <c r="S1501" t="s">
        <v>25</v>
      </c>
    </row>
    <row r="1502" spans="1:19" hidden="1" x14ac:dyDescent="0.2">
      <c r="A1502" t="s">
        <v>133</v>
      </c>
      <c r="B1502" t="s">
        <v>5891</v>
      </c>
      <c r="C1502" t="s">
        <v>5891</v>
      </c>
      <c r="D1502" t="s">
        <v>560</v>
      </c>
      <c r="E1502" t="s">
        <v>5892</v>
      </c>
      <c r="F1502" t="s">
        <v>126</v>
      </c>
      <c r="G1502" s="1">
        <v>44598.506203703706</v>
      </c>
      <c r="H1502" t="s">
        <v>127</v>
      </c>
      <c r="I1502" t="s">
        <v>137</v>
      </c>
      <c r="J1502" t="s">
        <v>137</v>
      </c>
      <c r="K1502" t="s">
        <v>137</v>
      </c>
      <c r="L1502" t="s">
        <v>586</v>
      </c>
      <c r="M1502" t="s">
        <v>1055</v>
      </c>
      <c r="N1502">
        <v>815348</v>
      </c>
      <c r="O1502" t="s">
        <v>5893</v>
      </c>
      <c r="P1502" t="s">
        <v>131</v>
      </c>
      <c r="R1502" t="s">
        <v>132</v>
      </c>
      <c r="S1502" t="s">
        <v>25</v>
      </c>
    </row>
    <row r="1503" spans="1:19" x14ac:dyDescent="0.2">
      <c r="A1503" t="s">
        <v>14</v>
      </c>
      <c r="B1503" t="s">
        <v>5894</v>
      </c>
      <c r="C1503" t="s">
        <v>207</v>
      </c>
      <c r="D1503" t="s">
        <v>5895</v>
      </c>
      <c r="E1503" t="s">
        <v>5896</v>
      </c>
      <c r="F1503" t="s">
        <v>126</v>
      </c>
      <c r="G1503" s="1">
        <v>44578.880995370368</v>
      </c>
      <c r="H1503" t="s">
        <v>127</v>
      </c>
      <c r="I1503" s="1">
        <v>44608.493969907409</v>
      </c>
      <c r="J1503" s="1">
        <v>44608.548900462964</v>
      </c>
      <c r="K1503">
        <v>80</v>
      </c>
      <c r="L1503" t="s">
        <v>5897</v>
      </c>
      <c r="M1503" t="s">
        <v>472</v>
      </c>
      <c r="N1503">
        <v>88814</v>
      </c>
      <c r="O1503" s="2">
        <v>45417</v>
      </c>
      <c r="P1503" t="s">
        <v>162</v>
      </c>
      <c r="R1503" t="s">
        <v>132</v>
      </c>
      <c r="S1503" t="s">
        <v>25</v>
      </c>
    </row>
    <row r="1504" spans="1:19" hidden="1" x14ac:dyDescent="0.2">
      <c r="A1504" t="s">
        <v>133</v>
      </c>
      <c r="B1504" t="s">
        <v>5898</v>
      </c>
      <c r="C1504" t="s">
        <v>5898</v>
      </c>
      <c r="D1504" t="s">
        <v>5899</v>
      </c>
      <c r="E1504" t="s">
        <v>5900</v>
      </c>
      <c r="F1504" t="s">
        <v>126</v>
      </c>
      <c r="G1504" s="1">
        <v>44578.747511574074</v>
      </c>
      <c r="H1504" t="s">
        <v>127</v>
      </c>
      <c r="I1504" t="s">
        <v>137</v>
      </c>
      <c r="J1504" t="s">
        <v>137</v>
      </c>
      <c r="K1504" t="s">
        <v>137</v>
      </c>
      <c r="L1504" t="s">
        <v>5901</v>
      </c>
      <c r="M1504" t="s">
        <v>144</v>
      </c>
      <c r="N1504">
        <v>592816</v>
      </c>
      <c r="O1504" s="4">
        <v>45658</v>
      </c>
      <c r="P1504" t="s">
        <v>131</v>
      </c>
      <c r="R1504" t="s">
        <v>132</v>
      </c>
      <c r="S1504" t="s">
        <v>25</v>
      </c>
    </row>
    <row r="1505" spans="1:19" hidden="1" x14ac:dyDescent="0.2">
      <c r="A1505" t="s">
        <v>133</v>
      </c>
      <c r="B1505" t="s">
        <v>5902</v>
      </c>
      <c r="C1505" t="s">
        <v>5902</v>
      </c>
      <c r="D1505" t="s">
        <v>3874</v>
      </c>
      <c r="E1505" t="s">
        <v>5903</v>
      </c>
      <c r="F1505" t="s">
        <v>126</v>
      </c>
      <c r="G1505" s="1">
        <v>44599.489791666667</v>
      </c>
      <c r="H1505" t="s">
        <v>127</v>
      </c>
      <c r="I1505" t="s">
        <v>137</v>
      </c>
      <c r="J1505" t="s">
        <v>137</v>
      </c>
      <c r="K1505" t="s">
        <v>137</v>
      </c>
      <c r="L1505" t="s">
        <v>5904</v>
      </c>
      <c r="M1505" t="s">
        <v>144</v>
      </c>
      <c r="N1505">
        <v>842039</v>
      </c>
      <c r="O1505" s="2">
        <v>45280</v>
      </c>
      <c r="P1505" t="s">
        <v>131</v>
      </c>
      <c r="R1505" t="s">
        <v>132</v>
      </c>
      <c r="S1505" t="s">
        <v>25</v>
      </c>
    </row>
    <row r="1506" spans="1:19" hidden="1" x14ac:dyDescent="0.2">
      <c r="A1506" t="s">
        <v>133</v>
      </c>
      <c r="B1506" t="s">
        <v>5905</v>
      </c>
      <c r="C1506" t="s">
        <v>5905</v>
      </c>
      <c r="D1506" t="s">
        <v>5906</v>
      </c>
      <c r="E1506" t="s">
        <v>5907</v>
      </c>
      <c r="F1506" t="s">
        <v>126</v>
      </c>
      <c r="G1506" s="1">
        <v>44582.505925925929</v>
      </c>
      <c r="H1506" t="s">
        <v>127</v>
      </c>
      <c r="I1506" t="s">
        <v>137</v>
      </c>
      <c r="J1506" t="s">
        <v>137</v>
      </c>
      <c r="K1506" t="s">
        <v>137</v>
      </c>
      <c r="L1506" t="s">
        <v>5908</v>
      </c>
      <c r="M1506" t="s">
        <v>139</v>
      </c>
      <c r="N1506">
        <v>72913</v>
      </c>
      <c r="O1506" t="s">
        <v>5909</v>
      </c>
      <c r="P1506" t="s">
        <v>304</v>
      </c>
      <c r="Q1506" t="s">
        <v>251</v>
      </c>
      <c r="R1506" t="s">
        <v>132</v>
      </c>
      <c r="S1506" t="s">
        <v>25</v>
      </c>
    </row>
    <row r="1507" spans="1:19" x14ac:dyDescent="0.2">
      <c r="A1507" t="s">
        <v>14</v>
      </c>
      <c r="B1507" t="s">
        <v>5910</v>
      </c>
      <c r="C1507" t="s">
        <v>5911</v>
      </c>
      <c r="D1507" t="s">
        <v>5912</v>
      </c>
      <c r="E1507" t="s">
        <v>5913</v>
      </c>
      <c r="F1507" t="s">
        <v>126</v>
      </c>
      <c r="G1507" s="1">
        <v>44578.783020833333</v>
      </c>
      <c r="H1507" t="s">
        <v>127</v>
      </c>
      <c r="I1507" s="1">
        <v>44608.493692129632</v>
      </c>
      <c r="J1507" s="1">
        <v>44608.543969907405</v>
      </c>
      <c r="K1507">
        <v>73</v>
      </c>
      <c r="L1507" t="s">
        <v>5914</v>
      </c>
      <c r="M1507" t="s">
        <v>328</v>
      </c>
      <c r="N1507">
        <v>739165</v>
      </c>
      <c r="O1507" s="2">
        <v>44595</v>
      </c>
      <c r="P1507" t="s">
        <v>131</v>
      </c>
      <c r="R1507" t="s">
        <v>132</v>
      </c>
      <c r="S1507" t="s">
        <v>25</v>
      </c>
    </row>
    <row r="1508" spans="1:19" hidden="1" x14ac:dyDescent="0.2">
      <c r="A1508" t="s">
        <v>133</v>
      </c>
      <c r="B1508" t="s">
        <v>5915</v>
      </c>
      <c r="C1508" t="s">
        <v>5915</v>
      </c>
      <c r="D1508" t="s">
        <v>5916</v>
      </c>
      <c r="E1508" t="s">
        <v>5917</v>
      </c>
      <c r="F1508" t="s">
        <v>126</v>
      </c>
      <c r="G1508" s="1">
        <v>44598.517951388887</v>
      </c>
      <c r="H1508" t="s">
        <v>127</v>
      </c>
      <c r="I1508" t="s">
        <v>137</v>
      </c>
      <c r="J1508" t="s">
        <v>137</v>
      </c>
      <c r="K1508" t="s">
        <v>137</v>
      </c>
      <c r="L1508" t="s">
        <v>1742</v>
      </c>
      <c r="M1508" t="s">
        <v>173</v>
      </c>
      <c r="N1508">
        <v>607692</v>
      </c>
      <c r="O1508" s="2">
        <v>45140</v>
      </c>
      <c r="P1508" t="s">
        <v>131</v>
      </c>
      <c r="R1508" t="s">
        <v>132</v>
      </c>
      <c r="S1508" t="s">
        <v>25</v>
      </c>
    </row>
    <row r="1509" spans="1:19" x14ac:dyDescent="0.2">
      <c r="A1509" t="s">
        <v>14</v>
      </c>
      <c r="B1509" t="s">
        <v>5918</v>
      </c>
      <c r="C1509" t="s">
        <v>5919</v>
      </c>
      <c r="D1509" t="s">
        <v>5920</v>
      </c>
      <c r="E1509" t="s">
        <v>5921</v>
      </c>
      <c r="F1509" t="s">
        <v>126</v>
      </c>
      <c r="G1509" s="1">
        <v>44603.965127314812</v>
      </c>
      <c r="H1509" t="s">
        <v>127</v>
      </c>
      <c r="I1509" s="1">
        <v>44608.493483796294</v>
      </c>
      <c r="J1509" s="1">
        <v>44608.548900462964</v>
      </c>
      <c r="K1509">
        <v>80</v>
      </c>
      <c r="L1509" t="s">
        <v>353</v>
      </c>
      <c r="M1509" t="s">
        <v>129</v>
      </c>
      <c r="N1509">
        <v>171624</v>
      </c>
      <c r="O1509" s="2">
        <v>45177</v>
      </c>
      <c r="P1509" t="s">
        <v>131</v>
      </c>
      <c r="R1509" t="s">
        <v>132</v>
      </c>
      <c r="S1509" t="s">
        <v>25</v>
      </c>
    </row>
    <row r="1510" spans="1:19" x14ac:dyDescent="0.2">
      <c r="A1510" t="s">
        <v>14</v>
      </c>
      <c r="B1510" t="s">
        <v>5922</v>
      </c>
      <c r="C1510" t="s">
        <v>455</v>
      </c>
      <c r="D1510" t="s">
        <v>3395</v>
      </c>
      <c r="E1510" t="s">
        <v>5923</v>
      </c>
      <c r="F1510" t="s">
        <v>126</v>
      </c>
      <c r="G1510" s="1">
        <v>44578.546550925923</v>
      </c>
      <c r="H1510" t="s">
        <v>127</v>
      </c>
      <c r="I1510" s="1">
        <v>44608.493460648147</v>
      </c>
      <c r="J1510" s="1">
        <v>44608.548900462964</v>
      </c>
      <c r="K1510">
        <v>80</v>
      </c>
      <c r="L1510" t="s">
        <v>5924</v>
      </c>
      <c r="M1510" t="s">
        <v>173</v>
      </c>
      <c r="N1510">
        <v>577252</v>
      </c>
      <c r="O1510" s="2">
        <v>31994</v>
      </c>
      <c r="P1510" t="s">
        <v>131</v>
      </c>
      <c r="Q1510" t="s">
        <v>617</v>
      </c>
      <c r="R1510" t="s">
        <v>132</v>
      </c>
      <c r="S1510" t="s">
        <v>25</v>
      </c>
    </row>
    <row r="1511" spans="1:19" hidden="1" x14ac:dyDescent="0.2">
      <c r="A1511" t="s">
        <v>133</v>
      </c>
      <c r="B1511" t="s">
        <v>5925</v>
      </c>
      <c r="C1511" t="s">
        <v>5925</v>
      </c>
      <c r="D1511" t="s">
        <v>5926</v>
      </c>
      <c r="E1511" t="s">
        <v>5927</v>
      </c>
      <c r="F1511" t="s">
        <v>126</v>
      </c>
      <c r="G1511" s="1">
        <v>44589.805671296293</v>
      </c>
      <c r="H1511" t="s">
        <v>127</v>
      </c>
      <c r="I1511" t="s">
        <v>137</v>
      </c>
      <c r="J1511" t="s">
        <v>137</v>
      </c>
      <c r="K1511" t="s">
        <v>137</v>
      </c>
      <c r="L1511" t="s">
        <v>518</v>
      </c>
      <c r="M1511" t="s">
        <v>144</v>
      </c>
      <c r="N1511">
        <v>56671</v>
      </c>
      <c r="O1511" t="s">
        <v>480</v>
      </c>
      <c r="P1511" t="s">
        <v>162</v>
      </c>
      <c r="R1511" t="s">
        <v>132</v>
      </c>
      <c r="S1511" t="s">
        <v>25</v>
      </c>
    </row>
    <row r="1512" spans="1:19" hidden="1" x14ac:dyDescent="0.2">
      <c r="A1512" t="s">
        <v>133</v>
      </c>
      <c r="B1512" t="s">
        <v>5928</v>
      </c>
      <c r="C1512" t="s">
        <v>5928</v>
      </c>
      <c r="D1512" t="s">
        <v>5929</v>
      </c>
      <c r="E1512" t="s">
        <v>5930</v>
      </c>
      <c r="F1512" t="s">
        <v>126</v>
      </c>
      <c r="G1512" s="1">
        <v>44606.692696759259</v>
      </c>
      <c r="H1512" t="s">
        <v>127</v>
      </c>
      <c r="I1512" t="s">
        <v>137</v>
      </c>
      <c r="J1512" t="s">
        <v>137</v>
      </c>
      <c r="K1512" t="s">
        <v>137</v>
      </c>
      <c r="L1512" t="s">
        <v>5931</v>
      </c>
      <c r="M1512" t="s">
        <v>173</v>
      </c>
      <c r="N1512">
        <v>469572</v>
      </c>
      <c r="O1512" s="2">
        <v>45118</v>
      </c>
      <c r="P1512" t="s">
        <v>131</v>
      </c>
      <c r="Q1512" t="s">
        <v>329</v>
      </c>
      <c r="R1512" t="s">
        <v>132</v>
      </c>
      <c r="S1512" t="s">
        <v>25</v>
      </c>
    </row>
    <row r="1513" spans="1:19" x14ac:dyDescent="0.2">
      <c r="A1513" t="s">
        <v>14</v>
      </c>
      <c r="B1513" t="s">
        <v>5932</v>
      </c>
      <c r="C1513" t="s">
        <v>5933</v>
      </c>
      <c r="D1513" t="s">
        <v>5934</v>
      </c>
      <c r="E1513" t="s">
        <v>5935</v>
      </c>
      <c r="F1513" t="s">
        <v>126</v>
      </c>
      <c r="G1513" s="1">
        <v>44605.933055555557</v>
      </c>
      <c r="H1513" t="s">
        <v>127</v>
      </c>
      <c r="I1513" s="1">
        <v>44608.493854166663</v>
      </c>
      <c r="J1513" s="1">
        <v>44608.54891203704</v>
      </c>
      <c r="K1513">
        <v>80</v>
      </c>
      <c r="L1513" t="s">
        <v>5936</v>
      </c>
      <c r="M1513" t="s">
        <v>221</v>
      </c>
      <c r="N1513">
        <v>745152</v>
      </c>
      <c r="O1513" s="2">
        <v>45518</v>
      </c>
      <c r="P1513" t="s">
        <v>131</v>
      </c>
      <c r="R1513" t="s">
        <v>132</v>
      </c>
      <c r="S1513" t="s">
        <v>25</v>
      </c>
    </row>
    <row r="1514" spans="1:19" hidden="1" x14ac:dyDescent="0.2">
      <c r="A1514" t="s">
        <v>133</v>
      </c>
      <c r="B1514" t="s">
        <v>5937</v>
      </c>
      <c r="C1514" t="s">
        <v>5937</v>
      </c>
      <c r="D1514" t="s">
        <v>5938</v>
      </c>
      <c r="E1514" t="s">
        <v>5939</v>
      </c>
      <c r="F1514" t="s">
        <v>126</v>
      </c>
      <c r="G1514" s="1">
        <v>44591.946481481478</v>
      </c>
      <c r="H1514" t="s">
        <v>127</v>
      </c>
      <c r="I1514" t="s">
        <v>137</v>
      </c>
      <c r="J1514" t="s">
        <v>137</v>
      </c>
      <c r="K1514" t="s">
        <v>137</v>
      </c>
      <c r="L1514" t="s">
        <v>5940</v>
      </c>
      <c r="M1514" t="s">
        <v>740</v>
      </c>
      <c r="N1514">
        <v>934180</v>
      </c>
      <c r="O1514" s="2">
        <v>46008</v>
      </c>
      <c r="P1514" t="s">
        <v>131</v>
      </c>
      <c r="R1514" t="s">
        <v>247</v>
      </c>
      <c r="S1514" t="s">
        <v>25</v>
      </c>
    </row>
    <row r="1515" spans="1:19" hidden="1" x14ac:dyDescent="0.2">
      <c r="A1515" t="s">
        <v>133</v>
      </c>
      <c r="B1515" t="s">
        <v>5941</v>
      </c>
      <c r="C1515" t="s">
        <v>5941</v>
      </c>
      <c r="D1515" t="s">
        <v>5942</v>
      </c>
      <c r="E1515" t="s">
        <v>5943</v>
      </c>
      <c r="G1515" s="1">
        <v>44580.324224537035</v>
      </c>
      <c r="H1515" t="s">
        <v>127</v>
      </c>
      <c r="I1515" t="s">
        <v>137</v>
      </c>
      <c r="J1515" t="s">
        <v>137</v>
      </c>
      <c r="K1515" t="s">
        <v>137</v>
      </c>
      <c r="L1515" t="s">
        <v>1217</v>
      </c>
      <c r="M1515" t="s">
        <v>144</v>
      </c>
      <c r="N1515">
        <v>63380</v>
      </c>
      <c r="O1515" s="3">
        <v>45400</v>
      </c>
      <c r="P1515" t="s">
        <v>215</v>
      </c>
      <c r="Q1515" t="s">
        <v>854</v>
      </c>
      <c r="R1515" t="s">
        <v>132</v>
      </c>
    </row>
    <row r="1516" spans="1:19" x14ac:dyDescent="0.2">
      <c r="A1516" t="s">
        <v>14</v>
      </c>
      <c r="B1516" t="s">
        <v>5944</v>
      </c>
      <c r="C1516" t="s">
        <v>5945</v>
      </c>
      <c r="D1516" t="s">
        <v>5946</v>
      </c>
      <c r="E1516" t="s">
        <v>5947</v>
      </c>
      <c r="F1516" t="s">
        <v>126</v>
      </c>
      <c r="G1516" s="1">
        <v>44594.928854166668</v>
      </c>
      <c r="H1516" t="s">
        <v>127</v>
      </c>
      <c r="I1516" s="1">
        <v>44608.493692129632</v>
      </c>
      <c r="J1516" s="1">
        <v>44608.544999999998</v>
      </c>
      <c r="K1516">
        <v>74</v>
      </c>
      <c r="L1516" t="s">
        <v>5948</v>
      </c>
      <c r="M1516" t="s">
        <v>204</v>
      </c>
      <c r="N1516">
        <v>901203</v>
      </c>
      <c r="O1516" s="2">
        <v>45493</v>
      </c>
      <c r="P1516" t="s">
        <v>131</v>
      </c>
      <c r="R1516" t="s">
        <v>132</v>
      </c>
      <c r="S1516" t="s">
        <v>25</v>
      </c>
    </row>
    <row r="1517" spans="1:19" hidden="1" x14ac:dyDescent="0.2">
      <c r="A1517" t="s">
        <v>133</v>
      </c>
      <c r="B1517" t="s">
        <v>5949</v>
      </c>
      <c r="C1517" t="s">
        <v>5950</v>
      </c>
      <c r="D1517" t="s">
        <v>5951</v>
      </c>
      <c r="E1517" t="s">
        <v>5952</v>
      </c>
      <c r="F1517" t="s">
        <v>126</v>
      </c>
      <c r="G1517" s="1">
        <v>44599.619513888887</v>
      </c>
      <c r="H1517" t="s">
        <v>127</v>
      </c>
      <c r="I1517" t="s">
        <v>137</v>
      </c>
      <c r="J1517" t="s">
        <v>137</v>
      </c>
      <c r="K1517" t="s">
        <v>137</v>
      </c>
      <c r="L1517" t="s">
        <v>1125</v>
      </c>
      <c r="M1517" t="s">
        <v>459</v>
      </c>
      <c r="N1517">
        <v>67748</v>
      </c>
      <c r="O1517" s="2">
        <v>45483</v>
      </c>
      <c r="P1517" t="s">
        <v>304</v>
      </c>
      <c r="R1517" t="s">
        <v>132</v>
      </c>
      <c r="S1517" t="s">
        <v>25</v>
      </c>
    </row>
    <row r="1518" spans="1:19" hidden="1" x14ac:dyDescent="0.2">
      <c r="A1518" t="s">
        <v>133</v>
      </c>
      <c r="B1518" t="s">
        <v>5953</v>
      </c>
      <c r="C1518" t="s">
        <v>5953</v>
      </c>
      <c r="D1518" t="s">
        <v>5954</v>
      </c>
      <c r="E1518" t="s">
        <v>5955</v>
      </c>
      <c r="F1518" t="s">
        <v>126</v>
      </c>
      <c r="G1518" s="1">
        <v>44600.567002314812</v>
      </c>
      <c r="H1518" t="s">
        <v>127</v>
      </c>
      <c r="I1518" t="s">
        <v>137</v>
      </c>
      <c r="J1518" t="s">
        <v>137</v>
      </c>
      <c r="K1518" t="s">
        <v>137</v>
      </c>
      <c r="L1518" t="s">
        <v>5956</v>
      </c>
      <c r="M1518" t="s">
        <v>293</v>
      </c>
      <c r="N1518">
        <v>415061</v>
      </c>
      <c r="O1518" s="2">
        <v>45264</v>
      </c>
      <c r="P1518" t="s">
        <v>131</v>
      </c>
      <c r="Q1518" t="s">
        <v>5957</v>
      </c>
      <c r="R1518" t="s">
        <v>247</v>
      </c>
      <c r="S1518" t="s">
        <v>25</v>
      </c>
    </row>
    <row r="1519" spans="1:19" hidden="1" x14ac:dyDescent="0.2">
      <c r="A1519" t="s">
        <v>133</v>
      </c>
      <c r="B1519" t="s">
        <v>1326</v>
      </c>
      <c r="C1519" t="s">
        <v>1326</v>
      </c>
      <c r="D1519" t="s">
        <v>5958</v>
      </c>
      <c r="E1519" t="s">
        <v>5959</v>
      </c>
      <c r="F1519" t="s">
        <v>126</v>
      </c>
      <c r="G1519" s="1">
        <v>44581.490289351852</v>
      </c>
      <c r="H1519" t="s">
        <v>127</v>
      </c>
      <c r="I1519" t="s">
        <v>137</v>
      </c>
      <c r="J1519" t="s">
        <v>137</v>
      </c>
      <c r="K1519" t="s">
        <v>137</v>
      </c>
      <c r="L1519" t="s">
        <v>487</v>
      </c>
      <c r="M1519" t="s">
        <v>204</v>
      </c>
      <c r="N1519">
        <v>12590</v>
      </c>
      <c r="O1519">
        <v>8242022</v>
      </c>
      <c r="P1519" t="s">
        <v>185</v>
      </c>
      <c r="Q1519" t="s">
        <v>5960</v>
      </c>
      <c r="R1519" t="s">
        <v>132</v>
      </c>
      <c r="S1519" t="s">
        <v>25</v>
      </c>
    </row>
    <row r="1520" spans="1:19" hidden="1" x14ac:dyDescent="0.2">
      <c r="A1520" t="s">
        <v>133</v>
      </c>
      <c r="B1520" t="s">
        <v>5961</v>
      </c>
      <c r="C1520" t="s">
        <v>5962</v>
      </c>
      <c r="D1520" t="s">
        <v>5963</v>
      </c>
      <c r="E1520" t="s">
        <v>5964</v>
      </c>
      <c r="F1520" t="s">
        <v>126</v>
      </c>
      <c r="G1520" s="1">
        <v>44582.446087962962</v>
      </c>
      <c r="H1520" t="s">
        <v>127</v>
      </c>
      <c r="I1520" t="s">
        <v>137</v>
      </c>
      <c r="J1520" t="s">
        <v>137</v>
      </c>
      <c r="K1520" t="s">
        <v>137</v>
      </c>
      <c r="L1520" t="s">
        <v>5965</v>
      </c>
      <c r="M1520" t="s">
        <v>173</v>
      </c>
      <c r="N1520">
        <v>115987</v>
      </c>
      <c r="O1520" t="s">
        <v>5966</v>
      </c>
      <c r="P1520" t="s">
        <v>215</v>
      </c>
      <c r="Q1520" t="s">
        <v>2167</v>
      </c>
      <c r="R1520" t="s">
        <v>132</v>
      </c>
      <c r="S1520" t="s">
        <v>25</v>
      </c>
    </row>
    <row r="1521" spans="1:19" hidden="1" x14ac:dyDescent="0.2">
      <c r="A1521" t="s">
        <v>133</v>
      </c>
      <c r="B1521" t="s">
        <v>5967</v>
      </c>
      <c r="C1521" t="s">
        <v>5967</v>
      </c>
      <c r="D1521" t="s">
        <v>5968</v>
      </c>
      <c r="E1521" t="s">
        <v>5969</v>
      </c>
      <c r="F1521" t="s">
        <v>126</v>
      </c>
      <c r="G1521" s="1">
        <v>44594.575219907405</v>
      </c>
      <c r="H1521" t="s">
        <v>127</v>
      </c>
      <c r="I1521" t="s">
        <v>137</v>
      </c>
      <c r="J1521" t="s">
        <v>137</v>
      </c>
      <c r="K1521" t="s">
        <v>137</v>
      </c>
      <c r="L1521" t="s">
        <v>5970</v>
      </c>
      <c r="M1521" t="s">
        <v>144</v>
      </c>
      <c r="N1521">
        <v>83254</v>
      </c>
      <c r="O1521" s="2">
        <v>45117</v>
      </c>
      <c r="P1521" t="s">
        <v>162</v>
      </c>
      <c r="R1521" t="s">
        <v>132</v>
      </c>
      <c r="S1521" t="s">
        <v>25</v>
      </c>
    </row>
    <row r="1522" spans="1:19" hidden="1" x14ac:dyDescent="0.2">
      <c r="A1522" t="s">
        <v>133</v>
      </c>
      <c r="B1522" t="s">
        <v>5971</v>
      </c>
      <c r="C1522" t="s">
        <v>5971</v>
      </c>
      <c r="D1522" t="s">
        <v>5972</v>
      </c>
      <c r="E1522" t="s">
        <v>5973</v>
      </c>
      <c r="F1522" t="s">
        <v>126</v>
      </c>
      <c r="G1522" s="1">
        <v>44578.556493055556</v>
      </c>
      <c r="H1522" t="s">
        <v>127</v>
      </c>
      <c r="I1522" t="s">
        <v>137</v>
      </c>
      <c r="J1522" t="s">
        <v>137</v>
      </c>
      <c r="K1522" t="s">
        <v>137</v>
      </c>
      <c r="L1522" t="s">
        <v>5974</v>
      </c>
      <c r="M1522" t="s">
        <v>183</v>
      </c>
      <c r="N1522">
        <v>850951</v>
      </c>
      <c r="O1522" s="2">
        <v>45338</v>
      </c>
      <c r="P1522" t="s">
        <v>131</v>
      </c>
      <c r="R1522" t="s">
        <v>132</v>
      </c>
      <c r="S1522" t="s">
        <v>25</v>
      </c>
    </row>
    <row r="1523" spans="1:19" hidden="1" x14ac:dyDescent="0.2">
      <c r="A1523" t="s">
        <v>133</v>
      </c>
      <c r="B1523" t="s">
        <v>5975</v>
      </c>
      <c r="C1523" t="s">
        <v>5975</v>
      </c>
      <c r="D1523" t="s">
        <v>5976</v>
      </c>
      <c r="E1523" t="s">
        <v>5977</v>
      </c>
      <c r="F1523" t="s">
        <v>126</v>
      </c>
      <c r="G1523" s="1">
        <v>44600.774270833332</v>
      </c>
      <c r="H1523" t="s">
        <v>127</v>
      </c>
      <c r="I1523" t="s">
        <v>137</v>
      </c>
      <c r="J1523" t="s">
        <v>137</v>
      </c>
      <c r="K1523" t="s">
        <v>137</v>
      </c>
      <c r="L1523" t="s">
        <v>5978</v>
      </c>
      <c r="M1523" t="s">
        <v>129</v>
      </c>
      <c r="N1523">
        <v>683772</v>
      </c>
      <c r="O1523" t="s">
        <v>5979</v>
      </c>
      <c r="P1523" t="s">
        <v>131</v>
      </c>
      <c r="R1523" t="s">
        <v>132</v>
      </c>
      <c r="S1523" t="s">
        <v>25</v>
      </c>
    </row>
    <row r="1524" spans="1:19" hidden="1" x14ac:dyDescent="0.2">
      <c r="A1524" t="s">
        <v>133</v>
      </c>
      <c r="B1524" t="s">
        <v>5980</v>
      </c>
      <c r="C1524" t="s">
        <v>5980</v>
      </c>
      <c r="D1524" t="s">
        <v>5981</v>
      </c>
      <c r="E1524" t="s">
        <v>5982</v>
      </c>
      <c r="F1524" t="s">
        <v>126</v>
      </c>
      <c r="G1524" s="1">
        <v>44594.516273148147</v>
      </c>
      <c r="H1524" t="s">
        <v>127</v>
      </c>
      <c r="I1524" t="s">
        <v>137</v>
      </c>
      <c r="J1524" t="s">
        <v>137</v>
      </c>
      <c r="K1524" t="s">
        <v>137</v>
      </c>
      <c r="L1524" t="s">
        <v>4409</v>
      </c>
      <c r="M1524" t="s">
        <v>144</v>
      </c>
      <c r="N1524">
        <v>101242</v>
      </c>
      <c r="O1524" s="2">
        <v>44905</v>
      </c>
      <c r="P1524" t="s">
        <v>215</v>
      </c>
      <c r="Q1524" t="s">
        <v>495</v>
      </c>
      <c r="R1524" t="s">
        <v>132</v>
      </c>
      <c r="S1524" t="s">
        <v>25</v>
      </c>
    </row>
    <row r="1525" spans="1:19" hidden="1" x14ac:dyDescent="0.2">
      <c r="A1525" t="s">
        <v>133</v>
      </c>
      <c r="B1525" t="s">
        <v>5983</v>
      </c>
      <c r="C1525" t="s">
        <v>5983</v>
      </c>
      <c r="D1525" t="s">
        <v>5248</v>
      </c>
      <c r="E1525" t="s">
        <v>5984</v>
      </c>
      <c r="F1525" t="s">
        <v>126</v>
      </c>
      <c r="G1525" s="1">
        <v>44578.639016203706</v>
      </c>
      <c r="H1525" t="s">
        <v>127</v>
      </c>
      <c r="I1525" t="s">
        <v>137</v>
      </c>
      <c r="J1525" t="s">
        <v>137</v>
      </c>
      <c r="K1525" t="s">
        <v>137</v>
      </c>
      <c r="L1525" t="s">
        <v>5985</v>
      </c>
      <c r="M1525" t="s">
        <v>144</v>
      </c>
      <c r="N1525">
        <v>644443</v>
      </c>
      <c r="O1525" t="s">
        <v>4115</v>
      </c>
      <c r="P1525" t="s">
        <v>131</v>
      </c>
      <c r="R1525" t="s">
        <v>132</v>
      </c>
      <c r="S1525" t="s">
        <v>25</v>
      </c>
    </row>
    <row r="1526" spans="1:19" hidden="1" x14ac:dyDescent="0.2">
      <c r="A1526" t="s">
        <v>133</v>
      </c>
      <c r="B1526" t="s">
        <v>5986</v>
      </c>
      <c r="C1526" t="s">
        <v>5986</v>
      </c>
      <c r="D1526" t="s">
        <v>5987</v>
      </c>
      <c r="E1526" t="s">
        <v>5988</v>
      </c>
      <c r="F1526" t="s">
        <v>126</v>
      </c>
      <c r="G1526" s="1">
        <v>44578.593587962961</v>
      </c>
      <c r="H1526" t="s">
        <v>127</v>
      </c>
      <c r="I1526" t="s">
        <v>137</v>
      </c>
      <c r="J1526" t="s">
        <v>137</v>
      </c>
      <c r="K1526" t="s">
        <v>137</v>
      </c>
      <c r="L1526" t="s">
        <v>5989</v>
      </c>
      <c r="M1526" t="s">
        <v>157</v>
      </c>
      <c r="N1526">
        <v>581310</v>
      </c>
      <c r="O1526" s="2">
        <v>44838</v>
      </c>
      <c r="P1526" t="s">
        <v>131</v>
      </c>
      <c r="R1526" t="s">
        <v>132</v>
      </c>
      <c r="S1526" t="s">
        <v>25</v>
      </c>
    </row>
    <row r="1527" spans="1:19" hidden="1" x14ac:dyDescent="0.2">
      <c r="A1527" t="s">
        <v>133</v>
      </c>
      <c r="B1527" t="s">
        <v>5990</v>
      </c>
      <c r="C1527" t="s">
        <v>5990</v>
      </c>
      <c r="D1527" t="s">
        <v>3861</v>
      </c>
      <c r="E1527" t="s">
        <v>5991</v>
      </c>
      <c r="F1527" t="s">
        <v>126</v>
      </c>
      <c r="G1527" s="1">
        <v>44596.607499999998</v>
      </c>
      <c r="H1527" t="s">
        <v>127</v>
      </c>
      <c r="I1527" t="s">
        <v>137</v>
      </c>
      <c r="J1527" t="s">
        <v>137</v>
      </c>
      <c r="K1527" t="s">
        <v>137</v>
      </c>
      <c r="L1527" t="s">
        <v>940</v>
      </c>
      <c r="M1527" t="s">
        <v>144</v>
      </c>
      <c r="N1527">
        <v>80408</v>
      </c>
      <c r="O1527">
        <v>2025</v>
      </c>
      <c r="P1527" t="s">
        <v>215</v>
      </c>
      <c r="Q1527" t="s">
        <v>1046</v>
      </c>
      <c r="R1527" t="s">
        <v>132</v>
      </c>
      <c r="S1527" t="s">
        <v>25</v>
      </c>
    </row>
    <row r="1528" spans="1:19" hidden="1" x14ac:dyDescent="0.2">
      <c r="A1528" t="s">
        <v>133</v>
      </c>
      <c r="B1528" t="s">
        <v>5992</v>
      </c>
      <c r="C1528" t="s">
        <v>5992</v>
      </c>
      <c r="D1528" t="s">
        <v>1267</v>
      </c>
      <c r="E1528" t="s">
        <v>5993</v>
      </c>
      <c r="F1528" t="s">
        <v>126</v>
      </c>
      <c r="G1528" s="1">
        <v>44582.504583333335</v>
      </c>
      <c r="H1528" t="s">
        <v>127</v>
      </c>
      <c r="I1528" t="s">
        <v>137</v>
      </c>
      <c r="J1528" t="s">
        <v>137</v>
      </c>
      <c r="K1528" t="s">
        <v>137</v>
      </c>
      <c r="L1528" t="s">
        <v>4749</v>
      </c>
      <c r="M1528" t="s">
        <v>221</v>
      </c>
      <c r="N1528">
        <v>452300</v>
      </c>
      <c r="O1528" s="2">
        <v>45479</v>
      </c>
      <c r="P1528" t="s">
        <v>131</v>
      </c>
      <c r="R1528" t="s">
        <v>132</v>
      </c>
      <c r="S1528" t="s">
        <v>25</v>
      </c>
    </row>
    <row r="1529" spans="1:19" hidden="1" x14ac:dyDescent="0.2">
      <c r="A1529" t="s">
        <v>133</v>
      </c>
      <c r="B1529" t="s">
        <v>5994</v>
      </c>
      <c r="C1529" t="s">
        <v>5994</v>
      </c>
      <c r="D1529" t="s">
        <v>5995</v>
      </c>
      <c r="E1529" t="s">
        <v>5996</v>
      </c>
      <c r="F1529" t="s">
        <v>126</v>
      </c>
      <c r="G1529" s="1">
        <v>44596.746192129627</v>
      </c>
      <c r="H1529" t="s">
        <v>127</v>
      </c>
      <c r="I1529" t="s">
        <v>137</v>
      </c>
      <c r="J1529" t="s">
        <v>137</v>
      </c>
      <c r="K1529" t="s">
        <v>137</v>
      </c>
      <c r="L1529" t="s">
        <v>303</v>
      </c>
      <c r="M1529" t="s">
        <v>144</v>
      </c>
      <c r="N1529">
        <v>25613</v>
      </c>
      <c r="O1529" s="2">
        <v>44666</v>
      </c>
      <c r="P1529" t="s">
        <v>131</v>
      </c>
      <c r="R1529" t="s">
        <v>132</v>
      </c>
      <c r="S1529" t="s">
        <v>25</v>
      </c>
    </row>
    <row r="1530" spans="1:19" x14ac:dyDescent="0.2">
      <c r="A1530" t="s">
        <v>14</v>
      </c>
      <c r="B1530" t="s">
        <v>5997</v>
      </c>
      <c r="C1530" t="s">
        <v>5998</v>
      </c>
      <c r="D1530" t="s">
        <v>5999</v>
      </c>
      <c r="E1530" t="s">
        <v>6000</v>
      </c>
      <c r="F1530" t="s">
        <v>291</v>
      </c>
      <c r="G1530" s="1">
        <v>44602.991967592592</v>
      </c>
      <c r="H1530" t="s">
        <v>127</v>
      </c>
      <c r="I1530" s="1">
        <v>44608.493518518517</v>
      </c>
      <c r="J1530" s="1">
        <v>44608.545138888891</v>
      </c>
      <c r="K1530">
        <v>75</v>
      </c>
      <c r="L1530" t="s">
        <v>6001</v>
      </c>
      <c r="M1530" t="s">
        <v>2401</v>
      </c>
      <c r="N1530" t="s">
        <v>190</v>
      </c>
      <c r="O1530" t="s">
        <v>190</v>
      </c>
      <c r="P1530" t="s">
        <v>185</v>
      </c>
      <c r="R1530" t="s">
        <v>247</v>
      </c>
      <c r="S1530" t="s">
        <v>31</v>
      </c>
    </row>
    <row r="1531" spans="1:19" hidden="1" x14ac:dyDescent="0.2">
      <c r="A1531" t="s">
        <v>133</v>
      </c>
      <c r="B1531" t="s">
        <v>232</v>
      </c>
      <c r="C1531" t="s">
        <v>232</v>
      </c>
      <c r="D1531" t="s">
        <v>6002</v>
      </c>
      <c r="E1531" t="s">
        <v>6003</v>
      </c>
      <c r="F1531" t="s">
        <v>126</v>
      </c>
      <c r="G1531" s="1">
        <v>44582.104224537034</v>
      </c>
      <c r="H1531" t="s">
        <v>127</v>
      </c>
      <c r="I1531" t="s">
        <v>137</v>
      </c>
      <c r="J1531" t="s">
        <v>137</v>
      </c>
      <c r="K1531" t="s">
        <v>137</v>
      </c>
      <c r="L1531" t="s">
        <v>1410</v>
      </c>
      <c r="M1531" t="s">
        <v>204</v>
      </c>
      <c r="N1531">
        <v>933133</v>
      </c>
      <c r="O1531" s="2">
        <v>45971</v>
      </c>
      <c r="P1531" t="s">
        <v>131</v>
      </c>
      <c r="R1531" t="s">
        <v>132</v>
      </c>
      <c r="S1531" t="s">
        <v>25</v>
      </c>
    </row>
    <row r="1532" spans="1:19" hidden="1" x14ac:dyDescent="0.2">
      <c r="A1532" t="s">
        <v>133</v>
      </c>
      <c r="B1532" t="s">
        <v>6004</v>
      </c>
      <c r="C1532" t="s">
        <v>6004</v>
      </c>
      <c r="D1532" t="s">
        <v>6005</v>
      </c>
      <c r="E1532" t="s">
        <v>6006</v>
      </c>
      <c r="F1532" t="s">
        <v>126</v>
      </c>
      <c r="G1532" s="1">
        <v>44579.452499999999</v>
      </c>
      <c r="H1532" t="s">
        <v>127</v>
      </c>
      <c r="I1532" t="s">
        <v>137</v>
      </c>
      <c r="J1532" t="s">
        <v>137</v>
      </c>
      <c r="K1532" t="s">
        <v>137</v>
      </c>
      <c r="L1532" t="s">
        <v>6007</v>
      </c>
      <c r="M1532" t="s">
        <v>459</v>
      </c>
      <c r="N1532">
        <v>583998</v>
      </c>
      <c r="O1532" s="3">
        <v>31907</v>
      </c>
      <c r="P1532" t="s">
        <v>131</v>
      </c>
      <c r="R1532" t="s">
        <v>132</v>
      </c>
      <c r="S1532" t="s">
        <v>25</v>
      </c>
    </row>
    <row r="1533" spans="1:19" hidden="1" x14ac:dyDescent="0.2">
      <c r="A1533" t="s">
        <v>133</v>
      </c>
      <c r="B1533" t="s">
        <v>6008</v>
      </c>
      <c r="C1533" t="s">
        <v>6008</v>
      </c>
      <c r="D1533" t="s">
        <v>6009</v>
      </c>
      <c r="E1533" t="s">
        <v>6010</v>
      </c>
      <c r="F1533" t="s">
        <v>126</v>
      </c>
      <c r="G1533" s="1">
        <v>44599.874409722222</v>
      </c>
      <c r="H1533" t="s">
        <v>127</v>
      </c>
      <c r="I1533" t="s">
        <v>137</v>
      </c>
      <c r="J1533" t="s">
        <v>137</v>
      </c>
      <c r="K1533" t="s">
        <v>137</v>
      </c>
      <c r="L1533" t="s">
        <v>6011</v>
      </c>
      <c r="M1533" t="s">
        <v>144</v>
      </c>
      <c r="N1533">
        <v>150932</v>
      </c>
      <c r="O1533" s="2">
        <v>35139</v>
      </c>
      <c r="P1533" t="s">
        <v>215</v>
      </c>
      <c r="Q1533" t="s">
        <v>6012</v>
      </c>
      <c r="R1533" t="s">
        <v>132</v>
      </c>
      <c r="S1533" t="s">
        <v>25</v>
      </c>
    </row>
    <row r="1534" spans="1:19" x14ac:dyDescent="0.2">
      <c r="A1534" t="s">
        <v>14</v>
      </c>
      <c r="B1534" t="s">
        <v>6013</v>
      </c>
      <c r="C1534" t="s">
        <v>6014</v>
      </c>
      <c r="D1534" t="s">
        <v>6015</v>
      </c>
      <c r="E1534" t="s">
        <v>6016</v>
      </c>
      <c r="F1534" t="s">
        <v>126</v>
      </c>
      <c r="G1534" s="1">
        <v>44594.351886574077</v>
      </c>
      <c r="H1534" t="s">
        <v>127</v>
      </c>
      <c r="I1534" s="1">
        <v>44608.493495370371</v>
      </c>
      <c r="J1534" s="1">
        <v>44608.5080787037</v>
      </c>
      <c r="K1534">
        <v>21</v>
      </c>
      <c r="L1534" t="s">
        <v>6017</v>
      </c>
      <c r="M1534" t="s">
        <v>454</v>
      </c>
      <c r="N1534">
        <v>524441</v>
      </c>
      <c r="O1534" s="2">
        <v>45368</v>
      </c>
      <c r="P1534" t="s">
        <v>131</v>
      </c>
      <c r="R1534" t="s">
        <v>132</v>
      </c>
      <c r="S1534" t="s">
        <v>25</v>
      </c>
    </row>
    <row r="1535" spans="1:19" hidden="1" x14ac:dyDescent="0.2">
      <c r="A1535" t="s">
        <v>133</v>
      </c>
      <c r="B1535" t="s">
        <v>4075</v>
      </c>
      <c r="C1535" t="s">
        <v>4075</v>
      </c>
      <c r="D1535" t="s">
        <v>6018</v>
      </c>
      <c r="E1535" t="s">
        <v>6019</v>
      </c>
      <c r="F1535" t="s">
        <v>126</v>
      </c>
      <c r="G1535" s="1">
        <v>44599.623900462961</v>
      </c>
      <c r="H1535" t="s">
        <v>127</v>
      </c>
      <c r="I1535" t="s">
        <v>137</v>
      </c>
      <c r="J1535" t="s">
        <v>137</v>
      </c>
      <c r="K1535" t="s">
        <v>137</v>
      </c>
      <c r="L1535" t="s">
        <v>6020</v>
      </c>
      <c r="M1535" t="s">
        <v>454</v>
      </c>
      <c r="N1535">
        <v>61140</v>
      </c>
      <c r="O1535" s="2">
        <v>45188</v>
      </c>
      <c r="P1535" t="s">
        <v>131</v>
      </c>
      <c r="Q1535" t="s">
        <v>184</v>
      </c>
      <c r="R1535" t="s">
        <v>132</v>
      </c>
      <c r="S1535" t="s">
        <v>25</v>
      </c>
    </row>
    <row r="1536" spans="1:19" hidden="1" x14ac:dyDescent="0.2">
      <c r="A1536" t="s">
        <v>133</v>
      </c>
      <c r="B1536" t="s">
        <v>6021</v>
      </c>
      <c r="C1536" t="s">
        <v>6021</v>
      </c>
      <c r="D1536" t="s">
        <v>6022</v>
      </c>
      <c r="E1536" t="s">
        <v>6023</v>
      </c>
      <c r="F1536" t="s">
        <v>126</v>
      </c>
      <c r="G1536" s="1">
        <v>44583.962731481479</v>
      </c>
      <c r="H1536" t="s">
        <v>127</v>
      </c>
      <c r="I1536" t="s">
        <v>137</v>
      </c>
      <c r="J1536" t="s">
        <v>137</v>
      </c>
      <c r="K1536" t="s">
        <v>137</v>
      </c>
      <c r="L1536" t="s">
        <v>1834</v>
      </c>
      <c r="M1536" t="s">
        <v>459</v>
      </c>
      <c r="N1536">
        <v>920815</v>
      </c>
      <c r="O1536" s="2">
        <v>44908</v>
      </c>
      <c r="P1536" t="s">
        <v>131</v>
      </c>
      <c r="R1536" t="s">
        <v>132</v>
      </c>
      <c r="S1536" t="s">
        <v>25</v>
      </c>
    </row>
    <row r="1537" spans="1:19" hidden="1" x14ac:dyDescent="0.2">
      <c r="A1537" t="s">
        <v>133</v>
      </c>
      <c r="B1537" t="s">
        <v>6024</v>
      </c>
      <c r="C1537" t="s">
        <v>6024</v>
      </c>
      <c r="D1537" t="s">
        <v>6025</v>
      </c>
      <c r="E1537" t="s">
        <v>6026</v>
      </c>
      <c r="F1537" t="s">
        <v>126</v>
      </c>
      <c r="G1537" s="1">
        <v>44582.770300925928</v>
      </c>
      <c r="H1537" t="s">
        <v>127</v>
      </c>
      <c r="I1537" t="s">
        <v>137</v>
      </c>
      <c r="J1537" t="s">
        <v>137</v>
      </c>
      <c r="K1537" t="s">
        <v>137</v>
      </c>
      <c r="L1537" t="s">
        <v>6027</v>
      </c>
      <c r="M1537" t="s">
        <v>459</v>
      </c>
      <c r="N1537">
        <v>129726</v>
      </c>
      <c r="O1537" s="2">
        <v>45003</v>
      </c>
      <c r="P1537" t="s">
        <v>215</v>
      </c>
      <c r="R1537" t="s">
        <v>132</v>
      </c>
      <c r="S1537" t="s">
        <v>25</v>
      </c>
    </row>
    <row r="1538" spans="1:19" hidden="1" x14ac:dyDescent="0.2">
      <c r="A1538" t="s">
        <v>133</v>
      </c>
      <c r="B1538" t="s">
        <v>5466</v>
      </c>
      <c r="C1538" t="s">
        <v>5466</v>
      </c>
      <c r="D1538" t="s">
        <v>6028</v>
      </c>
      <c r="E1538" t="s">
        <v>6029</v>
      </c>
      <c r="F1538" t="s">
        <v>126</v>
      </c>
      <c r="G1538" s="1">
        <v>44590.110243055555</v>
      </c>
      <c r="H1538" t="s">
        <v>127</v>
      </c>
      <c r="I1538" t="s">
        <v>137</v>
      </c>
      <c r="J1538" t="s">
        <v>137</v>
      </c>
      <c r="K1538" t="s">
        <v>137</v>
      </c>
      <c r="L1538" t="s">
        <v>306</v>
      </c>
      <c r="M1538" t="s">
        <v>144</v>
      </c>
      <c r="N1538">
        <v>320469</v>
      </c>
      <c r="O1538" s="2">
        <v>44834</v>
      </c>
      <c r="P1538" t="s">
        <v>131</v>
      </c>
      <c r="Q1538" t="s">
        <v>251</v>
      </c>
      <c r="R1538" t="s">
        <v>132</v>
      </c>
      <c r="S1538" t="s">
        <v>25</v>
      </c>
    </row>
    <row r="1539" spans="1:19" hidden="1" x14ac:dyDescent="0.2">
      <c r="A1539" t="s">
        <v>133</v>
      </c>
      <c r="B1539" t="s">
        <v>1543</v>
      </c>
      <c r="C1539" t="s">
        <v>1543</v>
      </c>
      <c r="D1539" t="s">
        <v>6030</v>
      </c>
      <c r="E1539" t="s">
        <v>6031</v>
      </c>
      <c r="F1539" t="s">
        <v>126</v>
      </c>
      <c r="G1539" s="1">
        <v>44587.504421296297</v>
      </c>
      <c r="H1539" t="s">
        <v>127</v>
      </c>
      <c r="I1539" t="s">
        <v>137</v>
      </c>
      <c r="J1539" t="s">
        <v>137</v>
      </c>
      <c r="K1539" t="s">
        <v>137</v>
      </c>
      <c r="L1539" t="s">
        <v>6032</v>
      </c>
      <c r="M1539" t="s">
        <v>293</v>
      </c>
      <c r="N1539">
        <v>12345</v>
      </c>
      <c r="O1539" t="s">
        <v>3875</v>
      </c>
      <c r="P1539" t="s">
        <v>185</v>
      </c>
      <c r="R1539" t="s">
        <v>247</v>
      </c>
      <c r="S1539" t="s">
        <v>25</v>
      </c>
    </row>
    <row r="1540" spans="1:19" hidden="1" x14ac:dyDescent="0.2">
      <c r="A1540" t="s">
        <v>133</v>
      </c>
      <c r="B1540" t="s">
        <v>6033</v>
      </c>
      <c r="C1540" t="s">
        <v>6033</v>
      </c>
      <c r="D1540" t="s">
        <v>6034</v>
      </c>
      <c r="E1540" t="s">
        <v>6035</v>
      </c>
      <c r="F1540" t="s">
        <v>126</v>
      </c>
      <c r="G1540" s="1">
        <v>44583.559039351851</v>
      </c>
      <c r="H1540" t="s">
        <v>127</v>
      </c>
      <c r="I1540" t="s">
        <v>137</v>
      </c>
      <c r="J1540" t="s">
        <v>137</v>
      </c>
      <c r="K1540" t="s">
        <v>137</v>
      </c>
      <c r="L1540" t="s">
        <v>6036</v>
      </c>
      <c r="M1540" t="s">
        <v>144</v>
      </c>
      <c r="N1540" t="s">
        <v>734</v>
      </c>
      <c r="O1540" t="s">
        <v>734</v>
      </c>
      <c r="P1540" t="s">
        <v>185</v>
      </c>
      <c r="Q1540" t="s">
        <v>734</v>
      </c>
      <c r="R1540" t="s">
        <v>132</v>
      </c>
      <c r="S1540" t="s">
        <v>25</v>
      </c>
    </row>
    <row r="1541" spans="1:19" x14ac:dyDescent="0.2">
      <c r="A1541" t="s">
        <v>14</v>
      </c>
      <c r="B1541" t="s">
        <v>6037</v>
      </c>
      <c r="C1541" t="s">
        <v>3700</v>
      </c>
      <c r="D1541" t="s">
        <v>6038</v>
      </c>
      <c r="E1541" t="s">
        <v>6039</v>
      </c>
      <c r="F1541" t="s">
        <v>126</v>
      </c>
      <c r="G1541" s="1">
        <v>44592.868738425925</v>
      </c>
      <c r="H1541" t="s">
        <v>127</v>
      </c>
      <c r="I1541" s="1">
        <v>44608.493379629632</v>
      </c>
      <c r="J1541" s="1">
        <v>44608.545011574075</v>
      </c>
      <c r="K1541">
        <v>75</v>
      </c>
      <c r="L1541" t="s">
        <v>6040</v>
      </c>
      <c r="M1541" t="s">
        <v>157</v>
      </c>
      <c r="N1541">
        <v>516597</v>
      </c>
      <c r="O1541" t="s">
        <v>6041</v>
      </c>
      <c r="P1541" t="s">
        <v>131</v>
      </c>
      <c r="R1541" t="s">
        <v>132</v>
      </c>
      <c r="S1541" t="s">
        <v>25</v>
      </c>
    </row>
    <row r="1542" spans="1:19" hidden="1" x14ac:dyDescent="0.2">
      <c r="A1542" t="s">
        <v>133</v>
      </c>
      <c r="B1542" t="s">
        <v>6042</v>
      </c>
      <c r="C1542" t="s">
        <v>6042</v>
      </c>
      <c r="D1542" t="s">
        <v>715</v>
      </c>
      <c r="E1542" t="s">
        <v>6043</v>
      </c>
      <c r="F1542" t="s">
        <v>126</v>
      </c>
      <c r="G1542" s="1">
        <v>44578.505659722221</v>
      </c>
      <c r="H1542" t="s">
        <v>714</v>
      </c>
      <c r="I1542" t="s">
        <v>137</v>
      </c>
      <c r="J1542" t="s">
        <v>137</v>
      </c>
      <c r="K1542" t="s">
        <v>137</v>
      </c>
      <c r="L1542" t="s">
        <v>396</v>
      </c>
      <c r="M1542" t="s">
        <v>144</v>
      </c>
      <c r="N1542">
        <v>131663</v>
      </c>
      <c r="O1542" s="2">
        <v>45402</v>
      </c>
      <c r="P1542" t="s">
        <v>215</v>
      </c>
      <c r="Q1542" t="s">
        <v>632</v>
      </c>
      <c r="R1542" t="s">
        <v>132</v>
      </c>
      <c r="S1542" t="s">
        <v>25</v>
      </c>
    </row>
    <row r="1543" spans="1:19" hidden="1" x14ac:dyDescent="0.2">
      <c r="A1543" t="s">
        <v>133</v>
      </c>
      <c r="B1543" t="s">
        <v>6044</v>
      </c>
      <c r="C1543" t="s">
        <v>6045</v>
      </c>
      <c r="D1543" t="s">
        <v>6046</v>
      </c>
      <c r="E1543" t="s">
        <v>6047</v>
      </c>
      <c r="F1543" t="s">
        <v>126</v>
      </c>
      <c r="G1543" s="1">
        <v>44578.788437499999</v>
      </c>
      <c r="H1543" t="s">
        <v>127</v>
      </c>
      <c r="I1543" t="s">
        <v>137</v>
      </c>
      <c r="J1543" t="s">
        <v>137</v>
      </c>
      <c r="K1543" t="s">
        <v>137</v>
      </c>
      <c r="L1543" t="s">
        <v>6048</v>
      </c>
      <c r="M1543" t="s">
        <v>454</v>
      </c>
      <c r="N1543">
        <v>78546</v>
      </c>
      <c r="O1543" s="2">
        <v>45406</v>
      </c>
      <c r="P1543" t="s">
        <v>215</v>
      </c>
      <c r="R1543" t="s">
        <v>132</v>
      </c>
      <c r="S1543" t="s">
        <v>25</v>
      </c>
    </row>
    <row r="1544" spans="1:19" hidden="1" x14ac:dyDescent="0.2">
      <c r="A1544" t="s">
        <v>133</v>
      </c>
      <c r="B1544" t="s">
        <v>830</v>
      </c>
      <c r="C1544" t="s">
        <v>830</v>
      </c>
      <c r="D1544" t="s">
        <v>301</v>
      </c>
      <c r="E1544" t="s">
        <v>6049</v>
      </c>
      <c r="G1544" s="1">
        <v>44579.318391203706</v>
      </c>
      <c r="H1544" t="s">
        <v>127</v>
      </c>
      <c r="I1544" t="s">
        <v>137</v>
      </c>
      <c r="J1544" t="s">
        <v>137</v>
      </c>
      <c r="K1544" t="s">
        <v>137</v>
      </c>
      <c r="L1544" t="s">
        <v>6050</v>
      </c>
      <c r="M1544" t="s">
        <v>144</v>
      </c>
      <c r="N1544">
        <v>128299</v>
      </c>
      <c r="O1544" s="2">
        <v>44951</v>
      </c>
      <c r="P1544" t="s">
        <v>215</v>
      </c>
      <c r="R1544" t="s">
        <v>132</v>
      </c>
    </row>
    <row r="1545" spans="1:19" hidden="1" x14ac:dyDescent="0.2">
      <c r="A1545" t="s">
        <v>133</v>
      </c>
      <c r="B1545" t="s">
        <v>6051</v>
      </c>
      <c r="C1545" t="s">
        <v>6051</v>
      </c>
      <c r="D1545" t="s">
        <v>6052</v>
      </c>
      <c r="E1545" t="s">
        <v>6053</v>
      </c>
      <c r="F1545" t="s">
        <v>126</v>
      </c>
      <c r="G1545" s="1">
        <v>44580.723935185182</v>
      </c>
      <c r="H1545" t="s">
        <v>127</v>
      </c>
      <c r="I1545" t="s">
        <v>137</v>
      </c>
      <c r="J1545" t="s">
        <v>137</v>
      </c>
      <c r="K1545" t="s">
        <v>137</v>
      </c>
      <c r="L1545" t="s">
        <v>6054</v>
      </c>
      <c r="M1545" t="s">
        <v>144</v>
      </c>
      <c r="N1545">
        <v>126150</v>
      </c>
      <c r="O1545" s="2">
        <v>45259</v>
      </c>
      <c r="P1545" t="s">
        <v>287</v>
      </c>
      <c r="Q1545" t="s">
        <v>287</v>
      </c>
      <c r="R1545" t="s">
        <v>132</v>
      </c>
      <c r="S1545" t="s">
        <v>25</v>
      </c>
    </row>
    <row r="1546" spans="1:19" hidden="1" x14ac:dyDescent="0.2">
      <c r="A1546" t="s">
        <v>133</v>
      </c>
      <c r="B1546" t="s">
        <v>1407</v>
      </c>
      <c r="C1546" t="s">
        <v>1407</v>
      </c>
      <c r="D1546" t="s">
        <v>6055</v>
      </c>
      <c r="E1546" t="s">
        <v>6056</v>
      </c>
      <c r="F1546" t="s">
        <v>126</v>
      </c>
      <c r="G1546" s="1">
        <v>44582.359166666669</v>
      </c>
      <c r="H1546" t="s">
        <v>127</v>
      </c>
      <c r="I1546" t="s">
        <v>137</v>
      </c>
      <c r="J1546" t="s">
        <v>137</v>
      </c>
      <c r="K1546" t="s">
        <v>137</v>
      </c>
      <c r="L1546" t="s">
        <v>356</v>
      </c>
      <c r="M1546" t="s">
        <v>173</v>
      </c>
      <c r="N1546">
        <v>84854</v>
      </c>
      <c r="O1546" s="2">
        <v>45014</v>
      </c>
      <c r="P1546" t="s">
        <v>215</v>
      </c>
      <c r="Q1546" t="s">
        <v>474</v>
      </c>
      <c r="R1546" t="s">
        <v>132</v>
      </c>
      <c r="S1546" t="s">
        <v>25</v>
      </c>
    </row>
    <row r="1547" spans="1:19" hidden="1" x14ac:dyDescent="0.2">
      <c r="A1547" t="s">
        <v>133</v>
      </c>
      <c r="B1547" t="s">
        <v>6057</v>
      </c>
      <c r="C1547" t="s">
        <v>6057</v>
      </c>
      <c r="D1547" t="s">
        <v>6058</v>
      </c>
      <c r="E1547" t="s">
        <v>6059</v>
      </c>
      <c r="F1547" t="s">
        <v>126</v>
      </c>
      <c r="G1547" s="1">
        <v>44599.456157407411</v>
      </c>
      <c r="H1547" t="s">
        <v>127</v>
      </c>
      <c r="I1547" t="s">
        <v>137</v>
      </c>
      <c r="J1547" t="s">
        <v>137</v>
      </c>
      <c r="K1547" t="s">
        <v>137</v>
      </c>
      <c r="L1547" t="s">
        <v>1177</v>
      </c>
      <c r="M1547" t="s">
        <v>173</v>
      </c>
      <c r="N1547">
        <v>113237</v>
      </c>
      <c r="O1547" s="2">
        <v>44844</v>
      </c>
      <c r="P1547" t="s">
        <v>215</v>
      </c>
      <c r="R1547" t="s">
        <v>132</v>
      </c>
      <c r="S1547" t="s">
        <v>25</v>
      </c>
    </row>
    <row r="1548" spans="1:19" hidden="1" x14ac:dyDescent="0.2">
      <c r="A1548" t="s">
        <v>133</v>
      </c>
      <c r="B1548" t="s">
        <v>4669</v>
      </c>
      <c r="C1548" t="s">
        <v>4669</v>
      </c>
      <c r="D1548" t="s">
        <v>6060</v>
      </c>
      <c r="E1548" t="s">
        <v>6061</v>
      </c>
      <c r="F1548" t="s">
        <v>126</v>
      </c>
      <c r="G1548" s="1">
        <v>44598.622025462966</v>
      </c>
      <c r="H1548" t="s">
        <v>127</v>
      </c>
      <c r="I1548" t="s">
        <v>137</v>
      </c>
      <c r="J1548" t="s">
        <v>137</v>
      </c>
      <c r="K1548" t="s">
        <v>137</v>
      </c>
      <c r="L1548" t="s">
        <v>6062</v>
      </c>
      <c r="M1548" t="s">
        <v>199</v>
      </c>
      <c r="N1548">
        <v>751945</v>
      </c>
      <c r="O1548" s="2">
        <v>45295</v>
      </c>
      <c r="P1548" t="s">
        <v>131</v>
      </c>
      <c r="R1548" t="s">
        <v>132</v>
      </c>
      <c r="S1548" t="s">
        <v>25</v>
      </c>
    </row>
    <row r="1549" spans="1:19" hidden="1" x14ac:dyDescent="0.2">
      <c r="A1549" t="s">
        <v>133</v>
      </c>
      <c r="B1549" t="s">
        <v>6063</v>
      </c>
      <c r="C1549" t="s">
        <v>6063</v>
      </c>
      <c r="D1549" t="s">
        <v>3616</v>
      </c>
      <c r="E1549" t="s">
        <v>6064</v>
      </c>
      <c r="F1549" t="s">
        <v>126</v>
      </c>
      <c r="G1549" s="1">
        <v>44579.868877314817</v>
      </c>
      <c r="H1549" t="s">
        <v>127</v>
      </c>
      <c r="I1549" t="s">
        <v>137</v>
      </c>
      <c r="J1549" t="s">
        <v>137</v>
      </c>
      <c r="K1549" t="s">
        <v>137</v>
      </c>
      <c r="L1549" t="s">
        <v>660</v>
      </c>
      <c r="M1549" t="s">
        <v>459</v>
      </c>
      <c r="N1549">
        <v>768732</v>
      </c>
      <c r="O1549" s="2">
        <v>45594</v>
      </c>
      <c r="P1549" t="s">
        <v>131</v>
      </c>
      <c r="R1549" t="s">
        <v>132</v>
      </c>
      <c r="S1549" t="s">
        <v>25</v>
      </c>
    </row>
    <row r="1550" spans="1:19" x14ac:dyDescent="0.2">
      <c r="A1550" t="s">
        <v>14</v>
      </c>
      <c r="B1550" t="s">
        <v>6065</v>
      </c>
      <c r="C1550" t="s">
        <v>6066</v>
      </c>
      <c r="D1550" t="s">
        <v>6067</v>
      </c>
      <c r="E1550" t="s">
        <v>6068</v>
      </c>
      <c r="F1550" t="s">
        <v>126</v>
      </c>
      <c r="G1550" s="1">
        <v>44578.612037037034</v>
      </c>
      <c r="H1550" t="s">
        <v>127</v>
      </c>
      <c r="I1550" s="1">
        <v>44608.516493055555</v>
      </c>
      <c r="J1550" s="1">
        <v>44608.54482638889</v>
      </c>
      <c r="K1550">
        <v>41</v>
      </c>
      <c r="L1550" t="s">
        <v>6069</v>
      </c>
      <c r="M1550" t="s">
        <v>144</v>
      </c>
      <c r="N1550">
        <v>151599</v>
      </c>
      <c r="O1550" s="2">
        <v>44906</v>
      </c>
      <c r="P1550" t="s">
        <v>287</v>
      </c>
      <c r="R1550" t="s">
        <v>132</v>
      </c>
      <c r="S1550" t="s">
        <v>25</v>
      </c>
    </row>
    <row r="1551" spans="1:19" hidden="1" x14ac:dyDescent="0.2">
      <c r="A1551" t="s">
        <v>133</v>
      </c>
      <c r="B1551" t="s">
        <v>2715</v>
      </c>
      <c r="C1551" t="s">
        <v>2715</v>
      </c>
      <c r="D1551" t="s">
        <v>1992</v>
      </c>
      <c r="E1551" t="s">
        <v>6070</v>
      </c>
      <c r="F1551" t="s">
        <v>126</v>
      </c>
      <c r="G1551" s="1">
        <v>44585.839722222219</v>
      </c>
      <c r="H1551" t="s">
        <v>127</v>
      </c>
      <c r="I1551" t="s">
        <v>137</v>
      </c>
      <c r="J1551" t="s">
        <v>137</v>
      </c>
      <c r="K1551" t="s">
        <v>137</v>
      </c>
      <c r="L1551" t="s">
        <v>6071</v>
      </c>
      <c r="M1551" t="s">
        <v>144</v>
      </c>
      <c r="N1551">
        <v>90043</v>
      </c>
      <c r="O1551" s="2">
        <v>45011</v>
      </c>
      <c r="P1551" t="s">
        <v>215</v>
      </c>
      <c r="Q1551" t="s">
        <v>2710</v>
      </c>
      <c r="R1551" t="s">
        <v>132</v>
      </c>
      <c r="S1551" t="s">
        <v>25</v>
      </c>
    </row>
    <row r="1552" spans="1:19" hidden="1" x14ac:dyDescent="0.2">
      <c r="A1552" t="s">
        <v>133</v>
      </c>
      <c r="B1552" t="s">
        <v>5182</v>
      </c>
      <c r="C1552" t="s">
        <v>5182</v>
      </c>
      <c r="D1552" t="s">
        <v>6072</v>
      </c>
      <c r="E1552" t="s">
        <v>6073</v>
      </c>
      <c r="F1552" t="s">
        <v>126</v>
      </c>
      <c r="G1552" s="1">
        <v>44599.380601851852</v>
      </c>
      <c r="H1552" t="s">
        <v>127</v>
      </c>
      <c r="I1552" t="s">
        <v>137</v>
      </c>
      <c r="J1552" t="s">
        <v>137</v>
      </c>
      <c r="K1552" t="s">
        <v>137</v>
      </c>
      <c r="L1552" t="s">
        <v>6074</v>
      </c>
      <c r="M1552" t="s">
        <v>173</v>
      </c>
      <c r="N1552" t="s">
        <v>251</v>
      </c>
      <c r="O1552" t="s">
        <v>251</v>
      </c>
      <c r="P1552" t="s">
        <v>185</v>
      </c>
      <c r="R1552" t="s">
        <v>132</v>
      </c>
      <c r="S1552" t="s">
        <v>25</v>
      </c>
    </row>
    <row r="1553" spans="1:19" hidden="1" x14ac:dyDescent="0.2">
      <c r="A1553" t="s">
        <v>133</v>
      </c>
      <c r="B1553" t="s">
        <v>6075</v>
      </c>
      <c r="C1553" t="s">
        <v>6075</v>
      </c>
      <c r="D1553" t="s">
        <v>2224</v>
      </c>
      <c r="E1553" t="s">
        <v>6076</v>
      </c>
      <c r="F1553" t="s">
        <v>126</v>
      </c>
      <c r="G1553" s="1">
        <v>44584.846863425926</v>
      </c>
      <c r="H1553" t="s">
        <v>127</v>
      </c>
      <c r="I1553" t="s">
        <v>137</v>
      </c>
      <c r="J1553" t="s">
        <v>137</v>
      </c>
      <c r="K1553" t="s">
        <v>137</v>
      </c>
      <c r="L1553" t="s">
        <v>6077</v>
      </c>
      <c r="M1553" t="s">
        <v>527</v>
      </c>
      <c r="N1553">
        <v>329464</v>
      </c>
      <c r="O1553">
        <v>1092024</v>
      </c>
      <c r="P1553" t="s">
        <v>131</v>
      </c>
      <c r="R1553" t="s">
        <v>132</v>
      </c>
      <c r="S1553" t="s">
        <v>25</v>
      </c>
    </row>
    <row r="1554" spans="1:19" hidden="1" x14ac:dyDescent="0.2">
      <c r="A1554" t="s">
        <v>133</v>
      </c>
      <c r="B1554" t="s">
        <v>6078</v>
      </c>
      <c r="C1554" t="s">
        <v>6078</v>
      </c>
      <c r="D1554" t="s">
        <v>6079</v>
      </c>
      <c r="E1554" t="s">
        <v>6080</v>
      </c>
      <c r="F1554" t="s">
        <v>126</v>
      </c>
      <c r="G1554" s="1">
        <v>44599.799525462964</v>
      </c>
      <c r="H1554" t="s">
        <v>127</v>
      </c>
      <c r="I1554" t="s">
        <v>137</v>
      </c>
      <c r="J1554" t="s">
        <v>137</v>
      </c>
      <c r="K1554" t="s">
        <v>137</v>
      </c>
      <c r="L1554" t="s">
        <v>6081</v>
      </c>
      <c r="M1554" t="s">
        <v>221</v>
      </c>
      <c r="N1554">
        <v>337814</v>
      </c>
      <c r="O1554" s="2">
        <v>45849</v>
      </c>
      <c r="P1554" t="s">
        <v>131</v>
      </c>
      <c r="R1554" t="s">
        <v>132</v>
      </c>
      <c r="S1554" t="s">
        <v>25</v>
      </c>
    </row>
    <row r="1555" spans="1:19" x14ac:dyDescent="0.2">
      <c r="A1555" t="s">
        <v>14</v>
      </c>
      <c r="B1555" t="s">
        <v>6082</v>
      </c>
      <c r="C1555" t="s">
        <v>4195</v>
      </c>
      <c r="D1555" t="s">
        <v>6083</v>
      </c>
      <c r="E1555" t="s">
        <v>6084</v>
      </c>
      <c r="F1555" t="s">
        <v>126</v>
      </c>
      <c r="G1555" s="1">
        <v>44578.524201388886</v>
      </c>
      <c r="H1555" t="s">
        <v>127</v>
      </c>
      <c r="I1555" s="1">
        <v>44608.493680555555</v>
      </c>
      <c r="J1555" s="1">
        <v>44608.545277777775</v>
      </c>
      <c r="K1555">
        <v>75</v>
      </c>
      <c r="L1555" t="s">
        <v>6085</v>
      </c>
      <c r="M1555" t="s">
        <v>173</v>
      </c>
      <c r="N1555">
        <v>705507</v>
      </c>
      <c r="O1555" s="2">
        <v>45174</v>
      </c>
      <c r="P1555" t="s">
        <v>131</v>
      </c>
      <c r="R1555" t="s">
        <v>132</v>
      </c>
      <c r="S1555" t="s">
        <v>25</v>
      </c>
    </row>
    <row r="1556" spans="1:19" hidden="1" x14ac:dyDescent="0.2">
      <c r="A1556" t="s">
        <v>133</v>
      </c>
      <c r="B1556" t="s">
        <v>6086</v>
      </c>
      <c r="C1556" t="s">
        <v>6086</v>
      </c>
      <c r="D1556" t="s">
        <v>6087</v>
      </c>
      <c r="E1556" t="s">
        <v>6088</v>
      </c>
      <c r="G1556" s="1">
        <v>44583.281712962962</v>
      </c>
      <c r="H1556" t="s">
        <v>127</v>
      </c>
      <c r="I1556" t="s">
        <v>137</v>
      </c>
      <c r="J1556" t="s">
        <v>137</v>
      </c>
      <c r="K1556" t="s">
        <v>137</v>
      </c>
      <c r="L1556" t="s">
        <v>6089</v>
      </c>
      <c r="M1556" t="s">
        <v>410</v>
      </c>
      <c r="N1556">
        <v>557557</v>
      </c>
      <c r="O1556" s="2">
        <v>45416</v>
      </c>
      <c r="P1556" t="s">
        <v>131</v>
      </c>
      <c r="R1556" t="s">
        <v>132</v>
      </c>
    </row>
    <row r="1557" spans="1:19" hidden="1" x14ac:dyDescent="0.2">
      <c r="A1557" t="s">
        <v>133</v>
      </c>
      <c r="B1557" t="s">
        <v>6090</v>
      </c>
      <c r="C1557" t="s">
        <v>6090</v>
      </c>
      <c r="D1557" t="s">
        <v>5224</v>
      </c>
      <c r="E1557" t="s">
        <v>6091</v>
      </c>
      <c r="F1557" t="s">
        <v>126</v>
      </c>
      <c r="G1557" s="1">
        <v>44590.328483796293</v>
      </c>
      <c r="H1557" t="s">
        <v>127</v>
      </c>
      <c r="I1557" t="s">
        <v>137</v>
      </c>
      <c r="J1557" t="s">
        <v>137</v>
      </c>
      <c r="K1557" t="s">
        <v>137</v>
      </c>
      <c r="L1557" t="s">
        <v>6092</v>
      </c>
      <c r="M1557" t="s">
        <v>139</v>
      </c>
      <c r="N1557">
        <v>674407</v>
      </c>
      <c r="O1557" s="2">
        <v>44934</v>
      </c>
      <c r="P1557" t="s">
        <v>131</v>
      </c>
      <c r="R1557" t="s">
        <v>132</v>
      </c>
      <c r="S1557" t="s">
        <v>25</v>
      </c>
    </row>
    <row r="1558" spans="1:19" hidden="1" x14ac:dyDescent="0.2">
      <c r="A1558" t="s">
        <v>133</v>
      </c>
      <c r="B1558" t="s">
        <v>6093</v>
      </c>
      <c r="C1558" t="s">
        <v>6093</v>
      </c>
      <c r="D1558" t="s">
        <v>6094</v>
      </c>
      <c r="E1558" t="s">
        <v>6095</v>
      </c>
      <c r="G1558" s="1">
        <v>44596.436145833337</v>
      </c>
      <c r="H1558" t="s">
        <v>127</v>
      </c>
      <c r="I1558" t="s">
        <v>137</v>
      </c>
      <c r="J1558" t="s">
        <v>137</v>
      </c>
      <c r="K1558" t="s">
        <v>137</v>
      </c>
      <c r="L1558" t="s">
        <v>6096</v>
      </c>
      <c r="M1558" t="s">
        <v>139</v>
      </c>
      <c r="N1558">
        <v>113674</v>
      </c>
      <c r="O1558" s="2">
        <v>44949</v>
      </c>
      <c r="P1558" t="s">
        <v>215</v>
      </c>
      <c r="Q1558" t="s">
        <v>6097</v>
      </c>
      <c r="R1558" t="s">
        <v>132</v>
      </c>
    </row>
    <row r="1559" spans="1:19" hidden="1" x14ac:dyDescent="0.2">
      <c r="A1559" t="s">
        <v>133</v>
      </c>
      <c r="B1559" t="s">
        <v>6098</v>
      </c>
      <c r="C1559" t="s">
        <v>6099</v>
      </c>
      <c r="D1559" t="s">
        <v>2445</v>
      </c>
      <c r="E1559" t="s">
        <v>6100</v>
      </c>
      <c r="F1559" t="s">
        <v>291</v>
      </c>
      <c r="G1559" s="1">
        <v>44589.46634259259</v>
      </c>
      <c r="H1559" t="s">
        <v>127</v>
      </c>
      <c r="I1559" t="s">
        <v>137</v>
      </c>
      <c r="J1559" t="s">
        <v>137</v>
      </c>
      <c r="K1559" t="s">
        <v>137</v>
      </c>
      <c r="L1559" t="s">
        <v>6101</v>
      </c>
      <c r="M1559" t="s">
        <v>144</v>
      </c>
      <c r="N1559">
        <v>73321</v>
      </c>
      <c r="O1559" s="2">
        <v>45621</v>
      </c>
      <c r="P1559" t="s">
        <v>131</v>
      </c>
      <c r="R1559" t="s">
        <v>247</v>
      </c>
      <c r="S1559" t="s">
        <v>31</v>
      </c>
    </row>
    <row r="1560" spans="1:19" hidden="1" x14ac:dyDescent="0.2">
      <c r="A1560" t="s">
        <v>133</v>
      </c>
      <c r="B1560" t="s">
        <v>6102</v>
      </c>
      <c r="C1560" t="s">
        <v>6102</v>
      </c>
      <c r="D1560" t="s">
        <v>6103</v>
      </c>
      <c r="E1560" t="s">
        <v>6104</v>
      </c>
      <c r="F1560" t="s">
        <v>126</v>
      </c>
      <c r="G1560" s="1">
        <v>44578.574363425927</v>
      </c>
      <c r="H1560" t="s">
        <v>127</v>
      </c>
      <c r="I1560" t="s">
        <v>137</v>
      </c>
      <c r="J1560" t="s">
        <v>137</v>
      </c>
      <c r="K1560" t="s">
        <v>137</v>
      </c>
      <c r="L1560" t="s">
        <v>6105</v>
      </c>
      <c r="M1560" t="s">
        <v>129</v>
      </c>
      <c r="N1560">
        <v>479172</v>
      </c>
      <c r="O1560" s="2">
        <v>44983</v>
      </c>
      <c r="P1560" t="s">
        <v>6106</v>
      </c>
      <c r="R1560" t="s">
        <v>132</v>
      </c>
      <c r="S1560" t="s">
        <v>25</v>
      </c>
    </row>
    <row r="1561" spans="1:19" hidden="1" x14ac:dyDescent="0.2">
      <c r="A1561" t="s">
        <v>133</v>
      </c>
      <c r="B1561" t="s">
        <v>6107</v>
      </c>
      <c r="C1561" t="s">
        <v>6107</v>
      </c>
      <c r="D1561" t="s">
        <v>6108</v>
      </c>
      <c r="E1561" t="s">
        <v>6109</v>
      </c>
      <c r="F1561" t="s">
        <v>126</v>
      </c>
      <c r="G1561" s="1">
        <v>44601.430844907409</v>
      </c>
      <c r="H1561" t="s">
        <v>127</v>
      </c>
      <c r="I1561" t="s">
        <v>137</v>
      </c>
      <c r="J1561" t="s">
        <v>137</v>
      </c>
      <c r="K1561" t="s">
        <v>137</v>
      </c>
      <c r="L1561" t="s">
        <v>6110</v>
      </c>
      <c r="M1561" t="s">
        <v>144</v>
      </c>
      <c r="N1561">
        <v>668171</v>
      </c>
      <c r="O1561" s="2">
        <v>44720</v>
      </c>
      <c r="P1561" t="s">
        <v>131</v>
      </c>
      <c r="R1561" t="s">
        <v>247</v>
      </c>
      <c r="S1561" t="s">
        <v>25</v>
      </c>
    </row>
    <row r="1562" spans="1:19" hidden="1" x14ac:dyDescent="0.2">
      <c r="A1562" t="s">
        <v>133</v>
      </c>
      <c r="B1562" t="s">
        <v>6111</v>
      </c>
      <c r="C1562" t="s">
        <v>6111</v>
      </c>
      <c r="D1562" t="s">
        <v>3655</v>
      </c>
      <c r="E1562" t="s">
        <v>6112</v>
      </c>
      <c r="F1562" t="s">
        <v>126</v>
      </c>
      <c r="G1562" s="1">
        <v>44603.517847222225</v>
      </c>
      <c r="H1562" t="s">
        <v>127</v>
      </c>
      <c r="I1562" t="s">
        <v>137</v>
      </c>
      <c r="J1562" t="s">
        <v>137</v>
      </c>
      <c r="K1562" t="s">
        <v>137</v>
      </c>
      <c r="L1562" t="s">
        <v>175</v>
      </c>
      <c r="M1562" t="s">
        <v>173</v>
      </c>
      <c r="N1562">
        <v>169675</v>
      </c>
      <c r="O1562" s="2">
        <v>46327</v>
      </c>
      <c r="P1562" t="s">
        <v>287</v>
      </c>
      <c r="R1562" t="s">
        <v>132</v>
      </c>
      <c r="S1562" t="s">
        <v>25</v>
      </c>
    </row>
    <row r="1563" spans="1:19" hidden="1" x14ac:dyDescent="0.2">
      <c r="A1563" t="s">
        <v>133</v>
      </c>
      <c r="B1563" t="s">
        <v>3365</v>
      </c>
      <c r="C1563" t="s">
        <v>3365</v>
      </c>
      <c r="D1563" t="s">
        <v>6113</v>
      </c>
      <c r="E1563" t="s">
        <v>6114</v>
      </c>
      <c r="F1563" t="s">
        <v>126</v>
      </c>
      <c r="G1563" s="1">
        <v>44602.870613425926</v>
      </c>
      <c r="H1563" t="s">
        <v>127</v>
      </c>
      <c r="I1563" t="s">
        <v>137</v>
      </c>
      <c r="J1563" t="s">
        <v>137</v>
      </c>
      <c r="K1563" t="s">
        <v>137</v>
      </c>
      <c r="L1563" t="s">
        <v>6115</v>
      </c>
      <c r="M1563" t="s">
        <v>173</v>
      </c>
      <c r="N1563">
        <v>140101</v>
      </c>
      <c r="O1563" s="2">
        <v>45415</v>
      </c>
      <c r="P1563" t="s">
        <v>215</v>
      </c>
      <c r="R1563" t="s">
        <v>132</v>
      </c>
      <c r="S1563" t="s">
        <v>25</v>
      </c>
    </row>
    <row r="1564" spans="1:19" hidden="1" x14ac:dyDescent="0.2">
      <c r="A1564" t="s">
        <v>133</v>
      </c>
      <c r="B1564" t="s">
        <v>6116</v>
      </c>
      <c r="C1564" t="s">
        <v>6116</v>
      </c>
      <c r="D1564" t="s">
        <v>1706</v>
      </c>
      <c r="E1564" t="s">
        <v>6117</v>
      </c>
      <c r="F1564" t="s">
        <v>126</v>
      </c>
      <c r="G1564" s="1">
        <v>44578.527013888888</v>
      </c>
      <c r="H1564" t="s">
        <v>127</v>
      </c>
      <c r="I1564" t="s">
        <v>137</v>
      </c>
      <c r="J1564" t="s">
        <v>137</v>
      </c>
      <c r="K1564" t="s">
        <v>137</v>
      </c>
      <c r="L1564" t="s">
        <v>6118</v>
      </c>
      <c r="M1564" t="s">
        <v>173</v>
      </c>
      <c r="N1564">
        <v>176405</v>
      </c>
      <c r="O1564" t="s">
        <v>6119</v>
      </c>
      <c r="P1564" t="s">
        <v>287</v>
      </c>
      <c r="R1564" t="s">
        <v>132</v>
      </c>
      <c r="S1564" t="s">
        <v>25</v>
      </c>
    </row>
    <row r="1565" spans="1:19" hidden="1" x14ac:dyDescent="0.2">
      <c r="A1565" t="s">
        <v>133</v>
      </c>
      <c r="B1565" t="s">
        <v>6120</v>
      </c>
      <c r="C1565" t="s">
        <v>6120</v>
      </c>
      <c r="D1565" t="s">
        <v>6121</v>
      </c>
      <c r="E1565" t="s">
        <v>6122</v>
      </c>
      <c r="F1565" t="s">
        <v>126</v>
      </c>
      <c r="G1565" s="1">
        <v>44594.842534722222</v>
      </c>
      <c r="H1565" t="s">
        <v>127</v>
      </c>
      <c r="I1565" t="s">
        <v>137</v>
      </c>
      <c r="J1565" t="s">
        <v>137</v>
      </c>
      <c r="K1565" t="s">
        <v>137</v>
      </c>
      <c r="L1565" t="s">
        <v>6123</v>
      </c>
      <c r="M1565" t="s">
        <v>157</v>
      </c>
      <c r="N1565">
        <v>358389</v>
      </c>
      <c r="O1565" s="2">
        <v>44936</v>
      </c>
      <c r="P1565" t="s">
        <v>131</v>
      </c>
      <c r="R1565" t="s">
        <v>132</v>
      </c>
      <c r="S1565" t="s">
        <v>25</v>
      </c>
    </row>
    <row r="1566" spans="1:19" hidden="1" x14ac:dyDescent="0.2">
      <c r="A1566" t="s">
        <v>133</v>
      </c>
      <c r="B1566" t="s">
        <v>6124</v>
      </c>
      <c r="C1566" t="s">
        <v>6125</v>
      </c>
      <c r="D1566" t="s">
        <v>6126</v>
      </c>
      <c r="E1566" t="s">
        <v>6127</v>
      </c>
      <c r="F1566" t="s">
        <v>126</v>
      </c>
      <c r="G1566" s="1">
        <v>44578.739155092589</v>
      </c>
      <c r="H1566" t="s">
        <v>127</v>
      </c>
      <c r="I1566" t="s">
        <v>137</v>
      </c>
      <c r="J1566" t="s">
        <v>137</v>
      </c>
      <c r="K1566" t="s">
        <v>137</v>
      </c>
      <c r="L1566" t="s">
        <v>6128</v>
      </c>
      <c r="M1566" t="s">
        <v>139</v>
      </c>
      <c r="N1566">
        <v>636881</v>
      </c>
      <c r="O1566" s="2">
        <v>44647</v>
      </c>
      <c r="P1566" t="s">
        <v>131</v>
      </c>
      <c r="R1566" t="s">
        <v>132</v>
      </c>
      <c r="S1566" t="s">
        <v>25</v>
      </c>
    </row>
    <row r="1567" spans="1:19" hidden="1" x14ac:dyDescent="0.2">
      <c r="A1567" t="s">
        <v>133</v>
      </c>
      <c r="B1567" t="s">
        <v>6129</v>
      </c>
      <c r="C1567" t="s">
        <v>6129</v>
      </c>
      <c r="D1567" t="s">
        <v>6130</v>
      </c>
      <c r="E1567" t="s">
        <v>6131</v>
      </c>
      <c r="G1567" s="1">
        <v>44603.51934027778</v>
      </c>
      <c r="H1567" t="s">
        <v>127</v>
      </c>
      <c r="I1567" t="s">
        <v>137</v>
      </c>
      <c r="J1567" t="s">
        <v>137</v>
      </c>
      <c r="K1567" t="s">
        <v>137</v>
      </c>
      <c r="L1567" t="s">
        <v>6132</v>
      </c>
      <c r="M1567" t="s">
        <v>144</v>
      </c>
      <c r="N1567" t="s">
        <v>6133</v>
      </c>
      <c r="O1567" s="2">
        <v>44891</v>
      </c>
      <c r="P1567" t="s">
        <v>1144</v>
      </c>
      <c r="R1567" t="s">
        <v>132</v>
      </c>
    </row>
    <row r="1568" spans="1:19" hidden="1" x14ac:dyDescent="0.2">
      <c r="A1568" t="s">
        <v>133</v>
      </c>
      <c r="B1568" t="s">
        <v>6134</v>
      </c>
      <c r="C1568" t="s">
        <v>6134</v>
      </c>
      <c r="D1568" t="s">
        <v>1913</v>
      </c>
      <c r="E1568" t="s">
        <v>6135</v>
      </c>
      <c r="F1568" t="s">
        <v>126</v>
      </c>
      <c r="G1568" s="1">
        <v>44594.400046296294</v>
      </c>
      <c r="H1568" t="s">
        <v>127</v>
      </c>
      <c r="I1568" t="s">
        <v>137</v>
      </c>
      <c r="J1568" t="s">
        <v>137</v>
      </c>
      <c r="K1568" t="s">
        <v>137</v>
      </c>
      <c r="L1568" t="s">
        <v>6136</v>
      </c>
      <c r="M1568" t="s">
        <v>505</v>
      </c>
      <c r="N1568">
        <v>832044</v>
      </c>
      <c r="O1568" s="2">
        <v>44932</v>
      </c>
      <c r="P1568" t="s">
        <v>131</v>
      </c>
      <c r="R1568" t="s">
        <v>247</v>
      </c>
      <c r="S1568" t="s">
        <v>25</v>
      </c>
    </row>
    <row r="1569" spans="1:19" hidden="1" x14ac:dyDescent="0.2">
      <c r="A1569" t="s">
        <v>133</v>
      </c>
      <c r="B1569" t="s">
        <v>6137</v>
      </c>
      <c r="C1569" t="s">
        <v>6137</v>
      </c>
      <c r="D1569" t="s">
        <v>6138</v>
      </c>
      <c r="E1569" t="s">
        <v>6139</v>
      </c>
      <c r="F1569" t="s">
        <v>126</v>
      </c>
      <c r="G1569" s="1">
        <v>44608.494953703703</v>
      </c>
      <c r="H1569" t="s">
        <v>127</v>
      </c>
      <c r="I1569" t="s">
        <v>137</v>
      </c>
      <c r="J1569" t="s">
        <v>137</v>
      </c>
      <c r="K1569" t="s">
        <v>137</v>
      </c>
      <c r="L1569" t="s">
        <v>6140</v>
      </c>
      <c r="M1569" t="s">
        <v>173</v>
      </c>
      <c r="N1569">
        <v>84731</v>
      </c>
      <c r="O1569" t="s">
        <v>6141</v>
      </c>
      <c r="P1569" t="s">
        <v>287</v>
      </c>
      <c r="R1569" t="s">
        <v>132</v>
      </c>
      <c r="S1569" t="s">
        <v>25</v>
      </c>
    </row>
    <row r="1570" spans="1:19" hidden="1" x14ac:dyDescent="0.2">
      <c r="A1570" t="s">
        <v>133</v>
      </c>
      <c r="B1570" t="s">
        <v>6142</v>
      </c>
      <c r="C1570" t="s">
        <v>6142</v>
      </c>
      <c r="D1570" t="s">
        <v>488</v>
      </c>
      <c r="E1570" t="s">
        <v>6143</v>
      </c>
      <c r="F1570" t="s">
        <v>126</v>
      </c>
      <c r="G1570" s="1">
        <v>44578.975752314815</v>
      </c>
      <c r="H1570" t="s">
        <v>127</v>
      </c>
      <c r="I1570" t="s">
        <v>137</v>
      </c>
      <c r="J1570" t="s">
        <v>137</v>
      </c>
      <c r="K1570" t="s">
        <v>137</v>
      </c>
      <c r="L1570" t="s">
        <v>2221</v>
      </c>
      <c r="M1570" t="s">
        <v>139</v>
      </c>
      <c r="N1570">
        <v>487026</v>
      </c>
      <c r="O1570" s="2">
        <v>44933</v>
      </c>
      <c r="P1570" t="s">
        <v>152</v>
      </c>
      <c r="Q1570" t="s">
        <v>251</v>
      </c>
      <c r="R1570" t="s">
        <v>132</v>
      </c>
      <c r="S1570" t="s">
        <v>25</v>
      </c>
    </row>
    <row r="1571" spans="1:19" hidden="1" x14ac:dyDescent="0.2">
      <c r="A1571" t="s">
        <v>133</v>
      </c>
      <c r="B1571" t="s">
        <v>6144</v>
      </c>
      <c r="C1571" t="s">
        <v>6144</v>
      </c>
      <c r="D1571" t="s">
        <v>6145</v>
      </c>
      <c r="E1571" t="s">
        <v>6146</v>
      </c>
      <c r="F1571" t="s">
        <v>126</v>
      </c>
      <c r="G1571" s="1">
        <v>44599.780624999999</v>
      </c>
      <c r="H1571" t="s">
        <v>127</v>
      </c>
      <c r="I1571" t="s">
        <v>137</v>
      </c>
      <c r="J1571" t="s">
        <v>137</v>
      </c>
      <c r="K1571" t="s">
        <v>137</v>
      </c>
      <c r="L1571" t="s">
        <v>1744</v>
      </c>
      <c r="M1571" t="s">
        <v>144</v>
      </c>
      <c r="N1571">
        <v>923693</v>
      </c>
      <c r="O1571" s="2">
        <v>45255</v>
      </c>
      <c r="P1571" t="s">
        <v>131</v>
      </c>
      <c r="R1571" t="s">
        <v>132</v>
      </c>
      <c r="S1571" t="s">
        <v>25</v>
      </c>
    </row>
    <row r="1572" spans="1:19" hidden="1" x14ac:dyDescent="0.2">
      <c r="A1572" t="s">
        <v>133</v>
      </c>
      <c r="B1572" t="s">
        <v>2770</v>
      </c>
      <c r="C1572" t="s">
        <v>2770</v>
      </c>
      <c r="D1572" t="s">
        <v>6147</v>
      </c>
      <c r="E1572" t="s">
        <v>6148</v>
      </c>
      <c r="F1572" t="s">
        <v>126</v>
      </c>
      <c r="G1572" s="1">
        <v>44587.599722222221</v>
      </c>
      <c r="H1572" t="s">
        <v>127</v>
      </c>
      <c r="I1572" t="s">
        <v>137</v>
      </c>
      <c r="J1572" t="s">
        <v>137</v>
      </c>
      <c r="K1572" t="s">
        <v>137</v>
      </c>
      <c r="L1572" t="s">
        <v>526</v>
      </c>
      <c r="M1572" t="s">
        <v>144</v>
      </c>
      <c r="N1572">
        <v>155787</v>
      </c>
      <c r="O1572" s="2">
        <v>45637</v>
      </c>
      <c r="P1572" t="s">
        <v>215</v>
      </c>
      <c r="R1572" t="s">
        <v>132</v>
      </c>
      <c r="S1572" t="s">
        <v>25</v>
      </c>
    </row>
    <row r="1573" spans="1:19" hidden="1" x14ac:dyDescent="0.2">
      <c r="A1573" t="s">
        <v>133</v>
      </c>
      <c r="B1573" t="s">
        <v>6149</v>
      </c>
      <c r="C1573" t="s">
        <v>6149</v>
      </c>
      <c r="D1573" t="s">
        <v>6150</v>
      </c>
      <c r="E1573" t="s">
        <v>6151</v>
      </c>
      <c r="F1573" t="s">
        <v>126</v>
      </c>
      <c r="G1573" s="1">
        <v>44600.451539351852</v>
      </c>
      <c r="H1573" t="s">
        <v>127</v>
      </c>
      <c r="I1573" t="s">
        <v>137</v>
      </c>
      <c r="J1573" t="s">
        <v>137</v>
      </c>
      <c r="K1573" t="s">
        <v>137</v>
      </c>
      <c r="L1573" t="s">
        <v>6152</v>
      </c>
      <c r="M1573" t="s">
        <v>173</v>
      </c>
      <c r="N1573">
        <v>567983</v>
      </c>
      <c r="O1573" t="s">
        <v>6153</v>
      </c>
      <c r="P1573" t="s">
        <v>131</v>
      </c>
      <c r="R1573" t="s">
        <v>132</v>
      </c>
      <c r="S1573" t="s">
        <v>25</v>
      </c>
    </row>
    <row r="1574" spans="1:19" x14ac:dyDescent="0.2">
      <c r="A1574" t="s">
        <v>14</v>
      </c>
      <c r="B1574" t="s">
        <v>6154</v>
      </c>
      <c r="C1574" t="s">
        <v>6155</v>
      </c>
      <c r="D1574" t="s">
        <v>6156</v>
      </c>
      <c r="E1574" t="s">
        <v>6157</v>
      </c>
      <c r="F1574" t="s">
        <v>126</v>
      </c>
      <c r="G1574" s="1">
        <v>44601.979432870372</v>
      </c>
      <c r="H1574" t="s">
        <v>127</v>
      </c>
      <c r="I1574" s="1">
        <v>44608.493611111109</v>
      </c>
      <c r="J1574" s="1">
        <v>44608.545173611114</v>
      </c>
      <c r="K1574">
        <v>75</v>
      </c>
      <c r="L1574" t="s">
        <v>6158</v>
      </c>
      <c r="M1574" t="s">
        <v>1055</v>
      </c>
      <c r="N1574">
        <v>775347</v>
      </c>
      <c r="O1574" t="s">
        <v>6159</v>
      </c>
      <c r="P1574" t="s">
        <v>131</v>
      </c>
      <c r="R1574" t="s">
        <v>132</v>
      </c>
      <c r="S1574" t="s">
        <v>25</v>
      </c>
    </row>
    <row r="1575" spans="1:19" hidden="1" x14ac:dyDescent="0.2">
      <c r="A1575" t="s">
        <v>133</v>
      </c>
      <c r="B1575" t="s">
        <v>6160</v>
      </c>
      <c r="C1575" t="s">
        <v>6160</v>
      </c>
      <c r="D1575" t="s">
        <v>1267</v>
      </c>
      <c r="E1575" t="s">
        <v>6161</v>
      </c>
      <c r="F1575" t="s">
        <v>126</v>
      </c>
      <c r="G1575" s="1">
        <v>44578.559571759259</v>
      </c>
      <c r="H1575" t="s">
        <v>127</v>
      </c>
      <c r="I1575" t="s">
        <v>137</v>
      </c>
      <c r="J1575" t="s">
        <v>137</v>
      </c>
      <c r="K1575" t="s">
        <v>137</v>
      </c>
      <c r="L1575" t="s">
        <v>3777</v>
      </c>
      <c r="M1575" t="s">
        <v>144</v>
      </c>
      <c r="N1575">
        <v>137273</v>
      </c>
      <c r="O1575" s="2">
        <v>45198</v>
      </c>
      <c r="P1575" t="s">
        <v>215</v>
      </c>
      <c r="Q1575" t="s">
        <v>632</v>
      </c>
      <c r="R1575" t="s">
        <v>132</v>
      </c>
      <c r="S1575" t="s">
        <v>25</v>
      </c>
    </row>
    <row r="1576" spans="1:19" hidden="1" x14ac:dyDescent="0.2">
      <c r="A1576" t="s">
        <v>133</v>
      </c>
      <c r="B1576" t="s">
        <v>6162</v>
      </c>
      <c r="C1576" t="s">
        <v>6162</v>
      </c>
      <c r="D1576" t="s">
        <v>6163</v>
      </c>
      <c r="E1576" t="s">
        <v>6164</v>
      </c>
      <c r="F1576" t="s">
        <v>126</v>
      </c>
      <c r="G1576" s="1">
        <v>44582.693043981482</v>
      </c>
      <c r="H1576" t="s">
        <v>127</v>
      </c>
      <c r="I1576" t="s">
        <v>137</v>
      </c>
      <c r="J1576" t="s">
        <v>137</v>
      </c>
      <c r="K1576" t="s">
        <v>137</v>
      </c>
      <c r="L1576" t="s">
        <v>6165</v>
      </c>
      <c r="M1576" t="s">
        <v>459</v>
      </c>
      <c r="N1576">
        <v>852373</v>
      </c>
      <c r="O1576" s="2">
        <v>45543</v>
      </c>
      <c r="P1576" t="s">
        <v>131</v>
      </c>
      <c r="R1576" t="s">
        <v>132</v>
      </c>
      <c r="S1576" t="s">
        <v>25</v>
      </c>
    </row>
    <row r="1577" spans="1:19" hidden="1" x14ac:dyDescent="0.2">
      <c r="A1577" t="s">
        <v>133</v>
      </c>
      <c r="B1577" t="s">
        <v>4941</v>
      </c>
      <c r="C1577" t="s">
        <v>4941</v>
      </c>
      <c r="D1577" t="s">
        <v>743</v>
      </c>
      <c r="E1577" t="s">
        <v>6166</v>
      </c>
      <c r="F1577" t="s">
        <v>126</v>
      </c>
      <c r="G1577" s="1">
        <v>44592.620879629627</v>
      </c>
      <c r="H1577" t="s">
        <v>127</v>
      </c>
      <c r="I1577" t="s">
        <v>137</v>
      </c>
      <c r="J1577" t="s">
        <v>137</v>
      </c>
      <c r="K1577" t="s">
        <v>137</v>
      </c>
      <c r="L1577" t="s">
        <v>4050</v>
      </c>
      <c r="M1577" t="s">
        <v>173</v>
      </c>
      <c r="N1577">
        <v>110275</v>
      </c>
      <c r="O1577" s="2">
        <v>44629</v>
      </c>
      <c r="P1577" t="s">
        <v>215</v>
      </c>
      <c r="R1577" t="s">
        <v>132</v>
      </c>
      <c r="S1577" t="s">
        <v>25</v>
      </c>
    </row>
    <row r="1578" spans="1:19" hidden="1" x14ac:dyDescent="0.2">
      <c r="A1578" t="s">
        <v>133</v>
      </c>
      <c r="B1578" t="s">
        <v>6167</v>
      </c>
      <c r="C1578" t="s">
        <v>6167</v>
      </c>
      <c r="D1578" t="s">
        <v>6168</v>
      </c>
      <c r="E1578" t="s">
        <v>6169</v>
      </c>
      <c r="F1578" t="s">
        <v>126</v>
      </c>
      <c r="G1578" s="1">
        <v>44606.248495370368</v>
      </c>
      <c r="H1578" t="s">
        <v>127</v>
      </c>
      <c r="I1578" t="s">
        <v>137</v>
      </c>
      <c r="J1578" t="s">
        <v>137</v>
      </c>
      <c r="K1578" t="s">
        <v>137</v>
      </c>
      <c r="L1578" t="s">
        <v>6170</v>
      </c>
      <c r="M1578" t="s">
        <v>199</v>
      </c>
      <c r="N1578">
        <v>180500</v>
      </c>
      <c r="O1578" t="s">
        <v>294</v>
      </c>
      <c r="P1578" t="s">
        <v>131</v>
      </c>
      <c r="R1578" t="s">
        <v>132</v>
      </c>
      <c r="S1578" t="s">
        <v>25</v>
      </c>
    </row>
    <row r="1579" spans="1:19" hidden="1" x14ac:dyDescent="0.2">
      <c r="A1579" t="s">
        <v>133</v>
      </c>
      <c r="B1579" t="s">
        <v>6171</v>
      </c>
      <c r="C1579" t="s">
        <v>6171</v>
      </c>
      <c r="D1579" t="s">
        <v>6172</v>
      </c>
      <c r="E1579" t="s">
        <v>6173</v>
      </c>
      <c r="F1579" t="s">
        <v>126</v>
      </c>
      <c r="G1579" s="1">
        <v>44579.825300925928</v>
      </c>
      <c r="H1579" t="s">
        <v>127</v>
      </c>
      <c r="I1579" t="s">
        <v>137</v>
      </c>
      <c r="J1579" t="s">
        <v>137</v>
      </c>
      <c r="K1579" t="s">
        <v>137</v>
      </c>
      <c r="L1579" t="s">
        <v>3025</v>
      </c>
      <c r="M1579" t="s">
        <v>139</v>
      </c>
      <c r="N1579">
        <v>570912</v>
      </c>
      <c r="O1579" s="2">
        <v>44725</v>
      </c>
      <c r="P1579" t="s">
        <v>131</v>
      </c>
      <c r="Q1579" t="s">
        <v>6174</v>
      </c>
      <c r="R1579" t="s">
        <v>132</v>
      </c>
      <c r="S1579" t="s">
        <v>25</v>
      </c>
    </row>
    <row r="1580" spans="1:19" hidden="1" x14ac:dyDescent="0.2">
      <c r="A1580" t="s">
        <v>133</v>
      </c>
      <c r="B1580" t="s">
        <v>6175</v>
      </c>
      <c r="C1580" t="s">
        <v>6175</v>
      </c>
      <c r="D1580" t="s">
        <v>6176</v>
      </c>
      <c r="E1580" t="s">
        <v>6177</v>
      </c>
      <c r="F1580" t="s">
        <v>126</v>
      </c>
      <c r="G1580" s="1">
        <v>44578.61755787037</v>
      </c>
      <c r="H1580" t="s">
        <v>127</v>
      </c>
      <c r="I1580" t="s">
        <v>137</v>
      </c>
      <c r="J1580" t="s">
        <v>137</v>
      </c>
      <c r="K1580" t="s">
        <v>137</v>
      </c>
      <c r="L1580" t="s">
        <v>6178</v>
      </c>
      <c r="M1580" t="s">
        <v>410</v>
      </c>
      <c r="N1580">
        <v>155890</v>
      </c>
      <c r="O1580" s="2">
        <v>45306</v>
      </c>
      <c r="P1580" t="s">
        <v>215</v>
      </c>
      <c r="Q1580" t="s">
        <v>424</v>
      </c>
      <c r="R1580" t="s">
        <v>132</v>
      </c>
      <c r="S1580" t="s">
        <v>25</v>
      </c>
    </row>
    <row r="1581" spans="1:19" x14ac:dyDescent="0.2">
      <c r="A1581" t="s">
        <v>14</v>
      </c>
      <c r="B1581" t="s">
        <v>6179</v>
      </c>
      <c r="C1581" t="s">
        <v>6180</v>
      </c>
      <c r="D1581" t="s">
        <v>6181</v>
      </c>
      <c r="E1581" t="s">
        <v>6182</v>
      </c>
      <c r="F1581" t="s">
        <v>126</v>
      </c>
      <c r="G1581" s="1">
        <v>44578.620150462964</v>
      </c>
      <c r="H1581" t="s">
        <v>127</v>
      </c>
      <c r="I1581" s="1">
        <v>44608.501909722225</v>
      </c>
      <c r="J1581" s="1">
        <v>44608.546273148146</v>
      </c>
      <c r="K1581">
        <v>64</v>
      </c>
      <c r="L1581" t="s">
        <v>6183</v>
      </c>
      <c r="M1581" t="s">
        <v>144</v>
      </c>
      <c r="N1581">
        <v>603219</v>
      </c>
      <c r="O1581" s="2">
        <v>44892</v>
      </c>
      <c r="P1581" t="s">
        <v>131</v>
      </c>
      <c r="R1581" t="s">
        <v>132</v>
      </c>
      <c r="S1581" t="s">
        <v>25</v>
      </c>
    </row>
    <row r="1582" spans="1:19" hidden="1" x14ac:dyDescent="0.2">
      <c r="A1582" t="s">
        <v>133</v>
      </c>
      <c r="B1582" t="s">
        <v>487</v>
      </c>
      <c r="C1582" t="s">
        <v>487</v>
      </c>
      <c r="D1582" t="s">
        <v>1706</v>
      </c>
      <c r="E1582" t="s">
        <v>6184</v>
      </c>
      <c r="F1582" t="s">
        <v>126</v>
      </c>
      <c r="G1582" s="1">
        <v>44608.501701388886</v>
      </c>
      <c r="H1582" t="s">
        <v>127</v>
      </c>
      <c r="I1582" t="s">
        <v>137</v>
      </c>
      <c r="J1582" t="s">
        <v>137</v>
      </c>
      <c r="K1582" t="s">
        <v>137</v>
      </c>
      <c r="L1582" t="s">
        <v>6185</v>
      </c>
      <c r="M1582" t="s">
        <v>173</v>
      </c>
      <c r="N1582">
        <v>937784</v>
      </c>
      <c r="O1582" s="3">
        <v>45732</v>
      </c>
      <c r="P1582" t="s">
        <v>131</v>
      </c>
      <c r="R1582" t="s">
        <v>132</v>
      </c>
      <c r="S1582" t="s">
        <v>25</v>
      </c>
    </row>
    <row r="1583" spans="1:19" hidden="1" x14ac:dyDescent="0.2">
      <c r="A1583" t="s">
        <v>133</v>
      </c>
      <c r="B1583" t="s">
        <v>6186</v>
      </c>
      <c r="C1583" t="s">
        <v>6186</v>
      </c>
      <c r="D1583" t="s">
        <v>6187</v>
      </c>
      <c r="E1583" t="s">
        <v>6188</v>
      </c>
      <c r="F1583" t="s">
        <v>126</v>
      </c>
      <c r="G1583" s="1">
        <v>44599.53328703704</v>
      </c>
      <c r="H1583" t="s">
        <v>127</v>
      </c>
      <c r="I1583" t="s">
        <v>137</v>
      </c>
      <c r="J1583" t="s">
        <v>137</v>
      </c>
      <c r="K1583" t="s">
        <v>137</v>
      </c>
      <c r="L1583" t="s">
        <v>6189</v>
      </c>
      <c r="M1583" t="s">
        <v>173</v>
      </c>
      <c r="N1583">
        <v>106809</v>
      </c>
      <c r="O1583" s="4">
        <v>45413</v>
      </c>
      <c r="P1583" t="s">
        <v>215</v>
      </c>
      <c r="Q1583" t="s">
        <v>2167</v>
      </c>
      <c r="R1583" t="s">
        <v>132</v>
      </c>
      <c r="S1583" t="s">
        <v>25</v>
      </c>
    </row>
    <row r="1584" spans="1:19" hidden="1" x14ac:dyDescent="0.2">
      <c r="A1584" t="s">
        <v>133</v>
      </c>
      <c r="B1584" t="s">
        <v>6190</v>
      </c>
      <c r="C1584" t="s">
        <v>6190</v>
      </c>
      <c r="D1584" t="s">
        <v>4411</v>
      </c>
      <c r="E1584" t="s">
        <v>6191</v>
      </c>
      <c r="F1584" t="s">
        <v>126</v>
      </c>
      <c r="G1584" s="1">
        <v>44578.736493055556</v>
      </c>
      <c r="H1584" t="s">
        <v>127</v>
      </c>
      <c r="I1584" t="s">
        <v>137</v>
      </c>
      <c r="J1584" t="s">
        <v>137</v>
      </c>
      <c r="K1584" t="s">
        <v>137</v>
      </c>
      <c r="L1584" t="s">
        <v>6192</v>
      </c>
      <c r="M1584" t="s">
        <v>144</v>
      </c>
      <c r="N1584">
        <v>152539</v>
      </c>
      <c r="O1584" s="2">
        <v>45267</v>
      </c>
      <c r="P1584" t="s">
        <v>131</v>
      </c>
      <c r="Q1584" t="s">
        <v>131</v>
      </c>
      <c r="R1584" t="s">
        <v>132</v>
      </c>
      <c r="S1584" t="s">
        <v>25</v>
      </c>
    </row>
    <row r="1585" spans="1:19" hidden="1" x14ac:dyDescent="0.2">
      <c r="A1585" t="s">
        <v>133</v>
      </c>
      <c r="B1585" t="s">
        <v>6193</v>
      </c>
      <c r="C1585" t="s">
        <v>6193</v>
      </c>
      <c r="D1585" t="s">
        <v>6194</v>
      </c>
      <c r="E1585" t="s">
        <v>6195</v>
      </c>
      <c r="F1585" t="s">
        <v>126</v>
      </c>
      <c r="G1585" s="1">
        <v>44583.92019675926</v>
      </c>
      <c r="H1585" t="s">
        <v>127</v>
      </c>
      <c r="I1585" t="s">
        <v>137</v>
      </c>
      <c r="J1585" t="s">
        <v>137</v>
      </c>
      <c r="K1585" t="s">
        <v>137</v>
      </c>
      <c r="L1585" t="s">
        <v>1044</v>
      </c>
      <c r="M1585" t="s">
        <v>144</v>
      </c>
      <c r="N1585">
        <v>46332</v>
      </c>
      <c r="O1585" t="s">
        <v>6196</v>
      </c>
      <c r="P1585" t="s">
        <v>304</v>
      </c>
      <c r="R1585" t="s">
        <v>132</v>
      </c>
      <c r="S1585" t="s">
        <v>25</v>
      </c>
    </row>
    <row r="1586" spans="1:19" hidden="1" x14ac:dyDescent="0.2">
      <c r="A1586" t="s">
        <v>133</v>
      </c>
      <c r="B1586" t="s">
        <v>6197</v>
      </c>
      <c r="C1586" t="s">
        <v>6197</v>
      </c>
      <c r="D1586" t="s">
        <v>6198</v>
      </c>
      <c r="E1586" t="s">
        <v>6199</v>
      </c>
      <c r="F1586" t="s">
        <v>126</v>
      </c>
      <c r="G1586" s="1">
        <v>44596.627129629633</v>
      </c>
      <c r="H1586" t="s">
        <v>127</v>
      </c>
      <c r="I1586" t="s">
        <v>137</v>
      </c>
      <c r="J1586" t="s">
        <v>137</v>
      </c>
      <c r="K1586" t="s">
        <v>137</v>
      </c>
      <c r="L1586" t="s">
        <v>6200</v>
      </c>
      <c r="M1586" t="s">
        <v>410</v>
      </c>
      <c r="N1586">
        <v>661842</v>
      </c>
      <c r="O1586" s="2">
        <v>44634</v>
      </c>
      <c r="P1586" t="s">
        <v>131</v>
      </c>
      <c r="R1586" t="s">
        <v>132</v>
      </c>
      <c r="S1586" t="s">
        <v>25</v>
      </c>
    </row>
    <row r="1587" spans="1:19" hidden="1" x14ac:dyDescent="0.2">
      <c r="A1587" t="s">
        <v>133</v>
      </c>
      <c r="B1587" t="s">
        <v>6201</v>
      </c>
      <c r="C1587" t="s">
        <v>6201</v>
      </c>
      <c r="D1587" t="s">
        <v>6202</v>
      </c>
      <c r="E1587" t="s">
        <v>6203</v>
      </c>
      <c r="F1587" t="s">
        <v>126</v>
      </c>
      <c r="G1587" s="1">
        <v>44578.854444444441</v>
      </c>
      <c r="H1587" t="s">
        <v>127</v>
      </c>
      <c r="I1587" t="s">
        <v>137</v>
      </c>
      <c r="J1587" t="s">
        <v>137</v>
      </c>
      <c r="K1587" t="s">
        <v>137</v>
      </c>
      <c r="L1587" t="s">
        <v>6204</v>
      </c>
      <c r="M1587" t="s">
        <v>1055</v>
      </c>
      <c r="N1587">
        <v>575216</v>
      </c>
      <c r="O1587">
        <v>7022024</v>
      </c>
      <c r="P1587" t="s">
        <v>131</v>
      </c>
      <c r="R1587" t="s">
        <v>132</v>
      </c>
      <c r="S1587" t="s">
        <v>25</v>
      </c>
    </row>
    <row r="1588" spans="1:19" hidden="1" x14ac:dyDescent="0.2">
      <c r="A1588" t="s">
        <v>133</v>
      </c>
      <c r="B1588" t="s">
        <v>6205</v>
      </c>
      <c r="C1588" t="s">
        <v>6205</v>
      </c>
      <c r="D1588" t="s">
        <v>6206</v>
      </c>
      <c r="E1588" t="s">
        <v>6207</v>
      </c>
      <c r="F1588" t="s">
        <v>126</v>
      </c>
      <c r="G1588" s="1">
        <v>44599.647129629629</v>
      </c>
      <c r="H1588" t="s">
        <v>127</v>
      </c>
      <c r="I1588" t="s">
        <v>137</v>
      </c>
      <c r="J1588" t="s">
        <v>137</v>
      </c>
      <c r="K1588" t="s">
        <v>137</v>
      </c>
      <c r="L1588" t="s">
        <v>6208</v>
      </c>
      <c r="M1588" t="s">
        <v>144</v>
      </c>
      <c r="N1588">
        <v>80330</v>
      </c>
      <c r="O1588" t="s">
        <v>6209</v>
      </c>
      <c r="P1588" t="s">
        <v>215</v>
      </c>
      <c r="Q1588" t="s">
        <v>2235</v>
      </c>
      <c r="R1588" t="s">
        <v>132</v>
      </c>
      <c r="S1588" t="s">
        <v>25</v>
      </c>
    </row>
    <row r="1589" spans="1:19" hidden="1" x14ac:dyDescent="0.2">
      <c r="A1589" t="s">
        <v>133</v>
      </c>
      <c r="B1589" t="s">
        <v>6210</v>
      </c>
      <c r="C1589" t="s">
        <v>6210</v>
      </c>
      <c r="D1589" t="s">
        <v>5336</v>
      </c>
      <c r="E1589" t="s">
        <v>6211</v>
      </c>
      <c r="F1589" t="s">
        <v>126</v>
      </c>
      <c r="G1589" s="1">
        <v>44582.395416666666</v>
      </c>
      <c r="H1589" t="s">
        <v>127</v>
      </c>
      <c r="I1589" t="s">
        <v>137</v>
      </c>
      <c r="J1589" t="s">
        <v>137</v>
      </c>
      <c r="K1589" t="s">
        <v>137</v>
      </c>
      <c r="L1589" t="s">
        <v>4505</v>
      </c>
      <c r="M1589" t="s">
        <v>173</v>
      </c>
      <c r="N1589">
        <v>62570</v>
      </c>
      <c r="O1589" s="2">
        <v>45497</v>
      </c>
      <c r="P1589" t="s">
        <v>215</v>
      </c>
      <c r="Q1589" t="s">
        <v>474</v>
      </c>
      <c r="R1589" t="s">
        <v>132</v>
      </c>
      <c r="S1589" t="s">
        <v>25</v>
      </c>
    </row>
    <row r="1590" spans="1:19" hidden="1" x14ac:dyDescent="0.2">
      <c r="A1590" t="s">
        <v>133</v>
      </c>
      <c r="B1590" t="s">
        <v>6212</v>
      </c>
      <c r="C1590" t="s">
        <v>6212</v>
      </c>
      <c r="D1590" t="s">
        <v>6213</v>
      </c>
      <c r="E1590" t="s">
        <v>6214</v>
      </c>
      <c r="G1590" s="1">
        <v>44603.443877314814</v>
      </c>
      <c r="H1590" t="s">
        <v>127</v>
      </c>
      <c r="I1590" t="s">
        <v>137</v>
      </c>
      <c r="J1590" t="s">
        <v>137</v>
      </c>
      <c r="K1590" t="s">
        <v>137</v>
      </c>
      <c r="L1590" t="s">
        <v>6215</v>
      </c>
      <c r="M1590" t="s">
        <v>204</v>
      </c>
      <c r="N1590" t="s">
        <v>251</v>
      </c>
      <c r="O1590" t="s">
        <v>251</v>
      </c>
      <c r="P1590" t="s">
        <v>185</v>
      </c>
      <c r="Q1590" t="s">
        <v>3757</v>
      </c>
      <c r="R1590" t="s">
        <v>132</v>
      </c>
    </row>
    <row r="1591" spans="1:19" hidden="1" x14ac:dyDescent="0.2">
      <c r="A1591" t="s">
        <v>133</v>
      </c>
      <c r="B1591" t="s">
        <v>6216</v>
      </c>
      <c r="C1591" t="s">
        <v>6216</v>
      </c>
      <c r="D1591" t="s">
        <v>6217</v>
      </c>
      <c r="E1591" t="s">
        <v>6218</v>
      </c>
      <c r="F1591" t="s">
        <v>126</v>
      </c>
      <c r="G1591" s="1">
        <v>44603.508784722224</v>
      </c>
      <c r="H1591" t="s">
        <v>127</v>
      </c>
      <c r="I1591" t="s">
        <v>137</v>
      </c>
      <c r="J1591" t="s">
        <v>137</v>
      </c>
      <c r="K1591" t="s">
        <v>137</v>
      </c>
      <c r="L1591" t="s">
        <v>1333</v>
      </c>
      <c r="M1591" t="s">
        <v>144</v>
      </c>
      <c r="N1591">
        <v>142201</v>
      </c>
      <c r="O1591" s="2">
        <v>45379</v>
      </c>
      <c r="P1591" t="s">
        <v>215</v>
      </c>
      <c r="R1591" t="s">
        <v>132</v>
      </c>
      <c r="S1591" t="s">
        <v>25</v>
      </c>
    </row>
    <row r="1592" spans="1:19" hidden="1" x14ac:dyDescent="0.2">
      <c r="A1592" t="s">
        <v>133</v>
      </c>
      <c r="B1592" t="s">
        <v>6219</v>
      </c>
      <c r="C1592" t="s">
        <v>6219</v>
      </c>
      <c r="D1592" t="s">
        <v>6220</v>
      </c>
      <c r="E1592" t="s">
        <v>6221</v>
      </c>
      <c r="F1592" t="s">
        <v>126</v>
      </c>
      <c r="G1592" s="1">
        <v>44578.571967592594</v>
      </c>
      <c r="H1592" t="s">
        <v>127</v>
      </c>
      <c r="I1592" t="s">
        <v>137</v>
      </c>
      <c r="J1592" t="s">
        <v>137</v>
      </c>
      <c r="K1592" t="s">
        <v>137</v>
      </c>
      <c r="L1592" t="s">
        <v>6222</v>
      </c>
      <c r="M1592" t="s">
        <v>1055</v>
      </c>
      <c r="N1592">
        <v>136191</v>
      </c>
      <c r="O1592" s="2">
        <v>45243</v>
      </c>
      <c r="P1592" t="s">
        <v>215</v>
      </c>
      <c r="Q1592" t="s">
        <v>2235</v>
      </c>
      <c r="R1592" t="s">
        <v>132</v>
      </c>
      <c r="S1592" t="s">
        <v>25</v>
      </c>
    </row>
    <row r="1593" spans="1:19" hidden="1" x14ac:dyDescent="0.2">
      <c r="A1593" t="s">
        <v>133</v>
      </c>
      <c r="B1593" t="s">
        <v>6223</v>
      </c>
      <c r="C1593" t="s">
        <v>6223</v>
      </c>
      <c r="D1593" t="s">
        <v>6224</v>
      </c>
      <c r="E1593" t="s">
        <v>6225</v>
      </c>
      <c r="F1593" t="s">
        <v>126</v>
      </c>
      <c r="G1593" s="1">
        <v>44582.623796296299</v>
      </c>
      <c r="H1593" t="s">
        <v>127</v>
      </c>
      <c r="I1593" t="s">
        <v>137</v>
      </c>
      <c r="J1593" t="s">
        <v>137</v>
      </c>
      <c r="K1593" t="s">
        <v>137</v>
      </c>
      <c r="L1593" t="s">
        <v>6226</v>
      </c>
      <c r="M1593" t="s">
        <v>144</v>
      </c>
      <c r="N1593">
        <v>265888</v>
      </c>
      <c r="O1593" t="s">
        <v>6227</v>
      </c>
      <c r="P1593" t="s">
        <v>131</v>
      </c>
      <c r="R1593" t="s">
        <v>132</v>
      </c>
      <c r="S1593" t="s">
        <v>25</v>
      </c>
    </row>
    <row r="1594" spans="1:19" hidden="1" x14ac:dyDescent="0.2">
      <c r="A1594" t="s">
        <v>133</v>
      </c>
      <c r="B1594" t="s">
        <v>1819</v>
      </c>
      <c r="C1594" t="s">
        <v>1819</v>
      </c>
      <c r="D1594" t="s">
        <v>6228</v>
      </c>
      <c r="E1594" t="s">
        <v>6229</v>
      </c>
      <c r="F1594" t="s">
        <v>126</v>
      </c>
      <c r="G1594" s="1">
        <v>44606.335486111115</v>
      </c>
      <c r="H1594" t="s">
        <v>127</v>
      </c>
      <c r="I1594" t="s">
        <v>137</v>
      </c>
      <c r="J1594" t="s">
        <v>137</v>
      </c>
      <c r="K1594" t="s">
        <v>137</v>
      </c>
      <c r="L1594" t="s">
        <v>6230</v>
      </c>
      <c r="M1594" t="s">
        <v>199</v>
      </c>
      <c r="N1594">
        <v>586661</v>
      </c>
      <c r="O1594" s="2">
        <v>45766</v>
      </c>
      <c r="P1594" t="s">
        <v>131</v>
      </c>
      <c r="R1594" t="s">
        <v>132</v>
      </c>
      <c r="S1594" t="s">
        <v>25</v>
      </c>
    </row>
    <row r="1595" spans="1:19" hidden="1" x14ac:dyDescent="0.2">
      <c r="A1595" t="s">
        <v>133</v>
      </c>
      <c r="B1595" t="s">
        <v>6231</v>
      </c>
      <c r="C1595" t="s">
        <v>6231</v>
      </c>
      <c r="D1595" t="s">
        <v>6232</v>
      </c>
      <c r="E1595" t="s">
        <v>6233</v>
      </c>
      <c r="F1595" t="s">
        <v>126</v>
      </c>
      <c r="G1595" s="1">
        <v>44589.494108796294</v>
      </c>
      <c r="H1595" t="s">
        <v>127</v>
      </c>
      <c r="I1595" t="s">
        <v>137</v>
      </c>
      <c r="J1595" t="s">
        <v>137</v>
      </c>
      <c r="K1595" t="s">
        <v>137</v>
      </c>
      <c r="L1595" t="s">
        <v>6234</v>
      </c>
      <c r="M1595" t="s">
        <v>183</v>
      </c>
      <c r="N1595">
        <v>863608</v>
      </c>
      <c r="O1595" t="s">
        <v>6235</v>
      </c>
      <c r="P1595" t="s">
        <v>131</v>
      </c>
      <c r="R1595" t="s">
        <v>132</v>
      </c>
      <c r="S1595" t="s">
        <v>25</v>
      </c>
    </row>
    <row r="1596" spans="1:19" hidden="1" x14ac:dyDescent="0.2">
      <c r="A1596" t="s">
        <v>133</v>
      </c>
      <c r="B1596" t="s">
        <v>6236</v>
      </c>
      <c r="C1596" t="s">
        <v>6236</v>
      </c>
      <c r="D1596" t="s">
        <v>6237</v>
      </c>
      <c r="E1596" t="s">
        <v>6238</v>
      </c>
      <c r="F1596" t="s">
        <v>126</v>
      </c>
      <c r="G1596" s="1">
        <v>44582.64271990741</v>
      </c>
      <c r="H1596" t="s">
        <v>127</v>
      </c>
      <c r="I1596" t="s">
        <v>137</v>
      </c>
      <c r="J1596" t="s">
        <v>137</v>
      </c>
      <c r="K1596" t="s">
        <v>137</v>
      </c>
      <c r="L1596" t="s">
        <v>6239</v>
      </c>
      <c r="M1596" t="s">
        <v>173</v>
      </c>
      <c r="N1596">
        <v>599847</v>
      </c>
      <c r="O1596" s="3">
        <v>45821</v>
      </c>
      <c r="P1596" t="s">
        <v>131</v>
      </c>
      <c r="R1596" t="s">
        <v>132</v>
      </c>
      <c r="S1596" t="s">
        <v>25</v>
      </c>
    </row>
    <row r="1597" spans="1:19" hidden="1" x14ac:dyDescent="0.2">
      <c r="A1597" t="s">
        <v>133</v>
      </c>
      <c r="B1597" t="s">
        <v>6240</v>
      </c>
      <c r="C1597" t="s">
        <v>6240</v>
      </c>
      <c r="D1597" t="s">
        <v>586</v>
      </c>
      <c r="E1597" t="s">
        <v>6241</v>
      </c>
      <c r="F1597" t="s">
        <v>126</v>
      </c>
      <c r="G1597" s="1">
        <v>44588.555798611109</v>
      </c>
      <c r="H1597" t="s">
        <v>127</v>
      </c>
      <c r="I1597" t="s">
        <v>137</v>
      </c>
      <c r="J1597" t="s">
        <v>137</v>
      </c>
      <c r="K1597" t="s">
        <v>137</v>
      </c>
      <c r="L1597" t="s">
        <v>6242</v>
      </c>
      <c r="M1597" t="s">
        <v>144</v>
      </c>
      <c r="N1597">
        <v>32428</v>
      </c>
      <c r="O1597" s="3">
        <v>45435</v>
      </c>
      <c r="P1597" t="s">
        <v>185</v>
      </c>
      <c r="Q1597" t="s">
        <v>6243</v>
      </c>
      <c r="R1597" t="s">
        <v>132</v>
      </c>
      <c r="S1597" t="s">
        <v>25</v>
      </c>
    </row>
    <row r="1598" spans="1:19" hidden="1" x14ac:dyDescent="0.2">
      <c r="A1598" t="s">
        <v>133</v>
      </c>
      <c r="B1598" t="s">
        <v>6244</v>
      </c>
      <c r="C1598" t="s">
        <v>6244</v>
      </c>
      <c r="D1598" t="s">
        <v>6245</v>
      </c>
      <c r="E1598" t="s">
        <v>6246</v>
      </c>
      <c r="F1598" t="s">
        <v>126</v>
      </c>
      <c r="G1598" s="1">
        <v>44604.926504629628</v>
      </c>
      <c r="H1598" t="s">
        <v>127</v>
      </c>
      <c r="I1598" t="s">
        <v>137</v>
      </c>
      <c r="J1598" t="s">
        <v>137</v>
      </c>
      <c r="K1598" t="s">
        <v>137</v>
      </c>
      <c r="L1598" t="s">
        <v>6247</v>
      </c>
      <c r="M1598" t="s">
        <v>144</v>
      </c>
      <c r="N1598">
        <v>922516</v>
      </c>
      <c r="O1598" s="2">
        <v>44791</v>
      </c>
      <c r="P1598" t="s">
        <v>131</v>
      </c>
      <c r="R1598" t="s">
        <v>132</v>
      </c>
      <c r="S1598" t="s">
        <v>25</v>
      </c>
    </row>
    <row r="1599" spans="1:19" hidden="1" x14ac:dyDescent="0.2">
      <c r="A1599" t="s">
        <v>133</v>
      </c>
      <c r="B1599" t="s">
        <v>416</v>
      </c>
      <c r="C1599" t="s">
        <v>416</v>
      </c>
      <c r="D1599" t="s">
        <v>6248</v>
      </c>
      <c r="E1599" t="s">
        <v>6249</v>
      </c>
      <c r="F1599" t="s">
        <v>126</v>
      </c>
      <c r="G1599" s="1">
        <v>44587.659108796295</v>
      </c>
      <c r="H1599" t="s">
        <v>127</v>
      </c>
      <c r="I1599" t="s">
        <v>137</v>
      </c>
      <c r="J1599" t="s">
        <v>137</v>
      </c>
      <c r="K1599" t="s">
        <v>137</v>
      </c>
      <c r="L1599" t="s">
        <v>6250</v>
      </c>
      <c r="M1599" t="s">
        <v>173</v>
      </c>
      <c r="N1599">
        <v>150194</v>
      </c>
      <c r="O1599" s="2">
        <v>45119</v>
      </c>
      <c r="P1599" t="s">
        <v>215</v>
      </c>
      <c r="R1599" t="s">
        <v>132</v>
      </c>
      <c r="S1599" t="s">
        <v>25</v>
      </c>
    </row>
    <row r="1600" spans="1:19" hidden="1" x14ac:dyDescent="0.2">
      <c r="A1600" t="s">
        <v>133</v>
      </c>
      <c r="B1600" t="s">
        <v>4764</v>
      </c>
      <c r="C1600" t="s">
        <v>4764</v>
      </c>
      <c r="D1600" t="s">
        <v>6251</v>
      </c>
      <c r="E1600" t="s">
        <v>6252</v>
      </c>
      <c r="F1600" t="s">
        <v>126</v>
      </c>
      <c r="G1600" s="1">
        <v>44582.502928240741</v>
      </c>
      <c r="H1600" t="s">
        <v>127</v>
      </c>
      <c r="I1600" t="s">
        <v>137</v>
      </c>
      <c r="J1600" t="s">
        <v>137</v>
      </c>
      <c r="K1600" t="s">
        <v>137</v>
      </c>
      <c r="L1600" t="s">
        <v>6253</v>
      </c>
      <c r="M1600" t="s">
        <v>173</v>
      </c>
      <c r="N1600">
        <v>135834</v>
      </c>
      <c r="O1600" s="2">
        <v>45267</v>
      </c>
      <c r="P1600" t="s">
        <v>215</v>
      </c>
      <c r="Q1600" t="s">
        <v>1046</v>
      </c>
      <c r="R1600" t="s">
        <v>132</v>
      </c>
      <c r="S1600" t="s">
        <v>25</v>
      </c>
    </row>
    <row r="1601" spans="1:19" hidden="1" x14ac:dyDescent="0.2">
      <c r="A1601" t="s">
        <v>133</v>
      </c>
      <c r="B1601" t="s">
        <v>6254</v>
      </c>
      <c r="C1601" t="s">
        <v>6254</v>
      </c>
      <c r="D1601" t="s">
        <v>5850</v>
      </c>
      <c r="E1601" t="s">
        <v>6255</v>
      </c>
      <c r="F1601" t="s">
        <v>126</v>
      </c>
      <c r="G1601" s="1">
        <v>44587.790208333332</v>
      </c>
      <c r="H1601" t="s">
        <v>127</v>
      </c>
      <c r="I1601" t="s">
        <v>137</v>
      </c>
      <c r="J1601" t="s">
        <v>137</v>
      </c>
      <c r="K1601" t="s">
        <v>137</v>
      </c>
      <c r="L1601" t="s">
        <v>2511</v>
      </c>
      <c r="M1601" t="s">
        <v>144</v>
      </c>
      <c r="N1601">
        <v>761517</v>
      </c>
      <c r="O1601" s="2">
        <v>45552</v>
      </c>
      <c r="P1601" t="s">
        <v>131</v>
      </c>
      <c r="R1601" t="s">
        <v>132</v>
      </c>
      <c r="S1601" t="s">
        <v>25</v>
      </c>
    </row>
    <row r="1602" spans="1:19" x14ac:dyDescent="0.2">
      <c r="A1602" t="s">
        <v>14</v>
      </c>
      <c r="B1602" t="s">
        <v>6256</v>
      </c>
      <c r="C1602" t="s">
        <v>6257</v>
      </c>
      <c r="D1602" t="s">
        <v>6258</v>
      </c>
      <c r="E1602" t="s">
        <v>6259</v>
      </c>
      <c r="F1602" t="s">
        <v>126</v>
      </c>
      <c r="G1602" s="1">
        <v>44580.371307870373</v>
      </c>
      <c r="H1602" t="s">
        <v>127</v>
      </c>
      <c r="I1602" s="1">
        <v>44608.493680555555</v>
      </c>
      <c r="J1602" s="1">
        <v>44608.543923611112</v>
      </c>
      <c r="K1602">
        <v>73</v>
      </c>
      <c r="L1602" t="s">
        <v>6260</v>
      </c>
      <c r="M1602" t="s">
        <v>144</v>
      </c>
      <c r="N1602">
        <v>57876</v>
      </c>
      <c r="O1602" s="2">
        <v>31713</v>
      </c>
      <c r="P1602" t="s">
        <v>304</v>
      </c>
      <c r="R1602" t="s">
        <v>132</v>
      </c>
      <c r="S1602" t="s">
        <v>25</v>
      </c>
    </row>
    <row r="1603" spans="1:19" hidden="1" x14ac:dyDescent="0.2">
      <c r="A1603" t="s">
        <v>133</v>
      </c>
      <c r="B1603" t="s">
        <v>6261</v>
      </c>
      <c r="C1603" t="s">
        <v>5305</v>
      </c>
      <c r="D1603" t="s">
        <v>6262</v>
      </c>
      <c r="E1603" t="s">
        <v>6263</v>
      </c>
      <c r="F1603" t="s">
        <v>126</v>
      </c>
      <c r="G1603" s="1">
        <v>44594.622476851851</v>
      </c>
      <c r="H1603" t="s">
        <v>127</v>
      </c>
      <c r="I1603" t="s">
        <v>137</v>
      </c>
      <c r="J1603" t="s">
        <v>137</v>
      </c>
      <c r="K1603" t="s">
        <v>137</v>
      </c>
      <c r="L1603" t="s">
        <v>6264</v>
      </c>
      <c r="M1603" t="s">
        <v>199</v>
      </c>
      <c r="N1603">
        <v>146471</v>
      </c>
      <c r="O1603" s="2">
        <v>44871</v>
      </c>
      <c r="P1603" t="s">
        <v>215</v>
      </c>
      <c r="R1603" t="s">
        <v>132</v>
      </c>
      <c r="S1603" t="s">
        <v>25</v>
      </c>
    </row>
    <row r="1604" spans="1:19" hidden="1" x14ac:dyDescent="0.2">
      <c r="A1604" t="s">
        <v>133</v>
      </c>
      <c r="B1604" t="s">
        <v>5359</v>
      </c>
      <c r="C1604" t="s">
        <v>5359</v>
      </c>
      <c r="D1604" t="s">
        <v>743</v>
      </c>
      <c r="E1604" t="s">
        <v>6265</v>
      </c>
      <c r="F1604" t="s">
        <v>126</v>
      </c>
      <c r="G1604" s="1">
        <v>44603.460046296299</v>
      </c>
      <c r="H1604" t="s">
        <v>127</v>
      </c>
      <c r="I1604" t="s">
        <v>137</v>
      </c>
      <c r="J1604" t="s">
        <v>137</v>
      </c>
      <c r="K1604" t="s">
        <v>137</v>
      </c>
      <c r="L1604" t="s">
        <v>6266</v>
      </c>
      <c r="M1604" t="s">
        <v>199</v>
      </c>
      <c r="N1604">
        <v>80012</v>
      </c>
      <c r="O1604" s="2">
        <v>45157</v>
      </c>
      <c r="P1604" t="s">
        <v>215</v>
      </c>
      <c r="Q1604" t="s">
        <v>4729</v>
      </c>
      <c r="R1604" t="s">
        <v>132</v>
      </c>
      <c r="S1604" t="s">
        <v>25</v>
      </c>
    </row>
    <row r="1605" spans="1:19" hidden="1" x14ac:dyDescent="0.2">
      <c r="A1605" t="s">
        <v>133</v>
      </c>
      <c r="B1605" t="s">
        <v>6267</v>
      </c>
      <c r="C1605" t="s">
        <v>6267</v>
      </c>
      <c r="D1605" t="s">
        <v>6268</v>
      </c>
      <c r="E1605" t="s">
        <v>6269</v>
      </c>
      <c r="F1605" t="s">
        <v>126</v>
      </c>
      <c r="G1605" s="1">
        <v>44594.517685185187</v>
      </c>
      <c r="H1605" t="s">
        <v>127</v>
      </c>
      <c r="I1605" t="s">
        <v>137</v>
      </c>
      <c r="J1605" t="s">
        <v>137</v>
      </c>
      <c r="K1605" t="s">
        <v>137</v>
      </c>
      <c r="L1605" t="s">
        <v>6270</v>
      </c>
      <c r="M1605" t="s">
        <v>485</v>
      </c>
      <c r="N1605">
        <v>149049</v>
      </c>
      <c r="O1605">
        <v>2024</v>
      </c>
      <c r="P1605" t="s">
        <v>215</v>
      </c>
      <c r="Q1605" t="s">
        <v>6271</v>
      </c>
      <c r="R1605" t="s">
        <v>132</v>
      </c>
      <c r="S1605" t="s">
        <v>25</v>
      </c>
    </row>
    <row r="1606" spans="1:19" hidden="1" x14ac:dyDescent="0.2">
      <c r="A1606" t="s">
        <v>133</v>
      </c>
      <c r="B1606" t="s">
        <v>6272</v>
      </c>
      <c r="C1606" t="s">
        <v>6272</v>
      </c>
      <c r="D1606" t="s">
        <v>2057</v>
      </c>
      <c r="E1606" t="s">
        <v>6273</v>
      </c>
      <c r="F1606" t="s">
        <v>126</v>
      </c>
      <c r="G1606" s="1">
        <v>44600.607708333337</v>
      </c>
      <c r="H1606" t="s">
        <v>127</v>
      </c>
      <c r="I1606" t="s">
        <v>137</v>
      </c>
      <c r="J1606" t="s">
        <v>137</v>
      </c>
      <c r="K1606" t="s">
        <v>137</v>
      </c>
      <c r="L1606" t="s">
        <v>6274</v>
      </c>
      <c r="M1606" t="s">
        <v>144</v>
      </c>
      <c r="N1606" t="s">
        <v>6275</v>
      </c>
      <c r="O1606" t="s">
        <v>6276</v>
      </c>
      <c r="P1606" t="s">
        <v>185</v>
      </c>
      <c r="Q1606" t="s">
        <v>6275</v>
      </c>
      <c r="R1606" t="s">
        <v>132</v>
      </c>
      <c r="S1606" t="s">
        <v>25</v>
      </c>
    </row>
    <row r="1607" spans="1:19" hidden="1" x14ac:dyDescent="0.2">
      <c r="A1607" t="s">
        <v>133</v>
      </c>
      <c r="B1607" t="s">
        <v>6277</v>
      </c>
      <c r="C1607" t="s">
        <v>6277</v>
      </c>
      <c r="D1607" t="s">
        <v>6278</v>
      </c>
      <c r="E1607" t="s">
        <v>6279</v>
      </c>
      <c r="F1607" t="s">
        <v>126</v>
      </c>
      <c r="G1607" s="1">
        <v>44582.502291666664</v>
      </c>
      <c r="H1607" t="s">
        <v>127</v>
      </c>
      <c r="I1607" t="s">
        <v>137</v>
      </c>
      <c r="J1607" t="s">
        <v>137</v>
      </c>
      <c r="K1607" t="s">
        <v>137</v>
      </c>
      <c r="L1607" t="s">
        <v>743</v>
      </c>
      <c r="M1607" t="s">
        <v>1162</v>
      </c>
      <c r="N1607" t="s">
        <v>205</v>
      </c>
      <c r="O1607">
        <v>123</v>
      </c>
      <c r="P1607" t="s">
        <v>185</v>
      </c>
      <c r="R1607" t="s">
        <v>132</v>
      </c>
      <c r="S1607" t="s">
        <v>25</v>
      </c>
    </row>
    <row r="1608" spans="1:19" hidden="1" x14ac:dyDescent="0.2">
      <c r="A1608" t="s">
        <v>133</v>
      </c>
      <c r="B1608" t="s">
        <v>6280</v>
      </c>
      <c r="C1608" t="s">
        <v>6280</v>
      </c>
      <c r="D1608" t="s">
        <v>3007</v>
      </c>
      <c r="E1608" t="s">
        <v>6281</v>
      </c>
      <c r="F1608" t="s">
        <v>291</v>
      </c>
      <c r="G1608" s="1">
        <v>44582.376226851855</v>
      </c>
      <c r="H1608" t="s">
        <v>127</v>
      </c>
      <c r="I1608" t="s">
        <v>137</v>
      </c>
      <c r="J1608" t="s">
        <v>137</v>
      </c>
      <c r="K1608" t="s">
        <v>137</v>
      </c>
      <c r="L1608" t="s">
        <v>6282</v>
      </c>
      <c r="M1608" t="s">
        <v>144</v>
      </c>
      <c r="N1608">
        <v>122805</v>
      </c>
      <c r="O1608" s="2">
        <v>45270</v>
      </c>
      <c r="P1608" t="s">
        <v>215</v>
      </c>
      <c r="R1608" t="s">
        <v>247</v>
      </c>
      <c r="S1608" t="s">
        <v>31</v>
      </c>
    </row>
    <row r="1609" spans="1:19" hidden="1" x14ac:dyDescent="0.2">
      <c r="A1609" t="s">
        <v>133</v>
      </c>
      <c r="B1609" t="s">
        <v>1653</v>
      </c>
      <c r="C1609" t="s">
        <v>1653</v>
      </c>
      <c r="D1609" t="s">
        <v>6283</v>
      </c>
      <c r="E1609" t="s">
        <v>6284</v>
      </c>
      <c r="F1609" t="s">
        <v>126</v>
      </c>
      <c r="G1609" s="1">
        <v>44601.955983796295</v>
      </c>
      <c r="H1609" t="s">
        <v>127</v>
      </c>
      <c r="I1609" t="s">
        <v>137</v>
      </c>
      <c r="J1609" t="s">
        <v>137</v>
      </c>
      <c r="K1609" t="s">
        <v>137</v>
      </c>
      <c r="L1609" t="s">
        <v>6285</v>
      </c>
      <c r="M1609" t="s">
        <v>173</v>
      </c>
      <c r="N1609" t="s">
        <v>251</v>
      </c>
      <c r="O1609" t="s">
        <v>251</v>
      </c>
      <c r="P1609" t="s">
        <v>185</v>
      </c>
      <c r="Q1609" t="s">
        <v>6286</v>
      </c>
      <c r="R1609" t="s">
        <v>132</v>
      </c>
      <c r="S1609" t="s">
        <v>25</v>
      </c>
    </row>
    <row r="1610" spans="1:19" hidden="1" x14ac:dyDescent="0.2">
      <c r="A1610" t="s">
        <v>133</v>
      </c>
      <c r="B1610" t="s">
        <v>6287</v>
      </c>
      <c r="C1610" t="s">
        <v>6287</v>
      </c>
      <c r="D1610" t="s">
        <v>6288</v>
      </c>
      <c r="E1610" t="s">
        <v>6289</v>
      </c>
      <c r="F1610" t="s">
        <v>126</v>
      </c>
      <c r="G1610" s="1">
        <v>44607.128078703703</v>
      </c>
      <c r="H1610" t="s">
        <v>127</v>
      </c>
      <c r="I1610" t="s">
        <v>137</v>
      </c>
      <c r="J1610" t="s">
        <v>137</v>
      </c>
      <c r="K1610" t="s">
        <v>137</v>
      </c>
      <c r="L1610" t="s">
        <v>6290</v>
      </c>
      <c r="M1610" t="s">
        <v>144</v>
      </c>
      <c r="N1610" t="s">
        <v>734</v>
      </c>
      <c r="O1610" t="s">
        <v>734</v>
      </c>
      <c r="P1610" t="s">
        <v>185</v>
      </c>
      <c r="R1610" t="s">
        <v>132</v>
      </c>
      <c r="S1610" t="s">
        <v>25</v>
      </c>
    </row>
    <row r="1611" spans="1:19" hidden="1" x14ac:dyDescent="0.2">
      <c r="A1611" t="s">
        <v>133</v>
      </c>
      <c r="B1611" t="s">
        <v>4355</v>
      </c>
      <c r="C1611" t="s">
        <v>4355</v>
      </c>
      <c r="D1611" t="s">
        <v>6291</v>
      </c>
      <c r="E1611" t="s">
        <v>6292</v>
      </c>
      <c r="F1611" t="s">
        <v>126</v>
      </c>
      <c r="G1611" s="1">
        <v>44594.449074074073</v>
      </c>
      <c r="H1611" t="s">
        <v>127</v>
      </c>
      <c r="I1611" t="s">
        <v>137</v>
      </c>
      <c r="J1611" t="s">
        <v>137</v>
      </c>
      <c r="K1611" t="s">
        <v>137</v>
      </c>
      <c r="L1611" t="s">
        <v>4268</v>
      </c>
      <c r="M1611" t="s">
        <v>144</v>
      </c>
      <c r="N1611">
        <v>145044</v>
      </c>
      <c r="O1611" t="s">
        <v>2876</v>
      </c>
      <c r="P1611" t="s">
        <v>215</v>
      </c>
      <c r="R1611" t="s">
        <v>132</v>
      </c>
      <c r="S1611" t="s">
        <v>25</v>
      </c>
    </row>
    <row r="1612" spans="1:19" x14ac:dyDescent="0.2">
      <c r="A1612" t="s">
        <v>14</v>
      </c>
      <c r="B1612" t="s">
        <v>6293</v>
      </c>
      <c r="C1612" t="s">
        <v>6294</v>
      </c>
      <c r="D1612" t="s">
        <v>6295</v>
      </c>
      <c r="E1612" t="s">
        <v>6296</v>
      </c>
      <c r="F1612" t="s">
        <v>342</v>
      </c>
      <c r="G1612" s="1">
        <v>44603.592777777776</v>
      </c>
      <c r="H1612" t="s">
        <v>127</v>
      </c>
      <c r="I1612" s="1">
        <v>44608.493726851855</v>
      </c>
      <c r="J1612" s="1">
        <v>44608.515798611108</v>
      </c>
      <c r="K1612">
        <v>32</v>
      </c>
      <c r="L1612" t="s">
        <v>6297</v>
      </c>
      <c r="M1612" t="s">
        <v>221</v>
      </c>
      <c r="N1612">
        <v>564291</v>
      </c>
      <c r="O1612" s="2">
        <v>45557</v>
      </c>
      <c r="P1612" t="s">
        <v>131</v>
      </c>
      <c r="Q1612" t="s">
        <v>568</v>
      </c>
      <c r="R1612" t="s">
        <v>132</v>
      </c>
      <c r="S1612" t="s">
        <v>344</v>
      </c>
    </row>
    <row r="1613" spans="1:19" x14ac:dyDescent="0.2">
      <c r="A1613" t="s">
        <v>14</v>
      </c>
      <c r="B1613" t="s">
        <v>6293</v>
      </c>
      <c r="C1613" t="s">
        <v>6294</v>
      </c>
      <c r="D1613" t="s">
        <v>6295</v>
      </c>
      <c r="E1613" t="s">
        <v>6296</v>
      </c>
      <c r="I1613" s="1">
        <v>44608.515798611108</v>
      </c>
      <c r="J1613" s="1">
        <v>44608.548900462964</v>
      </c>
      <c r="K1613">
        <v>48</v>
      </c>
      <c r="S1613" t="s">
        <v>344</v>
      </c>
    </row>
    <row r="1614" spans="1:19" hidden="1" x14ac:dyDescent="0.2">
      <c r="A1614" t="s">
        <v>133</v>
      </c>
      <c r="B1614" t="s">
        <v>6298</v>
      </c>
      <c r="C1614" t="s">
        <v>6298</v>
      </c>
      <c r="D1614" t="s">
        <v>6299</v>
      </c>
      <c r="E1614" t="s">
        <v>6300</v>
      </c>
      <c r="F1614" t="s">
        <v>126</v>
      </c>
      <c r="G1614" s="1">
        <v>44600.389594907407</v>
      </c>
      <c r="H1614" t="s">
        <v>127</v>
      </c>
      <c r="I1614" t="s">
        <v>137</v>
      </c>
      <c r="J1614" t="s">
        <v>137</v>
      </c>
      <c r="K1614" t="s">
        <v>137</v>
      </c>
      <c r="L1614" t="s">
        <v>6301</v>
      </c>
      <c r="M1614" t="s">
        <v>204</v>
      </c>
      <c r="N1614">
        <v>57830</v>
      </c>
      <c r="O1614" s="2">
        <v>45652</v>
      </c>
      <c r="P1614" t="s">
        <v>215</v>
      </c>
      <c r="Q1614" t="s">
        <v>2488</v>
      </c>
      <c r="R1614" t="s">
        <v>132</v>
      </c>
      <c r="S1614" t="s">
        <v>25</v>
      </c>
    </row>
    <row r="1615" spans="1:19" x14ac:dyDescent="0.2">
      <c r="A1615" t="s">
        <v>14</v>
      </c>
      <c r="B1615" t="s">
        <v>6302</v>
      </c>
      <c r="C1615" t="s">
        <v>6303</v>
      </c>
      <c r="D1615" t="s">
        <v>6304</v>
      </c>
      <c r="E1615" t="s">
        <v>6305</v>
      </c>
      <c r="F1615" t="s">
        <v>6306</v>
      </c>
      <c r="G1615" s="1">
        <v>44587.501886574071</v>
      </c>
      <c r="H1615" t="s">
        <v>127</v>
      </c>
      <c r="I1615" s="1">
        <v>44608.493715277778</v>
      </c>
      <c r="J1615" s="1">
        <v>44608.54891203704</v>
      </c>
      <c r="K1615">
        <v>80</v>
      </c>
      <c r="L1615" t="s">
        <v>1117</v>
      </c>
      <c r="M1615" t="s">
        <v>3710</v>
      </c>
      <c r="N1615">
        <v>393288</v>
      </c>
      <c r="O1615" s="2">
        <v>44745</v>
      </c>
      <c r="P1615" t="s">
        <v>131</v>
      </c>
      <c r="Q1615" t="s">
        <v>6307</v>
      </c>
      <c r="R1615" t="s">
        <v>247</v>
      </c>
      <c r="S1615" t="s">
        <v>6308</v>
      </c>
    </row>
    <row r="1616" spans="1:19" hidden="1" x14ac:dyDescent="0.2">
      <c r="A1616" t="s">
        <v>133</v>
      </c>
      <c r="B1616" t="s">
        <v>6309</v>
      </c>
      <c r="C1616" t="s">
        <v>6309</v>
      </c>
      <c r="D1616" t="s">
        <v>6310</v>
      </c>
      <c r="E1616" t="s">
        <v>6311</v>
      </c>
      <c r="G1616" s="1">
        <v>44599.004618055558</v>
      </c>
      <c r="H1616" t="s">
        <v>127</v>
      </c>
      <c r="I1616" t="s">
        <v>137</v>
      </c>
      <c r="J1616" t="s">
        <v>137</v>
      </c>
      <c r="K1616" t="s">
        <v>137</v>
      </c>
      <c r="L1616" t="s">
        <v>6312</v>
      </c>
      <c r="M1616" t="s">
        <v>144</v>
      </c>
      <c r="N1616">
        <v>131834</v>
      </c>
      <c r="O1616" t="s">
        <v>6313</v>
      </c>
      <c r="P1616" t="s">
        <v>215</v>
      </c>
      <c r="Q1616" t="s">
        <v>854</v>
      </c>
      <c r="R1616" t="s">
        <v>132</v>
      </c>
    </row>
    <row r="1617" spans="1:19" hidden="1" x14ac:dyDescent="0.2">
      <c r="A1617" t="s">
        <v>133</v>
      </c>
      <c r="B1617" t="s">
        <v>6314</v>
      </c>
      <c r="C1617" t="s">
        <v>6314</v>
      </c>
      <c r="D1617" t="s">
        <v>6315</v>
      </c>
      <c r="E1617" t="s">
        <v>6316</v>
      </c>
      <c r="F1617" t="s">
        <v>126</v>
      </c>
      <c r="G1617" s="1">
        <v>44601.752187500002</v>
      </c>
      <c r="H1617" t="s">
        <v>127</v>
      </c>
      <c r="I1617" t="s">
        <v>137</v>
      </c>
      <c r="J1617" t="s">
        <v>137</v>
      </c>
      <c r="K1617" t="s">
        <v>137</v>
      </c>
      <c r="L1617" t="s">
        <v>6317</v>
      </c>
      <c r="M1617" t="s">
        <v>144</v>
      </c>
      <c r="N1617">
        <v>85528</v>
      </c>
      <c r="O1617" s="2">
        <v>44846</v>
      </c>
      <c r="P1617" t="s">
        <v>304</v>
      </c>
      <c r="R1617" t="s">
        <v>247</v>
      </c>
      <c r="S1617" t="s">
        <v>25</v>
      </c>
    </row>
    <row r="1618" spans="1:19" hidden="1" x14ac:dyDescent="0.2">
      <c r="A1618" t="s">
        <v>133</v>
      </c>
      <c r="B1618" t="s">
        <v>6318</v>
      </c>
      <c r="C1618" t="s">
        <v>6318</v>
      </c>
      <c r="D1618" t="s">
        <v>353</v>
      </c>
      <c r="E1618" t="s">
        <v>6319</v>
      </c>
      <c r="F1618" t="s">
        <v>126</v>
      </c>
      <c r="G1618" s="1">
        <v>44587.517754629633</v>
      </c>
      <c r="H1618" t="s">
        <v>127</v>
      </c>
      <c r="I1618" t="s">
        <v>137</v>
      </c>
      <c r="J1618" t="s">
        <v>137</v>
      </c>
      <c r="K1618" t="s">
        <v>137</v>
      </c>
      <c r="L1618" t="s">
        <v>6320</v>
      </c>
      <c r="M1618" t="s">
        <v>144</v>
      </c>
      <c r="N1618">
        <v>736395</v>
      </c>
      <c r="O1618" t="s">
        <v>6321</v>
      </c>
      <c r="P1618" t="s">
        <v>131</v>
      </c>
      <c r="R1618" t="s">
        <v>132</v>
      </c>
      <c r="S1618" t="s">
        <v>25</v>
      </c>
    </row>
    <row r="1619" spans="1:19" hidden="1" x14ac:dyDescent="0.2">
      <c r="A1619" t="s">
        <v>133</v>
      </c>
      <c r="B1619" t="s">
        <v>6322</v>
      </c>
      <c r="C1619" t="s">
        <v>6322</v>
      </c>
      <c r="D1619" t="s">
        <v>6323</v>
      </c>
      <c r="E1619" t="s">
        <v>6324</v>
      </c>
      <c r="F1619" t="s">
        <v>126</v>
      </c>
      <c r="G1619" s="1">
        <v>44582.528090277781</v>
      </c>
      <c r="H1619" t="s">
        <v>127</v>
      </c>
      <c r="I1619" t="s">
        <v>137</v>
      </c>
      <c r="J1619" t="s">
        <v>137</v>
      </c>
      <c r="K1619" t="s">
        <v>137</v>
      </c>
      <c r="L1619" t="s">
        <v>6325</v>
      </c>
      <c r="M1619" t="s">
        <v>173</v>
      </c>
      <c r="N1619">
        <v>120859</v>
      </c>
      <c r="O1619">
        <v>2142023</v>
      </c>
      <c r="P1619" t="s">
        <v>215</v>
      </c>
      <c r="Q1619" t="s">
        <v>632</v>
      </c>
      <c r="R1619" t="s">
        <v>132</v>
      </c>
      <c r="S1619" t="s">
        <v>25</v>
      </c>
    </row>
    <row r="1620" spans="1:19" hidden="1" x14ac:dyDescent="0.2">
      <c r="A1620" t="s">
        <v>133</v>
      </c>
      <c r="B1620" t="s">
        <v>6326</v>
      </c>
      <c r="C1620" t="s">
        <v>6326</v>
      </c>
      <c r="D1620" t="s">
        <v>6327</v>
      </c>
      <c r="E1620" t="s">
        <v>6328</v>
      </c>
      <c r="F1620" t="s">
        <v>126</v>
      </c>
      <c r="G1620" s="1">
        <v>44591.805393518516</v>
      </c>
      <c r="H1620" t="s">
        <v>127</v>
      </c>
      <c r="I1620" t="s">
        <v>137</v>
      </c>
      <c r="J1620" t="s">
        <v>137</v>
      </c>
      <c r="K1620" t="s">
        <v>137</v>
      </c>
      <c r="L1620" t="s">
        <v>743</v>
      </c>
      <c r="M1620" t="s">
        <v>144</v>
      </c>
      <c r="N1620">
        <v>574200</v>
      </c>
      <c r="O1620" s="2">
        <v>45161</v>
      </c>
      <c r="P1620" t="s">
        <v>131</v>
      </c>
      <c r="Q1620" t="s">
        <v>231</v>
      </c>
      <c r="R1620" t="s">
        <v>132</v>
      </c>
      <c r="S1620" t="s">
        <v>25</v>
      </c>
    </row>
    <row r="1621" spans="1:19" x14ac:dyDescent="0.2">
      <c r="A1621" t="s">
        <v>14</v>
      </c>
      <c r="B1621" t="s">
        <v>6329</v>
      </c>
      <c r="C1621" t="s">
        <v>6330</v>
      </c>
      <c r="D1621" t="s">
        <v>6331</v>
      </c>
      <c r="E1621" t="s">
        <v>6332</v>
      </c>
      <c r="F1621" t="s">
        <v>126</v>
      </c>
      <c r="G1621" s="1">
        <v>44578.689259259256</v>
      </c>
      <c r="H1621" t="s">
        <v>127</v>
      </c>
      <c r="I1621" s="1">
        <v>44608.493541666663</v>
      </c>
      <c r="J1621" s="1">
        <v>44608.547291666669</v>
      </c>
      <c r="K1621">
        <v>78</v>
      </c>
      <c r="L1621" t="s">
        <v>6333</v>
      </c>
      <c r="M1621" t="s">
        <v>328</v>
      </c>
      <c r="N1621">
        <v>399543</v>
      </c>
      <c r="O1621" s="2">
        <v>45299</v>
      </c>
      <c r="P1621" t="s">
        <v>131</v>
      </c>
      <c r="R1621" t="s">
        <v>132</v>
      </c>
      <c r="S1621" t="s">
        <v>25</v>
      </c>
    </row>
    <row r="1622" spans="1:19" hidden="1" x14ac:dyDescent="0.2">
      <c r="A1622" t="s">
        <v>133</v>
      </c>
      <c r="B1622" t="s">
        <v>6334</v>
      </c>
      <c r="C1622" t="s">
        <v>6334</v>
      </c>
      <c r="D1622" t="s">
        <v>6335</v>
      </c>
      <c r="E1622" t="s">
        <v>6336</v>
      </c>
      <c r="F1622" t="s">
        <v>126</v>
      </c>
      <c r="G1622" s="1">
        <v>44578.570104166669</v>
      </c>
      <c r="H1622" t="s">
        <v>127</v>
      </c>
      <c r="I1622" t="s">
        <v>137</v>
      </c>
      <c r="J1622" t="s">
        <v>137</v>
      </c>
      <c r="K1622" t="s">
        <v>137</v>
      </c>
      <c r="L1622" t="s">
        <v>6337</v>
      </c>
      <c r="M1622" t="s">
        <v>199</v>
      </c>
      <c r="N1622">
        <v>807080</v>
      </c>
      <c r="O1622" s="2">
        <v>34029</v>
      </c>
      <c r="P1622" t="s">
        <v>131</v>
      </c>
      <c r="R1622" t="s">
        <v>132</v>
      </c>
      <c r="S1622" t="s">
        <v>25</v>
      </c>
    </row>
    <row r="1623" spans="1:19" hidden="1" x14ac:dyDescent="0.2">
      <c r="A1623" t="s">
        <v>133</v>
      </c>
      <c r="B1623" t="s">
        <v>6338</v>
      </c>
      <c r="C1623" t="s">
        <v>6338</v>
      </c>
      <c r="D1623" t="s">
        <v>1097</v>
      </c>
      <c r="E1623" t="s">
        <v>6339</v>
      </c>
      <c r="F1623" t="s">
        <v>126</v>
      </c>
      <c r="G1623" s="1">
        <v>44580.907118055555</v>
      </c>
      <c r="H1623" t="s">
        <v>127</v>
      </c>
      <c r="I1623" t="s">
        <v>137</v>
      </c>
      <c r="J1623" t="s">
        <v>137</v>
      </c>
      <c r="K1623" t="s">
        <v>137</v>
      </c>
      <c r="L1623" t="s">
        <v>6340</v>
      </c>
      <c r="M1623" t="s">
        <v>139</v>
      </c>
      <c r="N1623">
        <v>677320</v>
      </c>
      <c r="O1623" s="2">
        <v>44901</v>
      </c>
      <c r="P1623" t="s">
        <v>131</v>
      </c>
      <c r="R1623" t="s">
        <v>132</v>
      </c>
      <c r="S1623" t="s">
        <v>25</v>
      </c>
    </row>
    <row r="1624" spans="1:19" hidden="1" x14ac:dyDescent="0.2">
      <c r="A1624" t="s">
        <v>133</v>
      </c>
      <c r="B1624" t="s">
        <v>6341</v>
      </c>
      <c r="C1624" t="s">
        <v>6341</v>
      </c>
      <c r="E1624" t="s">
        <v>6342</v>
      </c>
      <c r="F1624" t="s">
        <v>126</v>
      </c>
      <c r="G1624" s="1">
        <v>44587.384745370371</v>
      </c>
      <c r="H1624" t="s">
        <v>127</v>
      </c>
      <c r="I1624" t="s">
        <v>137</v>
      </c>
      <c r="J1624" t="s">
        <v>137</v>
      </c>
      <c r="K1624" t="s">
        <v>137</v>
      </c>
      <c r="L1624" t="s">
        <v>301</v>
      </c>
      <c r="M1624" t="s">
        <v>139</v>
      </c>
      <c r="N1624">
        <v>97456</v>
      </c>
      <c r="O1624" s="2">
        <v>44864</v>
      </c>
      <c r="P1624" t="s">
        <v>162</v>
      </c>
      <c r="R1624" t="s">
        <v>132</v>
      </c>
      <c r="S1624" t="s">
        <v>25</v>
      </c>
    </row>
    <row r="1625" spans="1:19" hidden="1" x14ac:dyDescent="0.2">
      <c r="A1625" t="s">
        <v>133</v>
      </c>
      <c r="B1625" t="s">
        <v>6343</v>
      </c>
      <c r="C1625" t="s">
        <v>6343</v>
      </c>
      <c r="D1625" t="s">
        <v>6344</v>
      </c>
      <c r="E1625" t="s">
        <v>6345</v>
      </c>
      <c r="F1625" t="s">
        <v>126</v>
      </c>
      <c r="G1625" s="1">
        <v>44585.871400462966</v>
      </c>
      <c r="H1625" t="s">
        <v>127</v>
      </c>
      <c r="I1625" t="s">
        <v>137</v>
      </c>
      <c r="J1625" t="s">
        <v>137</v>
      </c>
      <c r="K1625" t="s">
        <v>137</v>
      </c>
      <c r="L1625" t="s">
        <v>1168</v>
      </c>
      <c r="M1625" t="s">
        <v>144</v>
      </c>
      <c r="N1625">
        <v>61371</v>
      </c>
      <c r="O1625" s="2">
        <v>44931</v>
      </c>
      <c r="P1625" t="s">
        <v>215</v>
      </c>
      <c r="Q1625" t="s">
        <v>4679</v>
      </c>
      <c r="R1625" t="s">
        <v>132</v>
      </c>
      <c r="S1625" t="s">
        <v>25</v>
      </c>
    </row>
    <row r="1626" spans="1:19" hidden="1" x14ac:dyDescent="0.2">
      <c r="A1626" t="s">
        <v>133</v>
      </c>
      <c r="B1626" t="s">
        <v>6346</v>
      </c>
      <c r="C1626" t="s">
        <v>6346</v>
      </c>
      <c r="D1626" t="s">
        <v>3129</v>
      </c>
      <c r="E1626" t="s">
        <v>6347</v>
      </c>
      <c r="F1626" t="s">
        <v>126</v>
      </c>
      <c r="G1626" s="1">
        <v>44589.490381944444</v>
      </c>
      <c r="H1626" t="s">
        <v>127</v>
      </c>
      <c r="I1626" t="s">
        <v>137</v>
      </c>
      <c r="J1626" t="s">
        <v>137</v>
      </c>
      <c r="K1626" t="s">
        <v>137</v>
      </c>
      <c r="L1626" t="s">
        <v>2538</v>
      </c>
      <c r="M1626" t="s">
        <v>246</v>
      </c>
      <c r="N1626">
        <v>132563</v>
      </c>
      <c r="O1626" t="s">
        <v>6348</v>
      </c>
      <c r="P1626" t="s">
        <v>215</v>
      </c>
      <c r="R1626" t="s">
        <v>247</v>
      </c>
      <c r="S1626" t="s">
        <v>25</v>
      </c>
    </row>
    <row r="1627" spans="1:19" hidden="1" x14ac:dyDescent="0.2">
      <c r="A1627" t="s">
        <v>133</v>
      </c>
      <c r="B1627" t="s">
        <v>1568</v>
      </c>
      <c r="C1627" t="s">
        <v>1568</v>
      </c>
      <c r="D1627" t="s">
        <v>6349</v>
      </c>
      <c r="E1627" t="s">
        <v>6350</v>
      </c>
      <c r="F1627" t="s">
        <v>126</v>
      </c>
      <c r="G1627" s="1">
        <v>44589.296006944445</v>
      </c>
      <c r="H1627" t="s">
        <v>127</v>
      </c>
      <c r="I1627" t="s">
        <v>137</v>
      </c>
      <c r="J1627" t="s">
        <v>137</v>
      </c>
      <c r="K1627" t="s">
        <v>137</v>
      </c>
      <c r="L1627" t="s">
        <v>526</v>
      </c>
      <c r="M1627" t="s">
        <v>173</v>
      </c>
      <c r="N1627">
        <v>576962</v>
      </c>
      <c r="O1627" t="s">
        <v>6351</v>
      </c>
      <c r="P1627" t="s">
        <v>131</v>
      </c>
      <c r="Q1627" t="s">
        <v>329</v>
      </c>
      <c r="R1627" t="s">
        <v>132</v>
      </c>
      <c r="S1627" t="s">
        <v>25</v>
      </c>
    </row>
    <row r="1628" spans="1:19" hidden="1" x14ac:dyDescent="0.2">
      <c r="A1628" t="s">
        <v>133</v>
      </c>
      <c r="B1628" t="s">
        <v>1358</v>
      </c>
      <c r="C1628" t="s">
        <v>1358</v>
      </c>
      <c r="D1628" t="s">
        <v>4050</v>
      </c>
      <c r="E1628" t="s">
        <v>6352</v>
      </c>
      <c r="F1628" t="s">
        <v>126</v>
      </c>
      <c r="G1628" s="1">
        <v>44587.465162037035</v>
      </c>
      <c r="H1628" t="s">
        <v>127</v>
      </c>
      <c r="I1628" t="s">
        <v>137</v>
      </c>
      <c r="J1628" t="s">
        <v>137</v>
      </c>
      <c r="K1628" t="s">
        <v>137</v>
      </c>
      <c r="L1628" t="s">
        <v>2457</v>
      </c>
      <c r="M1628" t="s">
        <v>144</v>
      </c>
      <c r="N1628">
        <v>104231</v>
      </c>
      <c r="O1628" s="3">
        <v>45053</v>
      </c>
      <c r="P1628" t="s">
        <v>287</v>
      </c>
      <c r="R1628" t="s">
        <v>132</v>
      </c>
      <c r="S1628" t="s">
        <v>25</v>
      </c>
    </row>
    <row r="1629" spans="1:19" x14ac:dyDescent="0.2">
      <c r="A1629" t="s">
        <v>14</v>
      </c>
      <c r="B1629" t="s">
        <v>6353</v>
      </c>
      <c r="C1629" t="s">
        <v>6354</v>
      </c>
      <c r="D1629" t="s">
        <v>6355</v>
      </c>
      <c r="E1629" t="s">
        <v>6356</v>
      </c>
      <c r="F1629" t="s">
        <v>2929</v>
      </c>
      <c r="G1629" s="1">
        <v>44589.791956018518</v>
      </c>
      <c r="H1629" t="s">
        <v>127</v>
      </c>
      <c r="I1629" s="1">
        <v>44608.493530092594</v>
      </c>
      <c r="J1629" s="1">
        <v>44608.54415509259</v>
      </c>
      <c r="K1629">
        <v>73</v>
      </c>
      <c r="L1629" t="s">
        <v>6357</v>
      </c>
      <c r="M1629" t="s">
        <v>221</v>
      </c>
      <c r="N1629" t="s">
        <v>6358</v>
      </c>
      <c r="O1629" s="4">
        <v>44896</v>
      </c>
      <c r="P1629" t="s">
        <v>131</v>
      </c>
      <c r="R1629" t="s">
        <v>132</v>
      </c>
      <c r="S1629" t="s">
        <v>2931</v>
      </c>
    </row>
    <row r="1630" spans="1:19" x14ac:dyDescent="0.2">
      <c r="A1630" t="s">
        <v>14</v>
      </c>
      <c r="B1630" t="s">
        <v>6359</v>
      </c>
      <c r="C1630" t="s">
        <v>6360</v>
      </c>
      <c r="D1630" t="s">
        <v>3498</v>
      </c>
      <c r="E1630" t="s">
        <v>6361</v>
      </c>
      <c r="F1630" t="s">
        <v>126</v>
      </c>
      <c r="G1630" s="1">
        <v>44578.603101851855</v>
      </c>
      <c r="H1630" t="s">
        <v>127</v>
      </c>
      <c r="I1630" s="1">
        <v>44608.494074074071</v>
      </c>
      <c r="J1630" s="1">
        <v>44608.508344907408</v>
      </c>
      <c r="K1630">
        <v>21</v>
      </c>
      <c r="L1630" t="s">
        <v>6362</v>
      </c>
      <c r="M1630" t="s">
        <v>410</v>
      </c>
      <c r="N1630">
        <v>61434</v>
      </c>
      <c r="O1630" s="2">
        <v>45359</v>
      </c>
      <c r="P1630" t="s">
        <v>304</v>
      </c>
      <c r="R1630" t="s">
        <v>132</v>
      </c>
      <c r="S1630" t="s">
        <v>25</v>
      </c>
    </row>
    <row r="1631" spans="1:19" hidden="1" x14ac:dyDescent="0.2">
      <c r="A1631" t="s">
        <v>133</v>
      </c>
      <c r="B1631" t="s">
        <v>6363</v>
      </c>
      <c r="C1631" t="s">
        <v>6363</v>
      </c>
      <c r="D1631" t="s">
        <v>513</v>
      </c>
      <c r="E1631" t="s">
        <v>6364</v>
      </c>
      <c r="F1631" t="s">
        <v>126</v>
      </c>
      <c r="G1631" s="1">
        <v>44591.566099537034</v>
      </c>
      <c r="H1631" t="s">
        <v>127</v>
      </c>
      <c r="I1631" t="s">
        <v>137</v>
      </c>
      <c r="J1631" t="s">
        <v>137</v>
      </c>
      <c r="K1631" t="s">
        <v>137</v>
      </c>
      <c r="L1631" t="s">
        <v>6365</v>
      </c>
      <c r="M1631" t="s">
        <v>183</v>
      </c>
      <c r="N1631">
        <v>95665</v>
      </c>
      <c r="O1631" s="2">
        <v>45678</v>
      </c>
      <c r="P1631" t="s">
        <v>215</v>
      </c>
      <c r="Q1631" t="s">
        <v>6366</v>
      </c>
      <c r="R1631" t="s">
        <v>132</v>
      </c>
      <c r="S1631" t="s">
        <v>25</v>
      </c>
    </row>
    <row r="1632" spans="1:19" hidden="1" x14ac:dyDescent="0.2">
      <c r="A1632" t="s">
        <v>133</v>
      </c>
      <c r="B1632" t="s">
        <v>6367</v>
      </c>
      <c r="C1632" t="s">
        <v>6367</v>
      </c>
      <c r="D1632" t="s">
        <v>6368</v>
      </c>
      <c r="E1632" t="s">
        <v>6369</v>
      </c>
      <c r="G1632" s="1">
        <v>44606.363252314812</v>
      </c>
      <c r="H1632" t="s">
        <v>127</v>
      </c>
      <c r="I1632" t="s">
        <v>137</v>
      </c>
      <c r="J1632" t="s">
        <v>137</v>
      </c>
      <c r="K1632" t="s">
        <v>137</v>
      </c>
      <c r="L1632" t="s">
        <v>6370</v>
      </c>
      <c r="M1632" t="s">
        <v>204</v>
      </c>
      <c r="N1632">
        <v>128601</v>
      </c>
      <c r="O1632" t="s">
        <v>3574</v>
      </c>
      <c r="P1632" t="s">
        <v>215</v>
      </c>
      <c r="R1632" t="s">
        <v>132</v>
      </c>
    </row>
    <row r="1633" spans="1:19" hidden="1" x14ac:dyDescent="0.2">
      <c r="A1633" t="s">
        <v>133</v>
      </c>
      <c r="B1633" t="s">
        <v>6371</v>
      </c>
      <c r="C1633" t="s">
        <v>6371</v>
      </c>
      <c r="D1633" t="s">
        <v>6372</v>
      </c>
      <c r="E1633" t="s">
        <v>6373</v>
      </c>
      <c r="F1633" t="s">
        <v>126</v>
      </c>
      <c r="G1633" s="1">
        <v>44604.820914351854</v>
      </c>
      <c r="H1633" t="s">
        <v>127</v>
      </c>
      <c r="I1633" t="s">
        <v>137</v>
      </c>
      <c r="J1633" t="s">
        <v>137</v>
      </c>
      <c r="K1633" t="s">
        <v>137</v>
      </c>
      <c r="L1633" t="s">
        <v>6374</v>
      </c>
      <c r="M1633" t="s">
        <v>144</v>
      </c>
      <c r="N1633">
        <v>126528</v>
      </c>
      <c r="O1633" t="s">
        <v>6375</v>
      </c>
      <c r="P1633" t="s">
        <v>215</v>
      </c>
      <c r="R1633" t="s">
        <v>132</v>
      </c>
      <c r="S1633" t="s">
        <v>25</v>
      </c>
    </row>
    <row r="1634" spans="1:19" hidden="1" x14ac:dyDescent="0.2">
      <c r="A1634" t="s">
        <v>133</v>
      </c>
      <c r="B1634" t="s">
        <v>1884</v>
      </c>
      <c r="C1634" t="s">
        <v>1884</v>
      </c>
      <c r="D1634" t="s">
        <v>6376</v>
      </c>
      <c r="E1634" t="s">
        <v>6377</v>
      </c>
      <c r="F1634" t="s">
        <v>126</v>
      </c>
      <c r="G1634" s="1">
        <v>44591.485520833332</v>
      </c>
      <c r="H1634" t="s">
        <v>127</v>
      </c>
      <c r="I1634" t="s">
        <v>137</v>
      </c>
      <c r="J1634" t="s">
        <v>137</v>
      </c>
      <c r="K1634" t="s">
        <v>137</v>
      </c>
      <c r="L1634" t="s">
        <v>6378</v>
      </c>
      <c r="M1634" t="s">
        <v>129</v>
      </c>
      <c r="N1634">
        <v>47657</v>
      </c>
      <c r="O1634" t="s">
        <v>6379</v>
      </c>
      <c r="P1634" t="s">
        <v>215</v>
      </c>
      <c r="R1634" t="s">
        <v>132</v>
      </c>
      <c r="S1634" t="s">
        <v>25</v>
      </c>
    </row>
    <row r="1635" spans="1:19" hidden="1" x14ac:dyDescent="0.2">
      <c r="A1635" t="s">
        <v>133</v>
      </c>
      <c r="B1635" t="s">
        <v>6380</v>
      </c>
      <c r="C1635" t="s">
        <v>6380</v>
      </c>
      <c r="D1635" t="s">
        <v>4050</v>
      </c>
      <c r="E1635" t="s">
        <v>6381</v>
      </c>
      <c r="F1635" t="s">
        <v>126</v>
      </c>
      <c r="G1635" s="1">
        <v>44579.355798611112</v>
      </c>
      <c r="H1635" t="s">
        <v>127</v>
      </c>
      <c r="I1635" t="s">
        <v>137</v>
      </c>
      <c r="J1635" t="s">
        <v>137</v>
      </c>
      <c r="K1635" t="s">
        <v>137</v>
      </c>
      <c r="L1635" t="s">
        <v>1063</v>
      </c>
      <c r="M1635" t="s">
        <v>144</v>
      </c>
      <c r="N1635">
        <v>61309</v>
      </c>
      <c r="O1635" s="4">
        <v>45108</v>
      </c>
      <c r="P1635" t="s">
        <v>131</v>
      </c>
      <c r="R1635" t="s">
        <v>132</v>
      </c>
      <c r="S1635" t="s">
        <v>25</v>
      </c>
    </row>
    <row r="1636" spans="1:19" hidden="1" x14ac:dyDescent="0.2">
      <c r="A1636" t="s">
        <v>133</v>
      </c>
      <c r="B1636" t="s">
        <v>6382</v>
      </c>
      <c r="C1636" t="s">
        <v>6382</v>
      </c>
      <c r="D1636" t="s">
        <v>1177</v>
      </c>
      <c r="E1636" t="s">
        <v>6383</v>
      </c>
      <c r="F1636" t="s">
        <v>126</v>
      </c>
      <c r="G1636" s="1">
        <v>44598.120011574072</v>
      </c>
      <c r="H1636" t="s">
        <v>127</v>
      </c>
      <c r="I1636" t="s">
        <v>137</v>
      </c>
      <c r="J1636" t="s">
        <v>137</v>
      </c>
      <c r="K1636" t="s">
        <v>137</v>
      </c>
      <c r="L1636" t="s">
        <v>6384</v>
      </c>
      <c r="M1636" t="s">
        <v>173</v>
      </c>
      <c r="N1636">
        <v>799366</v>
      </c>
      <c r="O1636" s="2">
        <v>32136</v>
      </c>
      <c r="P1636" t="s">
        <v>131</v>
      </c>
      <c r="R1636" t="s">
        <v>132</v>
      </c>
      <c r="S1636" t="s">
        <v>25</v>
      </c>
    </row>
    <row r="1637" spans="1:19" hidden="1" x14ac:dyDescent="0.2">
      <c r="A1637" t="s">
        <v>133</v>
      </c>
      <c r="B1637" t="s">
        <v>6385</v>
      </c>
      <c r="C1637" t="s">
        <v>6385</v>
      </c>
      <c r="D1637" t="s">
        <v>4437</v>
      </c>
      <c r="E1637" t="s">
        <v>6386</v>
      </c>
      <c r="F1637" t="s">
        <v>126</v>
      </c>
      <c r="G1637" s="1">
        <v>44592.996423611112</v>
      </c>
      <c r="H1637" t="s">
        <v>127</v>
      </c>
      <c r="I1637" t="s">
        <v>137</v>
      </c>
      <c r="J1637" t="s">
        <v>137</v>
      </c>
      <c r="K1637" t="s">
        <v>137</v>
      </c>
      <c r="L1637" t="s">
        <v>6387</v>
      </c>
      <c r="M1637" t="s">
        <v>144</v>
      </c>
      <c r="N1637">
        <v>931298</v>
      </c>
      <c r="O1637" t="s">
        <v>6388</v>
      </c>
      <c r="P1637" t="s">
        <v>131</v>
      </c>
      <c r="R1637" t="s">
        <v>132</v>
      </c>
      <c r="S1637" t="s">
        <v>25</v>
      </c>
    </row>
    <row r="1638" spans="1:19" hidden="1" x14ac:dyDescent="0.2">
      <c r="A1638" t="s">
        <v>133</v>
      </c>
      <c r="B1638" t="s">
        <v>6389</v>
      </c>
      <c r="C1638" t="s">
        <v>6389</v>
      </c>
      <c r="D1638" t="s">
        <v>6390</v>
      </c>
      <c r="E1638" t="s">
        <v>6391</v>
      </c>
      <c r="F1638" t="s">
        <v>126</v>
      </c>
      <c r="G1638" s="1">
        <v>44580.504270833335</v>
      </c>
      <c r="H1638" t="s">
        <v>127</v>
      </c>
      <c r="I1638" t="s">
        <v>137</v>
      </c>
      <c r="J1638" t="s">
        <v>137</v>
      </c>
      <c r="K1638" t="s">
        <v>137</v>
      </c>
      <c r="L1638" t="s">
        <v>6392</v>
      </c>
      <c r="M1638" t="s">
        <v>144</v>
      </c>
      <c r="N1638">
        <v>211788</v>
      </c>
      <c r="O1638" t="s">
        <v>6393</v>
      </c>
      <c r="P1638" t="s">
        <v>131</v>
      </c>
      <c r="R1638" t="s">
        <v>132</v>
      </c>
      <c r="S1638" t="s">
        <v>25</v>
      </c>
    </row>
    <row r="1639" spans="1:19" hidden="1" x14ac:dyDescent="0.2">
      <c r="A1639" t="s">
        <v>133</v>
      </c>
      <c r="B1639" t="s">
        <v>6394</v>
      </c>
      <c r="C1639" t="s">
        <v>6394</v>
      </c>
      <c r="D1639" t="s">
        <v>6395</v>
      </c>
      <c r="E1639" t="s">
        <v>6396</v>
      </c>
      <c r="F1639" t="s">
        <v>126</v>
      </c>
      <c r="G1639" s="1">
        <v>44580.618668981479</v>
      </c>
      <c r="H1639" t="s">
        <v>127</v>
      </c>
      <c r="I1639" t="s">
        <v>137</v>
      </c>
      <c r="J1639" t="s">
        <v>137</v>
      </c>
      <c r="K1639" t="s">
        <v>137</v>
      </c>
      <c r="L1639" t="s">
        <v>887</v>
      </c>
      <c r="M1639" t="s">
        <v>144</v>
      </c>
      <c r="N1639">
        <v>59286</v>
      </c>
      <c r="O1639" s="2">
        <v>45575</v>
      </c>
      <c r="P1639" t="s">
        <v>215</v>
      </c>
      <c r="Q1639" t="s">
        <v>6397</v>
      </c>
      <c r="R1639" t="s">
        <v>132</v>
      </c>
      <c r="S1639" t="s">
        <v>25</v>
      </c>
    </row>
    <row r="1640" spans="1:19" hidden="1" x14ac:dyDescent="0.2">
      <c r="A1640" t="s">
        <v>133</v>
      </c>
      <c r="B1640" t="s">
        <v>6398</v>
      </c>
      <c r="C1640" t="s">
        <v>4981</v>
      </c>
      <c r="D1640" t="s">
        <v>6399</v>
      </c>
      <c r="E1640" t="s">
        <v>6400</v>
      </c>
      <c r="F1640" t="s">
        <v>126</v>
      </c>
      <c r="G1640" s="1">
        <v>44583.659780092596</v>
      </c>
      <c r="H1640" t="s">
        <v>127</v>
      </c>
      <c r="I1640" t="s">
        <v>137</v>
      </c>
      <c r="J1640" t="s">
        <v>137</v>
      </c>
      <c r="K1640" t="s">
        <v>137</v>
      </c>
      <c r="L1640" t="s">
        <v>1769</v>
      </c>
      <c r="M1640" t="s">
        <v>144</v>
      </c>
      <c r="N1640">
        <v>67336</v>
      </c>
      <c r="O1640" t="s">
        <v>6401</v>
      </c>
      <c r="P1640" t="s">
        <v>215</v>
      </c>
      <c r="R1640" t="s">
        <v>132</v>
      </c>
      <c r="S1640" t="s">
        <v>25</v>
      </c>
    </row>
    <row r="1641" spans="1:19" hidden="1" x14ac:dyDescent="0.2">
      <c r="A1641" t="s">
        <v>133</v>
      </c>
      <c r="B1641" t="s">
        <v>6402</v>
      </c>
      <c r="C1641" t="s">
        <v>6402</v>
      </c>
      <c r="D1641" t="s">
        <v>6403</v>
      </c>
      <c r="E1641" t="s">
        <v>6404</v>
      </c>
      <c r="F1641" t="s">
        <v>126</v>
      </c>
      <c r="G1641" s="1">
        <v>44578.6953125</v>
      </c>
      <c r="H1641" t="s">
        <v>127</v>
      </c>
      <c r="I1641" t="s">
        <v>137</v>
      </c>
      <c r="J1641" t="s">
        <v>137</v>
      </c>
      <c r="K1641" t="s">
        <v>137</v>
      </c>
      <c r="L1641" t="s">
        <v>6405</v>
      </c>
      <c r="M1641" t="s">
        <v>410</v>
      </c>
      <c r="N1641">
        <v>754158</v>
      </c>
      <c r="O1641" s="3">
        <v>45469</v>
      </c>
      <c r="P1641" t="s">
        <v>131</v>
      </c>
      <c r="R1641" t="s">
        <v>132</v>
      </c>
      <c r="S1641" t="s">
        <v>25</v>
      </c>
    </row>
    <row r="1642" spans="1:19" hidden="1" x14ac:dyDescent="0.2">
      <c r="A1642" t="s">
        <v>133</v>
      </c>
      <c r="B1642" t="s">
        <v>5362</v>
      </c>
      <c r="C1642" t="s">
        <v>5362</v>
      </c>
      <c r="D1642" t="s">
        <v>6406</v>
      </c>
      <c r="E1642" t="s">
        <v>6407</v>
      </c>
      <c r="F1642" t="s">
        <v>126</v>
      </c>
      <c r="G1642" s="1">
        <v>44606.437754629631</v>
      </c>
      <c r="H1642" t="s">
        <v>127</v>
      </c>
      <c r="I1642" t="s">
        <v>137</v>
      </c>
      <c r="J1642" t="s">
        <v>137</v>
      </c>
      <c r="K1642" t="s">
        <v>137</v>
      </c>
      <c r="L1642" t="s">
        <v>6408</v>
      </c>
      <c r="M1642" t="s">
        <v>144</v>
      </c>
      <c r="N1642">
        <v>134424</v>
      </c>
      <c r="O1642" t="s">
        <v>6409</v>
      </c>
      <c r="P1642" t="s">
        <v>287</v>
      </c>
      <c r="R1642" t="s">
        <v>132</v>
      </c>
      <c r="S1642" t="s">
        <v>25</v>
      </c>
    </row>
    <row r="1643" spans="1:19" hidden="1" x14ac:dyDescent="0.2">
      <c r="A1643" t="s">
        <v>133</v>
      </c>
      <c r="B1643" t="s">
        <v>6410</v>
      </c>
      <c r="C1643" t="s">
        <v>6411</v>
      </c>
      <c r="D1643" t="s">
        <v>660</v>
      </c>
      <c r="E1643" t="s">
        <v>6412</v>
      </c>
      <c r="F1643" t="s">
        <v>6413</v>
      </c>
      <c r="G1643" s="1">
        <v>44578.874155092592</v>
      </c>
      <c r="H1643" t="s">
        <v>127</v>
      </c>
      <c r="I1643" t="s">
        <v>137</v>
      </c>
      <c r="J1643" t="s">
        <v>137</v>
      </c>
      <c r="K1643" t="s">
        <v>137</v>
      </c>
      <c r="L1643" t="s">
        <v>6414</v>
      </c>
      <c r="M1643" t="s">
        <v>459</v>
      </c>
      <c r="N1643">
        <v>65444</v>
      </c>
      <c r="O1643" s="2">
        <v>45194</v>
      </c>
      <c r="P1643" t="s">
        <v>287</v>
      </c>
      <c r="R1643" t="s">
        <v>132</v>
      </c>
      <c r="S1643" t="s">
        <v>4535</v>
      </c>
    </row>
    <row r="1644" spans="1:19" hidden="1" x14ac:dyDescent="0.2">
      <c r="A1644" t="s">
        <v>133</v>
      </c>
      <c r="B1644" t="s">
        <v>1210</v>
      </c>
      <c r="C1644" t="s">
        <v>1210</v>
      </c>
      <c r="D1644" t="s">
        <v>4396</v>
      </c>
      <c r="E1644" t="s">
        <v>6415</v>
      </c>
      <c r="F1644" t="s">
        <v>126</v>
      </c>
      <c r="G1644" s="1">
        <v>44603.501886574071</v>
      </c>
      <c r="H1644" t="s">
        <v>127</v>
      </c>
      <c r="I1644" t="s">
        <v>137</v>
      </c>
      <c r="J1644" t="s">
        <v>137</v>
      </c>
      <c r="K1644" t="s">
        <v>137</v>
      </c>
      <c r="L1644" t="s">
        <v>6416</v>
      </c>
      <c r="M1644" t="s">
        <v>199</v>
      </c>
      <c r="N1644">
        <v>800882</v>
      </c>
      <c r="O1644" s="2">
        <v>44936</v>
      </c>
      <c r="P1644" t="s">
        <v>131</v>
      </c>
      <c r="R1644" t="s">
        <v>132</v>
      </c>
      <c r="S1644" t="s">
        <v>25</v>
      </c>
    </row>
    <row r="1645" spans="1:19" hidden="1" x14ac:dyDescent="0.2">
      <c r="A1645" t="s">
        <v>133</v>
      </c>
      <c r="B1645" t="s">
        <v>6417</v>
      </c>
      <c r="C1645" t="s">
        <v>6417</v>
      </c>
      <c r="D1645" t="s">
        <v>1213</v>
      </c>
      <c r="E1645" t="s">
        <v>6418</v>
      </c>
      <c r="F1645" t="s">
        <v>126</v>
      </c>
      <c r="G1645" s="1">
        <v>44589.33425925926</v>
      </c>
      <c r="H1645" t="s">
        <v>714</v>
      </c>
      <c r="I1645" t="s">
        <v>137</v>
      </c>
      <c r="J1645" t="s">
        <v>137</v>
      </c>
      <c r="K1645" t="s">
        <v>137</v>
      </c>
      <c r="L1645" t="s">
        <v>6419</v>
      </c>
      <c r="M1645" t="s">
        <v>144</v>
      </c>
      <c r="N1645">
        <v>114612</v>
      </c>
      <c r="O1645">
        <v>12012024</v>
      </c>
      <c r="P1645" t="s">
        <v>215</v>
      </c>
      <c r="Q1645" t="s">
        <v>495</v>
      </c>
      <c r="R1645" t="s">
        <v>132</v>
      </c>
      <c r="S1645" t="s">
        <v>25</v>
      </c>
    </row>
    <row r="1646" spans="1:19" hidden="1" x14ac:dyDescent="0.2">
      <c r="A1646" t="s">
        <v>133</v>
      </c>
      <c r="B1646" t="s">
        <v>6420</v>
      </c>
      <c r="C1646" t="s">
        <v>6420</v>
      </c>
      <c r="D1646" t="s">
        <v>1356</v>
      </c>
      <c r="E1646" t="s">
        <v>6421</v>
      </c>
      <c r="F1646" t="s">
        <v>126</v>
      </c>
      <c r="G1646" s="1">
        <v>44593.355462962965</v>
      </c>
      <c r="H1646" t="s">
        <v>127</v>
      </c>
      <c r="I1646" t="s">
        <v>137</v>
      </c>
      <c r="J1646" t="s">
        <v>137</v>
      </c>
      <c r="K1646" t="s">
        <v>137</v>
      </c>
      <c r="L1646" t="s">
        <v>6422</v>
      </c>
      <c r="M1646" t="s">
        <v>144</v>
      </c>
      <c r="N1646">
        <v>406536</v>
      </c>
      <c r="O1646" s="2">
        <v>44876</v>
      </c>
      <c r="P1646" t="s">
        <v>131</v>
      </c>
      <c r="R1646" t="s">
        <v>132</v>
      </c>
      <c r="S1646" t="s">
        <v>25</v>
      </c>
    </row>
    <row r="1647" spans="1:19" hidden="1" x14ac:dyDescent="0.2">
      <c r="A1647" t="s">
        <v>133</v>
      </c>
      <c r="B1647" t="s">
        <v>6423</v>
      </c>
      <c r="C1647" t="s">
        <v>6423</v>
      </c>
      <c r="D1647" t="s">
        <v>6424</v>
      </c>
      <c r="E1647" t="s">
        <v>6425</v>
      </c>
      <c r="F1647" t="s">
        <v>126</v>
      </c>
      <c r="G1647" s="1">
        <v>44578.88040509259</v>
      </c>
      <c r="H1647" t="s">
        <v>127</v>
      </c>
      <c r="I1647" t="s">
        <v>137</v>
      </c>
      <c r="J1647" t="s">
        <v>137</v>
      </c>
      <c r="K1647" t="s">
        <v>137</v>
      </c>
      <c r="L1647" t="s">
        <v>6426</v>
      </c>
      <c r="M1647" t="s">
        <v>199</v>
      </c>
      <c r="N1647">
        <v>485306</v>
      </c>
      <c r="O1647" s="2">
        <v>45291</v>
      </c>
      <c r="P1647" t="s">
        <v>131</v>
      </c>
      <c r="R1647" t="s">
        <v>132</v>
      </c>
      <c r="S1647" t="s">
        <v>25</v>
      </c>
    </row>
    <row r="1648" spans="1:19" hidden="1" x14ac:dyDescent="0.2">
      <c r="A1648" t="s">
        <v>133</v>
      </c>
      <c r="B1648" t="s">
        <v>6427</v>
      </c>
      <c r="C1648" t="s">
        <v>6427</v>
      </c>
      <c r="D1648" t="s">
        <v>1245</v>
      </c>
      <c r="E1648" t="s">
        <v>6428</v>
      </c>
      <c r="F1648" t="s">
        <v>126</v>
      </c>
      <c r="G1648" s="1">
        <v>44582.724895833337</v>
      </c>
      <c r="H1648" t="s">
        <v>127</v>
      </c>
      <c r="I1648" t="s">
        <v>137</v>
      </c>
      <c r="J1648" t="s">
        <v>137</v>
      </c>
      <c r="K1648" t="s">
        <v>137</v>
      </c>
      <c r="L1648" t="s">
        <v>6429</v>
      </c>
      <c r="M1648" t="s">
        <v>1055</v>
      </c>
      <c r="N1648">
        <v>13211</v>
      </c>
      <c r="O1648" t="s">
        <v>6430</v>
      </c>
      <c r="P1648" t="s">
        <v>185</v>
      </c>
      <c r="Q1648" t="s">
        <v>6431</v>
      </c>
      <c r="R1648" t="s">
        <v>132</v>
      </c>
      <c r="S1648" t="s">
        <v>25</v>
      </c>
    </row>
    <row r="1649" spans="1:19" hidden="1" x14ac:dyDescent="0.2">
      <c r="A1649" t="s">
        <v>133</v>
      </c>
      <c r="B1649" t="s">
        <v>6432</v>
      </c>
      <c r="C1649" t="s">
        <v>6432</v>
      </c>
      <c r="D1649" t="s">
        <v>3028</v>
      </c>
      <c r="E1649" t="s">
        <v>6433</v>
      </c>
      <c r="F1649" t="s">
        <v>126</v>
      </c>
      <c r="G1649" s="1">
        <v>44582.646655092591</v>
      </c>
      <c r="H1649" t="s">
        <v>127</v>
      </c>
      <c r="I1649" t="s">
        <v>137</v>
      </c>
      <c r="J1649" t="s">
        <v>137</v>
      </c>
      <c r="K1649" t="s">
        <v>137</v>
      </c>
      <c r="L1649" t="s">
        <v>6434</v>
      </c>
      <c r="M1649" t="s">
        <v>173</v>
      </c>
      <c r="N1649">
        <v>64203</v>
      </c>
      <c r="O1649" s="2">
        <v>44959</v>
      </c>
      <c r="P1649" t="s">
        <v>304</v>
      </c>
      <c r="R1649" t="s">
        <v>132</v>
      </c>
      <c r="S1649" t="s">
        <v>25</v>
      </c>
    </row>
    <row r="1650" spans="1:19" hidden="1" x14ac:dyDescent="0.2">
      <c r="A1650" t="s">
        <v>133</v>
      </c>
      <c r="B1650" t="s">
        <v>6435</v>
      </c>
      <c r="C1650" t="s">
        <v>6435</v>
      </c>
      <c r="D1650" t="s">
        <v>2185</v>
      </c>
      <c r="E1650" t="s">
        <v>6436</v>
      </c>
      <c r="F1650" t="s">
        <v>126</v>
      </c>
      <c r="G1650" s="1">
        <v>44594.35056712963</v>
      </c>
      <c r="H1650" t="s">
        <v>127</v>
      </c>
      <c r="I1650" t="s">
        <v>137</v>
      </c>
      <c r="J1650" t="s">
        <v>137</v>
      </c>
      <c r="K1650" t="s">
        <v>137</v>
      </c>
      <c r="L1650" t="s">
        <v>4503</v>
      </c>
      <c r="M1650" t="s">
        <v>459</v>
      </c>
      <c r="N1650" t="s">
        <v>6437</v>
      </c>
      <c r="O1650" s="2">
        <v>45224</v>
      </c>
      <c r="P1650" t="s">
        <v>215</v>
      </c>
      <c r="Q1650" t="s">
        <v>6438</v>
      </c>
      <c r="R1650" t="s">
        <v>132</v>
      </c>
      <c r="S1650" t="s">
        <v>25</v>
      </c>
    </row>
    <row r="1651" spans="1:19" x14ac:dyDescent="0.2">
      <c r="A1651" t="s">
        <v>14</v>
      </c>
      <c r="B1651" t="s">
        <v>6439</v>
      </c>
      <c r="C1651" t="s">
        <v>6440</v>
      </c>
      <c r="D1651" t="s">
        <v>6441</v>
      </c>
      <c r="E1651" t="s">
        <v>6442</v>
      </c>
      <c r="F1651" t="s">
        <v>126</v>
      </c>
      <c r="G1651" s="1">
        <v>44602.433391203704</v>
      </c>
      <c r="H1651" t="s">
        <v>127</v>
      </c>
      <c r="I1651" s="1">
        <v>44608.493888888886</v>
      </c>
      <c r="J1651" s="1">
        <v>44608.503553240742</v>
      </c>
      <c r="K1651">
        <v>14</v>
      </c>
      <c r="L1651" t="s">
        <v>6443</v>
      </c>
      <c r="M1651" t="s">
        <v>459</v>
      </c>
      <c r="N1651">
        <v>846736</v>
      </c>
      <c r="O1651" t="s">
        <v>2848</v>
      </c>
      <c r="P1651" t="s">
        <v>152</v>
      </c>
      <c r="Q1651" t="s">
        <v>6444</v>
      </c>
      <c r="R1651" t="s">
        <v>132</v>
      </c>
      <c r="S1651" t="s">
        <v>25</v>
      </c>
    </row>
    <row r="1652" spans="1:19" hidden="1" x14ac:dyDescent="0.2">
      <c r="A1652" t="s">
        <v>133</v>
      </c>
      <c r="B1652" t="s">
        <v>1438</v>
      </c>
      <c r="C1652" t="s">
        <v>1438</v>
      </c>
      <c r="D1652" t="s">
        <v>6445</v>
      </c>
      <c r="E1652" t="s">
        <v>6446</v>
      </c>
      <c r="F1652" t="s">
        <v>126</v>
      </c>
      <c r="G1652" s="1">
        <v>44578.583287037036</v>
      </c>
      <c r="H1652" t="s">
        <v>127</v>
      </c>
      <c r="I1652" t="s">
        <v>137</v>
      </c>
      <c r="J1652" t="s">
        <v>137</v>
      </c>
      <c r="K1652" t="s">
        <v>137</v>
      </c>
      <c r="L1652" t="s">
        <v>6447</v>
      </c>
      <c r="M1652" t="s">
        <v>204</v>
      </c>
      <c r="N1652">
        <v>844529</v>
      </c>
      <c r="O1652" t="s">
        <v>1587</v>
      </c>
      <c r="P1652" t="s">
        <v>131</v>
      </c>
      <c r="Q1652" t="s">
        <v>6448</v>
      </c>
      <c r="R1652" t="s">
        <v>132</v>
      </c>
      <c r="S1652" t="s">
        <v>25</v>
      </c>
    </row>
    <row r="1653" spans="1:19" x14ac:dyDescent="0.2">
      <c r="A1653" t="s">
        <v>14</v>
      </c>
      <c r="B1653" t="s">
        <v>6449</v>
      </c>
      <c r="C1653" t="s">
        <v>6450</v>
      </c>
      <c r="D1653" t="s">
        <v>6451</v>
      </c>
      <c r="E1653" t="s">
        <v>6452</v>
      </c>
      <c r="F1653" t="s">
        <v>126</v>
      </c>
      <c r="G1653" s="1">
        <v>44582.490277777775</v>
      </c>
      <c r="H1653" t="s">
        <v>127</v>
      </c>
      <c r="I1653" s="1">
        <v>44608.498819444445</v>
      </c>
      <c r="J1653" s="1">
        <v>44608.543298611112</v>
      </c>
      <c r="K1653">
        <v>65</v>
      </c>
      <c r="L1653" t="s">
        <v>5316</v>
      </c>
      <c r="M1653" t="s">
        <v>144</v>
      </c>
      <c r="N1653">
        <v>50598</v>
      </c>
      <c r="O1653" t="s">
        <v>6453</v>
      </c>
      <c r="P1653" t="s">
        <v>215</v>
      </c>
      <c r="Q1653" t="s">
        <v>2145</v>
      </c>
      <c r="R1653" t="s">
        <v>132</v>
      </c>
      <c r="S1653" t="s">
        <v>25</v>
      </c>
    </row>
    <row r="1654" spans="1:19" hidden="1" x14ac:dyDescent="0.2">
      <c r="A1654" t="s">
        <v>133</v>
      </c>
      <c r="B1654" t="s">
        <v>6454</v>
      </c>
      <c r="C1654" t="s">
        <v>6454</v>
      </c>
      <c r="D1654" t="s">
        <v>6455</v>
      </c>
      <c r="E1654" t="s">
        <v>6456</v>
      </c>
      <c r="F1654" t="s">
        <v>126</v>
      </c>
      <c r="G1654" s="1">
        <v>44582.665208333332</v>
      </c>
      <c r="H1654" t="s">
        <v>127</v>
      </c>
      <c r="I1654" t="s">
        <v>137</v>
      </c>
      <c r="J1654" t="s">
        <v>137</v>
      </c>
      <c r="K1654" t="s">
        <v>137</v>
      </c>
      <c r="L1654" t="s">
        <v>777</v>
      </c>
      <c r="M1654" t="s">
        <v>173</v>
      </c>
      <c r="N1654">
        <v>318588</v>
      </c>
      <c r="O1654" s="2">
        <v>44816</v>
      </c>
      <c r="P1654" t="s">
        <v>131</v>
      </c>
      <c r="Q1654" t="s">
        <v>6457</v>
      </c>
      <c r="R1654" t="s">
        <v>132</v>
      </c>
      <c r="S1654" t="s">
        <v>25</v>
      </c>
    </row>
    <row r="1655" spans="1:19" hidden="1" x14ac:dyDescent="0.2">
      <c r="A1655" t="s">
        <v>133</v>
      </c>
      <c r="B1655" t="s">
        <v>6458</v>
      </c>
      <c r="C1655" t="s">
        <v>6459</v>
      </c>
      <c r="D1655" t="s">
        <v>6460</v>
      </c>
      <c r="E1655" t="s">
        <v>6461</v>
      </c>
      <c r="F1655" t="s">
        <v>126</v>
      </c>
      <c r="G1655" s="1">
        <v>44589.485115740739</v>
      </c>
      <c r="H1655" t="s">
        <v>127</v>
      </c>
      <c r="I1655" t="s">
        <v>137</v>
      </c>
      <c r="J1655" t="s">
        <v>137</v>
      </c>
      <c r="K1655" t="s">
        <v>137</v>
      </c>
      <c r="L1655" t="s">
        <v>6414</v>
      </c>
      <c r="M1655" t="s">
        <v>144</v>
      </c>
      <c r="N1655">
        <v>123456</v>
      </c>
      <c r="O1655" t="s">
        <v>3509</v>
      </c>
      <c r="P1655" t="s">
        <v>185</v>
      </c>
      <c r="R1655" t="s">
        <v>247</v>
      </c>
      <c r="S1655" t="s">
        <v>25</v>
      </c>
    </row>
    <row r="1656" spans="1:19" hidden="1" x14ac:dyDescent="0.2">
      <c r="A1656" t="s">
        <v>133</v>
      </c>
      <c r="B1656" t="s">
        <v>6462</v>
      </c>
      <c r="C1656" t="s">
        <v>6462</v>
      </c>
      <c r="D1656" t="s">
        <v>6463</v>
      </c>
      <c r="E1656" t="s">
        <v>6464</v>
      </c>
      <c r="F1656" t="s">
        <v>126</v>
      </c>
      <c r="G1656" s="1">
        <v>44600.564884259256</v>
      </c>
      <c r="H1656" t="s">
        <v>127</v>
      </c>
      <c r="I1656" t="s">
        <v>137</v>
      </c>
      <c r="J1656" t="s">
        <v>137</v>
      </c>
      <c r="K1656" t="s">
        <v>137</v>
      </c>
      <c r="L1656" t="s">
        <v>6465</v>
      </c>
      <c r="M1656" t="s">
        <v>293</v>
      </c>
      <c r="N1656">
        <v>883127</v>
      </c>
      <c r="O1656" s="2">
        <v>44863</v>
      </c>
      <c r="P1656" t="s">
        <v>152</v>
      </c>
      <c r="Q1656" t="s">
        <v>6466</v>
      </c>
      <c r="R1656" t="s">
        <v>247</v>
      </c>
      <c r="S1656" t="s">
        <v>25</v>
      </c>
    </row>
    <row r="1657" spans="1:19" x14ac:dyDescent="0.2">
      <c r="A1657" t="s">
        <v>14</v>
      </c>
      <c r="B1657" t="s">
        <v>6467</v>
      </c>
      <c r="C1657" t="s">
        <v>6468</v>
      </c>
      <c r="D1657" t="s">
        <v>6469</v>
      </c>
      <c r="E1657" t="s">
        <v>6470</v>
      </c>
      <c r="F1657" t="s">
        <v>126</v>
      </c>
      <c r="G1657" s="1">
        <v>44581.848136574074</v>
      </c>
      <c r="H1657" t="s">
        <v>127</v>
      </c>
      <c r="I1657" s="1">
        <v>44608.493379629632</v>
      </c>
      <c r="J1657" s="1">
        <v>44608.547175925924</v>
      </c>
      <c r="K1657">
        <v>78</v>
      </c>
      <c r="L1657" t="s">
        <v>6471</v>
      </c>
      <c r="M1657" t="s">
        <v>173</v>
      </c>
      <c r="N1657">
        <v>687203</v>
      </c>
      <c r="O1657">
        <v>2122023</v>
      </c>
      <c r="P1657" t="s">
        <v>131</v>
      </c>
      <c r="R1657" t="s">
        <v>132</v>
      </c>
      <c r="S1657" t="s">
        <v>25</v>
      </c>
    </row>
    <row r="1658" spans="1:19" hidden="1" x14ac:dyDescent="0.2">
      <c r="A1658" t="s">
        <v>133</v>
      </c>
      <c r="B1658" t="s">
        <v>6057</v>
      </c>
      <c r="C1658" t="s">
        <v>6057</v>
      </c>
      <c r="D1658" t="s">
        <v>6042</v>
      </c>
      <c r="E1658" t="s">
        <v>6472</v>
      </c>
      <c r="G1658" s="1">
        <v>44589.643113425926</v>
      </c>
      <c r="H1658" t="s">
        <v>127</v>
      </c>
      <c r="I1658" t="s">
        <v>137</v>
      </c>
      <c r="J1658" t="s">
        <v>137</v>
      </c>
      <c r="K1658" t="s">
        <v>137</v>
      </c>
      <c r="L1658" t="s">
        <v>3395</v>
      </c>
      <c r="M1658" t="s">
        <v>144</v>
      </c>
      <c r="N1658">
        <v>1950195</v>
      </c>
      <c r="O1658" s="2">
        <v>44798</v>
      </c>
      <c r="P1658" t="s">
        <v>287</v>
      </c>
      <c r="Q1658" t="s">
        <v>184</v>
      </c>
      <c r="R1658" t="s">
        <v>132</v>
      </c>
    </row>
    <row r="1659" spans="1:19" hidden="1" x14ac:dyDescent="0.2">
      <c r="A1659" t="s">
        <v>133</v>
      </c>
      <c r="B1659" t="s">
        <v>1136</v>
      </c>
      <c r="C1659" t="s">
        <v>1136</v>
      </c>
      <c r="D1659" t="s">
        <v>356</v>
      </c>
      <c r="E1659" t="s">
        <v>6473</v>
      </c>
      <c r="F1659" t="s">
        <v>126</v>
      </c>
      <c r="G1659" s="1">
        <v>44592.638564814813</v>
      </c>
      <c r="H1659" t="s">
        <v>127</v>
      </c>
      <c r="I1659" t="s">
        <v>137</v>
      </c>
      <c r="J1659" t="s">
        <v>137</v>
      </c>
      <c r="K1659" t="s">
        <v>137</v>
      </c>
      <c r="L1659" t="s">
        <v>1125</v>
      </c>
      <c r="M1659" t="s">
        <v>144</v>
      </c>
      <c r="N1659">
        <v>45119</v>
      </c>
      <c r="O1659" s="2">
        <v>45523</v>
      </c>
      <c r="P1659" t="s">
        <v>215</v>
      </c>
      <c r="R1659" t="s">
        <v>132</v>
      </c>
      <c r="S1659" t="s">
        <v>25</v>
      </c>
    </row>
    <row r="1660" spans="1:19" hidden="1" x14ac:dyDescent="0.2">
      <c r="A1660" t="s">
        <v>133</v>
      </c>
      <c r="B1660" t="s">
        <v>6474</v>
      </c>
      <c r="C1660" t="s">
        <v>6474</v>
      </c>
      <c r="D1660" t="s">
        <v>6475</v>
      </c>
      <c r="E1660" t="s">
        <v>6476</v>
      </c>
      <c r="F1660" t="s">
        <v>126</v>
      </c>
      <c r="G1660" s="1">
        <v>44601.724594907406</v>
      </c>
      <c r="H1660" t="s">
        <v>127</v>
      </c>
      <c r="I1660" t="s">
        <v>137</v>
      </c>
      <c r="J1660" t="s">
        <v>137</v>
      </c>
      <c r="K1660" t="s">
        <v>137</v>
      </c>
      <c r="L1660" t="s">
        <v>6477</v>
      </c>
      <c r="M1660" t="s">
        <v>410</v>
      </c>
      <c r="N1660">
        <v>149494</v>
      </c>
      <c r="O1660" s="2">
        <v>45704</v>
      </c>
      <c r="P1660" t="s">
        <v>215</v>
      </c>
      <c r="Q1660" t="s">
        <v>424</v>
      </c>
      <c r="R1660" t="s">
        <v>132</v>
      </c>
      <c r="S1660" t="s">
        <v>25</v>
      </c>
    </row>
    <row r="1661" spans="1:19" x14ac:dyDescent="0.2">
      <c r="A1661" t="s">
        <v>14</v>
      </c>
      <c r="B1661" t="s">
        <v>6478</v>
      </c>
      <c r="C1661" t="s">
        <v>6479</v>
      </c>
      <c r="D1661" t="s">
        <v>1213</v>
      </c>
      <c r="E1661" t="s">
        <v>6480</v>
      </c>
      <c r="F1661" t="s">
        <v>126</v>
      </c>
      <c r="G1661" s="1">
        <v>44579.526053240741</v>
      </c>
      <c r="H1661" t="s">
        <v>127</v>
      </c>
      <c r="I1661" s="1">
        <v>44608.493530092594</v>
      </c>
      <c r="J1661" s="1">
        <v>44608.543437499997</v>
      </c>
      <c r="K1661">
        <v>72</v>
      </c>
      <c r="L1661" t="s">
        <v>4176</v>
      </c>
      <c r="M1661" t="s">
        <v>144</v>
      </c>
      <c r="N1661">
        <v>42613</v>
      </c>
      <c r="O1661" s="2">
        <v>45235</v>
      </c>
      <c r="P1661" t="s">
        <v>162</v>
      </c>
      <c r="R1661" t="s">
        <v>132</v>
      </c>
      <c r="S1661" t="s">
        <v>25</v>
      </c>
    </row>
    <row r="1662" spans="1:19" x14ac:dyDescent="0.2">
      <c r="A1662" t="s">
        <v>14</v>
      </c>
      <c r="B1662" t="s">
        <v>6481</v>
      </c>
      <c r="C1662" t="s">
        <v>6482</v>
      </c>
      <c r="D1662" t="s">
        <v>6483</v>
      </c>
      <c r="E1662" t="s">
        <v>6484</v>
      </c>
      <c r="F1662" t="s">
        <v>126</v>
      </c>
      <c r="G1662" s="1">
        <v>44579.028807870367</v>
      </c>
      <c r="H1662" t="s">
        <v>127</v>
      </c>
      <c r="I1662" s="1">
        <v>44608.493750000001</v>
      </c>
      <c r="J1662" s="1">
        <v>44608.548900462964</v>
      </c>
      <c r="K1662">
        <v>80</v>
      </c>
      <c r="L1662" t="s">
        <v>6485</v>
      </c>
      <c r="M1662" t="s">
        <v>199</v>
      </c>
      <c r="N1662">
        <v>145586</v>
      </c>
      <c r="O1662" t="s">
        <v>6486</v>
      </c>
      <c r="P1662" t="s">
        <v>215</v>
      </c>
      <c r="R1662" t="s">
        <v>132</v>
      </c>
      <c r="S1662" t="s">
        <v>25</v>
      </c>
    </row>
    <row r="1663" spans="1:19" x14ac:dyDescent="0.2">
      <c r="A1663" t="s">
        <v>14</v>
      </c>
      <c r="B1663" t="s">
        <v>6487</v>
      </c>
      <c r="C1663" t="s">
        <v>6488</v>
      </c>
      <c r="D1663" t="s">
        <v>6489</v>
      </c>
      <c r="E1663" t="s">
        <v>6490</v>
      </c>
      <c r="F1663" t="s">
        <v>126</v>
      </c>
      <c r="G1663" s="1">
        <v>44578.547037037039</v>
      </c>
      <c r="H1663" t="s">
        <v>127</v>
      </c>
      <c r="I1663" s="1">
        <v>44608.493460648147</v>
      </c>
      <c r="J1663" s="1">
        <v>44608.546597222223</v>
      </c>
      <c r="K1663">
        <v>77</v>
      </c>
      <c r="L1663" t="s">
        <v>1171</v>
      </c>
      <c r="M1663" t="s">
        <v>1055</v>
      </c>
      <c r="N1663">
        <v>806002</v>
      </c>
      <c r="O1663" s="2">
        <v>44572</v>
      </c>
      <c r="P1663" t="s">
        <v>131</v>
      </c>
      <c r="Q1663" t="s">
        <v>184</v>
      </c>
      <c r="R1663" t="s">
        <v>132</v>
      </c>
      <c r="S1663" t="s">
        <v>25</v>
      </c>
    </row>
    <row r="1664" spans="1:19" x14ac:dyDescent="0.2">
      <c r="A1664" t="s">
        <v>14</v>
      </c>
      <c r="B1664" t="s">
        <v>6491</v>
      </c>
      <c r="C1664" t="s">
        <v>6492</v>
      </c>
      <c r="D1664" t="s">
        <v>6493</v>
      </c>
      <c r="E1664" t="s">
        <v>6494</v>
      </c>
      <c r="F1664" t="s">
        <v>126</v>
      </c>
      <c r="G1664" s="1">
        <v>44580.580555555556</v>
      </c>
      <c r="H1664" t="s">
        <v>127</v>
      </c>
      <c r="I1664" s="1">
        <v>44608.493541666663</v>
      </c>
      <c r="J1664" s="1">
        <v>44608.548900462964</v>
      </c>
      <c r="K1664">
        <v>80</v>
      </c>
      <c r="L1664" t="s">
        <v>6495</v>
      </c>
      <c r="M1664" t="s">
        <v>144</v>
      </c>
      <c r="N1664">
        <v>535012</v>
      </c>
      <c r="O1664" s="2">
        <v>45464</v>
      </c>
      <c r="P1664" t="s">
        <v>131</v>
      </c>
      <c r="R1664" t="s">
        <v>132</v>
      </c>
      <c r="S1664" t="s">
        <v>25</v>
      </c>
    </row>
    <row r="1665" spans="1:19" hidden="1" x14ac:dyDescent="0.2">
      <c r="A1665" t="s">
        <v>133</v>
      </c>
      <c r="B1665" t="s">
        <v>6496</v>
      </c>
      <c r="C1665" t="s">
        <v>6496</v>
      </c>
      <c r="D1665" t="s">
        <v>6497</v>
      </c>
      <c r="E1665" t="s">
        <v>6498</v>
      </c>
      <c r="F1665" t="s">
        <v>126</v>
      </c>
      <c r="G1665" s="1">
        <v>44583.034849537034</v>
      </c>
      <c r="H1665" t="s">
        <v>127</v>
      </c>
      <c r="I1665" t="s">
        <v>137</v>
      </c>
      <c r="J1665" t="s">
        <v>137</v>
      </c>
      <c r="K1665" t="s">
        <v>137</v>
      </c>
      <c r="L1665" t="s">
        <v>5106</v>
      </c>
      <c r="M1665" t="s">
        <v>2401</v>
      </c>
      <c r="N1665">
        <v>111</v>
      </c>
      <c r="O1665">
        <v>111</v>
      </c>
      <c r="P1665" t="s">
        <v>131</v>
      </c>
      <c r="R1665" t="s">
        <v>247</v>
      </c>
      <c r="S1665" t="s">
        <v>25</v>
      </c>
    </row>
    <row r="1666" spans="1:19" hidden="1" x14ac:dyDescent="0.2">
      <c r="A1666" t="s">
        <v>133</v>
      </c>
      <c r="B1666" t="s">
        <v>6499</v>
      </c>
      <c r="C1666" t="s">
        <v>6500</v>
      </c>
      <c r="D1666" t="s">
        <v>6501</v>
      </c>
      <c r="E1666" t="s">
        <v>6502</v>
      </c>
      <c r="F1666" t="s">
        <v>126</v>
      </c>
      <c r="G1666" s="1">
        <v>44595.556886574072</v>
      </c>
      <c r="H1666" t="s">
        <v>127</v>
      </c>
      <c r="I1666" t="s">
        <v>137</v>
      </c>
      <c r="J1666" t="s">
        <v>137</v>
      </c>
      <c r="K1666" t="s">
        <v>137</v>
      </c>
      <c r="L1666" t="s">
        <v>6503</v>
      </c>
      <c r="M1666" t="s">
        <v>144</v>
      </c>
      <c r="N1666" t="s">
        <v>251</v>
      </c>
      <c r="O1666" t="s">
        <v>251</v>
      </c>
      <c r="P1666" t="s">
        <v>185</v>
      </c>
      <c r="R1666" t="s">
        <v>247</v>
      </c>
      <c r="S1666" t="s">
        <v>25</v>
      </c>
    </row>
    <row r="1667" spans="1:19" hidden="1" x14ac:dyDescent="0.2">
      <c r="A1667" t="s">
        <v>133</v>
      </c>
      <c r="B1667" t="s">
        <v>1112</v>
      </c>
      <c r="C1667" t="s">
        <v>1112</v>
      </c>
      <c r="D1667" t="s">
        <v>6504</v>
      </c>
      <c r="E1667" t="s">
        <v>6505</v>
      </c>
      <c r="F1667" t="s">
        <v>126</v>
      </c>
      <c r="G1667" s="1">
        <v>44580.807685185187</v>
      </c>
      <c r="H1667" t="s">
        <v>127</v>
      </c>
      <c r="I1667" t="s">
        <v>137</v>
      </c>
      <c r="J1667" t="s">
        <v>137</v>
      </c>
      <c r="K1667" t="s">
        <v>137</v>
      </c>
      <c r="L1667" t="s">
        <v>2651</v>
      </c>
      <c r="M1667" t="s">
        <v>173</v>
      </c>
      <c r="N1667">
        <v>639340</v>
      </c>
      <c r="O1667" t="s">
        <v>6506</v>
      </c>
      <c r="P1667" t="s">
        <v>131</v>
      </c>
      <c r="R1667" t="s">
        <v>132</v>
      </c>
      <c r="S1667" t="s">
        <v>25</v>
      </c>
    </row>
    <row r="1668" spans="1:19" hidden="1" x14ac:dyDescent="0.2">
      <c r="A1668" t="s">
        <v>133</v>
      </c>
      <c r="B1668" t="s">
        <v>6507</v>
      </c>
      <c r="C1668" t="s">
        <v>6507</v>
      </c>
      <c r="D1668" t="s">
        <v>6508</v>
      </c>
      <c r="E1668" t="s">
        <v>6509</v>
      </c>
      <c r="G1668" s="1">
        <v>44581.562974537039</v>
      </c>
      <c r="H1668" t="s">
        <v>127</v>
      </c>
      <c r="I1668" t="s">
        <v>137</v>
      </c>
      <c r="J1668" t="s">
        <v>137</v>
      </c>
      <c r="K1668" t="s">
        <v>137</v>
      </c>
      <c r="L1668" t="s">
        <v>6510</v>
      </c>
      <c r="M1668" t="s">
        <v>144</v>
      </c>
      <c r="N1668">
        <v>764622</v>
      </c>
      <c r="O1668" s="2">
        <v>44932</v>
      </c>
      <c r="P1668" t="s">
        <v>131</v>
      </c>
      <c r="R1668" t="s">
        <v>132</v>
      </c>
    </row>
    <row r="1669" spans="1:19" hidden="1" x14ac:dyDescent="0.2">
      <c r="A1669" t="s">
        <v>133</v>
      </c>
      <c r="B1669" t="s">
        <v>6511</v>
      </c>
      <c r="C1669" t="s">
        <v>6511</v>
      </c>
      <c r="D1669" t="s">
        <v>6512</v>
      </c>
      <c r="E1669" t="s">
        <v>6513</v>
      </c>
      <c r="G1669" s="1">
        <v>44599.696967592594</v>
      </c>
      <c r="H1669" t="s">
        <v>127</v>
      </c>
      <c r="I1669" t="s">
        <v>137</v>
      </c>
      <c r="J1669" t="s">
        <v>137</v>
      </c>
      <c r="K1669" t="s">
        <v>137</v>
      </c>
      <c r="L1669" t="s">
        <v>6514</v>
      </c>
      <c r="M1669" t="s">
        <v>144</v>
      </c>
      <c r="N1669">
        <v>144421</v>
      </c>
      <c r="O1669">
        <v>2027</v>
      </c>
      <c r="P1669" t="s">
        <v>215</v>
      </c>
      <c r="Q1669" t="s">
        <v>568</v>
      </c>
      <c r="R1669" t="s">
        <v>132</v>
      </c>
    </row>
    <row r="1670" spans="1:19" hidden="1" x14ac:dyDescent="0.2">
      <c r="A1670" t="s">
        <v>133</v>
      </c>
      <c r="B1670" t="s">
        <v>6515</v>
      </c>
      <c r="C1670" t="s">
        <v>6515</v>
      </c>
      <c r="D1670" t="s">
        <v>6516</v>
      </c>
      <c r="E1670" t="s">
        <v>6517</v>
      </c>
      <c r="F1670" t="s">
        <v>126</v>
      </c>
      <c r="G1670" s="1">
        <v>44588.05027777778</v>
      </c>
      <c r="H1670" t="s">
        <v>127</v>
      </c>
      <c r="I1670" t="s">
        <v>137</v>
      </c>
      <c r="J1670" t="s">
        <v>137</v>
      </c>
      <c r="K1670" t="s">
        <v>137</v>
      </c>
      <c r="L1670" t="s">
        <v>6518</v>
      </c>
      <c r="M1670" t="s">
        <v>2401</v>
      </c>
      <c r="N1670">
        <v>92508</v>
      </c>
      <c r="O1670" t="s">
        <v>6519</v>
      </c>
      <c r="P1670" t="s">
        <v>215</v>
      </c>
      <c r="Q1670" t="s">
        <v>6520</v>
      </c>
      <c r="R1670" t="s">
        <v>247</v>
      </c>
      <c r="S1670" t="s">
        <v>25</v>
      </c>
    </row>
    <row r="1671" spans="1:19" hidden="1" x14ac:dyDescent="0.2">
      <c r="A1671" t="s">
        <v>133</v>
      </c>
      <c r="B1671" t="s">
        <v>455</v>
      </c>
      <c r="C1671" t="s">
        <v>455</v>
      </c>
      <c r="D1671" t="s">
        <v>6521</v>
      </c>
      <c r="E1671" t="s">
        <v>6522</v>
      </c>
      <c r="F1671" t="s">
        <v>126</v>
      </c>
      <c r="G1671" s="1">
        <v>44596.574571759258</v>
      </c>
      <c r="H1671" t="s">
        <v>127</v>
      </c>
      <c r="I1671" t="s">
        <v>137</v>
      </c>
      <c r="J1671" t="s">
        <v>137</v>
      </c>
      <c r="K1671" t="s">
        <v>137</v>
      </c>
      <c r="L1671" t="s">
        <v>6523</v>
      </c>
      <c r="M1671" t="s">
        <v>144</v>
      </c>
      <c r="N1671">
        <v>422861</v>
      </c>
      <c r="O1671" s="3">
        <v>45363</v>
      </c>
      <c r="P1671" t="s">
        <v>131</v>
      </c>
      <c r="R1671" t="s">
        <v>132</v>
      </c>
      <c r="S1671" t="s">
        <v>25</v>
      </c>
    </row>
    <row r="1672" spans="1:19" x14ac:dyDescent="0.2">
      <c r="A1672" t="s">
        <v>14</v>
      </c>
      <c r="B1672" t="s">
        <v>6524</v>
      </c>
      <c r="C1672" t="s">
        <v>6525</v>
      </c>
      <c r="D1672" t="s">
        <v>6526</v>
      </c>
      <c r="E1672" t="s">
        <v>6527</v>
      </c>
      <c r="F1672" t="s">
        <v>126</v>
      </c>
      <c r="G1672" s="1">
        <v>44594.332766203705</v>
      </c>
      <c r="H1672" t="s">
        <v>127</v>
      </c>
      <c r="I1672" s="1">
        <v>44608.49355324074</v>
      </c>
      <c r="J1672" s="1">
        <v>44608.546006944445</v>
      </c>
      <c r="K1672">
        <v>76</v>
      </c>
      <c r="L1672" t="s">
        <v>6528</v>
      </c>
      <c r="M1672" t="s">
        <v>410</v>
      </c>
      <c r="N1672">
        <v>407688</v>
      </c>
      <c r="O1672" s="2">
        <v>43500</v>
      </c>
      <c r="P1672" t="s">
        <v>131</v>
      </c>
      <c r="R1672" t="s">
        <v>132</v>
      </c>
      <c r="S1672" t="s">
        <v>25</v>
      </c>
    </row>
    <row r="1673" spans="1:19" hidden="1" x14ac:dyDescent="0.2">
      <c r="A1673" t="s">
        <v>133</v>
      </c>
      <c r="B1673" t="s">
        <v>6529</v>
      </c>
      <c r="C1673" t="s">
        <v>6529</v>
      </c>
      <c r="D1673" t="s">
        <v>6530</v>
      </c>
      <c r="E1673" t="s">
        <v>6531</v>
      </c>
      <c r="F1673" t="s">
        <v>126</v>
      </c>
      <c r="G1673" s="1">
        <v>44578.62740740741</v>
      </c>
      <c r="H1673" t="s">
        <v>127</v>
      </c>
      <c r="I1673" t="s">
        <v>137</v>
      </c>
      <c r="J1673" t="s">
        <v>137</v>
      </c>
      <c r="K1673" t="s">
        <v>137</v>
      </c>
      <c r="L1673" t="s">
        <v>6532</v>
      </c>
      <c r="M1673" t="s">
        <v>139</v>
      </c>
      <c r="N1673">
        <v>36477</v>
      </c>
      <c r="O1673" s="2">
        <v>44568</v>
      </c>
      <c r="P1673" t="s">
        <v>162</v>
      </c>
      <c r="R1673" t="s">
        <v>132</v>
      </c>
      <c r="S1673" t="s">
        <v>25</v>
      </c>
    </row>
    <row r="1674" spans="1:19" hidden="1" x14ac:dyDescent="0.2">
      <c r="A1674" t="s">
        <v>133</v>
      </c>
      <c r="B1674" t="s">
        <v>6533</v>
      </c>
      <c r="C1674" t="s">
        <v>6533</v>
      </c>
      <c r="D1674" t="s">
        <v>6534</v>
      </c>
      <c r="E1674" t="s">
        <v>6535</v>
      </c>
      <c r="F1674" t="s">
        <v>126</v>
      </c>
      <c r="G1674" s="1">
        <v>44579.115636574075</v>
      </c>
      <c r="H1674" t="s">
        <v>127</v>
      </c>
      <c r="I1674" t="s">
        <v>137</v>
      </c>
      <c r="J1674" t="s">
        <v>137</v>
      </c>
      <c r="K1674" t="s">
        <v>137</v>
      </c>
      <c r="L1674" t="s">
        <v>6536</v>
      </c>
      <c r="M1674" t="s">
        <v>144</v>
      </c>
      <c r="N1674">
        <v>65930</v>
      </c>
      <c r="O1674" s="2">
        <v>44917</v>
      </c>
      <c r="P1674" t="s">
        <v>304</v>
      </c>
      <c r="R1674" t="s">
        <v>132</v>
      </c>
      <c r="S1674" t="s">
        <v>25</v>
      </c>
    </row>
    <row r="1675" spans="1:19" hidden="1" x14ac:dyDescent="0.2">
      <c r="A1675" t="s">
        <v>133</v>
      </c>
      <c r="B1675" t="s">
        <v>6537</v>
      </c>
      <c r="C1675" t="s">
        <v>6537</v>
      </c>
      <c r="D1675" t="s">
        <v>6538</v>
      </c>
      <c r="E1675" t="s">
        <v>6539</v>
      </c>
      <c r="F1675" t="s">
        <v>126</v>
      </c>
      <c r="G1675" s="1">
        <v>44597.776180555556</v>
      </c>
      <c r="H1675" t="s">
        <v>127</v>
      </c>
      <c r="I1675" t="s">
        <v>137</v>
      </c>
      <c r="J1675" t="s">
        <v>137</v>
      </c>
      <c r="K1675" t="s">
        <v>137</v>
      </c>
      <c r="L1675" t="s">
        <v>6540</v>
      </c>
      <c r="M1675" t="s">
        <v>410</v>
      </c>
      <c r="N1675">
        <v>156408</v>
      </c>
      <c r="O1675" s="2">
        <v>45599</v>
      </c>
      <c r="P1675" t="s">
        <v>215</v>
      </c>
      <c r="Q1675" t="s">
        <v>474</v>
      </c>
      <c r="R1675" t="s">
        <v>132</v>
      </c>
      <c r="S1675" t="s">
        <v>25</v>
      </c>
    </row>
    <row r="1676" spans="1:19" hidden="1" x14ac:dyDescent="0.2">
      <c r="A1676" t="s">
        <v>133</v>
      </c>
      <c r="B1676" t="s">
        <v>6541</v>
      </c>
      <c r="C1676" t="s">
        <v>6541</v>
      </c>
      <c r="D1676" t="s">
        <v>6542</v>
      </c>
      <c r="E1676" t="s">
        <v>6543</v>
      </c>
      <c r="F1676" t="s">
        <v>126</v>
      </c>
      <c r="G1676" s="1">
        <v>44582.972407407404</v>
      </c>
      <c r="H1676" t="s">
        <v>127</v>
      </c>
      <c r="I1676" t="s">
        <v>137</v>
      </c>
      <c r="J1676" t="s">
        <v>137</v>
      </c>
      <c r="K1676" t="s">
        <v>137</v>
      </c>
      <c r="L1676" t="s">
        <v>6544</v>
      </c>
      <c r="M1676" t="s">
        <v>157</v>
      </c>
      <c r="N1676">
        <v>678379</v>
      </c>
      <c r="O1676" s="2">
        <v>45029</v>
      </c>
      <c r="P1676" t="s">
        <v>131</v>
      </c>
      <c r="R1676" t="s">
        <v>132</v>
      </c>
      <c r="S1676" t="s">
        <v>25</v>
      </c>
    </row>
    <row r="1677" spans="1:19" hidden="1" x14ac:dyDescent="0.2">
      <c r="A1677" t="s">
        <v>133</v>
      </c>
      <c r="B1677" t="s">
        <v>6545</v>
      </c>
      <c r="C1677" t="s">
        <v>6545</v>
      </c>
      <c r="D1677" t="s">
        <v>6546</v>
      </c>
      <c r="E1677" t="s">
        <v>6547</v>
      </c>
      <c r="G1677" s="1">
        <v>44596.579062500001</v>
      </c>
      <c r="H1677" t="s">
        <v>127</v>
      </c>
      <c r="I1677" t="s">
        <v>137</v>
      </c>
      <c r="J1677" t="s">
        <v>137</v>
      </c>
      <c r="K1677" t="s">
        <v>137</v>
      </c>
      <c r="L1677" t="s">
        <v>2988</v>
      </c>
      <c r="M1677" t="s">
        <v>157</v>
      </c>
      <c r="N1677">
        <v>155477</v>
      </c>
      <c r="O1677" s="2">
        <v>45506</v>
      </c>
      <c r="P1677" t="s">
        <v>215</v>
      </c>
      <c r="R1677" t="s">
        <v>132</v>
      </c>
    </row>
    <row r="1678" spans="1:19" x14ac:dyDescent="0.2">
      <c r="A1678" t="s">
        <v>14</v>
      </c>
      <c r="B1678" t="s">
        <v>6548</v>
      </c>
      <c r="C1678" t="s">
        <v>6549</v>
      </c>
      <c r="D1678" t="s">
        <v>6550</v>
      </c>
      <c r="E1678" t="s">
        <v>6551</v>
      </c>
      <c r="F1678" t="s">
        <v>126</v>
      </c>
      <c r="G1678" s="1">
        <v>44578.711585648147</v>
      </c>
      <c r="H1678" t="s">
        <v>127</v>
      </c>
      <c r="I1678" s="1">
        <v>44608.493379629632</v>
      </c>
      <c r="J1678" s="1">
        <v>44608.548900462964</v>
      </c>
      <c r="K1678">
        <v>80</v>
      </c>
      <c r="L1678" t="s">
        <v>6552</v>
      </c>
      <c r="M1678" t="s">
        <v>173</v>
      </c>
      <c r="N1678">
        <v>163843</v>
      </c>
      <c r="O1678" s="3">
        <v>45023</v>
      </c>
      <c r="P1678" t="s">
        <v>131</v>
      </c>
      <c r="R1678" t="s">
        <v>132</v>
      </c>
      <c r="S1678" t="s">
        <v>25</v>
      </c>
    </row>
    <row r="1679" spans="1:19" hidden="1" x14ac:dyDescent="0.2">
      <c r="A1679" t="s">
        <v>133</v>
      </c>
      <c r="B1679" t="s">
        <v>5403</v>
      </c>
      <c r="C1679" t="s">
        <v>5403</v>
      </c>
      <c r="D1679" t="s">
        <v>6553</v>
      </c>
      <c r="E1679" t="s">
        <v>6554</v>
      </c>
      <c r="F1679" t="s">
        <v>126</v>
      </c>
      <c r="G1679" s="1">
        <v>44603.570925925924</v>
      </c>
      <c r="H1679" t="s">
        <v>127</v>
      </c>
      <c r="I1679" t="s">
        <v>137</v>
      </c>
      <c r="J1679" t="s">
        <v>137</v>
      </c>
      <c r="K1679" t="s">
        <v>137</v>
      </c>
      <c r="L1679" t="s">
        <v>6555</v>
      </c>
      <c r="M1679" t="s">
        <v>472</v>
      </c>
      <c r="N1679">
        <v>92053</v>
      </c>
      <c r="O1679">
        <v>10012025</v>
      </c>
      <c r="P1679" t="s">
        <v>162</v>
      </c>
      <c r="R1679" t="s">
        <v>132</v>
      </c>
      <c r="S1679" t="s">
        <v>25</v>
      </c>
    </row>
    <row r="1680" spans="1:19" hidden="1" x14ac:dyDescent="0.2">
      <c r="A1680" t="s">
        <v>133</v>
      </c>
      <c r="B1680" t="s">
        <v>6556</v>
      </c>
      <c r="C1680" t="s">
        <v>6557</v>
      </c>
      <c r="D1680" t="s">
        <v>6558</v>
      </c>
      <c r="E1680" t="s">
        <v>6559</v>
      </c>
      <c r="F1680" t="s">
        <v>126</v>
      </c>
      <c r="G1680" s="1">
        <v>44587.612314814818</v>
      </c>
      <c r="H1680" t="s">
        <v>127</v>
      </c>
      <c r="I1680" t="s">
        <v>137</v>
      </c>
      <c r="J1680" t="s">
        <v>137</v>
      </c>
      <c r="K1680" t="s">
        <v>137</v>
      </c>
      <c r="L1680" t="s">
        <v>6560</v>
      </c>
      <c r="M1680" t="s">
        <v>144</v>
      </c>
      <c r="N1680">
        <v>936603</v>
      </c>
      <c r="O1680" s="2">
        <v>38360</v>
      </c>
      <c r="P1680" t="s">
        <v>131</v>
      </c>
      <c r="R1680" t="s">
        <v>132</v>
      </c>
      <c r="S1680" t="s">
        <v>25</v>
      </c>
    </row>
    <row r="1681" spans="1:19" hidden="1" x14ac:dyDescent="0.2">
      <c r="A1681" t="s">
        <v>133</v>
      </c>
      <c r="B1681" t="s">
        <v>6561</v>
      </c>
      <c r="C1681" t="s">
        <v>6561</v>
      </c>
      <c r="D1681" t="s">
        <v>6562</v>
      </c>
      <c r="E1681" t="s">
        <v>6563</v>
      </c>
      <c r="F1681" t="s">
        <v>126</v>
      </c>
      <c r="G1681" s="1">
        <v>44579.440752314818</v>
      </c>
      <c r="H1681" t="s">
        <v>127</v>
      </c>
      <c r="I1681" t="s">
        <v>137</v>
      </c>
      <c r="J1681" t="s">
        <v>137</v>
      </c>
      <c r="K1681" t="s">
        <v>137</v>
      </c>
      <c r="L1681" t="s">
        <v>6564</v>
      </c>
      <c r="M1681" t="s">
        <v>459</v>
      </c>
      <c r="N1681">
        <v>727445</v>
      </c>
      <c r="O1681" s="2">
        <v>45021</v>
      </c>
      <c r="P1681" t="s">
        <v>131</v>
      </c>
      <c r="R1681" t="s">
        <v>132</v>
      </c>
      <c r="S1681" t="s">
        <v>25</v>
      </c>
    </row>
    <row r="1682" spans="1:19" hidden="1" x14ac:dyDescent="0.2">
      <c r="A1682" t="s">
        <v>133</v>
      </c>
      <c r="B1682" t="s">
        <v>6565</v>
      </c>
      <c r="C1682" t="s">
        <v>6565</v>
      </c>
      <c r="D1682" t="s">
        <v>6566</v>
      </c>
      <c r="E1682" t="s">
        <v>6567</v>
      </c>
      <c r="F1682" t="s">
        <v>126</v>
      </c>
      <c r="G1682" s="1">
        <v>44582.714502314811</v>
      </c>
      <c r="H1682" t="s">
        <v>127</v>
      </c>
      <c r="I1682" t="s">
        <v>137</v>
      </c>
      <c r="J1682" t="s">
        <v>137</v>
      </c>
      <c r="K1682" t="s">
        <v>137</v>
      </c>
      <c r="L1682" t="s">
        <v>6568</v>
      </c>
      <c r="M1682" t="s">
        <v>454</v>
      </c>
      <c r="N1682">
        <v>731243</v>
      </c>
      <c r="O1682" s="2">
        <v>45053</v>
      </c>
      <c r="P1682" t="s">
        <v>131</v>
      </c>
      <c r="R1682" t="s">
        <v>132</v>
      </c>
      <c r="S1682" t="s">
        <v>25</v>
      </c>
    </row>
    <row r="1683" spans="1:19" hidden="1" x14ac:dyDescent="0.2">
      <c r="A1683" t="s">
        <v>133</v>
      </c>
      <c r="B1683" t="s">
        <v>6569</v>
      </c>
      <c r="C1683" t="s">
        <v>6569</v>
      </c>
      <c r="D1683" t="s">
        <v>1044</v>
      </c>
      <c r="E1683" t="s">
        <v>6570</v>
      </c>
      <c r="F1683" t="s">
        <v>126</v>
      </c>
      <c r="G1683" s="1">
        <v>44583.531134259261</v>
      </c>
      <c r="H1683" t="s">
        <v>127</v>
      </c>
      <c r="I1683" t="s">
        <v>137</v>
      </c>
      <c r="J1683" t="s">
        <v>137</v>
      </c>
      <c r="K1683" t="s">
        <v>137</v>
      </c>
      <c r="L1683" t="s">
        <v>2445</v>
      </c>
      <c r="M1683" t="s">
        <v>157</v>
      </c>
      <c r="N1683">
        <v>46267</v>
      </c>
      <c r="O1683" s="2">
        <v>45115</v>
      </c>
      <c r="P1683" t="s">
        <v>304</v>
      </c>
      <c r="R1683" t="s">
        <v>132</v>
      </c>
      <c r="S1683" t="s">
        <v>25</v>
      </c>
    </row>
    <row r="1684" spans="1:19" hidden="1" x14ac:dyDescent="0.2">
      <c r="A1684" t="s">
        <v>133</v>
      </c>
      <c r="B1684" t="s">
        <v>232</v>
      </c>
      <c r="C1684" t="s">
        <v>232</v>
      </c>
      <c r="D1684" t="s">
        <v>1397</v>
      </c>
      <c r="E1684" t="s">
        <v>6571</v>
      </c>
      <c r="F1684" t="s">
        <v>126</v>
      </c>
      <c r="G1684" s="1">
        <v>44602.585231481484</v>
      </c>
      <c r="H1684" t="s">
        <v>127</v>
      </c>
      <c r="I1684" t="s">
        <v>137</v>
      </c>
      <c r="J1684" t="s">
        <v>137</v>
      </c>
      <c r="K1684" t="s">
        <v>137</v>
      </c>
      <c r="L1684" t="s">
        <v>777</v>
      </c>
      <c r="M1684" t="s">
        <v>199</v>
      </c>
      <c r="N1684">
        <v>323823</v>
      </c>
      <c r="O1684" s="2">
        <v>44973</v>
      </c>
      <c r="P1684" t="s">
        <v>131</v>
      </c>
      <c r="R1684" t="s">
        <v>132</v>
      </c>
      <c r="S1684" t="s">
        <v>25</v>
      </c>
    </row>
    <row r="1685" spans="1:19" hidden="1" x14ac:dyDescent="0.2">
      <c r="A1685" t="s">
        <v>133</v>
      </c>
      <c r="B1685" t="s">
        <v>4966</v>
      </c>
      <c r="C1685" t="s">
        <v>4966</v>
      </c>
      <c r="D1685" t="s">
        <v>5281</v>
      </c>
      <c r="E1685" t="s">
        <v>6572</v>
      </c>
      <c r="F1685" t="s">
        <v>126</v>
      </c>
      <c r="G1685" s="1">
        <v>44606.483993055554</v>
      </c>
      <c r="H1685" t="s">
        <v>127</v>
      </c>
      <c r="I1685" t="s">
        <v>137</v>
      </c>
      <c r="J1685" t="s">
        <v>137</v>
      </c>
      <c r="K1685" t="s">
        <v>137</v>
      </c>
      <c r="L1685" t="s">
        <v>2782</v>
      </c>
      <c r="M1685" t="s">
        <v>1823</v>
      </c>
      <c r="N1685" t="s">
        <v>231</v>
      </c>
      <c r="O1685" t="s">
        <v>231</v>
      </c>
      <c r="P1685" t="s">
        <v>185</v>
      </c>
      <c r="R1685" t="s">
        <v>247</v>
      </c>
      <c r="S1685" t="s">
        <v>25</v>
      </c>
    </row>
    <row r="1686" spans="1:19" hidden="1" x14ac:dyDescent="0.2">
      <c r="A1686" t="s">
        <v>133</v>
      </c>
      <c r="B1686" t="s">
        <v>6573</v>
      </c>
      <c r="C1686" t="s">
        <v>6573</v>
      </c>
      <c r="D1686" t="s">
        <v>5218</v>
      </c>
      <c r="E1686" t="s">
        <v>6574</v>
      </c>
      <c r="F1686" t="s">
        <v>126</v>
      </c>
      <c r="G1686" s="1">
        <v>44598.731562499997</v>
      </c>
      <c r="H1686" t="s">
        <v>127</v>
      </c>
      <c r="I1686" t="s">
        <v>137</v>
      </c>
      <c r="J1686" t="s">
        <v>137</v>
      </c>
      <c r="K1686" t="s">
        <v>137</v>
      </c>
      <c r="L1686" t="s">
        <v>6575</v>
      </c>
      <c r="M1686" t="s">
        <v>144</v>
      </c>
      <c r="N1686">
        <v>60106</v>
      </c>
      <c r="O1686" s="2">
        <v>45127</v>
      </c>
      <c r="P1686" t="s">
        <v>215</v>
      </c>
      <c r="Q1686" t="s">
        <v>6576</v>
      </c>
      <c r="R1686" t="s">
        <v>132</v>
      </c>
      <c r="S1686" t="s">
        <v>25</v>
      </c>
    </row>
    <row r="1687" spans="1:19" hidden="1" x14ac:dyDescent="0.2">
      <c r="A1687" t="s">
        <v>133</v>
      </c>
      <c r="B1687" t="s">
        <v>6577</v>
      </c>
      <c r="C1687" t="s">
        <v>6578</v>
      </c>
      <c r="D1687" t="s">
        <v>6579</v>
      </c>
      <c r="E1687" t="s">
        <v>6580</v>
      </c>
      <c r="F1687" t="s">
        <v>126</v>
      </c>
      <c r="G1687" s="1">
        <v>44587.395370370374</v>
      </c>
      <c r="H1687" t="s">
        <v>127</v>
      </c>
      <c r="I1687" t="s">
        <v>137</v>
      </c>
      <c r="J1687" t="s">
        <v>137</v>
      </c>
      <c r="K1687" t="s">
        <v>137</v>
      </c>
      <c r="L1687" t="s">
        <v>6581</v>
      </c>
      <c r="M1687" t="s">
        <v>144</v>
      </c>
      <c r="N1687">
        <v>74923</v>
      </c>
      <c r="O1687" t="s">
        <v>6582</v>
      </c>
      <c r="P1687" t="s">
        <v>215</v>
      </c>
      <c r="Q1687" t="s">
        <v>3948</v>
      </c>
      <c r="R1687" t="s">
        <v>132</v>
      </c>
      <c r="S1687" t="s">
        <v>25</v>
      </c>
    </row>
    <row r="1688" spans="1:19" hidden="1" x14ac:dyDescent="0.2">
      <c r="A1688" t="s">
        <v>133</v>
      </c>
      <c r="B1688" t="s">
        <v>6583</v>
      </c>
      <c r="C1688" t="s">
        <v>6583</v>
      </c>
      <c r="D1688" t="s">
        <v>6584</v>
      </c>
      <c r="E1688" t="s">
        <v>6585</v>
      </c>
      <c r="F1688" t="s">
        <v>126</v>
      </c>
      <c r="G1688" s="1">
        <v>44594.568819444445</v>
      </c>
      <c r="H1688" t="s">
        <v>127</v>
      </c>
      <c r="I1688" t="s">
        <v>137</v>
      </c>
      <c r="J1688" t="s">
        <v>137</v>
      </c>
      <c r="K1688" t="s">
        <v>137</v>
      </c>
      <c r="L1688" t="s">
        <v>6586</v>
      </c>
      <c r="M1688" t="s">
        <v>1055</v>
      </c>
      <c r="N1688">
        <v>352526</v>
      </c>
      <c r="O1688" s="3">
        <v>45498</v>
      </c>
      <c r="P1688" t="s">
        <v>131</v>
      </c>
      <c r="Q1688" t="s">
        <v>6587</v>
      </c>
      <c r="R1688" t="s">
        <v>132</v>
      </c>
      <c r="S1688" t="s">
        <v>25</v>
      </c>
    </row>
    <row r="1689" spans="1:19" hidden="1" x14ac:dyDescent="0.2">
      <c r="A1689" t="s">
        <v>133</v>
      </c>
      <c r="B1689" t="s">
        <v>2149</v>
      </c>
      <c r="C1689" t="s">
        <v>2149</v>
      </c>
      <c r="D1689" t="s">
        <v>1350</v>
      </c>
      <c r="E1689" t="s">
        <v>6588</v>
      </c>
      <c r="F1689" t="s">
        <v>126</v>
      </c>
      <c r="G1689" s="1">
        <v>44578.823634259257</v>
      </c>
      <c r="H1689" t="s">
        <v>127</v>
      </c>
      <c r="I1689" t="s">
        <v>137</v>
      </c>
      <c r="J1689" t="s">
        <v>137</v>
      </c>
      <c r="K1689" t="s">
        <v>137</v>
      </c>
      <c r="L1689" t="s">
        <v>396</v>
      </c>
      <c r="M1689" t="s">
        <v>740</v>
      </c>
      <c r="N1689">
        <v>135157</v>
      </c>
      <c r="O1689" t="s">
        <v>6348</v>
      </c>
      <c r="P1689" t="s">
        <v>215</v>
      </c>
      <c r="Q1689" t="s">
        <v>6589</v>
      </c>
      <c r="R1689" t="s">
        <v>247</v>
      </c>
      <c r="S1689" t="s">
        <v>25</v>
      </c>
    </row>
    <row r="1690" spans="1:19" hidden="1" x14ac:dyDescent="0.2">
      <c r="A1690" t="s">
        <v>133</v>
      </c>
      <c r="B1690" t="s">
        <v>6590</v>
      </c>
      <c r="C1690" t="s">
        <v>6590</v>
      </c>
      <c r="D1690" t="s">
        <v>6591</v>
      </c>
      <c r="E1690" t="s">
        <v>6592</v>
      </c>
      <c r="F1690" t="s">
        <v>126</v>
      </c>
      <c r="G1690" s="1">
        <v>44582.660266203704</v>
      </c>
      <c r="H1690" t="s">
        <v>127</v>
      </c>
      <c r="I1690" t="s">
        <v>137</v>
      </c>
      <c r="J1690" t="s">
        <v>137</v>
      </c>
      <c r="K1690" t="s">
        <v>137</v>
      </c>
      <c r="L1690" t="s">
        <v>6593</v>
      </c>
      <c r="M1690" t="s">
        <v>204</v>
      </c>
      <c r="N1690">
        <v>427506</v>
      </c>
      <c r="O1690" s="2">
        <v>44592</v>
      </c>
      <c r="P1690" t="s">
        <v>131</v>
      </c>
      <c r="R1690" t="s">
        <v>132</v>
      </c>
      <c r="S1690" t="s">
        <v>25</v>
      </c>
    </row>
    <row r="1691" spans="1:19" hidden="1" x14ac:dyDescent="0.2">
      <c r="A1691" t="s">
        <v>133</v>
      </c>
      <c r="B1691" t="s">
        <v>6594</v>
      </c>
      <c r="C1691" t="s">
        <v>6594</v>
      </c>
      <c r="D1691" t="s">
        <v>3346</v>
      </c>
      <c r="E1691" t="s">
        <v>6595</v>
      </c>
      <c r="F1691" t="s">
        <v>126</v>
      </c>
      <c r="G1691" s="1">
        <v>44599.663865740738</v>
      </c>
      <c r="H1691" t="s">
        <v>127</v>
      </c>
      <c r="I1691" t="s">
        <v>137</v>
      </c>
      <c r="J1691" t="s">
        <v>137</v>
      </c>
      <c r="K1691" t="s">
        <v>137</v>
      </c>
      <c r="L1691" t="s">
        <v>6596</v>
      </c>
      <c r="M1691" t="s">
        <v>1055</v>
      </c>
      <c r="N1691">
        <v>728947</v>
      </c>
      <c r="O1691" s="2">
        <v>45497</v>
      </c>
      <c r="P1691" t="s">
        <v>131</v>
      </c>
      <c r="R1691" t="s">
        <v>132</v>
      </c>
      <c r="S1691" t="s">
        <v>25</v>
      </c>
    </row>
    <row r="1692" spans="1:19" hidden="1" x14ac:dyDescent="0.2">
      <c r="A1692" t="s">
        <v>133</v>
      </c>
      <c r="B1692" t="s">
        <v>6597</v>
      </c>
      <c r="C1692" t="s">
        <v>6597</v>
      </c>
      <c r="D1692" t="s">
        <v>6598</v>
      </c>
      <c r="E1692" t="s">
        <v>6599</v>
      </c>
      <c r="F1692" t="s">
        <v>126</v>
      </c>
      <c r="G1692" s="1">
        <v>44587.839745370373</v>
      </c>
      <c r="H1692" t="s">
        <v>127</v>
      </c>
      <c r="I1692" t="s">
        <v>137</v>
      </c>
      <c r="J1692" t="s">
        <v>137</v>
      </c>
      <c r="K1692" t="s">
        <v>137</v>
      </c>
      <c r="L1692" t="s">
        <v>856</v>
      </c>
      <c r="M1692" t="s">
        <v>139</v>
      </c>
      <c r="N1692">
        <v>149708</v>
      </c>
      <c r="O1692" s="2">
        <v>44914</v>
      </c>
      <c r="P1692" t="s">
        <v>215</v>
      </c>
      <c r="R1692" t="s">
        <v>132</v>
      </c>
      <c r="S1692" t="s">
        <v>25</v>
      </c>
    </row>
    <row r="1693" spans="1:19" hidden="1" x14ac:dyDescent="0.2">
      <c r="A1693" t="s">
        <v>133</v>
      </c>
      <c r="B1693" t="s">
        <v>6600</v>
      </c>
      <c r="C1693" t="s">
        <v>6600</v>
      </c>
      <c r="D1693" t="s">
        <v>1304</v>
      </c>
      <c r="E1693" t="s">
        <v>6601</v>
      </c>
      <c r="F1693" t="s">
        <v>126</v>
      </c>
      <c r="G1693" s="1">
        <v>44578.86990740741</v>
      </c>
      <c r="H1693" t="s">
        <v>127</v>
      </c>
      <c r="I1693" t="s">
        <v>137</v>
      </c>
      <c r="J1693" t="s">
        <v>137</v>
      </c>
      <c r="K1693" t="s">
        <v>137</v>
      </c>
      <c r="L1693" t="s">
        <v>6602</v>
      </c>
      <c r="M1693" t="s">
        <v>144</v>
      </c>
      <c r="N1693">
        <v>103256</v>
      </c>
      <c r="O1693" t="s">
        <v>6603</v>
      </c>
      <c r="P1693" t="s">
        <v>215</v>
      </c>
      <c r="R1693" t="s">
        <v>132</v>
      </c>
      <c r="S1693" t="s">
        <v>25</v>
      </c>
    </row>
    <row r="1694" spans="1:19" hidden="1" x14ac:dyDescent="0.2">
      <c r="A1694" t="s">
        <v>133</v>
      </c>
      <c r="B1694" t="s">
        <v>6604</v>
      </c>
      <c r="C1694" t="s">
        <v>6605</v>
      </c>
      <c r="D1694" t="s">
        <v>6606</v>
      </c>
      <c r="E1694" t="s">
        <v>6607</v>
      </c>
      <c r="F1694" t="s">
        <v>126</v>
      </c>
      <c r="G1694" s="1">
        <v>44585.716446759259</v>
      </c>
      <c r="H1694" t="s">
        <v>127</v>
      </c>
      <c r="I1694" t="s">
        <v>137</v>
      </c>
      <c r="J1694" t="s">
        <v>137</v>
      </c>
      <c r="K1694" t="s">
        <v>137</v>
      </c>
      <c r="L1694" t="s">
        <v>6608</v>
      </c>
      <c r="M1694" t="s">
        <v>454</v>
      </c>
      <c r="N1694">
        <v>68199</v>
      </c>
      <c r="O1694" s="3">
        <v>45010</v>
      </c>
      <c r="P1694" t="s">
        <v>215</v>
      </c>
      <c r="R1694" t="s">
        <v>132</v>
      </c>
      <c r="S1694" t="s">
        <v>25</v>
      </c>
    </row>
    <row r="1695" spans="1:19" hidden="1" x14ac:dyDescent="0.2">
      <c r="A1695" t="s">
        <v>133</v>
      </c>
      <c r="B1695" t="s">
        <v>2374</v>
      </c>
      <c r="C1695" t="s">
        <v>2374</v>
      </c>
      <c r="D1695" t="s">
        <v>6609</v>
      </c>
      <c r="E1695" t="s">
        <v>6610</v>
      </c>
      <c r="G1695" s="1">
        <v>44589.521006944444</v>
      </c>
      <c r="H1695" t="s">
        <v>127</v>
      </c>
      <c r="I1695" t="s">
        <v>137</v>
      </c>
      <c r="J1695" t="s">
        <v>137</v>
      </c>
      <c r="K1695" t="s">
        <v>137</v>
      </c>
      <c r="L1695" t="s">
        <v>6611</v>
      </c>
      <c r="M1695" t="s">
        <v>410</v>
      </c>
      <c r="N1695" t="s">
        <v>231</v>
      </c>
      <c r="O1695" t="s">
        <v>231</v>
      </c>
      <c r="P1695" t="s">
        <v>185</v>
      </c>
      <c r="R1695" t="s">
        <v>132</v>
      </c>
    </row>
    <row r="1696" spans="1:19" x14ac:dyDescent="0.2">
      <c r="A1696" t="s">
        <v>14</v>
      </c>
      <c r="B1696" t="s">
        <v>6612</v>
      </c>
      <c r="C1696" t="s">
        <v>3249</v>
      </c>
      <c r="D1696" t="s">
        <v>6613</v>
      </c>
      <c r="E1696" t="s">
        <v>6614</v>
      </c>
      <c r="F1696" t="s">
        <v>126</v>
      </c>
      <c r="G1696" s="1">
        <v>44586.03162037037</v>
      </c>
      <c r="H1696" t="s">
        <v>127</v>
      </c>
      <c r="I1696" s="1">
        <v>44608.493460648147</v>
      </c>
      <c r="J1696" s="1">
        <v>44608.545023148145</v>
      </c>
      <c r="K1696">
        <v>75</v>
      </c>
      <c r="L1696" t="s">
        <v>6615</v>
      </c>
      <c r="M1696" t="s">
        <v>173</v>
      </c>
      <c r="N1696">
        <v>118113</v>
      </c>
      <c r="O1696" s="2">
        <v>44778</v>
      </c>
      <c r="P1696" t="s">
        <v>215</v>
      </c>
      <c r="R1696" t="s">
        <v>132</v>
      </c>
      <c r="S1696" t="s">
        <v>25</v>
      </c>
    </row>
    <row r="1697" spans="1:19" hidden="1" x14ac:dyDescent="0.2">
      <c r="A1697" t="s">
        <v>133</v>
      </c>
      <c r="B1697" t="s">
        <v>6616</v>
      </c>
      <c r="C1697" t="s">
        <v>6616</v>
      </c>
      <c r="D1697" t="s">
        <v>6617</v>
      </c>
      <c r="E1697" t="s">
        <v>6618</v>
      </c>
      <c r="F1697" t="s">
        <v>126</v>
      </c>
      <c r="G1697" s="1">
        <v>44594.502928240741</v>
      </c>
      <c r="H1697" t="s">
        <v>127</v>
      </c>
      <c r="I1697" t="s">
        <v>137</v>
      </c>
      <c r="J1697" t="s">
        <v>137</v>
      </c>
      <c r="K1697" t="s">
        <v>137</v>
      </c>
      <c r="L1697" t="s">
        <v>1213</v>
      </c>
      <c r="M1697" t="s">
        <v>173</v>
      </c>
      <c r="N1697">
        <v>146426</v>
      </c>
      <c r="O1697" s="2">
        <v>44773</v>
      </c>
      <c r="P1697" t="s">
        <v>215</v>
      </c>
      <c r="R1697" t="s">
        <v>132</v>
      </c>
      <c r="S1697" t="s">
        <v>25</v>
      </c>
    </row>
    <row r="1698" spans="1:19" hidden="1" x14ac:dyDescent="0.2">
      <c r="A1698" t="s">
        <v>133</v>
      </c>
      <c r="B1698" t="s">
        <v>4941</v>
      </c>
      <c r="C1698" t="s">
        <v>4941</v>
      </c>
      <c r="D1698" t="s">
        <v>703</v>
      </c>
      <c r="E1698" t="s">
        <v>6619</v>
      </c>
      <c r="F1698" t="s">
        <v>126</v>
      </c>
      <c r="G1698" s="1">
        <v>44594.482488425929</v>
      </c>
      <c r="H1698" t="s">
        <v>127</v>
      </c>
      <c r="I1698" t="s">
        <v>137</v>
      </c>
      <c r="J1698" t="s">
        <v>137</v>
      </c>
      <c r="K1698" t="s">
        <v>137</v>
      </c>
      <c r="L1698" t="s">
        <v>270</v>
      </c>
      <c r="M1698" t="s">
        <v>173</v>
      </c>
      <c r="N1698">
        <v>98201</v>
      </c>
      <c r="O1698" t="s">
        <v>6620</v>
      </c>
      <c r="P1698" t="s">
        <v>215</v>
      </c>
      <c r="Q1698" t="s">
        <v>495</v>
      </c>
      <c r="R1698" t="s">
        <v>132</v>
      </c>
      <c r="S1698" t="s">
        <v>25</v>
      </c>
    </row>
    <row r="1699" spans="1:19" x14ac:dyDescent="0.2">
      <c r="A1699" t="s">
        <v>14</v>
      </c>
      <c r="B1699" t="s">
        <v>6621</v>
      </c>
      <c r="C1699" t="s">
        <v>6622</v>
      </c>
      <c r="D1699" t="s">
        <v>6623</v>
      </c>
      <c r="E1699" t="s">
        <v>6624</v>
      </c>
      <c r="F1699" t="s">
        <v>126</v>
      </c>
      <c r="G1699" s="1">
        <v>44589.840497685182</v>
      </c>
      <c r="H1699" t="s">
        <v>127</v>
      </c>
      <c r="I1699" s="1">
        <v>44608.49355324074</v>
      </c>
      <c r="J1699" s="1">
        <v>44608.545231481483</v>
      </c>
      <c r="K1699">
        <v>75</v>
      </c>
      <c r="L1699" t="s">
        <v>6625</v>
      </c>
      <c r="M1699" t="s">
        <v>485</v>
      </c>
      <c r="N1699">
        <v>919357</v>
      </c>
      <c r="O1699" s="2">
        <v>44813</v>
      </c>
      <c r="P1699" t="s">
        <v>131</v>
      </c>
      <c r="R1699" t="s">
        <v>132</v>
      </c>
      <c r="S1699" t="s">
        <v>25</v>
      </c>
    </row>
    <row r="1700" spans="1:19" hidden="1" x14ac:dyDescent="0.2">
      <c r="A1700" t="s">
        <v>133</v>
      </c>
      <c r="B1700" t="s">
        <v>6626</v>
      </c>
      <c r="C1700" t="s">
        <v>6626</v>
      </c>
      <c r="D1700" t="s">
        <v>982</v>
      </c>
      <c r="E1700" t="s">
        <v>6627</v>
      </c>
      <c r="F1700" t="s">
        <v>126</v>
      </c>
      <c r="G1700" s="1">
        <v>44579.992743055554</v>
      </c>
      <c r="H1700" t="s">
        <v>127</v>
      </c>
      <c r="I1700" t="s">
        <v>137</v>
      </c>
      <c r="J1700" t="s">
        <v>137</v>
      </c>
      <c r="K1700" t="s">
        <v>137</v>
      </c>
      <c r="L1700" t="s">
        <v>6628</v>
      </c>
      <c r="M1700" t="s">
        <v>183</v>
      </c>
      <c r="N1700" t="str">
        <f>"20-4272236"</f>
        <v>20-4272236</v>
      </c>
      <c r="O1700" t="s">
        <v>6629</v>
      </c>
      <c r="P1700" t="s">
        <v>131</v>
      </c>
      <c r="R1700" t="s">
        <v>132</v>
      </c>
      <c r="S1700" t="s">
        <v>25</v>
      </c>
    </row>
    <row r="1701" spans="1:19" x14ac:dyDescent="0.2">
      <c r="A1701" t="s">
        <v>14</v>
      </c>
      <c r="B1701" t="s">
        <v>6630</v>
      </c>
      <c r="C1701" t="s">
        <v>6631</v>
      </c>
      <c r="D1701" t="s">
        <v>6632</v>
      </c>
      <c r="E1701" t="s">
        <v>6633</v>
      </c>
      <c r="F1701" t="s">
        <v>126</v>
      </c>
      <c r="G1701" s="1">
        <v>44590.664490740739</v>
      </c>
      <c r="H1701" t="s">
        <v>127</v>
      </c>
      <c r="I1701" s="1">
        <v>44608.493726851855</v>
      </c>
      <c r="J1701" s="1">
        <v>44608.503425925926</v>
      </c>
      <c r="K1701">
        <v>14</v>
      </c>
      <c r="L1701" t="s">
        <v>1304</v>
      </c>
      <c r="M1701" t="s">
        <v>144</v>
      </c>
      <c r="N1701" t="s">
        <v>6634</v>
      </c>
      <c r="O1701" t="s">
        <v>5565</v>
      </c>
      <c r="P1701" t="s">
        <v>4282</v>
      </c>
      <c r="Q1701" t="s">
        <v>6635</v>
      </c>
      <c r="R1701" t="s">
        <v>247</v>
      </c>
      <c r="S1701" t="s">
        <v>25</v>
      </c>
    </row>
    <row r="1702" spans="1:19" x14ac:dyDescent="0.2">
      <c r="A1702" t="s">
        <v>14</v>
      </c>
      <c r="B1702" t="s">
        <v>6630</v>
      </c>
      <c r="C1702" t="s">
        <v>6631</v>
      </c>
      <c r="D1702" t="s">
        <v>6632</v>
      </c>
      <c r="E1702" t="s">
        <v>6633</v>
      </c>
      <c r="I1702" s="1">
        <v>44608.503425925926</v>
      </c>
      <c r="J1702" s="1">
        <v>44608.51021990741</v>
      </c>
      <c r="K1702">
        <v>10</v>
      </c>
      <c r="S1702" t="s">
        <v>6636</v>
      </c>
    </row>
    <row r="1703" spans="1:19" hidden="1" x14ac:dyDescent="0.2">
      <c r="A1703" t="s">
        <v>133</v>
      </c>
      <c r="B1703" t="s">
        <v>6637</v>
      </c>
      <c r="C1703" t="s">
        <v>6637</v>
      </c>
      <c r="D1703" t="s">
        <v>6638</v>
      </c>
      <c r="E1703" t="s">
        <v>6639</v>
      </c>
      <c r="F1703" t="s">
        <v>126</v>
      </c>
      <c r="G1703" s="1">
        <v>44599.521458333336</v>
      </c>
      <c r="H1703" t="s">
        <v>127</v>
      </c>
      <c r="I1703" t="s">
        <v>137</v>
      </c>
      <c r="J1703" t="s">
        <v>137</v>
      </c>
      <c r="K1703" t="s">
        <v>137</v>
      </c>
      <c r="L1703" t="s">
        <v>6640</v>
      </c>
      <c r="M1703" t="s">
        <v>410</v>
      </c>
      <c r="N1703">
        <v>133560</v>
      </c>
      <c r="O1703" s="2">
        <v>45669</v>
      </c>
      <c r="P1703" t="s">
        <v>215</v>
      </c>
      <c r="R1703" t="s">
        <v>132</v>
      </c>
      <c r="S1703" t="s">
        <v>25</v>
      </c>
    </row>
    <row r="1704" spans="1:19" hidden="1" x14ac:dyDescent="0.2">
      <c r="A1704" t="s">
        <v>133</v>
      </c>
      <c r="B1704" t="s">
        <v>2770</v>
      </c>
      <c r="C1704" t="s">
        <v>2770</v>
      </c>
      <c r="D1704" t="s">
        <v>3005</v>
      </c>
      <c r="E1704" t="s">
        <v>6641</v>
      </c>
      <c r="F1704" t="s">
        <v>126</v>
      </c>
      <c r="G1704" s="1">
        <v>44580.276412037034</v>
      </c>
      <c r="H1704" t="s">
        <v>127</v>
      </c>
      <c r="I1704" t="s">
        <v>137</v>
      </c>
      <c r="J1704" t="s">
        <v>137</v>
      </c>
      <c r="K1704" t="s">
        <v>137</v>
      </c>
      <c r="L1704" t="s">
        <v>6642</v>
      </c>
      <c r="M1704" t="s">
        <v>144</v>
      </c>
      <c r="N1704">
        <v>153817</v>
      </c>
      <c r="O1704" s="2">
        <v>44820</v>
      </c>
      <c r="P1704" t="s">
        <v>215</v>
      </c>
      <c r="Q1704" t="s">
        <v>1188</v>
      </c>
      <c r="R1704" t="s">
        <v>247</v>
      </c>
      <c r="S1704" t="s">
        <v>25</v>
      </c>
    </row>
    <row r="1705" spans="1:19" x14ac:dyDescent="0.2">
      <c r="A1705" t="s">
        <v>14</v>
      </c>
      <c r="B1705" t="s">
        <v>6643</v>
      </c>
      <c r="C1705" t="s">
        <v>6644</v>
      </c>
      <c r="D1705" t="s">
        <v>6645</v>
      </c>
      <c r="E1705" t="s">
        <v>6646</v>
      </c>
      <c r="F1705" t="s">
        <v>126</v>
      </c>
      <c r="G1705" s="1">
        <v>44578.506111111114</v>
      </c>
      <c r="H1705" t="s">
        <v>127</v>
      </c>
      <c r="I1705" s="1">
        <v>44608.493483796294</v>
      </c>
      <c r="J1705" s="1">
        <v>44608.544259259259</v>
      </c>
      <c r="K1705">
        <v>74</v>
      </c>
      <c r="L1705" t="s">
        <v>6647</v>
      </c>
      <c r="M1705" t="s">
        <v>157</v>
      </c>
      <c r="N1705">
        <v>645187</v>
      </c>
      <c r="O1705" s="3">
        <v>44934</v>
      </c>
      <c r="P1705" t="s">
        <v>131</v>
      </c>
      <c r="R1705" t="s">
        <v>132</v>
      </c>
      <c r="S1705" t="s">
        <v>25</v>
      </c>
    </row>
    <row r="1706" spans="1:19" x14ac:dyDescent="0.2">
      <c r="A1706" t="s">
        <v>14</v>
      </c>
      <c r="B1706" t="s">
        <v>6648</v>
      </c>
      <c r="C1706" t="s">
        <v>3249</v>
      </c>
      <c r="D1706" t="s">
        <v>6649</v>
      </c>
      <c r="E1706" t="s">
        <v>6650</v>
      </c>
      <c r="F1706" t="s">
        <v>126</v>
      </c>
      <c r="G1706" s="1">
        <v>44599.816932870373</v>
      </c>
      <c r="H1706" t="s">
        <v>127</v>
      </c>
      <c r="I1706" s="1">
        <v>44608.493518518517</v>
      </c>
      <c r="J1706" s="1">
        <v>44608.547164351854</v>
      </c>
      <c r="K1706">
        <v>78</v>
      </c>
      <c r="L1706" t="s">
        <v>1691</v>
      </c>
      <c r="M1706" t="s">
        <v>199</v>
      </c>
      <c r="N1706">
        <v>867594</v>
      </c>
      <c r="O1706" s="2">
        <v>30944</v>
      </c>
      <c r="P1706" t="s">
        <v>131</v>
      </c>
      <c r="R1706" t="s">
        <v>132</v>
      </c>
      <c r="S1706" t="s">
        <v>25</v>
      </c>
    </row>
    <row r="1707" spans="1:19" hidden="1" x14ac:dyDescent="0.2">
      <c r="A1707" t="s">
        <v>133</v>
      </c>
      <c r="B1707" t="s">
        <v>5562</v>
      </c>
      <c r="C1707" t="s">
        <v>5562</v>
      </c>
      <c r="D1707" t="s">
        <v>2558</v>
      </c>
      <c r="E1707" t="s">
        <v>6651</v>
      </c>
      <c r="F1707" t="s">
        <v>126</v>
      </c>
      <c r="G1707" s="1">
        <v>44603.429189814815</v>
      </c>
      <c r="H1707" t="s">
        <v>127</v>
      </c>
      <c r="I1707" t="s">
        <v>137</v>
      </c>
      <c r="J1707" t="s">
        <v>137</v>
      </c>
      <c r="K1707" t="s">
        <v>137</v>
      </c>
      <c r="L1707" t="s">
        <v>3969</v>
      </c>
      <c r="M1707" t="s">
        <v>144</v>
      </c>
      <c r="N1707">
        <v>355302</v>
      </c>
      <c r="O1707" s="2">
        <v>44836</v>
      </c>
      <c r="P1707" t="s">
        <v>131</v>
      </c>
      <c r="Q1707" t="s">
        <v>4904</v>
      </c>
      <c r="R1707" t="s">
        <v>132</v>
      </c>
      <c r="S1707" t="s">
        <v>25</v>
      </c>
    </row>
    <row r="1708" spans="1:19" hidden="1" x14ac:dyDescent="0.2">
      <c r="A1708" t="s">
        <v>133</v>
      </c>
      <c r="B1708" t="s">
        <v>564</v>
      </c>
      <c r="C1708" t="s">
        <v>564</v>
      </c>
      <c r="D1708" t="s">
        <v>6030</v>
      </c>
      <c r="E1708" t="s">
        <v>6652</v>
      </c>
      <c r="F1708" t="s">
        <v>126</v>
      </c>
      <c r="G1708" s="1">
        <v>44582.337048611109</v>
      </c>
      <c r="H1708" t="s">
        <v>127</v>
      </c>
      <c r="I1708" t="s">
        <v>137</v>
      </c>
      <c r="J1708" t="s">
        <v>137</v>
      </c>
      <c r="K1708" t="s">
        <v>137</v>
      </c>
      <c r="L1708" t="s">
        <v>6653</v>
      </c>
      <c r="M1708" t="s">
        <v>173</v>
      </c>
      <c r="N1708">
        <v>816593</v>
      </c>
      <c r="O1708" t="s">
        <v>6654</v>
      </c>
      <c r="P1708" t="s">
        <v>131</v>
      </c>
      <c r="R1708" t="s">
        <v>132</v>
      </c>
      <c r="S1708" t="s">
        <v>25</v>
      </c>
    </row>
    <row r="1709" spans="1:19" hidden="1" x14ac:dyDescent="0.2">
      <c r="A1709" t="s">
        <v>133</v>
      </c>
      <c r="B1709" t="s">
        <v>6655</v>
      </c>
      <c r="C1709" t="s">
        <v>6655</v>
      </c>
      <c r="D1709" t="s">
        <v>6656</v>
      </c>
      <c r="E1709" t="s">
        <v>6657</v>
      </c>
      <c r="F1709" t="s">
        <v>126</v>
      </c>
      <c r="G1709" s="1">
        <v>44578.854120370372</v>
      </c>
      <c r="H1709" t="s">
        <v>127</v>
      </c>
      <c r="I1709" t="s">
        <v>137</v>
      </c>
      <c r="J1709" t="s">
        <v>137</v>
      </c>
      <c r="K1709" t="s">
        <v>137</v>
      </c>
      <c r="L1709" t="s">
        <v>610</v>
      </c>
      <c r="M1709" t="s">
        <v>472</v>
      </c>
      <c r="N1709">
        <v>48905</v>
      </c>
      <c r="O1709" s="2">
        <v>45654</v>
      </c>
      <c r="P1709" t="s">
        <v>215</v>
      </c>
      <c r="Q1709" t="s">
        <v>6658</v>
      </c>
      <c r="R1709" t="s">
        <v>132</v>
      </c>
      <c r="S1709" t="s">
        <v>25</v>
      </c>
    </row>
    <row r="1710" spans="1:19" hidden="1" x14ac:dyDescent="0.2">
      <c r="A1710" t="s">
        <v>133</v>
      </c>
      <c r="B1710" t="s">
        <v>6659</v>
      </c>
      <c r="C1710" t="s">
        <v>6659</v>
      </c>
      <c r="D1710" t="s">
        <v>6660</v>
      </c>
      <c r="E1710" t="s">
        <v>6661</v>
      </c>
      <c r="F1710" t="s">
        <v>126</v>
      </c>
      <c r="G1710" s="1">
        <v>44578.802662037036</v>
      </c>
      <c r="H1710" t="s">
        <v>127</v>
      </c>
      <c r="I1710" t="s">
        <v>137</v>
      </c>
      <c r="J1710" t="s">
        <v>137</v>
      </c>
      <c r="K1710" t="s">
        <v>137</v>
      </c>
      <c r="L1710" t="s">
        <v>6662</v>
      </c>
      <c r="M1710" t="s">
        <v>265</v>
      </c>
      <c r="N1710">
        <v>405476</v>
      </c>
      <c r="O1710" s="2">
        <v>44805</v>
      </c>
      <c r="P1710" t="s">
        <v>131</v>
      </c>
      <c r="R1710" t="s">
        <v>247</v>
      </c>
      <c r="S1710" t="s">
        <v>25</v>
      </c>
    </row>
    <row r="1711" spans="1:19" hidden="1" x14ac:dyDescent="0.2">
      <c r="A1711" t="s">
        <v>133</v>
      </c>
      <c r="B1711" t="s">
        <v>6663</v>
      </c>
      <c r="C1711" t="s">
        <v>6663</v>
      </c>
      <c r="D1711" t="s">
        <v>6664</v>
      </c>
      <c r="E1711" t="s">
        <v>6665</v>
      </c>
      <c r="F1711" t="s">
        <v>126</v>
      </c>
      <c r="G1711" s="1">
        <v>44582.627060185187</v>
      </c>
      <c r="H1711" t="s">
        <v>127</v>
      </c>
      <c r="I1711" t="s">
        <v>137</v>
      </c>
      <c r="J1711" t="s">
        <v>137</v>
      </c>
      <c r="K1711" t="s">
        <v>137</v>
      </c>
      <c r="L1711" t="s">
        <v>1381</v>
      </c>
      <c r="M1711" t="s">
        <v>144</v>
      </c>
      <c r="N1711">
        <v>646461</v>
      </c>
      <c r="O1711" s="2">
        <v>44777</v>
      </c>
      <c r="P1711" t="s">
        <v>131</v>
      </c>
      <c r="R1711" t="s">
        <v>132</v>
      </c>
      <c r="S1711" t="s">
        <v>25</v>
      </c>
    </row>
    <row r="1712" spans="1:19" hidden="1" x14ac:dyDescent="0.2">
      <c r="A1712" t="s">
        <v>133</v>
      </c>
      <c r="B1712" t="s">
        <v>6666</v>
      </c>
      <c r="C1712" t="s">
        <v>6666</v>
      </c>
      <c r="D1712" t="s">
        <v>6667</v>
      </c>
      <c r="E1712" t="s">
        <v>6668</v>
      </c>
      <c r="F1712" t="s">
        <v>126</v>
      </c>
      <c r="G1712" s="1">
        <v>44578.601377314815</v>
      </c>
      <c r="H1712" t="s">
        <v>127</v>
      </c>
      <c r="I1712" t="s">
        <v>137</v>
      </c>
      <c r="J1712" t="s">
        <v>137</v>
      </c>
      <c r="K1712" t="s">
        <v>137</v>
      </c>
      <c r="L1712" t="s">
        <v>6669</v>
      </c>
      <c r="M1712" t="s">
        <v>173</v>
      </c>
      <c r="N1712">
        <v>95309</v>
      </c>
      <c r="O1712" t="s">
        <v>6670</v>
      </c>
      <c r="P1712" t="s">
        <v>215</v>
      </c>
      <c r="R1712" t="s">
        <v>132</v>
      </c>
      <c r="S1712" t="s">
        <v>25</v>
      </c>
    </row>
    <row r="1713" spans="1:19" hidden="1" x14ac:dyDescent="0.2">
      <c r="A1713" t="s">
        <v>133</v>
      </c>
      <c r="B1713" t="s">
        <v>6671</v>
      </c>
      <c r="C1713" t="s">
        <v>6671</v>
      </c>
      <c r="D1713" t="s">
        <v>2453</v>
      </c>
      <c r="E1713" t="s">
        <v>6672</v>
      </c>
      <c r="F1713" t="s">
        <v>126</v>
      </c>
      <c r="G1713" s="1">
        <v>44589.770358796297</v>
      </c>
      <c r="H1713" t="s">
        <v>127</v>
      </c>
      <c r="I1713" t="s">
        <v>137</v>
      </c>
      <c r="J1713" t="s">
        <v>137</v>
      </c>
      <c r="K1713" t="s">
        <v>137</v>
      </c>
      <c r="L1713" t="s">
        <v>6673</v>
      </c>
      <c r="M1713" t="s">
        <v>1055</v>
      </c>
      <c r="N1713" t="s">
        <v>251</v>
      </c>
      <c r="O1713" t="s">
        <v>251</v>
      </c>
      <c r="P1713" t="s">
        <v>185</v>
      </c>
      <c r="Q1713" t="s">
        <v>6674</v>
      </c>
      <c r="R1713" t="s">
        <v>132</v>
      </c>
      <c r="S1713" t="s">
        <v>25</v>
      </c>
    </row>
    <row r="1714" spans="1:19" hidden="1" x14ac:dyDescent="0.2">
      <c r="A1714" t="s">
        <v>133</v>
      </c>
      <c r="B1714" t="s">
        <v>6675</v>
      </c>
      <c r="C1714" t="s">
        <v>6675</v>
      </c>
      <c r="D1714" t="s">
        <v>6676</v>
      </c>
      <c r="E1714" t="s">
        <v>6677</v>
      </c>
      <c r="G1714" s="1">
        <v>44578.50608796296</v>
      </c>
      <c r="H1714" t="s">
        <v>127</v>
      </c>
      <c r="I1714" t="s">
        <v>137</v>
      </c>
      <c r="J1714" t="s">
        <v>137</v>
      </c>
      <c r="K1714" t="s">
        <v>137</v>
      </c>
      <c r="L1714" t="s">
        <v>6678</v>
      </c>
      <c r="M1714" t="s">
        <v>144</v>
      </c>
      <c r="N1714">
        <v>635154</v>
      </c>
      <c r="O1714" s="2">
        <v>46001</v>
      </c>
      <c r="P1714" t="s">
        <v>131</v>
      </c>
      <c r="Q1714" t="s">
        <v>3073</v>
      </c>
      <c r="R1714" t="s">
        <v>132</v>
      </c>
    </row>
    <row r="1715" spans="1:19" hidden="1" x14ac:dyDescent="0.2">
      <c r="A1715" t="s">
        <v>133</v>
      </c>
      <c r="B1715" t="s">
        <v>6679</v>
      </c>
      <c r="C1715" t="s">
        <v>6679</v>
      </c>
      <c r="D1715" t="s">
        <v>2345</v>
      </c>
      <c r="E1715" t="s">
        <v>6680</v>
      </c>
      <c r="F1715" t="s">
        <v>126</v>
      </c>
      <c r="G1715" s="1">
        <v>44582.52789351852</v>
      </c>
      <c r="H1715" t="s">
        <v>127</v>
      </c>
      <c r="I1715" t="s">
        <v>137</v>
      </c>
      <c r="J1715" t="s">
        <v>137</v>
      </c>
      <c r="K1715" t="s">
        <v>137</v>
      </c>
      <c r="L1715" t="s">
        <v>6681</v>
      </c>
      <c r="M1715" t="s">
        <v>527</v>
      </c>
      <c r="N1715">
        <v>59871</v>
      </c>
      <c r="O1715" s="2">
        <v>45159</v>
      </c>
      <c r="P1715" t="s">
        <v>215</v>
      </c>
      <c r="R1715" t="s">
        <v>132</v>
      </c>
      <c r="S1715" t="s">
        <v>25</v>
      </c>
    </row>
    <row r="1716" spans="1:19" hidden="1" x14ac:dyDescent="0.2">
      <c r="A1716" t="s">
        <v>133</v>
      </c>
      <c r="B1716" t="s">
        <v>6682</v>
      </c>
      <c r="C1716" t="s">
        <v>6682</v>
      </c>
      <c r="D1716" t="s">
        <v>878</v>
      </c>
      <c r="E1716" t="s">
        <v>6683</v>
      </c>
      <c r="G1716" s="1">
        <v>44599.36414351852</v>
      </c>
      <c r="H1716" t="s">
        <v>127</v>
      </c>
      <c r="I1716" t="s">
        <v>137</v>
      </c>
      <c r="J1716" t="s">
        <v>137</v>
      </c>
      <c r="K1716" t="s">
        <v>137</v>
      </c>
      <c r="L1716" t="s">
        <v>6684</v>
      </c>
      <c r="M1716" t="s">
        <v>144</v>
      </c>
      <c r="N1716">
        <v>50953</v>
      </c>
      <c r="O1716" s="2">
        <v>44806</v>
      </c>
      <c r="P1716" t="s">
        <v>215</v>
      </c>
      <c r="R1716" t="s">
        <v>132</v>
      </c>
    </row>
    <row r="1717" spans="1:19" hidden="1" x14ac:dyDescent="0.2">
      <c r="A1717" t="s">
        <v>133</v>
      </c>
      <c r="B1717" t="s">
        <v>6685</v>
      </c>
      <c r="C1717" t="s">
        <v>6685</v>
      </c>
      <c r="D1717" t="s">
        <v>6686</v>
      </c>
      <c r="E1717" t="s">
        <v>6687</v>
      </c>
      <c r="F1717" t="s">
        <v>126</v>
      </c>
      <c r="G1717" s="1">
        <v>44587.899375000001</v>
      </c>
      <c r="H1717" t="s">
        <v>127</v>
      </c>
      <c r="I1717" t="s">
        <v>137</v>
      </c>
      <c r="J1717" t="s">
        <v>137</v>
      </c>
      <c r="K1717" t="s">
        <v>137</v>
      </c>
      <c r="L1717" t="s">
        <v>6688</v>
      </c>
      <c r="M1717" t="s">
        <v>527</v>
      </c>
      <c r="N1717">
        <v>5568</v>
      </c>
      <c r="O1717" t="s">
        <v>6689</v>
      </c>
      <c r="P1717" t="s">
        <v>131</v>
      </c>
      <c r="R1717" t="s">
        <v>132</v>
      </c>
      <c r="S1717" t="s">
        <v>25</v>
      </c>
    </row>
    <row r="1718" spans="1:19" hidden="1" x14ac:dyDescent="0.2">
      <c r="A1718" t="s">
        <v>133</v>
      </c>
      <c r="B1718" t="s">
        <v>6690</v>
      </c>
      <c r="C1718" t="s">
        <v>6690</v>
      </c>
      <c r="D1718" t="s">
        <v>6691</v>
      </c>
      <c r="E1718" t="s">
        <v>6692</v>
      </c>
      <c r="G1718" s="1">
        <v>44598.758726851855</v>
      </c>
      <c r="H1718" t="s">
        <v>127</v>
      </c>
      <c r="I1718" t="s">
        <v>137</v>
      </c>
      <c r="J1718" t="s">
        <v>137</v>
      </c>
      <c r="K1718" t="s">
        <v>137</v>
      </c>
      <c r="L1718" t="s">
        <v>6693</v>
      </c>
      <c r="M1718" t="s">
        <v>157</v>
      </c>
      <c r="N1718">
        <v>886502</v>
      </c>
      <c r="O1718" t="s">
        <v>6694</v>
      </c>
      <c r="P1718" t="s">
        <v>131</v>
      </c>
      <c r="R1718" t="s">
        <v>132</v>
      </c>
    </row>
    <row r="1719" spans="1:19" hidden="1" x14ac:dyDescent="0.2">
      <c r="A1719" t="s">
        <v>133</v>
      </c>
      <c r="B1719" t="s">
        <v>6695</v>
      </c>
      <c r="C1719" t="s">
        <v>6695</v>
      </c>
      <c r="D1719" t="s">
        <v>6696</v>
      </c>
      <c r="E1719" t="s">
        <v>6697</v>
      </c>
      <c r="F1719" t="s">
        <v>126</v>
      </c>
      <c r="G1719" s="1">
        <v>44586.82471064815</v>
      </c>
      <c r="H1719" t="s">
        <v>127</v>
      </c>
      <c r="I1719" t="s">
        <v>137</v>
      </c>
      <c r="J1719" t="s">
        <v>137</v>
      </c>
      <c r="K1719" t="s">
        <v>137</v>
      </c>
      <c r="L1719" t="s">
        <v>6698</v>
      </c>
      <c r="M1719" t="s">
        <v>1162</v>
      </c>
      <c r="N1719">
        <v>910889</v>
      </c>
      <c r="O1719" s="2">
        <v>45633</v>
      </c>
      <c r="P1719" t="s">
        <v>131</v>
      </c>
      <c r="Q1719" t="s">
        <v>251</v>
      </c>
      <c r="R1719" t="s">
        <v>132</v>
      </c>
      <c r="S1719" t="s">
        <v>25</v>
      </c>
    </row>
    <row r="1720" spans="1:19" hidden="1" x14ac:dyDescent="0.2">
      <c r="A1720" t="s">
        <v>133</v>
      </c>
      <c r="B1720" t="s">
        <v>1833</v>
      </c>
      <c r="C1720" t="s">
        <v>1833</v>
      </c>
      <c r="D1720" t="s">
        <v>6699</v>
      </c>
      <c r="E1720" t="s">
        <v>6700</v>
      </c>
      <c r="F1720" t="s">
        <v>126</v>
      </c>
      <c r="G1720" s="1">
        <v>44596.597986111112</v>
      </c>
      <c r="H1720" t="s">
        <v>127</v>
      </c>
      <c r="I1720" t="s">
        <v>137</v>
      </c>
      <c r="J1720" t="s">
        <v>137</v>
      </c>
      <c r="K1720" t="s">
        <v>137</v>
      </c>
      <c r="L1720" t="s">
        <v>1177</v>
      </c>
      <c r="M1720" t="s">
        <v>199</v>
      </c>
      <c r="N1720">
        <v>88647</v>
      </c>
      <c r="O1720" s="2">
        <v>45360</v>
      </c>
      <c r="P1720" t="s">
        <v>304</v>
      </c>
      <c r="R1720" t="s">
        <v>132</v>
      </c>
      <c r="S1720" t="s">
        <v>25</v>
      </c>
    </row>
    <row r="1721" spans="1:19" hidden="1" x14ac:dyDescent="0.2">
      <c r="A1721" t="s">
        <v>133</v>
      </c>
      <c r="B1721" t="s">
        <v>6701</v>
      </c>
      <c r="C1721" t="s">
        <v>6701</v>
      </c>
      <c r="D1721" t="s">
        <v>6702</v>
      </c>
      <c r="E1721" t="s">
        <v>6703</v>
      </c>
      <c r="F1721" t="s">
        <v>126</v>
      </c>
      <c r="G1721" s="1">
        <v>44580.938414351855</v>
      </c>
      <c r="H1721" t="s">
        <v>127</v>
      </c>
      <c r="I1721" t="s">
        <v>137</v>
      </c>
      <c r="J1721" t="s">
        <v>137</v>
      </c>
      <c r="K1721" t="s">
        <v>137</v>
      </c>
      <c r="L1721" t="s">
        <v>6704</v>
      </c>
      <c r="M1721" t="s">
        <v>2401</v>
      </c>
      <c r="N1721">
        <v>151895</v>
      </c>
      <c r="O1721" s="2">
        <v>45234</v>
      </c>
      <c r="P1721" t="s">
        <v>215</v>
      </c>
      <c r="Q1721" t="s">
        <v>1188</v>
      </c>
      <c r="R1721" t="s">
        <v>247</v>
      </c>
      <c r="S1721" t="s">
        <v>25</v>
      </c>
    </row>
    <row r="1722" spans="1:19" hidden="1" x14ac:dyDescent="0.2">
      <c r="A1722" t="s">
        <v>133</v>
      </c>
      <c r="B1722" t="s">
        <v>6705</v>
      </c>
      <c r="C1722" t="s">
        <v>6705</v>
      </c>
      <c r="D1722" t="s">
        <v>6706</v>
      </c>
      <c r="E1722" t="s">
        <v>6707</v>
      </c>
      <c r="F1722" t="s">
        <v>126</v>
      </c>
      <c r="G1722" s="1">
        <v>44583.979502314818</v>
      </c>
      <c r="H1722" t="s">
        <v>127</v>
      </c>
      <c r="I1722" t="s">
        <v>137</v>
      </c>
      <c r="J1722" t="s">
        <v>137</v>
      </c>
      <c r="K1722" t="s">
        <v>137</v>
      </c>
      <c r="L1722" t="s">
        <v>301</v>
      </c>
      <c r="M1722" t="s">
        <v>144</v>
      </c>
      <c r="N1722">
        <v>148901</v>
      </c>
      <c r="O1722" s="2">
        <v>45628</v>
      </c>
      <c r="P1722" t="s">
        <v>287</v>
      </c>
      <c r="Q1722" t="s">
        <v>6708</v>
      </c>
      <c r="R1722" t="s">
        <v>132</v>
      </c>
      <c r="S1722" t="s">
        <v>25</v>
      </c>
    </row>
    <row r="1723" spans="1:19" hidden="1" x14ac:dyDescent="0.2">
      <c r="A1723" t="s">
        <v>133</v>
      </c>
      <c r="B1723" t="s">
        <v>6709</v>
      </c>
      <c r="C1723" t="s">
        <v>6709</v>
      </c>
      <c r="D1723" t="s">
        <v>6710</v>
      </c>
      <c r="E1723" t="s">
        <v>6711</v>
      </c>
      <c r="F1723" t="s">
        <v>126</v>
      </c>
      <c r="G1723" s="1">
        <v>44578.600694444445</v>
      </c>
      <c r="H1723" t="s">
        <v>127</v>
      </c>
      <c r="I1723" t="s">
        <v>137</v>
      </c>
      <c r="J1723" t="s">
        <v>137</v>
      </c>
      <c r="K1723" t="s">
        <v>137</v>
      </c>
      <c r="L1723" t="s">
        <v>3914</v>
      </c>
      <c r="M1723" t="s">
        <v>144</v>
      </c>
      <c r="N1723">
        <v>130074</v>
      </c>
      <c r="O1723" s="2">
        <v>45587</v>
      </c>
      <c r="P1723" t="s">
        <v>215</v>
      </c>
      <c r="Q1723" t="s">
        <v>854</v>
      </c>
      <c r="R1723" t="s">
        <v>132</v>
      </c>
      <c r="S1723" t="s">
        <v>25</v>
      </c>
    </row>
    <row r="1724" spans="1:19" hidden="1" x14ac:dyDescent="0.2">
      <c r="A1724" t="s">
        <v>133</v>
      </c>
      <c r="B1724" t="s">
        <v>6712</v>
      </c>
      <c r="C1724" t="s">
        <v>6712</v>
      </c>
      <c r="D1724" t="s">
        <v>6713</v>
      </c>
      <c r="E1724" t="s">
        <v>6714</v>
      </c>
      <c r="F1724" t="s">
        <v>126</v>
      </c>
      <c r="G1724" s="1">
        <v>44582.361296296294</v>
      </c>
      <c r="H1724" t="s">
        <v>714</v>
      </c>
      <c r="I1724" t="s">
        <v>137</v>
      </c>
      <c r="J1724" t="s">
        <v>137</v>
      </c>
      <c r="K1724" t="s">
        <v>137</v>
      </c>
      <c r="L1724" t="s">
        <v>4841</v>
      </c>
      <c r="M1724" t="s">
        <v>129</v>
      </c>
      <c r="N1724">
        <v>108873</v>
      </c>
      <c r="O1724" t="s">
        <v>2899</v>
      </c>
      <c r="P1724" t="s">
        <v>215</v>
      </c>
      <c r="Q1724" t="s">
        <v>854</v>
      </c>
      <c r="R1724" t="s">
        <v>132</v>
      </c>
      <c r="S1724" t="s">
        <v>25</v>
      </c>
    </row>
    <row r="1725" spans="1:19" hidden="1" x14ac:dyDescent="0.2">
      <c r="A1725" t="s">
        <v>133</v>
      </c>
      <c r="B1725" t="s">
        <v>6715</v>
      </c>
      <c r="C1725" t="s">
        <v>6715</v>
      </c>
      <c r="D1725" t="s">
        <v>1744</v>
      </c>
      <c r="E1725" t="s">
        <v>6716</v>
      </c>
      <c r="F1725" t="s">
        <v>126</v>
      </c>
      <c r="G1725" s="1">
        <v>44607.551921296297</v>
      </c>
      <c r="H1725" t="s">
        <v>127</v>
      </c>
      <c r="I1725" t="s">
        <v>137</v>
      </c>
      <c r="J1725" t="s">
        <v>137</v>
      </c>
      <c r="K1725" t="s">
        <v>137</v>
      </c>
      <c r="L1725" t="s">
        <v>666</v>
      </c>
      <c r="M1725" t="s">
        <v>144</v>
      </c>
      <c r="N1725">
        <v>502760</v>
      </c>
      <c r="O1725" s="3">
        <v>45112</v>
      </c>
      <c r="P1725" t="s">
        <v>131</v>
      </c>
      <c r="R1725" t="s">
        <v>132</v>
      </c>
      <c r="S1725" t="s">
        <v>25</v>
      </c>
    </row>
    <row r="1726" spans="1:19" x14ac:dyDescent="0.2">
      <c r="A1726" t="s">
        <v>14</v>
      </c>
      <c r="B1726" t="s">
        <v>6717</v>
      </c>
      <c r="C1726" t="s">
        <v>6718</v>
      </c>
      <c r="D1726" t="s">
        <v>6719</v>
      </c>
      <c r="E1726" t="s">
        <v>6720</v>
      </c>
      <c r="F1726" t="s">
        <v>126</v>
      </c>
      <c r="G1726" s="1">
        <v>44578.506365740737</v>
      </c>
      <c r="H1726" t="s">
        <v>127</v>
      </c>
      <c r="I1726" s="1">
        <v>44608.493368055555</v>
      </c>
      <c r="J1726" s="1">
        <v>44608.544652777775</v>
      </c>
      <c r="K1726">
        <v>74</v>
      </c>
      <c r="L1726" t="s">
        <v>3630</v>
      </c>
      <c r="M1726" t="s">
        <v>459</v>
      </c>
      <c r="N1726">
        <v>614223</v>
      </c>
      <c r="O1726" s="3">
        <v>45407</v>
      </c>
      <c r="P1726" t="s">
        <v>131</v>
      </c>
      <c r="R1726" t="s">
        <v>132</v>
      </c>
      <c r="S1726" t="s">
        <v>25</v>
      </c>
    </row>
    <row r="1727" spans="1:19" x14ac:dyDescent="0.2">
      <c r="A1727" t="s">
        <v>14</v>
      </c>
      <c r="B1727" t="s">
        <v>6721</v>
      </c>
      <c r="C1727" t="s">
        <v>6722</v>
      </c>
      <c r="D1727" t="s">
        <v>866</v>
      </c>
      <c r="E1727" t="s">
        <v>6723</v>
      </c>
      <c r="F1727" t="s">
        <v>126</v>
      </c>
      <c r="G1727" s="1">
        <v>44606.475115740737</v>
      </c>
      <c r="H1727" t="s">
        <v>127</v>
      </c>
      <c r="I1727" s="1">
        <v>44608.493634259263</v>
      </c>
      <c r="J1727" s="1">
        <v>44608.5234375</v>
      </c>
      <c r="K1727">
        <v>43</v>
      </c>
      <c r="L1727" t="s">
        <v>6724</v>
      </c>
      <c r="M1727" t="s">
        <v>410</v>
      </c>
      <c r="N1727" t="s">
        <v>6725</v>
      </c>
      <c r="O1727" t="s">
        <v>6725</v>
      </c>
      <c r="P1727" t="s">
        <v>185</v>
      </c>
      <c r="Q1727" t="s">
        <v>6725</v>
      </c>
      <c r="R1727" t="s">
        <v>132</v>
      </c>
      <c r="S1727" t="s">
        <v>25</v>
      </c>
    </row>
    <row r="1728" spans="1:19" hidden="1" x14ac:dyDescent="0.2">
      <c r="A1728" t="s">
        <v>133</v>
      </c>
      <c r="B1728" t="s">
        <v>4777</v>
      </c>
      <c r="C1728" t="s">
        <v>4777</v>
      </c>
      <c r="D1728" t="s">
        <v>6726</v>
      </c>
      <c r="E1728" t="s">
        <v>6727</v>
      </c>
      <c r="F1728" t="s">
        <v>126</v>
      </c>
      <c r="G1728" s="1">
        <v>44582.618321759262</v>
      </c>
      <c r="H1728" t="s">
        <v>127</v>
      </c>
      <c r="I1728" t="s">
        <v>137</v>
      </c>
      <c r="J1728" t="s">
        <v>137</v>
      </c>
      <c r="K1728" t="s">
        <v>137</v>
      </c>
      <c r="L1728" t="s">
        <v>1223</v>
      </c>
      <c r="M1728" t="s">
        <v>144</v>
      </c>
      <c r="N1728">
        <v>163568</v>
      </c>
      <c r="O1728" s="2">
        <v>45115</v>
      </c>
      <c r="P1728" t="s">
        <v>131</v>
      </c>
      <c r="R1728" t="s">
        <v>132</v>
      </c>
      <c r="S1728" t="s">
        <v>25</v>
      </c>
    </row>
    <row r="1729" spans="1:19" hidden="1" x14ac:dyDescent="0.2">
      <c r="A1729" t="s">
        <v>133</v>
      </c>
      <c r="B1729" t="s">
        <v>6728</v>
      </c>
      <c r="C1729" t="s">
        <v>6728</v>
      </c>
      <c r="D1729" t="s">
        <v>6729</v>
      </c>
      <c r="E1729" t="s">
        <v>6730</v>
      </c>
      <c r="F1729" t="s">
        <v>126</v>
      </c>
      <c r="G1729" s="1">
        <v>44590.456793981481</v>
      </c>
      <c r="H1729" t="s">
        <v>127</v>
      </c>
      <c r="I1729" t="s">
        <v>137</v>
      </c>
      <c r="J1729" t="s">
        <v>137</v>
      </c>
      <c r="K1729" t="s">
        <v>137</v>
      </c>
      <c r="L1729" t="s">
        <v>6731</v>
      </c>
      <c r="M1729" t="s">
        <v>328</v>
      </c>
      <c r="N1729">
        <v>503911</v>
      </c>
      <c r="O1729" s="2">
        <v>45201</v>
      </c>
      <c r="P1729" t="s">
        <v>131</v>
      </c>
      <c r="R1729" t="s">
        <v>132</v>
      </c>
      <c r="S1729" t="s">
        <v>25</v>
      </c>
    </row>
    <row r="1730" spans="1:19" hidden="1" x14ac:dyDescent="0.2">
      <c r="A1730" t="s">
        <v>133</v>
      </c>
      <c r="B1730" t="s">
        <v>6732</v>
      </c>
      <c r="C1730" t="s">
        <v>6732</v>
      </c>
      <c r="D1730" t="s">
        <v>940</v>
      </c>
      <c r="E1730" t="s">
        <v>6733</v>
      </c>
      <c r="F1730" t="s">
        <v>126</v>
      </c>
      <c r="G1730" s="1">
        <v>44598.935613425929</v>
      </c>
      <c r="H1730" t="s">
        <v>127</v>
      </c>
      <c r="I1730" t="s">
        <v>137</v>
      </c>
      <c r="J1730" t="s">
        <v>137</v>
      </c>
      <c r="K1730" t="s">
        <v>137</v>
      </c>
      <c r="L1730" t="s">
        <v>6734</v>
      </c>
      <c r="M1730" t="s">
        <v>144</v>
      </c>
      <c r="N1730">
        <v>74503</v>
      </c>
      <c r="O1730" t="s">
        <v>6735</v>
      </c>
      <c r="P1730" t="s">
        <v>215</v>
      </c>
      <c r="Q1730" t="s">
        <v>6736</v>
      </c>
      <c r="R1730" t="s">
        <v>247</v>
      </c>
      <c r="S1730" t="s">
        <v>25</v>
      </c>
    </row>
    <row r="1731" spans="1:19" hidden="1" x14ac:dyDescent="0.2">
      <c r="A1731" t="s">
        <v>133</v>
      </c>
      <c r="B1731" t="s">
        <v>6737</v>
      </c>
      <c r="C1731" t="s">
        <v>3097</v>
      </c>
      <c r="D1731" t="s">
        <v>6738</v>
      </c>
      <c r="E1731" t="s">
        <v>6739</v>
      </c>
      <c r="F1731" t="s">
        <v>126</v>
      </c>
      <c r="G1731" s="1">
        <v>44580.604166666664</v>
      </c>
      <c r="H1731" t="s">
        <v>127</v>
      </c>
      <c r="I1731" t="s">
        <v>137</v>
      </c>
      <c r="J1731" t="s">
        <v>137</v>
      </c>
      <c r="K1731" t="s">
        <v>137</v>
      </c>
      <c r="L1731" t="s">
        <v>864</v>
      </c>
      <c r="M1731" t="s">
        <v>144</v>
      </c>
      <c r="N1731">
        <v>203396</v>
      </c>
      <c r="O1731" s="3">
        <v>44912</v>
      </c>
      <c r="P1731" t="s">
        <v>6106</v>
      </c>
      <c r="R1731" t="s">
        <v>132</v>
      </c>
      <c r="S1731" t="s">
        <v>25</v>
      </c>
    </row>
    <row r="1732" spans="1:19" hidden="1" x14ac:dyDescent="0.2">
      <c r="A1732" t="s">
        <v>133</v>
      </c>
      <c r="B1732" t="s">
        <v>1719</v>
      </c>
      <c r="C1732" t="s">
        <v>1719</v>
      </c>
      <c r="D1732" t="s">
        <v>6740</v>
      </c>
      <c r="E1732" t="s">
        <v>6741</v>
      </c>
      <c r="F1732" t="s">
        <v>126</v>
      </c>
      <c r="G1732" s="1">
        <v>44593.620428240742</v>
      </c>
      <c r="H1732" t="s">
        <v>127</v>
      </c>
      <c r="I1732" t="s">
        <v>137</v>
      </c>
      <c r="J1732" t="s">
        <v>137</v>
      </c>
      <c r="K1732" t="s">
        <v>137</v>
      </c>
      <c r="L1732" t="s">
        <v>6742</v>
      </c>
      <c r="M1732" t="s">
        <v>144</v>
      </c>
      <c r="N1732">
        <v>468932</v>
      </c>
      <c r="O1732" s="2">
        <v>45212</v>
      </c>
      <c r="P1732" t="s">
        <v>131</v>
      </c>
      <c r="Q1732" t="s">
        <v>6743</v>
      </c>
      <c r="R1732" t="s">
        <v>132</v>
      </c>
      <c r="S1732" t="s">
        <v>25</v>
      </c>
    </row>
    <row r="1733" spans="1:19" hidden="1" x14ac:dyDescent="0.2">
      <c r="A1733" t="s">
        <v>133</v>
      </c>
      <c r="B1733" t="s">
        <v>6744</v>
      </c>
      <c r="C1733" t="s">
        <v>6744</v>
      </c>
      <c r="D1733" t="s">
        <v>1744</v>
      </c>
      <c r="E1733" t="s">
        <v>6745</v>
      </c>
      <c r="G1733" s="1">
        <v>44578.65697916667</v>
      </c>
      <c r="H1733" t="s">
        <v>127</v>
      </c>
      <c r="I1733" t="s">
        <v>137</v>
      </c>
      <c r="J1733" t="s">
        <v>137</v>
      </c>
      <c r="K1733" t="s">
        <v>137</v>
      </c>
      <c r="L1733" t="s">
        <v>660</v>
      </c>
      <c r="M1733" t="s">
        <v>144</v>
      </c>
      <c r="N1733">
        <v>26511</v>
      </c>
      <c r="O1733" t="s">
        <v>6746</v>
      </c>
      <c r="P1733" t="s">
        <v>215</v>
      </c>
      <c r="Q1733" t="s">
        <v>495</v>
      </c>
      <c r="R1733" t="s">
        <v>132</v>
      </c>
    </row>
    <row r="1734" spans="1:19" hidden="1" x14ac:dyDescent="0.2">
      <c r="A1734" t="s">
        <v>133</v>
      </c>
      <c r="B1734" t="s">
        <v>6747</v>
      </c>
      <c r="C1734" t="s">
        <v>6747</v>
      </c>
      <c r="D1734" t="s">
        <v>6748</v>
      </c>
      <c r="E1734" t="s">
        <v>6749</v>
      </c>
      <c r="F1734" t="s">
        <v>291</v>
      </c>
      <c r="G1734" s="1">
        <v>44581.518912037034</v>
      </c>
      <c r="H1734" t="s">
        <v>127</v>
      </c>
      <c r="I1734" t="s">
        <v>137</v>
      </c>
      <c r="J1734" t="s">
        <v>137</v>
      </c>
      <c r="K1734" t="s">
        <v>137</v>
      </c>
      <c r="L1734" t="s">
        <v>6750</v>
      </c>
      <c r="M1734" t="s">
        <v>144</v>
      </c>
      <c r="N1734">
        <v>566085</v>
      </c>
      <c r="O1734" t="s">
        <v>3347</v>
      </c>
      <c r="P1734" t="s">
        <v>131</v>
      </c>
      <c r="R1734" t="s">
        <v>247</v>
      </c>
      <c r="S1734" t="s">
        <v>31</v>
      </c>
    </row>
    <row r="1735" spans="1:19" hidden="1" x14ac:dyDescent="0.2">
      <c r="A1735" t="s">
        <v>133</v>
      </c>
      <c r="B1735" t="s">
        <v>5879</v>
      </c>
      <c r="C1735" t="s">
        <v>5879</v>
      </c>
      <c r="D1735" t="s">
        <v>2028</v>
      </c>
      <c r="E1735" t="s">
        <v>6751</v>
      </c>
      <c r="F1735" t="s">
        <v>126</v>
      </c>
      <c r="G1735" s="1">
        <v>44589.029398148145</v>
      </c>
      <c r="H1735" t="s">
        <v>127</v>
      </c>
      <c r="I1735" t="s">
        <v>137</v>
      </c>
      <c r="J1735" t="s">
        <v>137</v>
      </c>
      <c r="K1735" t="s">
        <v>137</v>
      </c>
      <c r="L1735" t="s">
        <v>6752</v>
      </c>
      <c r="M1735" t="s">
        <v>459</v>
      </c>
      <c r="N1735">
        <v>832601</v>
      </c>
      <c r="O1735" t="s">
        <v>5565</v>
      </c>
      <c r="P1735" t="s">
        <v>131</v>
      </c>
      <c r="R1735" t="s">
        <v>132</v>
      </c>
      <c r="S1735" t="s">
        <v>25</v>
      </c>
    </row>
    <row r="1736" spans="1:19" hidden="1" x14ac:dyDescent="0.2">
      <c r="A1736" t="s">
        <v>133</v>
      </c>
      <c r="B1736" t="s">
        <v>2655</v>
      </c>
      <c r="C1736" t="s">
        <v>2655</v>
      </c>
      <c r="D1736" t="s">
        <v>6753</v>
      </c>
      <c r="E1736" t="s">
        <v>6754</v>
      </c>
      <c r="F1736" t="s">
        <v>126</v>
      </c>
      <c r="G1736" s="1">
        <v>44606.486018518517</v>
      </c>
      <c r="H1736" t="s">
        <v>127</v>
      </c>
      <c r="I1736" t="s">
        <v>137</v>
      </c>
      <c r="J1736" t="s">
        <v>137</v>
      </c>
      <c r="K1736" t="s">
        <v>137</v>
      </c>
      <c r="L1736" t="s">
        <v>2655</v>
      </c>
      <c r="M1736" t="s">
        <v>459</v>
      </c>
      <c r="N1736">
        <v>654851</v>
      </c>
      <c r="O1736" t="s">
        <v>6755</v>
      </c>
      <c r="P1736" t="s">
        <v>6106</v>
      </c>
      <c r="R1736" t="s">
        <v>132</v>
      </c>
      <c r="S1736" t="s">
        <v>25</v>
      </c>
    </row>
    <row r="1737" spans="1:19" hidden="1" x14ac:dyDescent="0.2">
      <c r="A1737" t="s">
        <v>133</v>
      </c>
      <c r="B1737" t="s">
        <v>4852</v>
      </c>
      <c r="C1737" t="s">
        <v>4852</v>
      </c>
      <c r="D1737" t="s">
        <v>6756</v>
      </c>
      <c r="E1737" t="s">
        <v>6757</v>
      </c>
      <c r="F1737" t="s">
        <v>126</v>
      </c>
      <c r="G1737" s="1">
        <v>44591.956655092596</v>
      </c>
      <c r="H1737" t="s">
        <v>127</v>
      </c>
      <c r="I1737" t="s">
        <v>137</v>
      </c>
      <c r="J1737" t="s">
        <v>137</v>
      </c>
      <c r="K1737" t="s">
        <v>137</v>
      </c>
      <c r="L1737" t="s">
        <v>1529</v>
      </c>
      <c r="M1737" t="s">
        <v>472</v>
      </c>
      <c r="N1737">
        <v>709933</v>
      </c>
      <c r="O1737" t="s">
        <v>6758</v>
      </c>
      <c r="P1737" t="s">
        <v>131</v>
      </c>
      <c r="Q1737" t="s">
        <v>3690</v>
      </c>
      <c r="R1737" t="s">
        <v>132</v>
      </c>
      <c r="S1737" t="s">
        <v>25</v>
      </c>
    </row>
    <row r="1738" spans="1:19" hidden="1" x14ac:dyDescent="0.2">
      <c r="A1738" t="s">
        <v>133</v>
      </c>
      <c r="B1738" t="s">
        <v>1660</v>
      </c>
      <c r="C1738" t="s">
        <v>1660</v>
      </c>
      <c r="D1738" t="s">
        <v>6759</v>
      </c>
      <c r="E1738" t="s">
        <v>6760</v>
      </c>
      <c r="F1738" t="s">
        <v>126</v>
      </c>
      <c r="G1738" s="1">
        <v>44593.617384259262</v>
      </c>
      <c r="H1738" t="s">
        <v>127</v>
      </c>
      <c r="I1738" t="s">
        <v>137</v>
      </c>
      <c r="J1738" t="s">
        <v>137</v>
      </c>
      <c r="K1738" t="s">
        <v>137</v>
      </c>
      <c r="L1738" t="s">
        <v>6761</v>
      </c>
      <c r="M1738" t="s">
        <v>144</v>
      </c>
      <c r="N1738">
        <v>383809</v>
      </c>
      <c r="O1738" t="s">
        <v>6762</v>
      </c>
      <c r="P1738" t="s">
        <v>131</v>
      </c>
      <c r="R1738" t="s">
        <v>132</v>
      </c>
      <c r="S1738" t="s">
        <v>25</v>
      </c>
    </row>
    <row r="1739" spans="1:19" hidden="1" x14ac:dyDescent="0.2">
      <c r="A1739" t="s">
        <v>133</v>
      </c>
      <c r="B1739" t="s">
        <v>6763</v>
      </c>
      <c r="C1739" t="s">
        <v>6763</v>
      </c>
      <c r="D1739" t="s">
        <v>6764</v>
      </c>
      <c r="E1739" t="s">
        <v>6765</v>
      </c>
      <c r="F1739" t="s">
        <v>126</v>
      </c>
      <c r="G1739" s="1">
        <v>44587.791192129633</v>
      </c>
      <c r="H1739" t="s">
        <v>127</v>
      </c>
      <c r="I1739" t="s">
        <v>137</v>
      </c>
      <c r="J1739" t="s">
        <v>137</v>
      </c>
      <c r="K1739" t="s">
        <v>137</v>
      </c>
      <c r="L1739" t="s">
        <v>6766</v>
      </c>
      <c r="M1739" t="s">
        <v>246</v>
      </c>
      <c r="N1739">
        <v>545093</v>
      </c>
      <c r="O1739" t="s">
        <v>6767</v>
      </c>
      <c r="P1739" t="s">
        <v>131</v>
      </c>
      <c r="R1739" t="s">
        <v>247</v>
      </c>
      <c r="S1739" t="s">
        <v>25</v>
      </c>
    </row>
    <row r="1740" spans="1:19" hidden="1" x14ac:dyDescent="0.2">
      <c r="A1740" t="s">
        <v>133</v>
      </c>
      <c r="B1740" t="s">
        <v>785</v>
      </c>
      <c r="C1740" t="s">
        <v>785</v>
      </c>
      <c r="D1740" t="s">
        <v>6768</v>
      </c>
      <c r="E1740" t="s">
        <v>6769</v>
      </c>
      <c r="F1740" t="s">
        <v>126</v>
      </c>
      <c r="G1740" s="1">
        <v>44603.826377314814</v>
      </c>
      <c r="H1740" t="s">
        <v>127</v>
      </c>
      <c r="I1740" t="s">
        <v>137</v>
      </c>
      <c r="J1740" t="s">
        <v>137</v>
      </c>
      <c r="K1740" t="s">
        <v>137</v>
      </c>
      <c r="L1740" t="s">
        <v>4084</v>
      </c>
      <c r="M1740" t="s">
        <v>144</v>
      </c>
      <c r="N1740">
        <v>640101</v>
      </c>
      <c r="O1740">
        <v>9032022</v>
      </c>
      <c r="P1740" t="s">
        <v>131</v>
      </c>
      <c r="R1740" t="s">
        <v>132</v>
      </c>
      <c r="S1740" t="s">
        <v>25</v>
      </c>
    </row>
    <row r="1741" spans="1:19" hidden="1" x14ac:dyDescent="0.2">
      <c r="A1741" t="s">
        <v>133</v>
      </c>
      <c r="B1741" t="s">
        <v>6770</v>
      </c>
      <c r="C1741" t="s">
        <v>6770</v>
      </c>
      <c r="D1741" t="s">
        <v>6771</v>
      </c>
      <c r="E1741" t="s">
        <v>6772</v>
      </c>
      <c r="F1741" t="s">
        <v>126</v>
      </c>
      <c r="G1741" s="1">
        <v>44594.478171296294</v>
      </c>
      <c r="H1741" t="s">
        <v>127</v>
      </c>
      <c r="I1741" t="s">
        <v>137</v>
      </c>
      <c r="J1741" t="s">
        <v>137</v>
      </c>
      <c r="K1741" t="s">
        <v>137</v>
      </c>
      <c r="L1741" t="s">
        <v>6773</v>
      </c>
      <c r="M1741" t="s">
        <v>173</v>
      </c>
      <c r="N1741">
        <v>752250</v>
      </c>
      <c r="O1741" s="2">
        <v>45183</v>
      </c>
      <c r="P1741" t="s">
        <v>131</v>
      </c>
      <c r="R1741" t="s">
        <v>132</v>
      </c>
      <c r="S1741" t="s">
        <v>25</v>
      </c>
    </row>
    <row r="1742" spans="1:19" hidden="1" x14ac:dyDescent="0.2">
      <c r="A1742" t="s">
        <v>133</v>
      </c>
      <c r="B1742" t="s">
        <v>6774</v>
      </c>
      <c r="C1742" t="s">
        <v>6774</v>
      </c>
      <c r="D1742" t="s">
        <v>6775</v>
      </c>
      <c r="E1742" t="s">
        <v>6776</v>
      </c>
      <c r="F1742" t="s">
        <v>126</v>
      </c>
      <c r="G1742" s="1">
        <v>44599.420624999999</v>
      </c>
      <c r="H1742" t="s">
        <v>127</v>
      </c>
      <c r="I1742" t="s">
        <v>137</v>
      </c>
      <c r="J1742" t="s">
        <v>137</v>
      </c>
      <c r="K1742" t="s">
        <v>137</v>
      </c>
      <c r="L1742" t="s">
        <v>6777</v>
      </c>
      <c r="M1742" t="s">
        <v>144</v>
      </c>
      <c r="N1742" t="s">
        <v>231</v>
      </c>
      <c r="O1742" t="s">
        <v>205</v>
      </c>
      <c r="P1742" t="s">
        <v>185</v>
      </c>
      <c r="Q1742" t="s">
        <v>231</v>
      </c>
      <c r="R1742" t="s">
        <v>132</v>
      </c>
      <c r="S1742" t="s">
        <v>25</v>
      </c>
    </row>
    <row r="1743" spans="1:19" hidden="1" x14ac:dyDescent="0.2">
      <c r="A1743" t="s">
        <v>133</v>
      </c>
      <c r="B1743" t="s">
        <v>6778</v>
      </c>
      <c r="C1743" t="s">
        <v>6779</v>
      </c>
      <c r="D1743" t="s">
        <v>6780</v>
      </c>
      <c r="E1743" t="s">
        <v>6781</v>
      </c>
      <c r="F1743" t="s">
        <v>126</v>
      </c>
      <c r="G1743" s="1">
        <v>44603.283599537041</v>
      </c>
      <c r="H1743" t="s">
        <v>127</v>
      </c>
      <c r="I1743" t="s">
        <v>137</v>
      </c>
      <c r="J1743" t="s">
        <v>137</v>
      </c>
      <c r="K1743" t="s">
        <v>137</v>
      </c>
      <c r="L1743" t="s">
        <v>6782</v>
      </c>
      <c r="M1743" t="s">
        <v>410</v>
      </c>
      <c r="N1743" t="s">
        <v>184</v>
      </c>
      <c r="O1743" t="s">
        <v>184</v>
      </c>
      <c r="P1743" t="s">
        <v>185</v>
      </c>
      <c r="R1743" t="s">
        <v>132</v>
      </c>
      <c r="S1743" t="s">
        <v>25</v>
      </c>
    </row>
    <row r="1744" spans="1:19" hidden="1" x14ac:dyDescent="0.2">
      <c r="A1744" t="s">
        <v>133</v>
      </c>
      <c r="B1744" t="s">
        <v>6783</v>
      </c>
      <c r="C1744" t="s">
        <v>6783</v>
      </c>
      <c r="D1744" t="s">
        <v>6784</v>
      </c>
      <c r="E1744" t="s">
        <v>6785</v>
      </c>
      <c r="F1744" t="s">
        <v>126</v>
      </c>
      <c r="G1744" s="1">
        <v>44578.599421296298</v>
      </c>
      <c r="H1744" t="s">
        <v>127</v>
      </c>
      <c r="I1744" t="s">
        <v>137</v>
      </c>
      <c r="J1744" t="s">
        <v>137</v>
      </c>
      <c r="K1744" t="s">
        <v>137</v>
      </c>
      <c r="L1744" t="s">
        <v>3969</v>
      </c>
      <c r="M1744" t="s">
        <v>144</v>
      </c>
      <c r="N1744">
        <v>812029</v>
      </c>
      <c r="O1744" s="2">
        <v>45940</v>
      </c>
      <c r="P1744" t="s">
        <v>131</v>
      </c>
      <c r="Q1744" t="s">
        <v>184</v>
      </c>
      <c r="R1744" t="s">
        <v>132</v>
      </c>
      <c r="S1744" t="s">
        <v>25</v>
      </c>
    </row>
    <row r="1745" spans="1:19" hidden="1" x14ac:dyDescent="0.2">
      <c r="A1745" t="s">
        <v>133</v>
      </c>
      <c r="B1745" t="s">
        <v>6786</v>
      </c>
      <c r="C1745" t="s">
        <v>6786</v>
      </c>
      <c r="D1745" t="s">
        <v>356</v>
      </c>
      <c r="E1745" t="s">
        <v>6787</v>
      </c>
      <c r="F1745" t="s">
        <v>126</v>
      </c>
      <c r="G1745" s="1">
        <v>44585.480173611111</v>
      </c>
      <c r="H1745" t="s">
        <v>127</v>
      </c>
      <c r="I1745" t="s">
        <v>137</v>
      </c>
      <c r="J1745" t="s">
        <v>137</v>
      </c>
      <c r="K1745" t="s">
        <v>137</v>
      </c>
      <c r="L1745" t="s">
        <v>1029</v>
      </c>
      <c r="M1745" t="s">
        <v>144</v>
      </c>
      <c r="N1745">
        <v>525041</v>
      </c>
      <c r="O1745" s="2">
        <v>45548</v>
      </c>
      <c r="P1745" t="s">
        <v>131</v>
      </c>
      <c r="R1745" t="s">
        <v>132</v>
      </c>
      <c r="S1745" t="s">
        <v>25</v>
      </c>
    </row>
    <row r="1746" spans="1:19" hidden="1" x14ac:dyDescent="0.2">
      <c r="A1746" t="s">
        <v>133</v>
      </c>
      <c r="B1746" t="s">
        <v>2983</v>
      </c>
      <c r="C1746" t="s">
        <v>2983</v>
      </c>
      <c r="D1746" t="s">
        <v>1117</v>
      </c>
      <c r="E1746" t="s">
        <v>6788</v>
      </c>
      <c r="F1746" t="s">
        <v>126</v>
      </c>
      <c r="G1746" s="1">
        <v>44598.838842592595</v>
      </c>
      <c r="H1746" t="s">
        <v>127</v>
      </c>
      <c r="I1746" t="s">
        <v>137</v>
      </c>
      <c r="J1746" t="s">
        <v>137</v>
      </c>
      <c r="K1746" t="s">
        <v>137</v>
      </c>
      <c r="L1746" t="s">
        <v>1117</v>
      </c>
      <c r="M1746" t="s">
        <v>144</v>
      </c>
      <c r="N1746">
        <v>96805</v>
      </c>
      <c r="O1746" s="2">
        <v>45013</v>
      </c>
      <c r="P1746" t="s">
        <v>215</v>
      </c>
      <c r="Q1746" t="s">
        <v>2145</v>
      </c>
      <c r="R1746" t="s">
        <v>132</v>
      </c>
      <c r="S1746" t="s">
        <v>25</v>
      </c>
    </row>
    <row r="1747" spans="1:19" hidden="1" x14ac:dyDescent="0.2">
      <c r="A1747" t="s">
        <v>133</v>
      </c>
      <c r="B1747" t="s">
        <v>6789</v>
      </c>
      <c r="C1747" t="s">
        <v>6789</v>
      </c>
      <c r="D1747" t="s">
        <v>6790</v>
      </c>
      <c r="E1747" t="s">
        <v>6791</v>
      </c>
      <c r="F1747" t="s">
        <v>126</v>
      </c>
      <c r="G1747" s="1">
        <v>44589.576504629629</v>
      </c>
      <c r="H1747" t="s">
        <v>127</v>
      </c>
      <c r="I1747" t="s">
        <v>137</v>
      </c>
      <c r="J1747" t="s">
        <v>137</v>
      </c>
      <c r="K1747" t="s">
        <v>137</v>
      </c>
      <c r="L1747" t="s">
        <v>6792</v>
      </c>
      <c r="M1747" t="s">
        <v>144</v>
      </c>
      <c r="N1747">
        <v>74190</v>
      </c>
      <c r="O1747" t="s">
        <v>1447</v>
      </c>
      <c r="P1747" t="s">
        <v>162</v>
      </c>
      <c r="R1747" t="s">
        <v>132</v>
      </c>
      <c r="S1747" t="s">
        <v>25</v>
      </c>
    </row>
    <row r="1748" spans="1:19" hidden="1" x14ac:dyDescent="0.2">
      <c r="A1748" t="s">
        <v>133</v>
      </c>
      <c r="B1748" t="s">
        <v>1653</v>
      </c>
      <c r="C1748" t="s">
        <v>1653</v>
      </c>
      <c r="D1748" t="s">
        <v>3039</v>
      </c>
      <c r="E1748" t="s">
        <v>6793</v>
      </c>
      <c r="F1748" t="s">
        <v>126</v>
      </c>
      <c r="G1748" s="1">
        <v>44582.502812500003</v>
      </c>
      <c r="H1748" t="s">
        <v>127</v>
      </c>
      <c r="I1748" t="s">
        <v>137</v>
      </c>
      <c r="J1748" t="s">
        <v>137</v>
      </c>
      <c r="K1748" t="s">
        <v>137</v>
      </c>
      <c r="L1748" t="s">
        <v>6794</v>
      </c>
      <c r="M1748" t="s">
        <v>410</v>
      </c>
      <c r="N1748">
        <v>15799677</v>
      </c>
      <c r="O1748" s="2">
        <v>45575</v>
      </c>
      <c r="P1748" t="s">
        <v>185</v>
      </c>
      <c r="R1748" t="s">
        <v>132</v>
      </c>
      <c r="S1748" t="s">
        <v>25</v>
      </c>
    </row>
    <row r="1749" spans="1:19" hidden="1" x14ac:dyDescent="0.2">
      <c r="A1749" t="s">
        <v>133</v>
      </c>
      <c r="B1749" t="s">
        <v>6795</v>
      </c>
      <c r="C1749" t="s">
        <v>6795</v>
      </c>
      <c r="D1749" t="s">
        <v>6796</v>
      </c>
      <c r="E1749" t="s">
        <v>6797</v>
      </c>
      <c r="F1749" t="s">
        <v>126</v>
      </c>
      <c r="G1749" s="1">
        <v>44599.603414351855</v>
      </c>
      <c r="H1749" t="s">
        <v>127</v>
      </c>
      <c r="I1749" t="s">
        <v>137</v>
      </c>
      <c r="J1749" t="s">
        <v>137</v>
      </c>
      <c r="K1749" t="s">
        <v>137</v>
      </c>
      <c r="L1749" t="s">
        <v>6798</v>
      </c>
      <c r="M1749" t="s">
        <v>144</v>
      </c>
      <c r="N1749">
        <v>132716</v>
      </c>
      <c r="O1749" s="2">
        <v>45713</v>
      </c>
      <c r="P1749" t="s">
        <v>215</v>
      </c>
      <c r="R1749" t="s">
        <v>132</v>
      </c>
      <c r="S1749" t="s">
        <v>25</v>
      </c>
    </row>
    <row r="1750" spans="1:19" hidden="1" x14ac:dyDescent="0.2">
      <c r="A1750" t="s">
        <v>133</v>
      </c>
      <c r="B1750" t="s">
        <v>6799</v>
      </c>
      <c r="C1750" t="s">
        <v>6799</v>
      </c>
      <c r="D1750" t="s">
        <v>6800</v>
      </c>
      <c r="E1750" t="s">
        <v>6801</v>
      </c>
      <c r="F1750" t="s">
        <v>126</v>
      </c>
      <c r="G1750" s="1">
        <v>44584.85738425926</v>
      </c>
      <c r="H1750" t="s">
        <v>127</v>
      </c>
      <c r="I1750" t="s">
        <v>137</v>
      </c>
      <c r="J1750" t="s">
        <v>137</v>
      </c>
      <c r="K1750" t="s">
        <v>137</v>
      </c>
      <c r="L1750" t="s">
        <v>6802</v>
      </c>
      <c r="M1750" t="s">
        <v>1055</v>
      </c>
      <c r="N1750">
        <v>656793</v>
      </c>
      <c r="O1750" t="s">
        <v>6803</v>
      </c>
      <c r="P1750" t="s">
        <v>131</v>
      </c>
      <c r="Q1750" t="s">
        <v>251</v>
      </c>
      <c r="R1750" t="s">
        <v>132</v>
      </c>
      <c r="S1750" t="s">
        <v>25</v>
      </c>
    </row>
    <row r="1751" spans="1:19" hidden="1" x14ac:dyDescent="0.2">
      <c r="A1751" t="s">
        <v>133</v>
      </c>
      <c r="B1751" t="s">
        <v>6804</v>
      </c>
      <c r="C1751" t="s">
        <v>6804</v>
      </c>
      <c r="D1751" t="s">
        <v>2294</v>
      </c>
      <c r="E1751" t="s">
        <v>6805</v>
      </c>
      <c r="F1751" t="s">
        <v>126</v>
      </c>
      <c r="G1751" s="1">
        <v>44603.651944444442</v>
      </c>
      <c r="H1751" t="s">
        <v>127</v>
      </c>
      <c r="I1751" t="s">
        <v>137</v>
      </c>
      <c r="J1751" t="s">
        <v>137</v>
      </c>
      <c r="K1751" t="s">
        <v>137</v>
      </c>
      <c r="L1751" t="s">
        <v>6806</v>
      </c>
      <c r="M1751" t="s">
        <v>459</v>
      </c>
      <c r="N1751">
        <v>920702</v>
      </c>
      <c r="O1751" s="2">
        <v>44837</v>
      </c>
      <c r="P1751" t="s">
        <v>131</v>
      </c>
      <c r="Q1751" t="s">
        <v>251</v>
      </c>
      <c r="R1751" t="s">
        <v>132</v>
      </c>
      <c r="S1751" t="s">
        <v>25</v>
      </c>
    </row>
    <row r="1752" spans="1:19" hidden="1" x14ac:dyDescent="0.2">
      <c r="A1752" t="s">
        <v>133</v>
      </c>
      <c r="B1752" t="s">
        <v>6807</v>
      </c>
      <c r="C1752" t="s">
        <v>6807</v>
      </c>
      <c r="D1752" t="s">
        <v>866</v>
      </c>
      <c r="E1752" t="s">
        <v>6808</v>
      </c>
      <c r="F1752" t="s">
        <v>126</v>
      </c>
      <c r="G1752" s="1">
        <v>44589.573275462964</v>
      </c>
      <c r="H1752" t="s">
        <v>127</v>
      </c>
      <c r="I1752" t="s">
        <v>137</v>
      </c>
      <c r="J1752" t="s">
        <v>137</v>
      </c>
      <c r="K1752" t="s">
        <v>137</v>
      </c>
      <c r="L1752" t="s">
        <v>6809</v>
      </c>
      <c r="M1752" t="s">
        <v>144</v>
      </c>
      <c r="N1752">
        <v>670865</v>
      </c>
      <c r="O1752" s="2">
        <v>45220</v>
      </c>
      <c r="P1752" t="s">
        <v>131</v>
      </c>
      <c r="R1752" t="s">
        <v>132</v>
      </c>
      <c r="S1752" t="s">
        <v>25</v>
      </c>
    </row>
    <row r="1753" spans="1:19" hidden="1" x14ac:dyDescent="0.2">
      <c r="A1753" t="s">
        <v>133</v>
      </c>
      <c r="B1753" t="s">
        <v>6810</v>
      </c>
      <c r="C1753" t="s">
        <v>6810</v>
      </c>
      <c r="D1753" t="s">
        <v>6811</v>
      </c>
      <c r="E1753" t="s">
        <v>6812</v>
      </c>
      <c r="F1753" t="s">
        <v>291</v>
      </c>
      <c r="G1753" s="1">
        <v>44582.51122685185</v>
      </c>
      <c r="H1753" t="s">
        <v>127</v>
      </c>
      <c r="I1753" t="s">
        <v>137</v>
      </c>
      <c r="J1753" t="s">
        <v>137</v>
      </c>
      <c r="K1753" t="s">
        <v>137</v>
      </c>
      <c r="L1753" t="s">
        <v>6813</v>
      </c>
      <c r="M1753" t="s">
        <v>157</v>
      </c>
      <c r="N1753">
        <v>132820</v>
      </c>
      <c r="O1753" s="2">
        <v>45826</v>
      </c>
      <c r="P1753" t="s">
        <v>1144</v>
      </c>
      <c r="Q1753" t="s">
        <v>6814</v>
      </c>
      <c r="R1753" t="s">
        <v>247</v>
      </c>
      <c r="S1753" t="s">
        <v>31</v>
      </c>
    </row>
    <row r="1754" spans="1:19" hidden="1" x14ac:dyDescent="0.2">
      <c r="A1754" t="s">
        <v>133</v>
      </c>
      <c r="B1754" t="s">
        <v>2200</v>
      </c>
      <c r="C1754" t="s">
        <v>2200</v>
      </c>
      <c r="D1754" t="s">
        <v>4749</v>
      </c>
      <c r="E1754" t="s">
        <v>6815</v>
      </c>
      <c r="F1754" t="s">
        <v>126</v>
      </c>
      <c r="G1754" s="1">
        <v>44594.429212962961</v>
      </c>
      <c r="H1754" t="s">
        <v>127</v>
      </c>
      <c r="I1754" t="s">
        <v>137</v>
      </c>
      <c r="J1754" t="s">
        <v>137</v>
      </c>
      <c r="K1754" t="s">
        <v>137</v>
      </c>
      <c r="L1754" t="s">
        <v>6816</v>
      </c>
      <c r="M1754" t="s">
        <v>144</v>
      </c>
      <c r="N1754">
        <v>69918</v>
      </c>
      <c r="O1754" s="2">
        <v>45118</v>
      </c>
      <c r="P1754" t="s">
        <v>215</v>
      </c>
      <c r="Q1754" t="s">
        <v>6817</v>
      </c>
      <c r="R1754" t="s">
        <v>132</v>
      </c>
      <c r="S1754" t="s">
        <v>25</v>
      </c>
    </row>
    <row r="1755" spans="1:19" x14ac:dyDescent="0.2">
      <c r="A1755" t="s">
        <v>14</v>
      </c>
      <c r="B1755" t="s">
        <v>6818</v>
      </c>
      <c r="C1755" t="s">
        <v>6819</v>
      </c>
      <c r="D1755" t="s">
        <v>6820</v>
      </c>
      <c r="E1755" t="s">
        <v>6821</v>
      </c>
      <c r="F1755" t="s">
        <v>126</v>
      </c>
      <c r="G1755" s="1">
        <v>44599.533125000002</v>
      </c>
      <c r="H1755" t="s">
        <v>127</v>
      </c>
      <c r="I1755" s="1">
        <v>44608.493715277778</v>
      </c>
      <c r="J1755" s="1">
        <v>44608.522592592592</v>
      </c>
      <c r="K1755">
        <v>42</v>
      </c>
      <c r="L1755" t="s">
        <v>6822</v>
      </c>
      <c r="M1755" t="s">
        <v>144</v>
      </c>
      <c r="N1755">
        <v>64044</v>
      </c>
      <c r="O1755" s="2">
        <v>44599</v>
      </c>
      <c r="P1755" t="s">
        <v>215</v>
      </c>
      <c r="R1755" t="s">
        <v>132</v>
      </c>
      <c r="S1755" t="s">
        <v>25</v>
      </c>
    </row>
    <row r="1756" spans="1:19" hidden="1" x14ac:dyDescent="0.2">
      <c r="A1756" t="s">
        <v>133</v>
      </c>
      <c r="B1756" t="s">
        <v>4009</v>
      </c>
      <c r="C1756" t="s">
        <v>4009</v>
      </c>
      <c r="D1756" t="s">
        <v>1397</v>
      </c>
      <c r="E1756" t="s">
        <v>6823</v>
      </c>
      <c r="F1756" t="s">
        <v>126</v>
      </c>
      <c r="G1756" s="1">
        <v>44582.338113425925</v>
      </c>
      <c r="H1756" t="s">
        <v>127</v>
      </c>
      <c r="I1756" t="s">
        <v>137</v>
      </c>
      <c r="J1756" t="s">
        <v>137</v>
      </c>
      <c r="K1756" t="s">
        <v>137</v>
      </c>
      <c r="L1756" t="s">
        <v>1304</v>
      </c>
      <c r="M1756" t="s">
        <v>472</v>
      </c>
      <c r="N1756">
        <v>57282</v>
      </c>
      <c r="O1756" s="2">
        <v>45354</v>
      </c>
      <c r="P1756" t="s">
        <v>215</v>
      </c>
      <c r="Q1756" t="s">
        <v>474</v>
      </c>
      <c r="R1756" t="s">
        <v>132</v>
      </c>
      <c r="S1756" t="s">
        <v>25</v>
      </c>
    </row>
    <row r="1757" spans="1:19" hidden="1" x14ac:dyDescent="0.2">
      <c r="A1757" t="s">
        <v>133</v>
      </c>
      <c r="B1757" t="s">
        <v>6824</v>
      </c>
      <c r="C1757" t="s">
        <v>6824</v>
      </c>
      <c r="D1757" t="s">
        <v>6825</v>
      </c>
      <c r="E1757" t="s">
        <v>6826</v>
      </c>
      <c r="F1757" t="s">
        <v>126</v>
      </c>
      <c r="G1757" s="1">
        <v>44602.666145833333</v>
      </c>
      <c r="H1757" t="s">
        <v>127</v>
      </c>
      <c r="I1757" t="s">
        <v>137</v>
      </c>
      <c r="J1757" t="s">
        <v>137</v>
      </c>
      <c r="K1757" t="s">
        <v>137</v>
      </c>
      <c r="L1757" t="s">
        <v>6609</v>
      </c>
      <c r="M1757" t="s">
        <v>410</v>
      </c>
      <c r="N1757">
        <v>555076</v>
      </c>
      <c r="O1757" s="2">
        <v>45515</v>
      </c>
      <c r="P1757" t="s">
        <v>131</v>
      </c>
      <c r="R1757" t="s">
        <v>132</v>
      </c>
      <c r="S1757" t="s">
        <v>25</v>
      </c>
    </row>
    <row r="1758" spans="1:19" hidden="1" x14ac:dyDescent="0.2">
      <c r="A1758" t="s">
        <v>133</v>
      </c>
      <c r="B1758" t="s">
        <v>6827</v>
      </c>
      <c r="C1758" t="s">
        <v>6827</v>
      </c>
      <c r="D1758" t="s">
        <v>6828</v>
      </c>
      <c r="E1758" t="s">
        <v>6829</v>
      </c>
      <c r="F1758" t="s">
        <v>126</v>
      </c>
      <c r="G1758" s="1">
        <v>44603.635983796295</v>
      </c>
      <c r="H1758" t="s">
        <v>127</v>
      </c>
      <c r="I1758" t="s">
        <v>137</v>
      </c>
      <c r="J1758" t="s">
        <v>137</v>
      </c>
      <c r="K1758" t="s">
        <v>137</v>
      </c>
      <c r="L1758" t="s">
        <v>6830</v>
      </c>
      <c r="M1758" t="s">
        <v>144</v>
      </c>
      <c r="N1758">
        <v>763521</v>
      </c>
      <c r="O1758" s="2">
        <v>45589</v>
      </c>
      <c r="P1758" t="s">
        <v>131</v>
      </c>
      <c r="R1758" t="s">
        <v>132</v>
      </c>
      <c r="S1758" t="s">
        <v>25</v>
      </c>
    </row>
    <row r="1759" spans="1:19" hidden="1" x14ac:dyDescent="0.2">
      <c r="A1759" t="s">
        <v>133</v>
      </c>
      <c r="B1759" t="s">
        <v>6831</v>
      </c>
      <c r="C1759" t="s">
        <v>6831</v>
      </c>
      <c r="D1759" t="s">
        <v>6832</v>
      </c>
      <c r="E1759" t="s">
        <v>6833</v>
      </c>
      <c r="G1759" s="1">
        <v>44578.374074074076</v>
      </c>
      <c r="H1759" t="s">
        <v>127</v>
      </c>
      <c r="I1759" t="s">
        <v>137</v>
      </c>
      <c r="J1759" t="s">
        <v>137</v>
      </c>
      <c r="K1759" t="s">
        <v>137</v>
      </c>
      <c r="L1759" t="s">
        <v>6834</v>
      </c>
      <c r="M1759" t="s">
        <v>626</v>
      </c>
      <c r="N1759">
        <v>85311</v>
      </c>
      <c r="O1759" s="2">
        <v>45466</v>
      </c>
      <c r="P1759" t="s">
        <v>215</v>
      </c>
      <c r="Q1759" t="s">
        <v>6817</v>
      </c>
    </row>
    <row r="1760" spans="1:19" hidden="1" x14ac:dyDescent="0.2">
      <c r="A1760" t="s">
        <v>133</v>
      </c>
      <c r="B1760" t="s">
        <v>6835</v>
      </c>
      <c r="C1760" t="s">
        <v>6835</v>
      </c>
      <c r="D1760" t="s">
        <v>217</v>
      </c>
      <c r="E1760" t="s">
        <v>6836</v>
      </c>
      <c r="F1760" t="s">
        <v>126</v>
      </c>
      <c r="G1760" s="1">
        <v>44578.665601851855</v>
      </c>
      <c r="H1760" t="s">
        <v>127</v>
      </c>
      <c r="I1760" t="s">
        <v>137</v>
      </c>
      <c r="J1760" t="s">
        <v>137</v>
      </c>
      <c r="K1760" t="s">
        <v>137</v>
      </c>
      <c r="L1760" t="s">
        <v>6837</v>
      </c>
      <c r="M1760" t="s">
        <v>410</v>
      </c>
      <c r="N1760">
        <v>60578</v>
      </c>
      <c r="O1760" t="s">
        <v>2549</v>
      </c>
      <c r="P1760" t="s">
        <v>215</v>
      </c>
      <c r="Q1760" t="s">
        <v>424</v>
      </c>
      <c r="R1760" t="s">
        <v>132</v>
      </c>
      <c r="S1760" t="s">
        <v>25</v>
      </c>
    </row>
    <row r="1761" spans="1:19" x14ac:dyDescent="0.2">
      <c r="A1761" t="s">
        <v>14</v>
      </c>
      <c r="B1761" t="s">
        <v>6838</v>
      </c>
      <c r="C1761" t="s">
        <v>6839</v>
      </c>
      <c r="D1761" t="s">
        <v>6840</v>
      </c>
      <c r="E1761" t="s">
        <v>6841</v>
      </c>
      <c r="F1761" t="s">
        <v>126</v>
      </c>
      <c r="G1761" s="1">
        <v>44596.495474537034</v>
      </c>
      <c r="H1761" t="s">
        <v>127</v>
      </c>
      <c r="I1761" s="1">
        <v>44608.493807870371</v>
      </c>
      <c r="J1761" s="1">
        <v>44608.548252314817</v>
      </c>
      <c r="K1761">
        <v>79</v>
      </c>
      <c r="L1761" t="s">
        <v>3653</v>
      </c>
      <c r="M1761" t="s">
        <v>144</v>
      </c>
      <c r="N1761">
        <v>700323</v>
      </c>
      <c r="O1761" s="2">
        <v>45167</v>
      </c>
      <c r="P1761" t="s">
        <v>4970</v>
      </c>
      <c r="R1761" t="s">
        <v>132</v>
      </c>
      <c r="S1761" t="s">
        <v>25</v>
      </c>
    </row>
    <row r="1762" spans="1:19" hidden="1" x14ac:dyDescent="0.2">
      <c r="A1762" t="s">
        <v>133</v>
      </c>
      <c r="B1762" t="s">
        <v>6842</v>
      </c>
      <c r="C1762" t="s">
        <v>1608</v>
      </c>
      <c r="D1762" t="s">
        <v>6843</v>
      </c>
      <c r="E1762" t="s">
        <v>6844</v>
      </c>
      <c r="F1762" t="s">
        <v>126</v>
      </c>
      <c r="G1762" s="1">
        <v>44581.480868055558</v>
      </c>
      <c r="H1762" t="s">
        <v>127</v>
      </c>
      <c r="I1762" t="s">
        <v>137</v>
      </c>
      <c r="J1762" t="s">
        <v>137</v>
      </c>
      <c r="K1762" t="s">
        <v>137</v>
      </c>
      <c r="L1762" t="s">
        <v>301</v>
      </c>
      <c r="M1762" t="s">
        <v>144</v>
      </c>
      <c r="N1762" t="s">
        <v>251</v>
      </c>
      <c r="O1762" t="s">
        <v>251</v>
      </c>
      <c r="P1762" t="s">
        <v>185</v>
      </c>
      <c r="Q1762" t="s">
        <v>251</v>
      </c>
      <c r="R1762" t="s">
        <v>247</v>
      </c>
      <c r="S1762" t="s">
        <v>25</v>
      </c>
    </row>
    <row r="1763" spans="1:19" hidden="1" x14ac:dyDescent="0.2">
      <c r="A1763" t="s">
        <v>133</v>
      </c>
      <c r="B1763" t="s">
        <v>6845</v>
      </c>
      <c r="C1763" t="s">
        <v>6845</v>
      </c>
      <c r="D1763" t="s">
        <v>6846</v>
      </c>
      <c r="E1763" t="s">
        <v>6847</v>
      </c>
      <c r="F1763" t="s">
        <v>126</v>
      </c>
      <c r="G1763" s="1">
        <v>44578.64267361111</v>
      </c>
      <c r="H1763" t="s">
        <v>127</v>
      </c>
      <c r="I1763" t="s">
        <v>137</v>
      </c>
      <c r="J1763" t="s">
        <v>137</v>
      </c>
      <c r="K1763" t="s">
        <v>137</v>
      </c>
      <c r="L1763" t="s">
        <v>6848</v>
      </c>
      <c r="M1763" t="s">
        <v>139</v>
      </c>
      <c r="N1763">
        <v>809681</v>
      </c>
      <c r="O1763" s="2">
        <v>44881</v>
      </c>
      <c r="P1763" t="s">
        <v>131</v>
      </c>
      <c r="Q1763" t="s">
        <v>617</v>
      </c>
      <c r="R1763" t="s">
        <v>132</v>
      </c>
      <c r="S1763" t="s">
        <v>25</v>
      </c>
    </row>
    <row r="1764" spans="1:19" hidden="1" x14ac:dyDescent="0.2">
      <c r="A1764" t="s">
        <v>133</v>
      </c>
      <c r="B1764" t="s">
        <v>6849</v>
      </c>
      <c r="C1764" t="s">
        <v>6849</v>
      </c>
      <c r="D1764" t="s">
        <v>3072</v>
      </c>
      <c r="E1764" t="s">
        <v>6850</v>
      </c>
      <c r="F1764" t="s">
        <v>126</v>
      </c>
      <c r="G1764" s="1">
        <v>44580.271203703705</v>
      </c>
      <c r="H1764" t="s">
        <v>127</v>
      </c>
      <c r="I1764" t="s">
        <v>137</v>
      </c>
      <c r="J1764" t="s">
        <v>137</v>
      </c>
      <c r="K1764" t="s">
        <v>137</v>
      </c>
      <c r="L1764" t="s">
        <v>6851</v>
      </c>
      <c r="M1764" t="s">
        <v>144</v>
      </c>
      <c r="N1764">
        <v>52203</v>
      </c>
      <c r="O1764" s="2">
        <v>45026</v>
      </c>
      <c r="P1764" t="s">
        <v>215</v>
      </c>
      <c r="Q1764" t="s">
        <v>2812</v>
      </c>
      <c r="R1764" t="s">
        <v>247</v>
      </c>
      <c r="S1764" t="s">
        <v>25</v>
      </c>
    </row>
    <row r="1765" spans="1:19" hidden="1" x14ac:dyDescent="0.2">
      <c r="A1765" t="s">
        <v>133</v>
      </c>
      <c r="B1765" t="s">
        <v>6142</v>
      </c>
      <c r="C1765" t="s">
        <v>6142</v>
      </c>
      <c r="D1765" t="s">
        <v>6852</v>
      </c>
      <c r="E1765" t="s">
        <v>6853</v>
      </c>
      <c r="F1765" t="s">
        <v>126</v>
      </c>
      <c r="G1765" s="1">
        <v>44589.323935185188</v>
      </c>
      <c r="H1765" t="s">
        <v>127</v>
      </c>
      <c r="I1765" t="s">
        <v>137</v>
      </c>
      <c r="J1765" t="s">
        <v>137</v>
      </c>
      <c r="K1765" t="s">
        <v>137</v>
      </c>
      <c r="L1765" t="s">
        <v>3079</v>
      </c>
      <c r="M1765" t="s">
        <v>199</v>
      </c>
      <c r="N1765">
        <v>611806</v>
      </c>
      <c r="O1765" t="s">
        <v>6854</v>
      </c>
      <c r="P1765" t="s">
        <v>131</v>
      </c>
      <c r="R1765" t="s">
        <v>132</v>
      </c>
      <c r="S1765" t="s">
        <v>25</v>
      </c>
    </row>
    <row r="1766" spans="1:19" hidden="1" x14ac:dyDescent="0.2">
      <c r="A1766" t="s">
        <v>133</v>
      </c>
      <c r="B1766" t="s">
        <v>6855</v>
      </c>
      <c r="C1766" t="s">
        <v>6855</v>
      </c>
      <c r="D1766" t="s">
        <v>6856</v>
      </c>
      <c r="E1766" t="s">
        <v>6857</v>
      </c>
      <c r="F1766" t="s">
        <v>126</v>
      </c>
      <c r="G1766" s="1">
        <v>44598.672754629632</v>
      </c>
      <c r="H1766" t="s">
        <v>127</v>
      </c>
      <c r="I1766" t="s">
        <v>137</v>
      </c>
      <c r="J1766" t="s">
        <v>137</v>
      </c>
      <c r="K1766" t="s">
        <v>137</v>
      </c>
      <c r="L1766" t="s">
        <v>301</v>
      </c>
      <c r="M1766" t="s">
        <v>173</v>
      </c>
      <c r="N1766">
        <v>114875</v>
      </c>
      <c r="O1766">
        <v>2023</v>
      </c>
      <c r="P1766" t="s">
        <v>215</v>
      </c>
      <c r="R1766" t="s">
        <v>132</v>
      </c>
      <c r="S1766" t="s">
        <v>25</v>
      </c>
    </row>
    <row r="1767" spans="1:19" hidden="1" x14ac:dyDescent="0.2">
      <c r="A1767" t="s">
        <v>133</v>
      </c>
      <c r="B1767" t="s">
        <v>6858</v>
      </c>
      <c r="C1767" t="s">
        <v>6858</v>
      </c>
      <c r="D1767" t="s">
        <v>6859</v>
      </c>
      <c r="E1767" t="s">
        <v>6860</v>
      </c>
      <c r="F1767" t="s">
        <v>126</v>
      </c>
      <c r="G1767" s="1">
        <v>44589.493391203701</v>
      </c>
      <c r="H1767" t="s">
        <v>127</v>
      </c>
      <c r="I1767" t="s">
        <v>137</v>
      </c>
      <c r="J1767" t="s">
        <v>137</v>
      </c>
      <c r="K1767" t="s">
        <v>137</v>
      </c>
      <c r="L1767" t="s">
        <v>6861</v>
      </c>
      <c r="M1767" t="s">
        <v>410</v>
      </c>
      <c r="N1767">
        <v>84546</v>
      </c>
      <c r="O1767" t="s">
        <v>6862</v>
      </c>
      <c r="P1767" t="s">
        <v>215</v>
      </c>
      <c r="Q1767" t="s">
        <v>2710</v>
      </c>
      <c r="R1767" t="s">
        <v>132</v>
      </c>
      <c r="S1767" t="s">
        <v>25</v>
      </c>
    </row>
    <row r="1768" spans="1:19" hidden="1" x14ac:dyDescent="0.2">
      <c r="A1768" t="s">
        <v>133</v>
      </c>
      <c r="B1768" t="s">
        <v>6863</v>
      </c>
      <c r="C1768" t="s">
        <v>6863</v>
      </c>
      <c r="D1768" t="s">
        <v>6864</v>
      </c>
      <c r="E1768" t="s">
        <v>6865</v>
      </c>
      <c r="G1768" s="1">
        <v>44580.78466435185</v>
      </c>
      <c r="H1768" t="s">
        <v>127</v>
      </c>
      <c r="I1768" t="s">
        <v>137</v>
      </c>
      <c r="J1768" t="s">
        <v>137</v>
      </c>
      <c r="K1768" t="s">
        <v>137</v>
      </c>
      <c r="L1768" t="s">
        <v>6866</v>
      </c>
      <c r="M1768" t="s">
        <v>221</v>
      </c>
      <c r="N1768">
        <v>574271</v>
      </c>
      <c r="O1768" t="s">
        <v>6867</v>
      </c>
      <c r="P1768" t="s">
        <v>131</v>
      </c>
      <c r="R1768" t="s">
        <v>132</v>
      </c>
    </row>
    <row r="1769" spans="1:19" hidden="1" x14ac:dyDescent="0.2">
      <c r="A1769" t="s">
        <v>133</v>
      </c>
      <c r="B1769" t="s">
        <v>6868</v>
      </c>
      <c r="C1769" t="s">
        <v>6868</v>
      </c>
      <c r="D1769" t="s">
        <v>6869</v>
      </c>
      <c r="E1769" t="s">
        <v>6870</v>
      </c>
      <c r="F1769" t="s">
        <v>126</v>
      </c>
      <c r="G1769" s="1">
        <v>44578.611134259256</v>
      </c>
      <c r="H1769" t="s">
        <v>127</v>
      </c>
      <c r="I1769" t="s">
        <v>137</v>
      </c>
      <c r="J1769" t="s">
        <v>137</v>
      </c>
      <c r="K1769" t="s">
        <v>137</v>
      </c>
      <c r="L1769" t="s">
        <v>6871</v>
      </c>
      <c r="M1769" t="s">
        <v>173</v>
      </c>
      <c r="N1769">
        <v>925806</v>
      </c>
      <c r="O1769" s="2">
        <v>45247</v>
      </c>
      <c r="P1769" t="s">
        <v>131</v>
      </c>
      <c r="R1769" t="s">
        <v>132</v>
      </c>
      <c r="S1769" t="s">
        <v>25</v>
      </c>
    </row>
    <row r="1770" spans="1:19" hidden="1" x14ac:dyDescent="0.2">
      <c r="A1770" t="s">
        <v>133</v>
      </c>
      <c r="B1770" t="s">
        <v>931</v>
      </c>
      <c r="C1770" t="s">
        <v>931</v>
      </c>
      <c r="D1770" t="s">
        <v>6178</v>
      </c>
      <c r="E1770" t="s">
        <v>6872</v>
      </c>
      <c r="F1770" t="s">
        <v>126</v>
      </c>
      <c r="G1770" s="1">
        <v>44578.518506944441</v>
      </c>
      <c r="H1770" t="s">
        <v>127</v>
      </c>
      <c r="I1770" t="s">
        <v>137</v>
      </c>
      <c r="J1770" t="s">
        <v>137</v>
      </c>
      <c r="K1770" t="s">
        <v>137</v>
      </c>
      <c r="L1770" t="s">
        <v>1267</v>
      </c>
      <c r="M1770" t="s">
        <v>173</v>
      </c>
      <c r="N1770">
        <v>77028</v>
      </c>
      <c r="O1770" s="2">
        <v>44987</v>
      </c>
      <c r="P1770" t="s">
        <v>215</v>
      </c>
      <c r="R1770" t="s">
        <v>132</v>
      </c>
      <c r="S1770" t="s">
        <v>25</v>
      </c>
    </row>
    <row r="1771" spans="1:19" hidden="1" x14ac:dyDescent="0.2">
      <c r="A1771" t="s">
        <v>133</v>
      </c>
      <c r="B1771" t="s">
        <v>6873</v>
      </c>
      <c r="C1771" t="s">
        <v>6873</v>
      </c>
      <c r="D1771" t="s">
        <v>6874</v>
      </c>
      <c r="E1771" t="s">
        <v>6875</v>
      </c>
      <c r="F1771" t="s">
        <v>126</v>
      </c>
      <c r="G1771" s="1">
        <v>44587.450381944444</v>
      </c>
      <c r="H1771" t="s">
        <v>127</v>
      </c>
      <c r="I1771" t="s">
        <v>137</v>
      </c>
      <c r="J1771" t="s">
        <v>137</v>
      </c>
      <c r="K1771" t="s">
        <v>137</v>
      </c>
      <c r="L1771" t="s">
        <v>6876</v>
      </c>
      <c r="M1771" t="s">
        <v>404</v>
      </c>
      <c r="N1771">
        <v>47253</v>
      </c>
      <c r="O1771" t="s">
        <v>6877</v>
      </c>
      <c r="P1771" t="s">
        <v>215</v>
      </c>
      <c r="Q1771" t="s">
        <v>6878</v>
      </c>
      <c r="R1771" t="s">
        <v>247</v>
      </c>
      <c r="S1771" t="s">
        <v>25</v>
      </c>
    </row>
    <row r="1772" spans="1:19" hidden="1" x14ac:dyDescent="0.2">
      <c r="A1772" t="s">
        <v>133</v>
      </c>
      <c r="B1772" t="s">
        <v>6879</v>
      </c>
      <c r="C1772" t="s">
        <v>6879</v>
      </c>
      <c r="D1772" t="s">
        <v>6880</v>
      </c>
      <c r="E1772" t="s">
        <v>6881</v>
      </c>
      <c r="F1772" t="s">
        <v>126</v>
      </c>
      <c r="G1772" s="1">
        <v>44589.708437499998</v>
      </c>
      <c r="H1772" t="s">
        <v>127</v>
      </c>
      <c r="I1772" t="s">
        <v>137</v>
      </c>
      <c r="J1772" t="s">
        <v>137</v>
      </c>
      <c r="K1772" t="s">
        <v>137</v>
      </c>
      <c r="L1772" t="s">
        <v>4382</v>
      </c>
      <c r="M1772" t="s">
        <v>144</v>
      </c>
      <c r="N1772">
        <v>329145</v>
      </c>
      <c r="O1772" s="3">
        <v>45161</v>
      </c>
      <c r="P1772" t="s">
        <v>131</v>
      </c>
      <c r="R1772" t="s">
        <v>132</v>
      </c>
      <c r="S1772" t="s">
        <v>25</v>
      </c>
    </row>
    <row r="1773" spans="1:19" hidden="1" x14ac:dyDescent="0.2">
      <c r="A1773" t="s">
        <v>133</v>
      </c>
      <c r="B1773" t="s">
        <v>487</v>
      </c>
      <c r="C1773" t="s">
        <v>487</v>
      </c>
      <c r="D1773" t="s">
        <v>6882</v>
      </c>
      <c r="E1773" t="s">
        <v>6883</v>
      </c>
      <c r="F1773" t="s">
        <v>126</v>
      </c>
      <c r="G1773" s="1">
        <v>44588.602222222224</v>
      </c>
      <c r="H1773" t="s">
        <v>127</v>
      </c>
      <c r="I1773" t="s">
        <v>137</v>
      </c>
      <c r="J1773" t="s">
        <v>137</v>
      </c>
      <c r="K1773" t="s">
        <v>137</v>
      </c>
      <c r="L1773" t="s">
        <v>6884</v>
      </c>
      <c r="M1773" t="s">
        <v>328</v>
      </c>
      <c r="N1773">
        <v>481003</v>
      </c>
      <c r="O1773" s="2">
        <v>44868</v>
      </c>
      <c r="P1773" t="s">
        <v>131</v>
      </c>
      <c r="R1773" t="s">
        <v>132</v>
      </c>
      <c r="S1773" t="s">
        <v>25</v>
      </c>
    </row>
    <row r="1774" spans="1:19" hidden="1" x14ac:dyDescent="0.2">
      <c r="A1774" t="s">
        <v>133</v>
      </c>
      <c r="B1774" t="s">
        <v>6885</v>
      </c>
      <c r="C1774" t="s">
        <v>6885</v>
      </c>
      <c r="D1774" t="s">
        <v>6886</v>
      </c>
      <c r="E1774" t="s">
        <v>6887</v>
      </c>
      <c r="F1774" t="s">
        <v>126</v>
      </c>
      <c r="G1774" s="1">
        <v>44589.149953703702</v>
      </c>
      <c r="H1774" t="s">
        <v>127</v>
      </c>
      <c r="I1774" t="s">
        <v>137</v>
      </c>
      <c r="J1774" t="s">
        <v>137</v>
      </c>
      <c r="K1774" t="s">
        <v>137</v>
      </c>
      <c r="L1774" t="s">
        <v>6888</v>
      </c>
      <c r="M1774" t="s">
        <v>183</v>
      </c>
      <c r="N1774">
        <v>621020</v>
      </c>
      <c r="O1774" s="2">
        <v>44666</v>
      </c>
      <c r="P1774" t="s">
        <v>131</v>
      </c>
      <c r="R1774" t="s">
        <v>132</v>
      </c>
      <c r="S1774" t="s">
        <v>25</v>
      </c>
    </row>
    <row r="1775" spans="1:19" hidden="1" x14ac:dyDescent="0.2">
      <c r="A1775" t="s">
        <v>133</v>
      </c>
      <c r="B1775" t="s">
        <v>6889</v>
      </c>
      <c r="C1775" t="s">
        <v>6889</v>
      </c>
      <c r="D1775" t="s">
        <v>6890</v>
      </c>
      <c r="E1775" t="s">
        <v>6891</v>
      </c>
      <c r="F1775" t="s">
        <v>126</v>
      </c>
      <c r="G1775" s="1">
        <v>44578.580671296295</v>
      </c>
      <c r="H1775" t="s">
        <v>127</v>
      </c>
      <c r="I1775" t="s">
        <v>137</v>
      </c>
      <c r="J1775" t="s">
        <v>137</v>
      </c>
      <c r="K1775" t="s">
        <v>137</v>
      </c>
      <c r="L1775" t="s">
        <v>6892</v>
      </c>
      <c r="M1775" t="s">
        <v>144</v>
      </c>
      <c r="N1775">
        <v>710616</v>
      </c>
      <c r="O1775" s="2">
        <v>45127</v>
      </c>
      <c r="P1775" t="s">
        <v>131</v>
      </c>
      <c r="R1775" t="s">
        <v>132</v>
      </c>
      <c r="S1775" t="s">
        <v>25</v>
      </c>
    </row>
    <row r="1776" spans="1:19" hidden="1" x14ac:dyDescent="0.2">
      <c r="A1776" t="s">
        <v>133</v>
      </c>
      <c r="B1776" t="s">
        <v>4081</v>
      </c>
      <c r="C1776" t="s">
        <v>4081</v>
      </c>
      <c r="D1776" t="s">
        <v>6893</v>
      </c>
      <c r="E1776" t="s">
        <v>6894</v>
      </c>
      <c r="F1776" t="s">
        <v>126</v>
      </c>
      <c r="G1776" s="1">
        <v>44582.703819444447</v>
      </c>
      <c r="H1776" t="s">
        <v>127</v>
      </c>
      <c r="I1776" t="s">
        <v>137</v>
      </c>
      <c r="J1776" t="s">
        <v>137</v>
      </c>
      <c r="K1776" t="s">
        <v>137</v>
      </c>
      <c r="L1776" t="s">
        <v>6895</v>
      </c>
      <c r="M1776" t="s">
        <v>472</v>
      </c>
      <c r="N1776">
        <v>88134</v>
      </c>
      <c r="O1776" s="2">
        <v>45525</v>
      </c>
      <c r="P1776" t="s">
        <v>162</v>
      </c>
      <c r="R1776" t="s">
        <v>132</v>
      </c>
      <c r="S1776" t="s">
        <v>25</v>
      </c>
    </row>
    <row r="1777" spans="1:19" hidden="1" x14ac:dyDescent="0.2">
      <c r="A1777" t="s">
        <v>133</v>
      </c>
      <c r="B1777" t="s">
        <v>6896</v>
      </c>
      <c r="C1777" t="s">
        <v>6896</v>
      </c>
      <c r="D1777" t="s">
        <v>306</v>
      </c>
      <c r="E1777" t="s">
        <v>6897</v>
      </c>
      <c r="F1777" t="s">
        <v>126</v>
      </c>
      <c r="G1777" s="1">
        <v>44596.49560185185</v>
      </c>
      <c r="H1777" t="s">
        <v>127</v>
      </c>
      <c r="I1777" t="s">
        <v>137</v>
      </c>
      <c r="J1777" t="s">
        <v>137</v>
      </c>
      <c r="K1777" t="s">
        <v>137</v>
      </c>
      <c r="L1777" t="s">
        <v>1659</v>
      </c>
      <c r="M1777" t="s">
        <v>144</v>
      </c>
      <c r="N1777">
        <v>630551</v>
      </c>
      <c r="O1777" s="2">
        <v>44805</v>
      </c>
      <c r="P1777" t="s">
        <v>131</v>
      </c>
      <c r="R1777" t="s">
        <v>132</v>
      </c>
      <c r="S1777" t="s">
        <v>25</v>
      </c>
    </row>
    <row r="1778" spans="1:19" hidden="1" x14ac:dyDescent="0.2">
      <c r="A1778" t="s">
        <v>133</v>
      </c>
      <c r="B1778" t="s">
        <v>6898</v>
      </c>
      <c r="C1778" t="s">
        <v>6898</v>
      </c>
      <c r="D1778" t="s">
        <v>6899</v>
      </c>
      <c r="E1778" t="s">
        <v>6900</v>
      </c>
      <c r="G1778" s="1">
        <v>44599.468668981484</v>
      </c>
      <c r="H1778" t="s">
        <v>127</v>
      </c>
      <c r="I1778" t="s">
        <v>137</v>
      </c>
      <c r="J1778" t="s">
        <v>137</v>
      </c>
      <c r="K1778" t="s">
        <v>137</v>
      </c>
      <c r="L1778" t="s">
        <v>6901</v>
      </c>
      <c r="M1778" t="s">
        <v>144</v>
      </c>
      <c r="N1778">
        <v>83310</v>
      </c>
      <c r="O1778" s="2">
        <v>46017</v>
      </c>
      <c r="P1778" t="s">
        <v>215</v>
      </c>
      <c r="R1778" t="s">
        <v>132</v>
      </c>
    </row>
    <row r="1779" spans="1:19" hidden="1" x14ac:dyDescent="0.2">
      <c r="A1779" t="s">
        <v>133</v>
      </c>
      <c r="B1779" t="s">
        <v>6902</v>
      </c>
      <c r="C1779" t="s">
        <v>6902</v>
      </c>
      <c r="D1779" t="s">
        <v>6903</v>
      </c>
      <c r="E1779" t="s">
        <v>6904</v>
      </c>
      <c r="F1779" t="s">
        <v>126</v>
      </c>
      <c r="G1779" s="1">
        <v>44594.381666666668</v>
      </c>
      <c r="H1779" t="s">
        <v>127</v>
      </c>
      <c r="I1779" t="s">
        <v>137</v>
      </c>
      <c r="J1779" t="s">
        <v>137</v>
      </c>
      <c r="K1779" t="s">
        <v>137</v>
      </c>
      <c r="L1779" t="s">
        <v>5806</v>
      </c>
      <c r="M1779" t="s">
        <v>144</v>
      </c>
      <c r="N1779">
        <v>638599</v>
      </c>
      <c r="O1779" t="s">
        <v>6905</v>
      </c>
      <c r="P1779" t="s">
        <v>131</v>
      </c>
      <c r="R1779" t="s">
        <v>132</v>
      </c>
      <c r="S1779" t="s">
        <v>25</v>
      </c>
    </row>
    <row r="1780" spans="1:19" hidden="1" x14ac:dyDescent="0.2">
      <c r="A1780" t="s">
        <v>133</v>
      </c>
      <c r="B1780" t="s">
        <v>6906</v>
      </c>
      <c r="C1780" t="s">
        <v>6906</v>
      </c>
      <c r="D1780" t="s">
        <v>6907</v>
      </c>
      <c r="E1780" t="s">
        <v>6908</v>
      </c>
      <c r="F1780" t="s">
        <v>126</v>
      </c>
      <c r="G1780" s="1">
        <v>44583.395752314813</v>
      </c>
      <c r="H1780" t="s">
        <v>127</v>
      </c>
      <c r="I1780" t="s">
        <v>137</v>
      </c>
      <c r="J1780" t="s">
        <v>137</v>
      </c>
      <c r="K1780" t="s">
        <v>137</v>
      </c>
      <c r="L1780" t="s">
        <v>6909</v>
      </c>
      <c r="M1780" t="s">
        <v>199</v>
      </c>
      <c r="N1780" t="s">
        <v>231</v>
      </c>
      <c r="O1780" t="s">
        <v>231</v>
      </c>
      <c r="P1780" t="s">
        <v>185</v>
      </c>
      <c r="R1780" t="s">
        <v>132</v>
      </c>
      <c r="S1780" t="s">
        <v>25</v>
      </c>
    </row>
    <row r="1781" spans="1:19" hidden="1" x14ac:dyDescent="0.2">
      <c r="A1781" t="s">
        <v>133</v>
      </c>
      <c r="B1781" t="s">
        <v>5182</v>
      </c>
      <c r="C1781" t="s">
        <v>5182</v>
      </c>
      <c r="D1781" t="s">
        <v>940</v>
      </c>
      <c r="E1781" t="s">
        <v>6910</v>
      </c>
      <c r="F1781" t="s">
        <v>126</v>
      </c>
      <c r="G1781" s="1">
        <v>44606.433252314811</v>
      </c>
      <c r="H1781" t="s">
        <v>127</v>
      </c>
      <c r="I1781" t="s">
        <v>137</v>
      </c>
      <c r="J1781" t="s">
        <v>137</v>
      </c>
      <c r="K1781" t="s">
        <v>137</v>
      </c>
      <c r="L1781" t="s">
        <v>194</v>
      </c>
      <c r="M1781" t="s">
        <v>199</v>
      </c>
      <c r="N1781">
        <v>340713</v>
      </c>
      <c r="O1781" s="2">
        <v>45003</v>
      </c>
      <c r="P1781" t="s">
        <v>131</v>
      </c>
      <c r="R1781" t="s">
        <v>132</v>
      </c>
      <c r="S1781" t="s">
        <v>25</v>
      </c>
    </row>
    <row r="1782" spans="1:19" hidden="1" x14ac:dyDescent="0.2">
      <c r="A1782" t="s">
        <v>133</v>
      </c>
      <c r="B1782" t="s">
        <v>6911</v>
      </c>
      <c r="C1782" t="s">
        <v>6911</v>
      </c>
      <c r="D1782" t="s">
        <v>6912</v>
      </c>
      <c r="E1782" t="s">
        <v>6913</v>
      </c>
      <c r="G1782" s="1">
        <v>44598.898229166669</v>
      </c>
      <c r="H1782" t="s">
        <v>127</v>
      </c>
      <c r="I1782" t="s">
        <v>137</v>
      </c>
      <c r="J1782" t="s">
        <v>137</v>
      </c>
      <c r="K1782" t="s">
        <v>137</v>
      </c>
      <c r="L1782" t="s">
        <v>586</v>
      </c>
      <c r="M1782" t="s">
        <v>199</v>
      </c>
      <c r="N1782">
        <v>80865</v>
      </c>
      <c r="O1782" s="2">
        <v>45236</v>
      </c>
      <c r="P1782" t="s">
        <v>215</v>
      </c>
      <c r="R1782" t="s">
        <v>132</v>
      </c>
    </row>
    <row r="1783" spans="1:19" hidden="1" x14ac:dyDescent="0.2">
      <c r="A1783" t="s">
        <v>133</v>
      </c>
      <c r="B1783" t="s">
        <v>6914</v>
      </c>
      <c r="C1783" t="s">
        <v>6914</v>
      </c>
      <c r="D1783" t="s">
        <v>6915</v>
      </c>
      <c r="E1783" t="s">
        <v>6916</v>
      </c>
      <c r="F1783" t="s">
        <v>126</v>
      </c>
      <c r="G1783" s="1">
        <v>44599.531018518515</v>
      </c>
      <c r="H1783" t="s">
        <v>127</v>
      </c>
      <c r="I1783" t="s">
        <v>137</v>
      </c>
      <c r="J1783" t="s">
        <v>137</v>
      </c>
      <c r="K1783" t="s">
        <v>137</v>
      </c>
      <c r="L1783" t="s">
        <v>230</v>
      </c>
      <c r="M1783" t="s">
        <v>183</v>
      </c>
      <c r="N1783" t="s">
        <v>1248</v>
      </c>
      <c r="O1783" t="s">
        <v>1248</v>
      </c>
      <c r="P1783" t="s">
        <v>131</v>
      </c>
      <c r="R1783" t="s">
        <v>132</v>
      </c>
      <c r="S1783" t="s">
        <v>25</v>
      </c>
    </row>
    <row r="1784" spans="1:19" hidden="1" x14ac:dyDescent="0.2">
      <c r="A1784" t="s">
        <v>133</v>
      </c>
      <c r="B1784" t="s">
        <v>6917</v>
      </c>
      <c r="C1784" t="s">
        <v>6917</v>
      </c>
      <c r="D1784" t="s">
        <v>6918</v>
      </c>
      <c r="E1784" t="s">
        <v>6919</v>
      </c>
      <c r="G1784" s="1">
        <v>44603.710868055554</v>
      </c>
      <c r="H1784" t="s">
        <v>127</v>
      </c>
      <c r="I1784" t="s">
        <v>137</v>
      </c>
      <c r="J1784" t="s">
        <v>137</v>
      </c>
      <c r="K1784" t="s">
        <v>137</v>
      </c>
      <c r="L1784" t="s">
        <v>4151</v>
      </c>
      <c r="M1784" t="s">
        <v>221</v>
      </c>
      <c r="N1784">
        <v>870541</v>
      </c>
      <c r="O1784" s="2">
        <v>45756</v>
      </c>
      <c r="P1784" t="s">
        <v>131</v>
      </c>
      <c r="Q1784" t="s">
        <v>1615</v>
      </c>
      <c r="R1784" t="s">
        <v>132</v>
      </c>
    </row>
    <row r="1785" spans="1:19" hidden="1" x14ac:dyDescent="0.2">
      <c r="A1785" t="s">
        <v>133</v>
      </c>
      <c r="B1785" t="s">
        <v>6920</v>
      </c>
      <c r="C1785" t="s">
        <v>6920</v>
      </c>
      <c r="D1785" t="s">
        <v>270</v>
      </c>
      <c r="E1785" t="s">
        <v>6921</v>
      </c>
      <c r="G1785" s="1">
        <v>44604.017002314817</v>
      </c>
      <c r="H1785" t="s">
        <v>127</v>
      </c>
      <c r="I1785" t="s">
        <v>137</v>
      </c>
      <c r="J1785" t="s">
        <v>137</v>
      </c>
      <c r="K1785" t="s">
        <v>137</v>
      </c>
      <c r="L1785" t="s">
        <v>356</v>
      </c>
      <c r="M1785" t="s">
        <v>144</v>
      </c>
      <c r="N1785">
        <v>108672</v>
      </c>
      <c r="O1785" t="s">
        <v>1688</v>
      </c>
      <c r="P1785" t="s">
        <v>215</v>
      </c>
      <c r="R1785" t="s">
        <v>132</v>
      </c>
    </row>
    <row r="1786" spans="1:19" x14ac:dyDescent="0.2">
      <c r="A1786" t="s">
        <v>14</v>
      </c>
      <c r="B1786" t="s">
        <v>6922</v>
      </c>
      <c r="C1786" t="s">
        <v>6923</v>
      </c>
      <c r="D1786" t="s">
        <v>6924</v>
      </c>
      <c r="E1786" t="s">
        <v>6925</v>
      </c>
      <c r="F1786" t="s">
        <v>126</v>
      </c>
      <c r="G1786" s="1">
        <v>44608.426400462966</v>
      </c>
      <c r="H1786" t="s">
        <v>127</v>
      </c>
      <c r="I1786" s="1">
        <v>44608.493692129632</v>
      </c>
      <c r="J1786" s="1">
        <v>44608.518379629626</v>
      </c>
      <c r="K1786">
        <v>36</v>
      </c>
      <c r="L1786" t="s">
        <v>6926</v>
      </c>
      <c r="M1786" t="s">
        <v>144</v>
      </c>
      <c r="N1786">
        <v>736248</v>
      </c>
      <c r="O1786" s="2">
        <v>45391</v>
      </c>
      <c r="P1786" t="s">
        <v>131</v>
      </c>
      <c r="R1786" t="s">
        <v>132</v>
      </c>
      <c r="S1786" t="s">
        <v>25</v>
      </c>
    </row>
    <row r="1787" spans="1:19" x14ac:dyDescent="0.2">
      <c r="A1787" t="s">
        <v>14</v>
      </c>
      <c r="B1787" t="s">
        <v>6922</v>
      </c>
      <c r="C1787" t="s">
        <v>6923</v>
      </c>
      <c r="D1787" t="s">
        <v>6924</v>
      </c>
      <c r="E1787" t="s">
        <v>6925</v>
      </c>
      <c r="I1787" s="1">
        <v>44608.518391203703</v>
      </c>
      <c r="J1787" s="1">
        <v>44608.524247685185</v>
      </c>
      <c r="K1787">
        <v>9</v>
      </c>
      <c r="S1787" t="s">
        <v>25</v>
      </c>
    </row>
    <row r="1788" spans="1:19" x14ac:dyDescent="0.2">
      <c r="A1788" t="s">
        <v>14</v>
      </c>
      <c r="B1788" t="s">
        <v>6927</v>
      </c>
      <c r="C1788" t="s">
        <v>6928</v>
      </c>
      <c r="D1788" t="s">
        <v>6929</v>
      </c>
      <c r="E1788" t="s">
        <v>6930</v>
      </c>
      <c r="F1788" t="s">
        <v>126</v>
      </c>
      <c r="G1788" s="1">
        <v>44580.863171296296</v>
      </c>
      <c r="H1788" t="s">
        <v>127</v>
      </c>
      <c r="I1788" s="1">
        <v>44608.493402777778</v>
      </c>
      <c r="J1788" s="1">
        <v>44608.544050925928</v>
      </c>
      <c r="K1788">
        <v>73</v>
      </c>
      <c r="L1788" t="s">
        <v>6931</v>
      </c>
      <c r="M1788" t="s">
        <v>410</v>
      </c>
      <c r="N1788">
        <v>66162</v>
      </c>
      <c r="O1788" s="2">
        <v>45113</v>
      </c>
      <c r="P1788" t="s">
        <v>304</v>
      </c>
      <c r="R1788" t="s">
        <v>132</v>
      </c>
      <c r="S1788" t="s">
        <v>25</v>
      </c>
    </row>
    <row r="1789" spans="1:19" hidden="1" x14ac:dyDescent="0.2">
      <c r="A1789" t="s">
        <v>133</v>
      </c>
      <c r="B1789" t="s">
        <v>6932</v>
      </c>
      <c r="C1789" t="s">
        <v>6932</v>
      </c>
      <c r="D1789" t="s">
        <v>5532</v>
      </c>
      <c r="E1789" t="s">
        <v>6933</v>
      </c>
      <c r="F1789" t="s">
        <v>126</v>
      </c>
      <c r="G1789" s="1">
        <v>44589.868518518517</v>
      </c>
      <c r="H1789" t="s">
        <v>127</v>
      </c>
      <c r="I1789" t="s">
        <v>137</v>
      </c>
      <c r="J1789" t="s">
        <v>137</v>
      </c>
      <c r="K1789" t="s">
        <v>137</v>
      </c>
      <c r="L1789" t="s">
        <v>1117</v>
      </c>
      <c r="M1789" t="s">
        <v>144</v>
      </c>
      <c r="N1789">
        <v>38397</v>
      </c>
      <c r="O1789" t="s">
        <v>6934</v>
      </c>
      <c r="P1789" t="s">
        <v>162</v>
      </c>
      <c r="R1789" t="s">
        <v>132</v>
      </c>
      <c r="S1789" t="s">
        <v>25</v>
      </c>
    </row>
    <row r="1790" spans="1:19" hidden="1" x14ac:dyDescent="0.2">
      <c r="A1790" t="s">
        <v>133</v>
      </c>
      <c r="B1790" t="s">
        <v>6935</v>
      </c>
      <c r="C1790" t="s">
        <v>6935</v>
      </c>
      <c r="D1790" t="s">
        <v>6936</v>
      </c>
      <c r="E1790" t="s">
        <v>6937</v>
      </c>
      <c r="F1790" t="s">
        <v>126</v>
      </c>
      <c r="G1790" s="1">
        <v>44606.479421296295</v>
      </c>
      <c r="H1790" t="s">
        <v>127</v>
      </c>
      <c r="I1790" t="s">
        <v>137</v>
      </c>
      <c r="J1790" t="s">
        <v>137</v>
      </c>
      <c r="K1790" t="s">
        <v>137</v>
      </c>
      <c r="L1790" t="s">
        <v>6938</v>
      </c>
      <c r="M1790" t="s">
        <v>144</v>
      </c>
      <c r="N1790" t="s">
        <v>734</v>
      </c>
      <c r="O1790" t="s">
        <v>734</v>
      </c>
      <c r="P1790" t="s">
        <v>185</v>
      </c>
      <c r="R1790" t="s">
        <v>132</v>
      </c>
      <c r="S1790" t="s">
        <v>25</v>
      </c>
    </row>
    <row r="1791" spans="1:19" x14ac:dyDescent="0.2">
      <c r="A1791" t="s">
        <v>14</v>
      </c>
      <c r="B1791" t="s">
        <v>6939</v>
      </c>
      <c r="C1791" t="s">
        <v>6940</v>
      </c>
      <c r="D1791" t="s">
        <v>6941</v>
      </c>
      <c r="E1791" t="s">
        <v>6942</v>
      </c>
      <c r="F1791" t="s">
        <v>126</v>
      </c>
      <c r="G1791" s="1">
        <v>44578.727453703701</v>
      </c>
      <c r="H1791" t="s">
        <v>127</v>
      </c>
      <c r="I1791" s="1">
        <v>44608.493576388886</v>
      </c>
      <c r="J1791" s="1">
        <v>44608.506608796299</v>
      </c>
      <c r="K1791">
        <v>19</v>
      </c>
      <c r="L1791" t="s">
        <v>6943</v>
      </c>
      <c r="M1791" t="s">
        <v>144</v>
      </c>
      <c r="N1791">
        <v>150397</v>
      </c>
      <c r="O1791" t="s">
        <v>6944</v>
      </c>
      <c r="P1791" t="s">
        <v>215</v>
      </c>
      <c r="R1791" t="s">
        <v>132</v>
      </c>
      <c r="S1791" t="s">
        <v>25</v>
      </c>
    </row>
    <row r="1792" spans="1:19" x14ac:dyDescent="0.2">
      <c r="A1792" t="s">
        <v>14</v>
      </c>
      <c r="B1792" t="s">
        <v>6939</v>
      </c>
      <c r="C1792" t="s">
        <v>6940</v>
      </c>
      <c r="D1792" t="s">
        <v>6941</v>
      </c>
      <c r="E1792" t="s">
        <v>6942</v>
      </c>
      <c r="I1792" s="1">
        <v>44608.506620370368</v>
      </c>
      <c r="J1792" s="1">
        <v>44608.507650462961</v>
      </c>
      <c r="K1792">
        <v>2</v>
      </c>
      <c r="S1792" t="s">
        <v>25</v>
      </c>
    </row>
    <row r="1793" spans="1:19" x14ac:dyDescent="0.2">
      <c r="A1793" t="s">
        <v>14</v>
      </c>
      <c r="B1793" t="s">
        <v>6945</v>
      </c>
      <c r="C1793" t="s">
        <v>6946</v>
      </c>
      <c r="D1793" t="s">
        <v>6947</v>
      </c>
      <c r="E1793" t="s">
        <v>6948</v>
      </c>
      <c r="F1793" t="s">
        <v>126</v>
      </c>
      <c r="G1793" s="1">
        <v>44579.969293981485</v>
      </c>
      <c r="H1793" t="s">
        <v>127</v>
      </c>
      <c r="I1793" s="1">
        <v>44608.493576388886</v>
      </c>
      <c r="J1793" s="1">
        <v>44608.548009259262</v>
      </c>
      <c r="K1793">
        <v>79</v>
      </c>
      <c r="L1793" t="s">
        <v>6949</v>
      </c>
      <c r="M1793" t="s">
        <v>410</v>
      </c>
      <c r="N1793">
        <v>297456</v>
      </c>
      <c r="O1793" s="2">
        <v>45964</v>
      </c>
      <c r="P1793" t="s">
        <v>131</v>
      </c>
      <c r="Q1793" t="s">
        <v>184</v>
      </c>
      <c r="R1793" t="s">
        <v>132</v>
      </c>
      <c r="S1793" t="s">
        <v>25</v>
      </c>
    </row>
    <row r="1794" spans="1:19" hidden="1" x14ac:dyDescent="0.2">
      <c r="A1794" t="s">
        <v>133</v>
      </c>
      <c r="B1794" t="s">
        <v>6950</v>
      </c>
      <c r="C1794" t="s">
        <v>6950</v>
      </c>
      <c r="D1794" t="s">
        <v>6951</v>
      </c>
      <c r="E1794" t="s">
        <v>6952</v>
      </c>
      <c r="F1794" t="s">
        <v>126</v>
      </c>
      <c r="G1794" s="1">
        <v>44579.11755787037</v>
      </c>
      <c r="H1794" t="s">
        <v>127</v>
      </c>
      <c r="I1794" t="s">
        <v>137</v>
      </c>
      <c r="J1794" t="s">
        <v>137</v>
      </c>
      <c r="K1794" t="s">
        <v>137</v>
      </c>
      <c r="L1794" t="s">
        <v>2697</v>
      </c>
      <c r="M1794" t="s">
        <v>204</v>
      </c>
      <c r="N1794">
        <v>166413</v>
      </c>
      <c r="O1794">
        <v>28082024</v>
      </c>
      <c r="P1794" t="s">
        <v>287</v>
      </c>
      <c r="Q1794" t="s">
        <v>251</v>
      </c>
      <c r="R1794" t="s">
        <v>132</v>
      </c>
      <c r="S1794" t="s">
        <v>25</v>
      </c>
    </row>
    <row r="1795" spans="1:19" hidden="1" x14ac:dyDescent="0.2">
      <c r="A1795" t="s">
        <v>133</v>
      </c>
      <c r="B1795" t="s">
        <v>6953</v>
      </c>
      <c r="C1795" t="s">
        <v>6953</v>
      </c>
      <c r="D1795" t="s">
        <v>1968</v>
      </c>
      <c r="E1795" t="s">
        <v>6954</v>
      </c>
      <c r="F1795" t="s">
        <v>126</v>
      </c>
      <c r="G1795" s="1">
        <v>44589.510740740741</v>
      </c>
      <c r="H1795" t="s">
        <v>127</v>
      </c>
      <c r="I1795" t="s">
        <v>137</v>
      </c>
      <c r="J1795" t="s">
        <v>137</v>
      </c>
      <c r="K1795" t="s">
        <v>137</v>
      </c>
      <c r="L1795" t="s">
        <v>1350</v>
      </c>
      <c r="M1795" t="s">
        <v>740</v>
      </c>
      <c r="N1795" t="s">
        <v>734</v>
      </c>
      <c r="O1795" t="s">
        <v>734</v>
      </c>
      <c r="P1795" t="s">
        <v>185</v>
      </c>
      <c r="R1795" t="s">
        <v>247</v>
      </c>
      <c r="S1795" t="s">
        <v>25</v>
      </c>
    </row>
    <row r="1796" spans="1:19" hidden="1" x14ac:dyDescent="0.2">
      <c r="A1796" t="s">
        <v>133</v>
      </c>
      <c r="B1796" t="s">
        <v>2346</v>
      </c>
      <c r="C1796" t="s">
        <v>2346</v>
      </c>
      <c r="D1796" t="s">
        <v>6955</v>
      </c>
      <c r="E1796" t="s">
        <v>6956</v>
      </c>
      <c r="F1796" t="s">
        <v>126</v>
      </c>
      <c r="G1796" s="1">
        <v>44592.930868055555</v>
      </c>
      <c r="H1796" t="s">
        <v>127</v>
      </c>
      <c r="I1796" t="s">
        <v>137</v>
      </c>
      <c r="J1796" t="s">
        <v>137</v>
      </c>
      <c r="K1796" t="s">
        <v>137</v>
      </c>
      <c r="L1796" t="s">
        <v>6957</v>
      </c>
      <c r="M1796" t="s">
        <v>144</v>
      </c>
      <c r="N1796">
        <v>70607</v>
      </c>
      <c r="O1796" s="2">
        <v>44877</v>
      </c>
      <c r="P1796" t="s">
        <v>215</v>
      </c>
      <c r="Q1796" t="s">
        <v>495</v>
      </c>
      <c r="R1796" t="s">
        <v>132</v>
      </c>
      <c r="S1796" t="s">
        <v>25</v>
      </c>
    </row>
    <row r="1797" spans="1:19" hidden="1" x14ac:dyDescent="0.2">
      <c r="A1797" t="s">
        <v>133</v>
      </c>
      <c r="B1797" t="s">
        <v>6958</v>
      </c>
      <c r="C1797" t="s">
        <v>6958</v>
      </c>
      <c r="D1797" t="s">
        <v>6959</v>
      </c>
      <c r="E1797" t="s">
        <v>6960</v>
      </c>
      <c r="F1797" t="s">
        <v>126</v>
      </c>
      <c r="G1797" s="1">
        <v>44582.512685185182</v>
      </c>
      <c r="H1797" t="s">
        <v>127</v>
      </c>
      <c r="I1797" t="s">
        <v>137</v>
      </c>
      <c r="J1797" t="s">
        <v>137</v>
      </c>
      <c r="K1797" t="s">
        <v>137</v>
      </c>
      <c r="L1797" t="s">
        <v>3157</v>
      </c>
      <c r="M1797" t="s">
        <v>144</v>
      </c>
      <c r="N1797" t="s">
        <v>231</v>
      </c>
      <c r="O1797" t="s">
        <v>231</v>
      </c>
      <c r="P1797" t="s">
        <v>185</v>
      </c>
      <c r="Q1797" t="s">
        <v>286</v>
      </c>
      <c r="R1797" t="s">
        <v>132</v>
      </c>
      <c r="S1797" t="s">
        <v>25</v>
      </c>
    </row>
    <row r="1798" spans="1:19" hidden="1" x14ac:dyDescent="0.2">
      <c r="A1798" t="s">
        <v>133</v>
      </c>
      <c r="B1798" t="s">
        <v>6961</v>
      </c>
      <c r="C1798" t="s">
        <v>5352</v>
      </c>
      <c r="D1798" t="s">
        <v>6962</v>
      </c>
      <c r="E1798" t="s">
        <v>6963</v>
      </c>
      <c r="F1798" t="s">
        <v>126</v>
      </c>
      <c r="G1798" s="1">
        <v>44581.932708333334</v>
      </c>
      <c r="H1798" t="s">
        <v>127</v>
      </c>
      <c r="I1798" t="s">
        <v>137</v>
      </c>
      <c r="J1798" t="s">
        <v>137</v>
      </c>
      <c r="K1798" t="s">
        <v>137</v>
      </c>
      <c r="L1798" t="s">
        <v>6964</v>
      </c>
      <c r="M1798" t="s">
        <v>199</v>
      </c>
      <c r="N1798">
        <v>690717</v>
      </c>
      <c r="O1798" s="3">
        <v>45065</v>
      </c>
      <c r="P1798" t="s">
        <v>131</v>
      </c>
      <c r="R1798" t="s">
        <v>132</v>
      </c>
      <c r="S1798" t="s">
        <v>25</v>
      </c>
    </row>
    <row r="1799" spans="1:19" x14ac:dyDescent="0.2">
      <c r="A1799" t="s">
        <v>14</v>
      </c>
      <c r="B1799" t="s">
        <v>6965</v>
      </c>
      <c r="C1799" t="s">
        <v>6966</v>
      </c>
      <c r="D1799" t="s">
        <v>4437</v>
      </c>
      <c r="E1799" t="s">
        <v>6967</v>
      </c>
      <c r="F1799" t="s">
        <v>126</v>
      </c>
      <c r="G1799" s="1">
        <v>44587.600601851853</v>
      </c>
      <c r="H1799" t="s">
        <v>127</v>
      </c>
      <c r="I1799" s="1">
        <v>44608.493483796294</v>
      </c>
      <c r="J1799" s="1">
        <v>44608.501250000001</v>
      </c>
      <c r="K1799">
        <v>12</v>
      </c>
      <c r="L1799" t="s">
        <v>6968</v>
      </c>
      <c r="M1799" t="s">
        <v>410</v>
      </c>
      <c r="N1799">
        <v>47452</v>
      </c>
      <c r="O1799" s="2">
        <v>45216</v>
      </c>
      <c r="P1799" t="s">
        <v>304</v>
      </c>
      <c r="R1799" t="s">
        <v>132</v>
      </c>
      <c r="S1799" t="s">
        <v>25</v>
      </c>
    </row>
    <row r="1800" spans="1:19" hidden="1" x14ac:dyDescent="0.2">
      <c r="A1800" t="s">
        <v>133</v>
      </c>
      <c r="B1800" t="s">
        <v>6969</v>
      </c>
      <c r="C1800" t="s">
        <v>6969</v>
      </c>
      <c r="D1800" t="s">
        <v>6970</v>
      </c>
      <c r="E1800" t="s">
        <v>6971</v>
      </c>
      <c r="G1800" s="1">
        <v>44577.62096064815</v>
      </c>
      <c r="H1800" t="s">
        <v>127</v>
      </c>
      <c r="I1800" t="s">
        <v>137</v>
      </c>
      <c r="J1800" t="s">
        <v>137</v>
      </c>
      <c r="K1800" t="s">
        <v>137</v>
      </c>
      <c r="L1800" t="s">
        <v>6972</v>
      </c>
      <c r="M1800" t="s">
        <v>144</v>
      </c>
      <c r="N1800">
        <v>84795</v>
      </c>
      <c r="O1800" s="2">
        <v>45273</v>
      </c>
      <c r="P1800" t="s">
        <v>215</v>
      </c>
      <c r="Q1800" t="s">
        <v>3433</v>
      </c>
      <c r="R1800" t="s">
        <v>132</v>
      </c>
    </row>
    <row r="1801" spans="1:19" hidden="1" x14ac:dyDescent="0.2">
      <c r="A1801" t="s">
        <v>133</v>
      </c>
      <c r="B1801" t="s">
        <v>6973</v>
      </c>
      <c r="C1801" t="s">
        <v>6973</v>
      </c>
      <c r="D1801" t="s">
        <v>2756</v>
      </c>
      <c r="E1801" t="s">
        <v>6974</v>
      </c>
      <c r="F1801" t="s">
        <v>126</v>
      </c>
      <c r="G1801" s="1">
        <v>44603.927766203706</v>
      </c>
      <c r="H1801" t="s">
        <v>127</v>
      </c>
      <c r="I1801" t="s">
        <v>137</v>
      </c>
      <c r="J1801" t="s">
        <v>137</v>
      </c>
      <c r="K1801" t="s">
        <v>137</v>
      </c>
      <c r="L1801" t="s">
        <v>6975</v>
      </c>
      <c r="M1801" t="s">
        <v>144</v>
      </c>
      <c r="N1801">
        <v>25714</v>
      </c>
      <c r="O1801" s="2">
        <v>45052</v>
      </c>
      <c r="P1801" t="s">
        <v>185</v>
      </c>
      <c r="Q1801" t="s">
        <v>6976</v>
      </c>
      <c r="R1801" t="s">
        <v>132</v>
      </c>
      <c r="S1801" t="s">
        <v>25</v>
      </c>
    </row>
    <row r="1802" spans="1:19" hidden="1" x14ac:dyDescent="0.2">
      <c r="A1802" t="s">
        <v>133</v>
      </c>
      <c r="B1802" t="s">
        <v>6977</v>
      </c>
      <c r="C1802" t="s">
        <v>6977</v>
      </c>
      <c r="D1802" t="s">
        <v>6978</v>
      </c>
      <c r="E1802" t="s">
        <v>6979</v>
      </c>
      <c r="F1802" t="s">
        <v>126</v>
      </c>
      <c r="G1802" s="1">
        <v>44602.901736111111</v>
      </c>
      <c r="H1802" t="s">
        <v>127</v>
      </c>
      <c r="I1802" t="s">
        <v>137</v>
      </c>
      <c r="J1802" t="s">
        <v>137</v>
      </c>
      <c r="K1802" t="s">
        <v>137</v>
      </c>
      <c r="L1802" t="s">
        <v>6980</v>
      </c>
      <c r="M1802" t="s">
        <v>2401</v>
      </c>
      <c r="N1802" t="s">
        <v>251</v>
      </c>
      <c r="O1802" t="s">
        <v>251</v>
      </c>
      <c r="P1802" t="s">
        <v>185</v>
      </c>
      <c r="R1802" t="s">
        <v>247</v>
      </c>
      <c r="S1802" t="s">
        <v>25</v>
      </c>
    </row>
    <row r="1803" spans="1:19" hidden="1" x14ac:dyDescent="0.2">
      <c r="A1803" t="s">
        <v>133</v>
      </c>
      <c r="B1803" t="s">
        <v>1757</v>
      </c>
      <c r="C1803" t="s">
        <v>1757</v>
      </c>
      <c r="D1803" t="s">
        <v>6981</v>
      </c>
      <c r="E1803" t="s">
        <v>6982</v>
      </c>
      <c r="F1803" t="s">
        <v>126</v>
      </c>
      <c r="G1803" s="1">
        <v>44579.159618055557</v>
      </c>
      <c r="H1803" t="s">
        <v>127</v>
      </c>
      <c r="I1803" t="s">
        <v>137</v>
      </c>
      <c r="J1803" t="s">
        <v>137</v>
      </c>
      <c r="K1803" t="s">
        <v>137</v>
      </c>
      <c r="L1803" t="s">
        <v>6983</v>
      </c>
      <c r="M1803" t="s">
        <v>129</v>
      </c>
      <c r="N1803">
        <v>100943</v>
      </c>
      <c r="O1803" s="3">
        <v>45442</v>
      </c>
      <c r="P1803" t="s">
        <v>215</v>
      </c>
      <c r="Q1803" t="s">
        <v>231</v>
      </c>
      <c r="R1803" t="s">
        <v>132</v>
      </c>
      <c r="S1803" t="s">
        <v>25</v>
      </c>
    </row>
    <row r="1804" spans="1:19" hidden="1" x14ac:dyDescent="0.2">
      <c r="A1804" t="s">
        <v>133</v>
      </c>
      <c r="B1804" t="s">
        <v>6984</v>
      </c>
      <c r="C1804" t="s">
        <v>6984</v>
      </c>
      <c r="D1804" t="s">
        <v>668</v>
      </c>
      <c r="E1804" t="s">
        <v>6985</v>
      </c>
      <c r="F1804" t="s">
        <v>126</v>
      </c>
      <c r="G1804" s="1">
        <v>44582.666446759256</v>
      </c>
      <c r="H1804" t="s">
        <v>127</v>
      </c>
      <c r="I1804" t="s">
        <v>137</v>
      </c>
      <c r="J1804" t="s">
        <v>137</v>
      </c>
      <c r="K1804" t="s">
        <v>137</v>
      </c>
      <c r="L1804" t="s">
        <v>6986</v>
      </c>
      <c r="M1804" t="s">
        <v>129</v>
      </c>
      <c r="N1804">
        <v>137606</v>
      </c>
      <c r="O1804" t="s">
        <v>2799</v>
      </c>
      <c r="P1804" t="s">
        <v>215</v>
      </c>
      <c r="R1804" t="s">
        <v>132</v>
      </c>
      <c r="S1804" t="s">
        <v>25</v>
      </c>
    </row>
    <row r="1805" spans="1:19" x14ac:dyDescent="0.2">
      <c r="A1805" t="s">
        <v>14</v>
      </c>
      <c r="B1805" t="s">
        <v>6987</v>
      </c>
      <c r="C1805" t="s">
        <v>6988</v>
      </c>
      <c r="D1805" t="s">
        <v>6989</v>
      </c>
      <c r="E1805" t="s">
        <v>6990</v>
      </c>
      <c r="F1805" t="s">
        <v>126</v>
      </c>
      <c r="G1805" s="1">
        <v>44594.702280092592</v>
      </c>
      <c r="H1805" t="s">
        <v>127</v>
      </c>
      <c r="I1805" s="1">
        <v>44608.536944444444</v>
      </c>
      <c r="J1805" s="1">
        <v>44608.543229166666</v>
      </c>
      <c r="K1805">
        <v>10</v>
      </c>
      <c r="L1805" t="s">
        <v>6991</v>
      </c>
      <c r="M1805" t="s">
        <v>454</v>
      </c>
      <c r="N1805">
        <v>892741</v>
      </c>
      <c r="O1805" s="2">
        <v>45196</v>
      </c>
      <c r="P1805" t="s">
        <v>131</v>
      </c>
      <c r="Q1805" t="s">
        <v>6992</v>
      </c>
      <c r="R1805" t="s">
        <v>132</v>
      </c>
      <c r="S1805" t="s">
        <v>25</v>
      </c>
    </row>
    <row r="1806" spans="1:19" hidden="1" x14ac:dyDescent="0.2">
      <c r="A1806" t="s">
        <v>133</v>
      </c>
      <c r="B1806" t="s">
        <v>6993</v>
      </c>
      <c r="C1806" t="s">
        <v>6993</v>
      </c>
      <c r="D1806" t="s">
        <v>6994</v>
      </c>
      <c r="E1806" t="s">
        <v>6995</v>
      </c>
      <c r="F1806" t="s">
        <v>126</v>
      </c>
      <c r="G1806" s="1">
        <v>44599.323761574073</v>
      </c>
      <c r="H1806" t="s">
        <v>127</v>
      </c>
      <c r="I1806" t="s">
        <v>137</v>
      </c>
      <c r="J1806" t="s">
        <v>137</v>
      </c>
      <c r="K1806" t="s">
        <v>137</v>
      </c>
      <c r="L1806" t="s">
        <v>743</v>
      </c>
      <c r="M1806" t="s">
        <v>139</v>
      </c>
      <c r="N1806">
        <v>657672</v>
      </c>
      <c r="O1806">
        <v>51024</v>
      </c>
      <c r="P1806" t="s">
        <v>131</v>
      </c>
      <c r="R1806" t="s">
        <v>132</v>
      </c>
      <c r="S1806" t="s">
        <v>25</v>
      </c>
    </row>
    <row r="1807" spans="1:19" hidden="1" x14ac:dyDescent="0.2">
      <c r="A1807" t="s">
        <v>133</v>
      </c>
      <c r="B1807" t="s">
        <v>6236</v>
      </c>
      <c r="C1807" t="s">
        <v>6236</v>
      </c>
      <c r="D1807" t="s">
        <v>6996</v>
      </c>
      <c r="E1807" t="s">
        <v>6997</v>
      </c>
      <c r="G1807" s="1">
        <v>44599.369884259257</v>
      </c>
      <c r="H1807" t="s">
        <v>127</v>
      </c>
      <c r="I1807" t="s">
        <v>137</v>
      </c>
      <c r="J1807" t="s">
        <v>137</v>
      </c>
      <c r="K1807" t="s">
        <v>137</v>
      </c>
      <c r="L1807" t="s">
        <v>6998</v>
      </c>
      <c r="M1807" t="s">
        <v>485</v>
      </c>
      <c r="N1807">
        <v>67549</v>
      </c>
      <c r="O1807" s="2">
        <v>45718</v>
      </c>
      <c r="P1807" t="s">
        <v>215</v>
      </c>
      <c r="R1807" t="s">
        <v>132</v>
      </c>
    </row>
    <row r="1808" spans="1:19" x14ac:dyDescent="0.2">
      <c r="A1808" t="s">
        <v>14</v>
      </c>
      <c r="B1808" t="s">
        <v>6999</v>
      </c>
      <c r="C1808" t="s">
        <v>7000</v>
      </c>
      <c r="D1808" t="s">
        <v>7001</v>
      </c>
      <c r="E1808" t="s">
        <v>7002</v>
      </c>
      <c r="F1808" t="s">
        <v>126</v>
      </c>
      <c r="G1808" s="1">
        <v>44587.306134259263</v>
      </c>
      <c r="H1808" t="s">
        <v>127</v>
      </c>
      <c r="I1808" s="1">
        <v>44608.493703703702</v>
      </c>
      <c r="J1808" s="1">
        <v>44608.544444444444</v>
      </c>
      <c r="K1808">
        <v>74</v>
      </c>
      <c r="L1808" t="s">
        <v>7003</v>
      </c>
      <c r="M1808" t="s">
        <v>1823</v>
      </c>
      <c r="N1808">
        <v>52880</v>
      </c>
      <c r="O1808" t="s">
        <v>7004</v>
      </c>
      <c r="P1808" t="s">
        <v>215</v>
      </c>
      <c r="Q1808" t="s">
        <v>568</v>
      </c>
      <c r="R1808" t="s">
        <v>247</v>
      </c>
      <c r="S1808" t="s">
        <v>25</v>
      </c>
    </row>
    <row r="1809" spans="1:19" hidden="1" x14ac:dyDescent="0.2">
      <c r="A1809" t="s">
        <v>133</v>
      </c>
      <c r="B1809" t="s">
        <v>1675</v>
      </c>
      <c r="C1809" t="s">
        <v>1675</v>
      </c>
      <c r="D1809" t="s">
        <v>2345</v>
      </c>
      <c r="E1809" t="s">
        <v>7005</v>
      </c>
      <c r="F1809" t="s">
        <v>126</v>
      </c>
      <c r="G1809" s="1">
        <v>44601.968576388892</v>
      </c>
      <c r="H1809" t="s">
        <v>127</v>
      </c>
      <c r="I1809" t="s">
        <v>137</v>
      </c>
      <c r="J1809" t="s">
        <v>137</v>
      </c>
      <c r="K1809" t="s">
        <v>137</v>
      </c>
      <c r="L1809" t="s">
        <v>7006</v>
      </c>
      <c r="M1809" t="s">
        <v>144</v>
      </c>
      <c r="N1809">
        <v>44749</v>
      </c>
      <c r="O1809" s="2">
        <v>45451</v>
      </c>
      <c r="P1809" t="s">
        <v>215</v>
      </c>
      <c r="Q1809" t="s">
        <v>7007</v>
      </c>
      <c r="R1809" t="s">
        <v>247</v>
      </c>
      <c r="S1809" t="s">
        <v>25</v>
      </c>
    </row>
    <row r="1810" spans="1:19" hidden="1" x14ac:dyDescent="0.2">
      <c r="A1810" t="s">
        <v>133</v>
      </c>
      <c r="B1810" t="s">
        <v>7008</v>
      </c>
      <c r="C1810" t="s">
        <v>7008</v>
      </c>
      <c r="D1810" t="s">
        <v>7009</v>
      </c>
      <c r="E1810" t="s">
        <v>7010</v>
      </c>
      <c r="F1810" t="s">
        <v>126</v>
      </c>
      <c r="G1810" s="1">
        <v>44587.054976851854</v>
      </c>
      <c r="H1810" t="s">
        <v>127</v>
      </c>
      <c r="I1810" t="s">
        <v>137</v>
      </c>
      <c r="J1810" t="s">
        <v>137</v>
      </c>
      <c r="K1810" t="s">
        <v>137</v>
      </c>
      <c r="L1810" t="s">
        <v>4088</v>
      </c>
      <c r="M1810" t="s">
        <v>410</v>
      </c>
      <c r="N1810">
        <v>895549</v>
      </c>
      <c r="O1810" t="s">
        <v>7011</v>
      </c>
      <c r="P1810" t="s">
        <v>131</v>
      </c>
      <c r="R1810" t="s">
        <v>132</v>
      </c>
      <c r="S1810" t="s">
        <v>25</v>
      </c>
    </row>
    <row r="1811" spans="1:19" hidden="1" x14ac:dyDescent="0.2">
      <c r="A1811" t="s">
        <v>133</v>
      </c>
      <c r="B1811" t="s">
        <v>7012</v>
      </c>
      <c r="C1811" t="s">
        <v>7012</v>
      </c>
      <c r="D1811" t="s">
        <v>7013</v>
      </c>
      <c r="E1811" t="s">
        <v>7014</v>
      </c>
      <c r="F1811" t="s">
        <v>126</v>
      </c>
      <c r="G1811" s="1">
        <v>44604.786585648151</v>
      </c>
      <c r="H1811" t="s">
        <v>127</v>
      </c>
      <c r="I1811" t="s">
        <v>137</v>
      </c>
      <c r="J1811" t="s">
        <v>137</v>
      </c>
      <c r="K1811" t="s">
        <v>137</v>
      </c>
      <c r="L1811" t="s">
        <v>7015</v>
      </c>
      <c r="M1811" t="s">
        <v>129</v>
      </c>
      <c r="N1811">
        <v>124224</v>
      </c>
      <c r="O1811" s="2">
        <v>44623</v>
      </c>
      <c r="P1811" t="s">
        <v>215</v>
      </c>
      <c r="Q1811" t="s">
        <v>568</v>
      </c>
      <c r="R1811" t="s">
        <v>132</v>
      </c>
      <c r="S1811" t="s">
        <v>25</v>
      </c>
    </row>
    <row r="1812" spans="1:19" x14ac:dyDescent="0.2">
      <c r="A1812" t="s">
        <v>14</v>
      </c>
      <c r="B1812" t="s">
        <v>7016</v>
      </c>
      <c r="C1812" t="s">
        <v>7017</v>
      </c>
      <c r="D1812" t="s">
        <v>7018</v>
      </c>
      <c r="E1812" t="s">
        <v>7019</v>
      </c>
      <c r="F1812" t="s">
        <v>126</v>
      </c>
      <c r="G1812" s="1">
        <v>44578.765162037038</v>
      </c>
      <c r="H1812" t="s">
        <v>127</v>
      </c>
      <c r="I1812" s="1">
        <v>44608.493576388886</v>
      </c>
      <c r="J1812" s="1">
        <v>44608.544814814813</v>
      </c>
      <c r="K1812">
        <v>74</v>
      </c>
      <c r="L1812" t="s">
        <v>7020</v>
      </c>
      <c r="M1812" t="s">
        <v>144</v>
      </c>
      <c r="N1812">
        <v>96359</v>
      </c>
      <c r="O1812" s="2">
        <v>44934</v>
      </c>
      <c r="P1812" t="s">
        <v>215</v>
      </c>
      <c r="Q1812" t="s">
        <v>1188</v>
      </c>
      <c r="R1812" t="s">
        <v>132</v>
      </c>
      <c r="S1812" t="s">
        <v>25</v>
      </c>
    </row>
    <row r="1813" spans="1:19" hidden="1" x14ac:dyDescent="0.2">
      <c r="A1813" t="s">
        <v>133</v>
      </c>
      <c r="B1813" t="s">
        <v>7021</v>
      </c>
      <c r="C1813" t="s">
        <v>7021</v>
      </c>
      <c r="D1813" t="s">
        <v>7022</v>
      </c>
      <c r="E1813" t="s">
        <v>7023</v>
      </c>
      <c r="F1813" t="s">
        <v>126</v>
      </c>
      <c r="G1813" s="1">
        <v>44578.502638888887</v>
      </c>
      <c r="H1813" t="s">
        <v>127</v>
      </c>
      <c r="I1813" t="s">
        <v>137</v>
      </c>
      <c r="J1813" t="s">
        <v>137</v>
      </c>
      <c r="K1813" t="s">
        <v>137</v>
      </c>
      <c r="L1813" t="s">
        <v>7024</v>
      </c>
      <c r="M1813" t="s">
        <v>410</v>
      </c>
      <c r="N1813">
        <v>626673</v>
      </c>
      <c r="O1813" s="2">
        <v>44667</v>
      </c>
      <c r="P1813" t="s">
        <v>131</v>
      </c>
      <c r="R1813" t="s">
        <v>132</v>
      </c>
      <c r="S1813" t="s">
        <v>25</v>
      </c>
    </row>
    <row r="1814" spans="1:19" hidden="1" x14ac:dyDescent="0.2">
      <c r="A1814" t="s">
        <v>133</v>
      </c>
      <c r="B1814" t="s">
        <v>5562</v>
      </c>
      <c r="C1814" t="s">
        <v>5562</v>
      </c>
      <c r="D1814" t="s">
        <v>7025</v>
      </c>
      <c r="E1814" t="s">
        <v>7026</v>
      </c>
      <c r="F1814" t="s">
        <v>126</v>
      </c>
      <c r="G1814" s="1">
        <v>44606.50099537037</v>
      </c>
      <c r="H1814" t="s">
        <v>127</v>
      </c>
      <c r="I1814" t="s">
        <v>137</v>
      </c>
      <c r="J1814" t="s">
        <v>137</v>
      </c>
      <c r="K1814" t="s">
        <v>137</v>
      </c>
      <c r="L1814" t="s">
        <v>7027</v>
      </c>
      <c r="M1814" t="s">
        <v>144</v>
      </c>
      <c r="N1814" t="s">
        <v>251</v>
      </c>
      <c r="O1814" t="s">
        <v>251</v>
      </c>
      <c r="P1814" t="s">
        <v>185</v>
      </c>
      <c r="R1814" t="s">
        <v>247</v>
      </c>
      <c r="S1814" t="s">
        <v>25</v>
      </c>
    </row>
    <row r="1815" spans="1:19" x14ac:dyDescent="0.2">
      <c r="A1815" t="s">
        <v>14</v>
      </c>
      <c r="B1815" t="s">
        <v>7028</v>
      </c>
      <c r="C1815" t="s">
        <v>7029</v>
      </c>
      <c r="D1815" t="s">
        <v>7030</v>
      </c>
      <c r="E1815" t="s">
        <v>7031</v>
      </c>
      <c r="F1815" t="s">
        <v>126</v>
      </c>
      <c r="G1815" s="1">
        <v>44578.596666666665</v>
      </c>
      <c r="H1815" t="s">
        <v>127</v>
      </c>
      <c r="I1815" s="1">
        <v>44608.493576388886</v>
      </c>
      <c r="J1815" s="1">
        <v>44608.548900462964</v>
      </c>
      <c r="K1815">
        <v>80</v>
      </c>
      <c r="L1815" t="s">
        <v>7032</v>
      </c>
      <c r="M1815" t="s">
        <v>144</v>
      </c>
      <c r="N1815">
        <v>181008</v>
      </c>
      <c r="O1815" t="s">
        <v>7033</v>
      </c>
      <c r="P1815" t="s">
        <v>131</v>
      </c>
      <c r="Q1815" t="s">
        <v>7034</v>
      </c>
      <c r="R1815" t="s">
        <v>132</v>
      </c>
      <c r="S1815" t="s">
        <v>25</v>
      </c>
    </row>
    <row r="1816" spans="1:19" hidden="1" x14ac:dyDescent="0.2">
      <c r="A1816" t="s">
        <v>133</v>
      </c>
      <c r="B1816" t="s">
        <v>7035</v>
      </c>
      <c r="C1816" t="s">
        <v>7035</v>
      </c>
      <c r="D1816" t="s">
        <v>7036</v>
      </c>
      <c r="E1816" t="s">
        <v>7037</v>
      </c>
      <c r="F1816" t="s">
        <v>126</v>
      </c>
      <c r="G1816" s="1">
        <v>44596.933738425927</v>
      </c>
      <c r="H1816" t="s">
        <v>127</v>
      </c>
      <c r="I1816" t="s">
        <v>137</v>
      </c>
      <c r="J1816" t="s">
        <v>137</v>
      </c>
      <c r="K1816" t="s">
        <v>137</v>
      </c>
      <c r="L1816" t="s">
        <v>396</v>
      </c>
      <c r="M1816" t="s">
        <v>199</v>
      </c>
      <c r="N1816">
        <v>857325</v>
      </c>
      <c r="O1816">
        <v>2025</v>
      </c>
      <c r="P1816" t="s">
        <v>131</v>
      </c>
      <c r="Q1816" t="s">
        <v>7038</v>
      </c>
      <c r="R1816" t="s">
        <v>132</v>
      </c>
      <c r="S1816" t="s">
        <v>25</v>
      </c>
    </row>
    <row r="1817" spans="1:19" hidden="1" x14ac:dyDescent="0.2">
      <c r="A1817" t="s">
        <v>133</v>
      </c>
      <c r="B1817" t="s">
        <v>7039</v>
      </c>
      <c r="C1817" t="s">
        <v>3748</v>
      </c>
      <c r="D1817" t="s">
        <v>7040</v>
      </c>
      <c r="E1817" t="s">
        <v>7041</v>
      </c>
      <c r="F1817" t="s">
        <v>126</v>
      </c>
      <c r="G1817" s="1">
        <v>44583.715613425928</v>
      </c>
      <c r="H1817" t="s">
        <v>127</v>
      </c>
      <c r="I1817" t="s">
        <v>137</v>
      </c>
      <c r="J1817" t="s">
        <v>137</v>
      </c>
      <c r="K1817" t="s">
        <v>137</v>
      </c>
      <c r="L1817" t="s">
        <v>878</v>
      </c>
      <c r="M1817" t="s">
        <v>144</v>
      </c>
      <c r="N1817">
        <v>107066</v>
      </c>
      <c r="O1817" s="2">
        <v>45557</v>
      </c>
      <c r="P1817" t="s">
        <v>185</v>
      </c>
      <c r="Q1817" t="s">
        <v>2190</v>
      </c>
      <c r="R1817" t="s">
        <v>247</v>
      </c>
      <c r="S1817" t="s">
        <v>25</v>
      </c>
    </row>
    <row r="1818" spans="1:19" hidden="1" x14ac:dyDescent="0.2">
      <c r="A1818" t="s">
        <v>133</v>
      </c>
      <c r="B1818" t="s">
        <v>7042</v>
      </c>
      <c r="C1818" t="s">
        <v>7042</v>
      </c>
      <c r="D1818" t="s">
        <v>953</v>
      </c>
      <c r="E1818" t="s">
        <v>7043</v>
      </c>
      <c r="F1818" t="s">
        <v>126</v>
      </c>
      <c r="G1818" s="1">
        <v>44578.529849537037</v>
      </c>
      <c r="H1818" t="s">
        <v>127</v>
      </c>
      <c r="I1818" t="s">
        <v>137</v>
      </c>
      <c r="J1818" t="s">
        <v>137</v>
      </c>
      <c r="K1818" t="s">
        <v>137</v>
      </c>
      <c r="L1818" t="s">
        <v>7044</v>
      </c>
      <c r="M1818" t="s">
        <v>173</v>
      </c>
      <c r="N1818">
        <v>739080</v>
      </c>
      <c r="O1818" s="2">
        <v>32939</v>
      </c>
      <c r="P1818" t="s">
        <v>131</v>
      </c>
      <c r="R1818" t="s">
        <v>132</v>
      </c>
      <c r="S1818" t="s">
        <v>25</v>
      </c>
    </row>
    <row r="1819" spans="1:19" hidden="1" x14ac:dyDescent="0.2">
      <c r="A1819" t="s">
        <v>133</v>
      </c>
      <c r="B1819" t="s">
        <v>7045</v>
      </c>
      <c r="C1819" t="s">
        <v>7045</v>
      </c>
      <c r="D1819" t="s">
        <v>7046</v>
      </c>
      <c r="E1819" t="s">
        <v>7047</v>
      </c>
      <c r="F1819" t="s">
        <v>126</v>
      </c>
      <c r="G1819" s="1">
        <v>44578.964814814812</v>
      </c>
      <c r="H1819" t="s">
        <v>127</v>
      </c>
      <c r="I1819" t="s">
        <v>137</v>
      </c>
      <c r="J1819" t="s">
        <v>137</v>
      </c>
      <c r="K1819" t="s">
        <v>137</v>
      </c>
      <c r="L1819" t="s">
        <v>7048</v>
      </c>
      <c r="M1819" t="s">
        <v>144</v>
      </c>
      <c r="N1819">
        <v>114024</v>
      </c>
      <c r="O1819" t="s">
        <v>7049</v>
      </c>
      <c r="P1819" t="s">
        <v>215</v>
      </c>
      <c r="Q1819" t="s">
        <v>1188</v>
      </c>
      <c r="R1819" t="s">
        <v>132</v>
      </c>
      <c r="S1819" t="s">
        <v>25</v>
      </c>
    </row>
    <row r="1820" spans="1:19" hidden="1" x14ac:dyDescent="0.2">
      <c r="A1820" t="s">
        <v>133</v>
      </c>
      <c r="B1820" t="s">
        <v>7050</v>
      </c>
      <c r="C1820" t="s">
        <v>7050</v>
      </c>
      <c r="D1820" t="s">
        <v>2651</v>
      </c>
      <c r="E1820" t="s">
        <v>7051</v>
      </c>
      <c r="F1820" t="s">
        <v>126</v>
      </c>
      <c r="G1820" s="1">
        <v>44582.401817129627</v>
      </c>
      <c r="H1820" t="s">
        <v>127</v>
      </c>
      <c r="I1820" t="s">
        <v>137</v>
      </c>
      <c r="J1820" t="s">
        <v>137</v>
      </c>
      <c r="K1820" t="s">
        <v>137</v>
      </c>
      <c r="L1820" t="s">
        <v>2271</v>
      </c>
      <c r="M1820" t="s">
        <v>144</v>
      </c>
      <c r="N1820">
        <v>92411</v>
      </c>
      <c r="O1820" t="s">
        <v>7052</v>
      </c>
      <c r="P1820" t="s">
        <v>215</v>
      </c>
      <c r="R1820" t="s">
        <v>132</v>
      </c>
      <c r="S1820" t="s">
        <v>25</v>
      </c>
    </row>
    <row r="1821" spans="1:19" hidden="1" x14ac:dyDescent="0.2">
      <c r="A1821" t="s">
        <v>133</v>
      </c>
      <c r="B1821" t="s">
        <v>7053</v>
      </c>
      <c r="C1821" t="s">
        <v>7053</v>
      </c>
      <c r="D1821" t="s">
        <v>7054</v>
      </c>
      <c r="E1821" t="s">
        <v>7055</v>
      </c>
      <c r="F1821" t="s">
        <v>126</v>
      </c>
      <c r="G1821" s="1">
        <v>44582.491539351853</v>
      </c>
      <c r="H1821" t="s">
        <v>127</v>
      </c>
      <c r="I1821" t="s">
        <v>137</v>
      </c>
      <c r="J1821" t="s">
        <v>137</v>
      </c>
      <c r="K1821" t="s">
        <v>137</v>
      </c>
      <c r="L1821" t="s">
        <v>7056</v>
      </c>
      <c r="M1821" t="s">
        <v>144</v>
      </c>
      <c r="N1821">
        <v>136916</v>
      </c>
      <c r="O1821" s="2">
        <v>45139</v>
      </c>
      <c r="P1821" t="s">
        <v>215</v>
      </c>
      <c r="R1821" t="s">
        <v>132</v>
      </c>
      <c r="S1821" t="s">
        <v>25</v>
      </c>
    </row>
    <row r="1822" spans="1:19" x14ac:dyDescent="0.2">
      <c r="A1822" t="s">
        <v>14</v>
      </c>
      <c r="B1822" t="s">
        <v>7057</v>
      </c>
      <c r="C1822" t="s">
        <v>4355</v>
      </c>
      <c r="D1822" t="s">
        <v>7058</v>
      </c>
      <c r="E1822" t="s">
        <v>7059</v>
      </c>
      <c r="F1822" t="s">
        <v>126</v>
      </c>
      <c r="G1822" s="1">
        <v>44597.080081018517</v>
      </c>
      <c r="H1822" t="s">
        <v>127</v>
      </c>
      <c r="I1822" s="1">
        <v>44608.515104166669</v>
      </c>
      <c r="J1822" s="1">
        <v>44608.547291666669</v>
      </c>
      <c r="K1822">
        <v>47</v>
      </c>
      <c r="L1822" t="s">
        <v>7060</v>
      </c>
      <c r="M1822" t="s">
        <v>459</v>
      </c>
      <c r="N1822">
        <v>667392</v>
      </c>
      <c r="O1822" s="2">
        <v>44890</v>
      </c>
      <c r="P1822" t="s">
        <v>131</v>
      </c>
      <c r="R1822" t="s">
        <v>132</v>
      </c>
      <c r="S1822" t="s">
        <v>25</v>
      </c>
    </row>
    <row r="1823" spans="1:19" hidden="1" x14ac:dyDescent="0.2">
      <c r="A1823" t="s">
        <v>133</v>
      </c>
      <c r="B1823" t="s">
        <v>7061</v>
      </c>
      <c r="C1823" t="s">
        <v>7062</v>
      </c>
      <c r="D1823" t="s">
        <v>7063</v>
      </c>
      <c r="E1823" t="s">
        <v>7064</v>
      </c>
      <c r="F1823" t="s">
        <v>126</v>
      </c>
      <c r="G1823" s="1">
        <v>44587.653414351851</v>
      </c>
      <c r="H1823" t="s">
        <v>127</v>
      </c>
      <c r="I1823" t="s">
        <v>137</v>
      </c>
      <c r="J1823" t="s">
        <v>137</v>
      </c>
      <c r="K1823" t="s">
        <v>137</v>
      </c>
      <c r="L1823" t="s">
        <v>7065</v>
      </c>
      <c r="M1823" t="s">
        <v>410</v>
      </c>
      <c r="N1823">
        <v>77878</v>
      </c>
      <c r="O1823" t="s">
        <v>5685</v>
      </c>
      <c r="P1823" t="s">
        <v>304</v>
      </c>
      <c r="R1823" t="s">
        <v>132</v>
      </c>
      <c r="S1823" t="s">
        <v>25</v>
      </c>
    </row>
    <row r="1824" spans="1:19" hidden="1" x14ac:dyDescent="0.2">
      <c r="A1824" t="s">
        <v>133</v>
      </c>
      <c r="B1824" t="s">
        <v>7066</v>
      </c>
      <c r="C1824" t="s">
        <v>7066</v>
      </c>
      <c r="D1824" t="s">
        <v>7067</v>
      </c>
      <c r="E1824" t="s">
        <v>7068</v>
      </c>
      <c r="F1824" t="s">
        <v>126</v>
      </c>
      <c r="G1824" s="1">
        <v>44593.81559027778</v>
      </c>
      <c r="H1824" t="s">
        <v>127</v>
      </c>
      <c r="I1824" t="s">
        <v>137</v>
      </c>
      <c r="J1824" t="s">
        <v>137</v>
      </c>
      <c r="K1824" t="s">
        <v>137</v>
      </c>
      <c r="L1824" t="s">
        <v>7069</v>
      </c>
      <c r="M1824" t="s">
        <v>144</v>
      </c>
      <c r="N1824">
        <v>2015</v>
      </c>
      <c r="O1824" t="s">
        <v>6877</v>
      </c>
      <c r="P1824" t="s">
        <v>185</v>
      </c>
      <c r="Q1824" t="s">
        <v>7070</v>
      </c>
      <c r="R1824" t="s">
        <v>132</v>
      </c>
      <c r="S1824" t="s">
        <v>25</v>
      </c>
    </row>
    <row r="1825" spans="1:19" hidden="1" x14ac:dyDescent="0.2">
      <c r="A1825" t="s">
        <v>133</v>
      </c>
      <c r="B1825" t="s">
        <v>7071</v>
      </c>
      <c r="C1825" t="s">
        <v>7071</v>
      </c>
      <c r="D1825" t="s">
        <v>356</v>
      </c>
      <c r="E1825" t="s">
        <v>7072</v>
      </c>
      <c r="F1825" t="s">
        <v>126</v>
      </c>
      <c r="G1825" s="1">
        <v>44606.51153935185</v>
      </c>
      <c r="H1825" t="s">
        <v>127</v>
      </c>
      <c r="I1825" t="s">
        <v>137</v>
      </c>
      <c r="J1825" t="s">
        <v>137</v>
      </c>
      <c r="K1825" t="s">
        <v>137</v>
      </c>
      <c r="L1825" t="s">
        <v>7073</v>
      </c>
      <c r="M1825" t="s">
        <v>144</v>
      </c>
      <c r="N1825" t="s">
        <v>205</v>
      </c>
      <c r="O1825" t="s">
        <v>205</v>
      </c>
      <c r="P1825" t="s">
        <v>185</v>
      </c>
      <c r="R1825" t="s">
        <v>247</v>
      </c>
      <c r="S1825" t="s">
        <v>25</v>
      </c>
    </row>
    <row r="1826" spans="1:19" hidden="1" x14ac:dyDescent="0.2">
      <c r="A1826" t="s">
        <v>133</v>
      </c>
      <c r="B1826" t="s">
        <v>7074</v>
      </c>
      <c r="C1826" t="s">
        <v>7074</v>
      </c>
      <c r="D1826" t="s">
        <v>821</v>
      </c>
      <c r="E1826" t="s">
        <v>7075</v>
      </c>
      <c r="G1826" s="1">
        <v>44580.70244212963</v>
      </c>
      <c r="H1826" t="s">
        <v>127</v>
      </c>
      <c r="I1826" t="s">
        <v>137</v>
      </c>
      <c r="J1826" t="s">
        <v>137</v>
      </c>
      <c r="K1826" t="s">
        <v>137</v>
      </c>
      <c r="L1826" t="s">
        <v>7076</v>
      </c>
      <c r="M1826" t="s">
        <v>173</v>
      </c>
      <c r="N1826">
        <v>209891</v>
      </c>
      <c r="O1826" t="s">
        <v>405</v>
      </c>
      <c r="P1826" t="s">
        <v>131</v>
      </c>
      <c r="R1826" t="s">
        <v>132</v>
      </c>
    </row>
    <row r="1827" spans="1:19" x14ac:dyDescent="0.2">
      <c r="A1827" t="s">
        <v>14</v>
      </c>
      <c r="B1827" t="s">
        <v>7077</v>
      </c>
      <c r="C1827" t="s">
        <v>7078</v>
      </c>
      <c r="D1827" t="s">
        <v>7079</v>
      </c>
      <c r="E1827" t="s">
        <v>7080</v>
      </c>
      <c r="F1827" t="s">
        <v>126</v>
      </c>
      <c r="G1827" s="1">
        <v>44579.553981481484</v>
      </c>
      <c r="H1827" t="s">
        <v>127</v>
      </c>
      <c r="I1827" s="1">
        <v>44608.493576388886</v>
      </c>
      <c r="J1827" s="1">
        <v>44608.546076388891</v>
      </c>
      <c r="K1827">
        <v>76</v>
      </c>
      <c r="L1827" t="s">
        <v>526</v>
      </c>
      <c r="M1827" t="s">
        <v>144</v>
      </c>
      <c r="N1827">
        <v>46315</v>
      </c>
      <c r="O1827" t="s">
        <v>7081</v>
      </c>
      <c r="P1827" t="s">
        <v>287</v>
      </c>
      <c r="Q1827" t="s">
        <v>184</v>
      </c>
      <c r="R1827" t="s">
        <v>132</v>
      </c>
      <c r="S1827" t="s">
        <v>25</v>
      </c>
    </row>
    <row r="1828" spans="1:19" hidden="1" x14ac:dyDescent="0.2">
      <c r="A1828" t="s">
        <v>133</v>
      </c>
      <c r="B1828" t="s">
        <v>7082</v>
      </c>
      <c r="C1828" t="s">
        <v>7082</v>
      </c>
      <c r="D1828" t="s">
        <v>940</v>
      </c>
      <c r="E1828" t="s">
        <v>7083</v>
      </c>
      <c r="F1828" t="s">
        <v>126</v>
      </c>
      <c r="G1828" s="1">
        <v>44578.640150462961</v>
      </c>
      <c r="H1828" t="s">
        <v>127</v>
      </c>
      <c r="I1828" t="s">
        <v>137</v>
      </c>
      <c r="J1828" t="s">
        <v>137</v>
      </c>
      <c r="K1828" t="s">
        <v>137</v>
      </c>
      <c r="L1828" t="s">
        <v>7084</v>
      </c>
      <c r="M1828" t="s">
        <v>144</v>
      </c>
      <c r="N1828">
        <v>114602</v>
      </c>
      <c r="O1828" s="2">
        <v>45493</v>
      </c>
      <c r="P1828" t="s">
        <v>215</v>
      </c>
      <c r="Q1828" t="s">
        <v>632</v>
      </c>
      <c r="R1828" t="s">
        <v>132</v>
      </c>
      <c r="S1828" t="s">
        <v>25</v>
      </c>
    </row>
    <row r="1829" spans="1:19" hidden="1" x14ac:dyDescent="0.2">
      <c r="A1829" t="s">
        <v>133</v>
      </c>
      <c r="B1829" t="s">
        <v>6298</v>
      </c>
      <c r="C1829" t="s">
        <v>6298</v>
      </c>
      <c r="D1829" t="s">
        <v>7085</v>
      </c>
      <c r="E1829" t="s">
        <v>7086</v>
      </c>
      <c r="F1829" t="s">
        <v>126</v>
      </c>
      <c r="G1829" s="1">
        <v>44577.683206018519</v>
      </c>
      <c r="H1829" t="s">
        <v>127</v>
      </c>
      <c r="I1829" t="s">
        <v>137</v>
      </c>
      <c r="J1829" t="s">
        <v>137</v>
      </c>
      <c r="K1829" t="s">
        <v>137</v>
      </c>
      <c r="L1829" t="s">
        <v>7087</v>
      </c>
      <c r="M1829" t="s">
        <v>173</v>
      </c>
      <c r="N1829">
        <v>91952</v>
      </c>
      <c r="O1829" s="2">
        <v>44771</v>
      </c>
      <c r="P1829" t="s">
        <v>215</v>
      </c>
      <c r="R1829" t="s">
        <v>132</v>
      </c>
      <c r="S1829" t="s">
        <v>25</v>
      </c>
    </row>
    <row r="1830" spans="1:19" hidden="1" x14ac:dyDescent="0.2">
      <c r="A1830" t="s">
        <v>133</v>
      </c>
      <c r="B1830" t="s">
        <v>7088</v>
      </c>
      <c r="C1830" t="s">
        <v>7088</v>
      </c>
      <c r="D1830" t="s">
        <v>4050</v>
      </c>
      <c r="E1830" t="s">
        <v>7089</v>
      </c>
      <c r="F1830" t="s">
        <v>126</v>
      </c>
      <c r="G1830" s="1">
        <v>44603.464803240742</v>
      </c>
      <c r="H1830" t="s">
        <v>127</v>
      </c>
      <c r="I1830" t="s">
        <v>137</v>
      </c>
      <c r="J1830" t="s">
        <v>137</v>
      </c>
      <c r="K1830" t="s">
        <v>137</v>
      </c>
      <c r="L1830" t="s">
        <v>7090</v>
      </c>
      <c r="M1830" t="s">
        <v>144</v>
      </c>
      <c r="N1830">
        <v>526437</v>
      </c>
      <c r="O1830" s="2">
        <v>45574</v>
      </c>
      <c r="P1830" t="s">
        <v>131</v>
      </c>
      <c r="R1830" t="s">
        <v>132</v>
      </c>
      <c r="S1830" t="s">
        <v>25</v>
      </c>
    </row>
    <row r="1831" spans="1:19" hidden="1" x14ac:dyDescent="0.2">
      <c r="A1831" t="s">
        <v>133</v>
      </c>
      <c r="B1831" t="s">
        <v>7091</v>
      </c>
      <c r="C1831" t="s">
        <v>7091</v>
      </c>
      <c r="D1831" t="s">
        <v>7092</v>
      </c>
      <c r="E1831" t="s">
        <v>7093</v>
      </c>
      <c r="G1831" s="1">
        <v>44595.280081018522</v>
      </c>
      <c r="H1831" t="s">
        <v>127</v>
      </c>
      <c r="I1831" t="s">
        <v>137</v>
      </c>
      <c r="J1831" t="s">
        <v>137</v>
      </c>
      <c r="K1831" t="s">
        <v>137</v>
      </c>
      <c r="L1831" t="s">
        <v>4300</v>
      </c>
      <c r="M1831" t="s">
        <v>459</v>
      </c>
      <c r="N1831">
        <v>833825</v>
      </c>
      <c r="O1831" t="s">
        <v>4608</v>
      </c>
      <c r="P1831" t="s">
        <v>131</v>
      </c>
      <c r="R1831" t="s">
        <v>132</v>
      </c>
    </row>
    <row r="1832" spans="1:19" hidden="1" x14ac:dyDescent="0.2">
      <c r="A1832" t="s">
        <v>133</v>
      </c>
      <c r="B1832" t="s">
        <v>7094</v>
      </c>
      <c r="C1832" t="s">
        <v>7094</v>
      </c>
      <c r="D1832" t="s">
        <v>7095</v>
      </c>
      <c r="E1832" t="s">
        <v>7096</v>
      </c>
      <c r="F1832" t="s">
        <v>126</v>
      </c>
      <c r="G1832" s="1">
        <v>44579.656469907408</v>
      </c>
      <c r="H1832" t="s">
        <v>127</v>
      </c>
      <c r="I1832" t="s">
        <v>137</v>
      </c>
      <c r="J1832" t="s">
        <v>137</v>
      </c>
      <c r="K1832" t="s">
        <v>137</v>
      </c>
      <c r="L1832" t="s">
        <v>7097</v>
      </c>
      <c r="M1832" t="s">
        <v>144</v>
      </c>
      <c r="N1832">
        <v>115429</v>
      </c>
      <c r="O1832">
        <v>2022</v>
      </c>
      <c r="P1832" t="s">
        <v>287</v>
      </c>
      <c r="R1832" t="s">
        <v>132</v>
      </c>
      <c r="S1832" t="s">
        <v>25</v>
      </c>
    </row>
    <row r="1833" spans="1:19" hidden="1" x14ac:dyDescent="0.2">
      <c r="A1833" t="s">
        <v>133</v>
      </c>
      <c r="B1833" t="s">
        <v>7098</v>
      </c>
      <c r="C1833" t="s">
        <v>7098</v>
      </c>
      <c r="D1833" t="s">
        <v>2512</v>
      </c>
      <c r="E1833" t="s">
        <v>7099</v>
      </c>
      <c r="F1833" t="s">
        <v>126</v>
      </c>
      <c r="G1833" s="1">
        <v>44601.928969907407</v>
      </c>
      <c r="H1833" t="s">
        <v>127</v>
      </c>
      <c r="I1833" t="s">
        <v>137</v>
      </c>
      <c r="J1833" t="s">
        <v>137</v>
      </c>
      <c r="K1833" t="s">
        <v>137</v>
      </c>
      <c r="L1833" t="s">
        <v>7100</v>
      </c>
      <c r="M1833" t="s">
        <v>410</v>
      </c>
      <c r="N1833" t="s">
        <v>7101</v>
      </c>
      <c r="O1833" t="s">
        <v>184</v>
      </c>
      <c r="P1833" t="s">
        <v>185</v>
      </c>
      <c r="Q1833" t="s">
        <v>1248</v>
      </c>
      <c r="R1833" t="s">
        <v>132</v>
      </c>
      <c r="S1833" t="s">
        <v>25</v>
      </c>
    </row>
    <row r="1834" spans="1:19" hidden="1" x14ac:dyDescent="0.2">
      <c r="A1834" t="s">
        <v>133</v>
      </c>
      <c r="B1834" t="s">
        <v>7102</v>
      </c>
      <c r="C1834" t="s">
        <v>7102</v>
      </c>
      <c r="D1834" t="s">
        <v>7103</v>
      </c>
      <c r="E1834" t="s">
        <v>7104</v>
      </c>
      <c r="F1834" t="s">
        <v>126</v>
      </c>
      <c r="G1834" s="1">
        <v>44599.514270833337</v>
      </c>
      <c r="H1834" t="s">
        <v>127</v>
      </c>
      <c r="I1834" t="s">
        <v>137</v>
      </c>
      <c r="J1834" t="s">
        <v>137</v>
      </c>
      <c r="K1834" t="s">
        <v>137</v>
      </c>
      <c r="L1834" t="s">
        <v>7105</v>
      </c>
      <c r="M1834" t="s">
        <v>410</v>
      </c>
      <c r="N1834">
        <v>151571</v>
      </c>
      <c r="O1834" s="3">
        <v>45100</v>
      </c>
      <c r="P1834" t="s">
        <v>215</v>
      </c>
      <c r="Q1834" t="s">
        <v>1046</v>
      </c>
      <c r="R1834" t="s">
        <v>132</v>
      </c>
      <c r="S1834" t="s">
        <v>25</v>
      </c>
    </row>
    <row r="1835" spans="1:19" hidden="1" x14ac:dyDescent="0.2">
      <c r="A1835" t="s">
        <v>133</v>
      </c>
      <c r="B1835" t="s">
        <v>7106</v>
      </c>
      <c r="C1835" t="s">
        <v>7106</v>
      </c>
      <c r="D1835" t="s">
        <v>526</v>
      </c>
      <c r="E1835" t="s">
        <v>7107</v>
      </c>
      <c r="F1835" t="s">
        <v>126</v>
      </c>
      <c r="G1835" s="1">
        <v>44597.70003472222</v>
      </c>
      <c r="H1835" t="s">
        <v>127</v>
      </c>
      <c r="I1835" t="s">
        <v>137</v>
      </c>
      <c r="J1835" t="s">
        <v>137</v>
      </c>
      <c r="K1835" t="s">
        <v>137</v>
      </c>
      <c r="L1835" t="s">
        <v>3712</v>
      </c>
      <c r="M1835" t="s">
        <v>173</v>
      </c>
      <c r="N1835">
        <v>118196</v>
      </c>
      <c r="O1835" t="s">
        <v>7108</v>
      </c>
      <c r="P1835" t="s">
        <v>215</v>
      </c>
      <c r="R1835" t="s">
        <v>132</v>
      </c>
      <c r="S1835" t="s">
        <v>25</v>
      </c>
    </row>
    <row r="1836" spans="1:19" hidden="1" x14ac:dyDescent="0.2">
      <c r="A1836" t="s">
        <v>133</v>
      </c>
      <c r="B1836" t="s">
        <v>7109</v>
      </c>
      <c r="C1836" t="s">
        <v>7109</v>
      </c>
      <c r="D1836" t="s">
        <v>7110</v>
      </c>
      <c r="E1836" t="s">
        <v>7111</v>
      </c>
      <c r="F1836" t="s">
        <v>126</v>
      </c>
      <c r="G1836" s="1">
        <v>44581.840266203704</v>
      </c>
      <c r="H1836" t="s">
        <v>127</v>
      </c>
      <c r="I1836" t="s">
        <v>137</v>
      </c>
      <c r="J1836" t="s">
        <v>137</v>
      </c>
      <c r="K1836" t="s">
        <v>137</v>
      </c>
      <c r="L1836" t="s">
        <v>7112</v>
      </c>
      <c r="M1836" t="s">
        <v>410</v>
      </c>
      <c r="N1836">
        <v>82395</v>
      </c>
      <c r="O1836" s="2">
        <v>45534</v>
      </c>
      <c r="P1836" t="s">
        <v>304</v>
      </c>
      <c r="Q1836" t="s">
        <v>7113</v>
      </c>
      <c r="R1836" t="s">
        <v>132</v>
      </c>
      <c r="S1836" t="s">
        <v>25</v>
      </c>
    </row>
    <row r="1837" spans="1:19" hidden="1" x14ac:dyDescent="0.2">
      <c r="A1837" t="s">
        <v>133</v>
      </c>
      <c r="B1837" t="s">
        <v>2351</v>
      </c>
      <c r="C1837" t="s">
        <v>2351</v>
      </c>
      <c r="D1837" t="s">
        <v>7114</v>
      </c>
      <c r="E1837" t="s">
        <v>7115</v>
      </c>
      <c r="F1837" t="s">
        <v>126</v>
      </c>
      <c r="G1837" s="1">
        <v>44599.446238425924</v>
      </c>
      <c r="H1837" t="s">
        <v>127</v>
      </c>
      <c r="I1837" t="s">
        <v>137</v>
      </c>
      <c r="J1837" t="s">
        <v>137</v>
      </c>
      <c r="K1837" t="s">
        <v>137</v>
      </c>
      <c r="L1837" t="s">
        <v>1213</v>
      </c>
      <c r="M1837" t="s">
        <v>144</v>
      </c>
      <c r="N1837">
        <v>56988</v>
      </c>
      <c r="O1837" s="2">
        <v>45361</v>
      </c>
      <c r="P1837" t="s">
        <v>215</v>
      </c>
      <c r="Q1837" t="s">
        <v>7116</v>
      </c>
      <c r="R1837" t="s">
        <v>132</v>
      </c>
      <c r="S1837" t="s">
        <v>25</v>
      </c>
    </row>
    <row r="1838" spans="1:19" hidden="1" x14ac:dyDescent="0.2">
      <c r="A1838" t="s">
        <v>133</v>
      </c>
      <c r="B1838" t="s">
        <v>7117</v>
      </c>
      <c r="C1838" t="s">
        <v>7118</v>
      </c>
      <c r="D1838" t="s">
        <v>7119</v>
      </c>
      <c r="E1838" t="s">
        <v>7120</v>
      </c>
      <c r="F1838" t="s">
        <v>126</v>
      </c>
      <c r="G1838" s="1">
        <v>44582.836944444447</v>
      </c>
      <c r="H1838" t="s">
        <v>127</v>
      </c>
      <c r="I1838" t="s">
        <v>137</v>
      </c>
      <c r="J1838" t="s">
        <v>137</v>
      </c>
      <c r="K1838" t="s">
        <v>137</v>
      </c>
      <c r="L1838" t="s">
        <v>1117</v>
      </c>
      <c r="M1838" t="s">
        <v>144</v>
      </c>
      <c r="N1838">
        <v>670863</v>
      </c>
      <c r="O1838" s="2">
        <v>44934</v>
      </c>
      <c r="P1838" t="s">
        <v>131</v>
      </c>
      <c r="Q1838" t="s">
        <v>231</v>
      </c>
      <c r="R1838" t="s">
        <v>132</v>
      </c>
      <c r="S1838" t="s">
        <v>25</v>
      </c>
    </row>
    <row r="1839" spans="1:19" hidden="1" x14ac:dyDescent="0.2">
      <c r="A1839" t="s">
        <v>133</v>
      </c>
      <c r="B1839" t="s">
        <v>1132</v>
      </c>
      <c r="C1839" t="s">
        <v>1132</v>
      </c>
      <c r="D1839" t="s">
        <v>7121</v>
      </c>
      <c r="E1839" t="s">
        <v>7122</v>
      </c>
      <c r="F1839" t="s">
        <v>126</v>
      </c>
      <c r="G1839" s="1">
        <v>44589.591921296298</v>
      </c>
      <c r="H1839" t="s">
        <v>127</v>
      </c>
      <c r="I1839" t="s">
        <v>137</v>
      </c>
      <c r="J1839" t="s">
        <v>137</v>
      </c>
      <c r="K1839" t="s">
        <v>137</v>
      </c>
      <c r="L1839" t="s">
        <v>7123</v>
      </c>
      <c r="M1839" t="s">
        <v>144</v>
      </c>
      <c r="N1839">
        <v>85552</v>
      </c>
      <c r="O1839" s="2">
        <v>45516</v>
      </c>
      <c r="P1839" t="s">
        <v>162</v>
      </c>
      <c r="R1839" t="s">
        <v>132</v>
      </c>
      <c r="S1839" t="s">
        <v>25</v>
      </c>
    </row>
    <row r="1840" spans="1:19" hidden="1" x14ac:dyDescent="0.2">
      <c r="A1840" t="s">
        <v>133</v>
      </c>
      <c r="B1840" t="s">
        <v>7124</v>
      </c>
      <c r="C1840" t="s">
        <v>7124</v>
      </c>
      <c r="D1840" t="s">
        <v>4050</v>
      </c>
      <c r="E1840" t="s">
        <v>7125</v>
      </c>
      <c r="F1840" t="s">
        <v>126</v>
      </c>
      <c r="G1840" s="1">
        <v>44598.442835648151</v>
      </c>
      <c r="H1840" t="s">
        <v>127</v>
      </c>
      <c r="I1840" t="s">
        <v>137</v>
      </c>
      <c r="J1840" t="s">
        <v>137</v>
      </c>
      <c r="K1840" t="s">
        <v>137</v>
      </c>
      <c r="L1840" t="s">
        <v>7126</v>
      </c>
      <c r="M1840" t="s">
        <v>139</v>
      </c>
      <c r="N1840">
        <v>119967</v>
      </c>
      <c r="O1840" s="2">
        <v>45210</v>
      </c>
      <c r="P1840" t="s">
        <v>215</v>
      </c>
      <c r="Q1840" t="s">
        <v>1553</v>
      </c>
      <c r="R1840" t="s">
        <v>132</v>
      </c>
      <c r="S1840" t="s">
        <v>25</v>
      </c>
    </row>
    <row r="1841" spans="1:19" hidden="1" x14ac:dyDescent="0.2">
      <c r="A1841" t="s">
        <v>133</v>
      </c>
      <c r="B1841" t="s">
        <v>7127</v>
      </c>
      <c r="C1841" t="s">
        <v>7127</v>
      </c>
      <c r="D1841" t="s">
        <v>7128</v>
      </c>
      <c r="E1841" t="s">
        <v>7129</v>
      </c>
      <c r="F1841" t="s">
        <v>126</v>
      </c>
      <c r="G1841" s="1">
        <v>44591.431319444448</v>
      </c>
      <c r="H1841" t="s">
        <v>127</v>
      </c>
      <c r="I1841" t="s">
        <v>137</v>
      </c>
      <c r="J1841" t="s">
        <v>137</v>
      </c>
      <c r="K1841" t="s">
        <v>137</v>
      </c>
      <c r="L1841" t="s">
        <v>7130</v>
      </c>
      <c r="M1841" t="s">
        <v>472</v>
      </c>
      <c r="N1841">
        <v>660400</v>
      </c>
      <c r="O1841" t="s">
        <v>7131</v>
      </c>
      <c r="P1841" t="s">
        <v>131</v>
      </c>
      <c r="R1841" t="s">
        <v>132</v>
      </c>
      <c r="S1841" t="s">
        <v>25</v>
      </c>
    </row>
    <row r="1842" spans="1:19" hidden="1" x14ac:dyDescent="0.2">
      <c r="A1842" t="s">
        <v>133</v>
      </c>
      <c r="B1842" t="s">
        <v>7132</v>
      </c>
      <c r="C1842" t="s">
        <v>7132</v>
      </c>
      <c r="D1842" t="s">
        <v>7133</v>
      </c>
      <c r="E1842" t="s">
        <v>7134</v>
      </c>
      <c r="F1842" t="s">
        <v>126</v>
      </c>
      <c r="G1842" s="1">
        <v>44589.460138888891</v>
      </c>
      <c r="H1842" t="s">
        <v>127</v>
      </c>
      <c r="I1842" t="s">
        <v>137</v>
      </c>
      <c r="J1842" t="s">
        <v>137</v>
      </c>
      <c r="K1842" t="s">
        <v>137</v>
      </c>
      <c r="L1842" t="s">
        <v>570</v>
      </c>
      <c r="M1842" t="s">
        <v>199</v>
      </c>
      <c r="N1842">
        <v>72098</v>
      </c>
      <c r="O1842" t="s">
        <v>7135</v>
      </c>
      <c r="P1842" t="s">
        <v>304</v>
      </c>
      <c r="R1842" t="s">
        <v>132</v>
      </c>
      <c r="S1842" t="s">
        <v>25</v>
      </c>
    </row>
    <row r="1843" spans="1:19" hidden="1" x14ac:dyDescent="0.2">
      <c r="A1843" t="s">
        <v>133</v>
      </c>
      <c r="B1843" t="s">
        <v>232</v>
      </c>
      <c r="C1843" t="s">
        <v>232</v>
      </c>
      <c r="D1843" t="s">
        <v>6647</v>
      </c>
      <c r="E1843" t="s">
        <v>7136</v>
      </c>
      <c r="F1843" t="s">
        <v>126</v>
      </c>
      <c r="G1843" s="1">
        <v>44577.706550925926</v>
      </c>
      <c r="H1843" t="s">
        <v>127</v>
      </c>
      <c r="I1843" t="s">
        <v>137</v>
      </c>
      <c r="J1843" t="s">
        <v>137</v>
      </c>
      <c r="K1843" t="s">
        <v>137</v>
      </c>
      <c r="L1843" t="s">
        <v>7137</v>
      </c>
      <c r="M1843" t="s">
        <v>173</v>
      </c>
      <c r="N1843">
        <v>121117</v>
      </c>
      <c r="O1843" t="s">
        <v>5282</v>
      </c>
      <c r="P1843" t="s">
        <v>215</v>
      </c>
      <c r="Q1843" t="s">
        <v>632</v>
      </c>
      <c r="R1843" t="s">
        <v>132</v>
      </c>
      <c r="S1843" t="s">
        <v>25</v>
      </c>
    </row>
    <row r="1844" spans="1:19" hidden="1" x14ac:dyDescent="0.2">
      <c r="A1844" t="s">
        <v>133</v>
      </c>
      <c r="B1844" t="s">
        <v>7138</v>
      </c>
      <c r="C1844" t="s">
        <v>7139</v>
      </c>
      <c r="D1844" t="s">
        <v>7140</v>
      </c>
      <c r="E1844" t="s">
        <v>7141</v>
      </c>
      <c r="F1844" t="s">
        <v>126</v>
      </c>
      <c r="G1844" s="1">
        <v>44587.45003472222</v>
      </c>
      <c r="H1844" t="s">
        <v>127</v>
      </c>
      <c r="I1844" t="s">
        <v>137</v>
      </c>
      <c r="J1844" t="s">
        <v>137</v>
      </c>
      <c r="K1844" t="s">
        <v>137</v>
      </c>
      <c r="L1844" t="s">
        <v>953</v>
      </c>
      <c r="M1844" t="s">
        <v>144</v>
      </c>
      <c r="N1844">
        <v>80267</v>
      </c>
      <c r="O1844" s="2">
        <v>44920</v>
      </c>
      <c r="P1844" t="s">
        <v>215</v>
      </c>
      <c r="R1844" t="s">
        <v>247</v>
      </c>
      <c r="S1844" t="s">
        <v>25</v>
      </c>
    </row>
    <row r="1845" spans="1:19" hidden="1" x14ac:dyDescent="0.2">
      <c r="A1845" t="s">
        <v>133</v>
      </c>
      <c r="B1845" t="s">
        <v>7142</v>
      </c>
      <c r="C1845" t="s">
        <v>7142</v>
      </c>
      <c r="D1845" t="s">
        <v>7143</v>
      </c>
      <c r="E1845" t="s">
        <v>7144</v>
      </c>
      <c r="F1845" t="s">
        <v>126</v>
      </c>
      <c r="G1845" s="1">
        <v>44583.446111111109</v>
      </c>
      <c r="H1845" t="s">
        <v>127</v>
      </c>
      <c r="I1845" t="s">
        <v>137</v>
      </c>
      <c r="J1845" t="s">
        <v>137</v>
      </c>
      <c r="K1845" t="s">
        <v>137</v>
      </c>
      <c r="L1845" t="s">
        <v>7145</v>
      </c>
      <c r="M1845" t="s">
        <v>485</v>
      </c>
      <c r="N1845">
        <v>507480</v>
      </c>
      <c r="O1845" t="s">
        <v>4164</v>
      </c>
      <c r="P1845" t="s">
        <v>131</v>
      </c>
      <c r="R1845" t="s">
        <v>132</v>
      </c>
      <c r="S1845" t="s">
        <v>25</v>
      </c>
    </row>
    <row r="1846" spans="1:19" hidden="1" x14ac:dyDescent="0.2">
      <c r="A1846" t="s">
        <v>133</v>
      </c>
      <c r="B1846" t="s">
        <v>7146</v>
      </c>
      <c r="C1846" t="s">
        <v>7146</v>
      </c>
      <c r="D1846" t="s">
        <v>7147</v>
      </c>
      <c r="E1846" t="s">
        <v>7148</v>
      </c>
      <c r="F1846" t="s">
        <v>126</v>
      </c>
      <c r="G1846" s="1">
        <v>44578.691145833334</v>
      </c>
      <c r="H1846" t="s">
        <v>127</v>
      </c>
      <c r="I1846" t="s">
        <v>137</v>
      </c>
      <c r="J1846" t="s">
        <v>137</v>
      </c>
      <c r="K1846" t="s">
        <v>137</v>
      </c>
      <c r="L1846" t="s">
        <v>7149</v>
      </c>
      <c r="M1846" t="s">
        <v>479</v>
      </c>
      <c r="N1846">
        <v>691911</v>
      </c>
      <c r="O1846" s="2">
        <v>44875</v>
      </c>
      <c r="P1846" t="s">
        <v>131</v>
      </c>
      <c r="Q1846" t="s">
        <v>251</v>
      </c>
      <c r="R1846" t="s">
        <v>247</v>
      </c>
      <c r="S1846" t="s">
        <v>25</v>
      </c>
    </row>
    <row r="1847" spans="1:19" hidden="1" x14ac:dyDescent="0.2">
      <c r="A1847" t="s">
        <v>133</v>
      </c>
      <c r="B1847" t="s">
        <v>7150</v>
      </c>
      <c r="C1847" t="s">
        <v>7150</v>
      </c>
      <c r="D1847" t="s">
        <v>7151</v>
      </c>
      <c r="E1847" t="s">
        <v>7152</v>
      </c>
      <c r="G1847" s="1">
        <v>44602.485671296294</v>
      </c>
      <c r="H1847" t="s">
        <v>127</v>
      </c>
      <c r="I1847" t="s">
        <v>137</v>
      </c>
      <c r="J1847" t="s">
        <v>137</v>
      </c>
      <c r="K1847" t="s">
        <v>137</v>
      </c>
      <c r="L1847" t="s">
        <v>7153</v>
      </c>
      <c r="M1847" t="s">
        <v>144</v>
      </c>
      <c r="N1847">
        <v>99311</v>
      </c>
      <c r="O1847" s="2">
        <v>44942</v>
      </c>
      <c r="P1847" t="s">
        <v>162</v>
      </c>
      <c r="R1847" t="s">
        <v>132</v>
      </c>
    </row>
    <row r="1848" spans="1:19" hidden="1" x14ac:dyDescent="0.2">
      <c r="A1848" t="s">
        <v>133</v>
      </c>
      <c r="B1848" t="s">
        <v>2299</v>
      </c>
      <c r="C1848" t="s">
        <v>2299</v>
      </c>
      <c r="D1848" t="s">
        <v>7154</v>
      </c>
      <c r="E1848" t="s">
        <v>7155</v>
      </c>
      <c r="F1848" t="s">
        <v>126</v>
      </c>
      <c r="G1848" s="1">
        <v>44595.411840277775</v>
      </c>
      <c r="H1848" t="s">
        <v>127</v>
      </c>
      <c r="I1848" t="s">
        <v>137</v>
      </c>
      <c r="J1848" t="s">
        <v>137</v>
      </c>
      <c r="K1848" t="s">
        <v>137</v>
      </c>
      <c r="L1848" t="s">
        <v>7156</v>
      </c>
      <c r="M1848" t="s">
        <v>144</v>
      </c>
      <c r="N1848">
        <v>144638</v>
      </c>
      <c r="O1848" s="2">
        <v>44689</v>
      </c>
      <c r="P1848" t="s">
        <v>287</v>
      </c>
      <c r="R1848" t="s">
        <v>132</v>
      </c>
      <c r="S1848" t="s">
        <v>25</v>
      </c>
    </row>
    <row r="1849" spans="1:19" hidden="1" x14ac:dyDescent="0.2">
      <c r="A1849" t="s">
        <v>133</v>
      </c>
      <c r="B1849" t="s">
        <v>7157</v>
      </c>
      <c r="C1849" t="s">
        <v>7157</v>
      </c>
      <c r="D1849" t="s">
        <v>7158</v>
      </c>
      <c r="E1849" t="s">
        <v>7159</v>
      </c>
      <c r="F1849" t="s">
        <v>2929</v>
      </c>
      <c r="G1849" s="1">
        <v>44599.497743055559</v>
      </c>
      <c r="H1849" t="s">
        <v>127</v>
      </c>
      <c r="I1849" t="s">
        <v>137</v>
      </c>
      <c r="J1849" t="s">
        <v>137</v>
      </c>
      <c r="K1849" t="s">
        <v>137</v>
      </c>
      <c r="L1849" t="s">
        <v>184</v>
      </c>
      <c r="M1849" t="s">
        <v>221</v>
      </c>
      <c r="N1849" t="s">
        <v>184</v>
      </c>
      <c r="O1849" t="s">
        <v>184</v>
      </c>
      <c r="P1849" t="s">
        <v>287</v>
      </c>
      <c r="R1849" t="s">
        <v>132</v>
      </c>
      <c r="S1849" t="s">
        <v>2931</v>
      </c>
    </row>
    <row r="1850" spans="1:19" hidden="1" x14ac:dyDescent="0.2">
      <c r="A1850" t="s">
        <v>133</v>
      </c>
      <c r="B1850" t="s">
        <v>7160</v>
      </c>
      <c r="C1850" t="s">
        <v>7160</v>
      </c>
      <c r="D1850" t="s">
        <v>7161</v>
      </c>
      <c r="E1850" t="s">
        <v>7162</v>
      </c>
      <c r="F1850" t="s">
        <v>126</v>
      </c>
      <c r="G1850" s="1">
        <v>44582.569247685184</v>
      </c>
      <c r="H1850" t="s">
        <v>127</v>
      </c>
      <c r="I1850" t="s">
        <v>137</v>
      </c>
      <c r="J1850" t="s">
        <v>137</v>
      </c>
      <c r="K1850" t="s">
        <v>137</v>
      </c>
      <c r="L1850" t="s">
        <v>7163</v>
      </c>
      <c r="M1850" t="s">
        <v>144</v>
      </c>
      <c r="N1850">
        <v>42932</v>
      </c>
      <c r="O1850" t="s">
        <v>7164</v>
      </c>
      <c r="P1850" t="s">
        <v>2341</v>
      </c>
      <c r="R1850" t="s">
        <v>247</v>
      </c>
      <c r="S1850" t="s">
        <v>25</v>
      </c>
    </row>
    <row r="1851" spans="1:19" hidden="1" x14ac:dyDescent="0.2">
      <c r="A1851" t="s">
        <v>133</v>
      </c>
      <c r="B1851" t="s">
        <v>7165</v>
      </c>
      <c r="C1851" t="s">
        <v>7165</v>
      </c>
      <c r="D1851" t="s">
        <v>7166</v>
      </c>
      <c r="E1851" t="s">
        <v>7167</v>
      </c>
      <c r="F1851" t="s">
        <v>126</v>
      </c>
      <c r="G1851" s="1">
        <v>44582.382430555554</v>
      </c>
      <c r="H1851" t="s">
        <v>127</v>
      </c>
      <c r="I1851" t="s">
        <v>137</v>
      </c>
      <c r="J1851" t="s">
        <v>137</v>
      </c>
      <c r="K1851" t="s">
        <v>137</v>
      </c>
      <c r="L1851" t="s">
        <v>7168</v>
      </c>
      <c r="M1851" t="s">
        <v>144</v>
      </c>
      <c r="N1851">
        <v>109501</v>
      </c>
      <c r="O1851" s="2">
        <v>45218</v>
      </c>
      <c r="P1851" t="s">
        <v>215</v>
      </c>
      <c r="Q1851" t="s">
        <v>474</v>
      </c>
      <c r="R1851" t="s">
        <v>132</v>
      </c>
      <c r="S1851" t="s">
        <v>25</v>
      </c>
    </row>
    <row r="1852" spans="1:19" hidden="1" x14ac:dyDescent="0.2">
      <c r="A1852" t="s">
        <v>133</v>
      </c>
      <c r="B1852" t="s">
        <v>7169</v>
      </c>
      <c r="C1852" t="s">
        <v>7169</v>
      </c>
      <c r="D1852" t="s">
        <v>230</v>
      </c>
      <c r="E1852" t="s">
        <v>7170</v>
      </c>
      <c r="F1852" t="s">
        <v>126</v>
      </c>
      <c r="G1852" s="1">
        <v>44590.470497685186</v>
      </c>
      <c r="H1852" t="s">
        <v>127</v>
      </c>
      <c r="I1852" t="s">
        <v>137</v>
      </c>
      <c r="J1852" t="s">
        <v>137</v>
      </c>
      <c r="K1852" t="s">
        <v>137</v>
      </c>
      <c r="L1852" t="s">
        <v>7171</v>
      </c>
      <c r="M1852" t="s">
        <v>459</v>
      </c>
      <c r="N1852">
        <v>920871</v>
      </c>
      <c r="O1852" t="s">
        <v>7172</v>
      </c>
      <c r="P1852" t="s">
        <v>131</v>
      </c>
      <c r="R1852" t="s">
        <v>132</v>
      </c>
      <c r="S1852" t="s">
        <v>25</v>
      </c>
    </row>
    <row r="1853" spans="1:19" x14ac:dyDescent="0.2">
      <c r="A1853" t="s">
        <v>14</v>
      </c>
      <c r="B1853" t="s">
        <v>7173</v>
      </c>
      <c r="C1853" t="s">
        <v>7174</v>
      </c>
      <c r="D1853" t="s">
        <v>7175</v>
      </c>
      <c r="E1853" t="s">
        <v>7176</v>
      </c>
      <c r="F1853" t="s">
        <v>126</v>
      </c>
      <c r="G1853" s="1">
        <v>44582.490034722221</v>
      </c>
      <c r="H1853" t="s">
        <v>127</v>
      </c>
      <c r="I1853" s="1">
        <v>44608.493668981479</v>
      </c>
      <c r="J1853" s="1">
        <v>44608.548900462964</v>
      </c>
      <c r="K1853">
        <v>80</v>
      </c>
      <c r="L1853" t="s">
        <v>518</v>
      </c>
      <c r="M1853" t="s">
        <v>404</v>
      </c>
      <c r="N1853">
        <v>384666</v>
      </c>
      <c r="O1853" t="s">
        <v>7177</v>
      </c>
      <c r="P1853" t="s">
        <v>131</v>
      </c>
      <c r="R1853" t="s">
        <v>247</v>
      </c>
      <c r="S1853" t="s">
        <v>25</v>
      </c>
    </row>
    <row r="1854" spans="1:19" hidden="1" x14ac:dyDescent="0.2">
      <c r="A1854" t="s">
        <v>133</v>
      </c>
      <c r="B1854" t="s">
        <v>7178</v>
      </c>
      <c r="C1854" t="s">
        <v>7178</v>
      </c>
      <c r="D1854" t="s">
        <v>7179</v>
      </c>
      <c r="E1854" t="s">
        <v>7180</v>
      </c>
      <c r="F1854" t="s">
        <v>126</v>
      </c>
      <c r="G1854" s="1">
        <v>44593.411574074074</v>
      </c>
      <c r="H1854" t="s">
        <v>127</v>
      </c>
      <c r="I1854" t="s">
        <v>137</v>
      </c>
      <c r="J1854" t="s">
        <v>137</v>
      </c>
      <c r="K1854" t="s">
        <v>137</v>
      </c>
      <c r="L1854" t="s">
        <v>2651</v>
      </c>
      <c r="M1854" t="s">
        <v>173</v>
      </c>
      <c r="N1854">
        <v>118673</v>
      </c>
      <c r="O1854" s="2">
        <v>30900</v>
      </c>
      <c r="P1854" t="s">
        <v>215</v>
      </c>
      <c r="R1854" t="s">
        <v>132</v>
      </c>
      <c r="S1854" t="s">
        <v>25</v>
      </c>
    </row>
    <row r="1855" spans="1:19" hidden="1" x14ac:dyDescent="0.2">
      <c r="A1855" t="s">
        <v>133</v>
      </c>
      <c r="B1855" t="s">
        <v>7181</v>
      </c>
      <c r="C1855" t="s">
        <v>7181</v>
      </c>
      <c r="D1855" t="s">
        <v>1213</v>
      </c>
      <c r="E1855" t="s">
        <v>7182</v>
      </c>
      <c r="F1855" t="s">
        <v>126</v>
      </c>
      <c r="G1855" s="1">
        <v>44603.631921296299</v>
      </c>
      <c r="H1855" t="s">
        <v>127</v>
      </c>
      <c r="I1855" t="s">
        <v>137</v>
      </c>
      <c r="J1855" t="s">
        <v>137</v>
      </c>
      <c r="K1855" t="s">
        <v>137</v>
      </c>
      <c r="L1855" t="s">
        <v>7183</v>
      </c>
      <c r="M1855" t="s">
        <v>204</v>
      </c>
      <c r="N1855">
        <v>135118</v>
      </c>
      <c r="O1855" s="2">
        <v>45735</v>
      </c>
      <c r="P1855" t="s">
        <v>215</v>
      </c>
      <c r="Q1855" t="s">
        <v>930</v>
      </c>
      <c r="R1855" t="s">
        <v>132</v>
      </c>
      <c r="S1855" t="s">
        <v>25</v>
      </c>
    </row>
    <row r="1856" spans="1:19" hidden="1" x14ac:dyDescent="0.2">
      <c r="A1856" t="s">
        <v>133</v>
      </c>
      <c r="B1856" t="s">
        <v>7184</v>
      </c>
      <c r="C1856" t="s">
        <v>7184</v>
      </c>
      <c r="D1856" t="s">
        <v>777</v>
      </c>
      <c r="E1856" t="s">
        <v>7185</v>
      </c>
      <c r="F1856" t="s">
        <v>126</v>
      </c>
      <c r="G1856" s="1">
        <v>44596.431620370371</v>
      </c>
      <c r="H1856" t="s">
        <v>127</v>
      </c>
      <c r="I1856" t="s">
        <v>137</v>
      </c>
      <c r="J1856" t="s">
        <v>137</v>
      </c>
      <c r="K1856" t="s">
        <v>137</v>
      </c>
      <c r="L1856" t="s">
        <v>7186</v>
      </c>
      <c r="M1856" t="s">
        <v>404</v>
      </c>
      <c r="N1856">
        <v>66916</v>
      </c>
      <c r="O1856" s="2">
        <v>45385</v>
      </c>
      <c r="P1856" t="s">
        <v>215</v>
      </c>
      <c r="Q1856" t="s">
        <v>3958</v>
      </c>
      <c r="R1856" t="s">
        <v>247</v>
      </c>
      <c r="S1856" t="s">
        <v>25</v>
      </c>
    </row>
    <row r="1857" spans="1:19" hidden="1" x14ac:dyDescent="0.2">
      <c r="A1857" t="s">
        <v>133</v>
      </c>
      <c r="B1857" t="s">
        <v>7187</v>
      </c>
      <c r="C1857" t="s">
        <v>7187</v>
      </c>
      <c r="D1857" t="s">
        <v>1168</v>
      </c>
      <c r="E1857" t="s">
        <v>7188</v>
      </c>
      <c r="F1857" t="s">
        <v>126</v>
      </c>
      <c r="G1857" s="1">
        <v>44587.585081018522</v>
      </c>
      <c r="H1857" t="s">
        <v>127</v>
      </c>
      <c r="I1857" t="s">
        <v>137</v>
      </c>
      <c r="J1857" t="s">
        <v>137</v>
      </c>
      <c r="K1857" t="s">
        <v>137</v>
      </c>
      <c r="L1857" t="s">
        <v>7189</v>
      </c>
      <c r="M1857" t="s">
        <v>157</v>
      </c>
      <c r="N1857">
        <v>117089</v>
      </c>
      <c r="O1857" s="2">
        <v>45117</v>
      </c>
      <c r="P1857" t="s">
        <v>215</v>
      </c>
      <c r="R1857" t="s">
        <v>132</v>
      </c>
      <c r="S1857" t="s">
        <v>25</v>
      </c>
    </row>
    <row r="1858" spans="1:19" hidden="1" x14ac:dyDescent="0.2">
      <c r="A1858" t="s">
        <v>133</v>
      </c>
      <c r="B1858" t="s">
        <v>7190</v>
      </c>
      <c r="C1858" t="s">
        <v>7190</v>
      </c>
      <c r="D1858" t="s">
        <v>7191</v>
      </c>
      <c r="E1858" t="s">
        <v>7192</v>
      </c>
      <c r="F1858" t="s">
        <v>126</v>
      </c>
      <c r="G1858" s="1">
        <v>44578.795405092591</v>
      </c>
      <c r="H1858" t="s">
        <v>127</v>
      </c>
      <c r="I1858" t="s">
        <v>137</v>
      </c>
      <c r="J1858" t="s">
        <v>137</v>
      </c>
      <c r="K1858" t="s">
        <v>137</v>
      </c>
      <c r="L1858" t="s">
        <v>7193</v>
      </c>
      <c r="M1858" t="s">
        <v>199</v>
      </c>
      <c r="N1858">
        <v>695202</v>
      </c>
      <c r="O1858" t="s">
        <v>7194</v>
      </c>
      <c r="P1858" t="s">
        <v>131</v>
      </c>
      <c r="R1858" t="s">
        <v>132</v>
      </c>
      <c r="S1858" t="s">
        <v>25</v>
      </c>
    </row>
    <row r="1859" spans="1:19" hidden="1" x14ac:dyDescent="0.2">
      <c r="A1859" t="s">
        <v>133</v>
      </c>
      <c r="B1859" t="s">
        <v>7195</v>
      </c>
      <c r="C1859" t="s">
        <v>7195</v>
      </c>
      <c r="D1859" t="s">
        <v>7196</v>
      </c>
      <c r="E1859" t="s">
        <v>7197</v>
      </c>
      <c r="F1859" t="s">
        <v>126</v>
      </c>
      <c r="G1859" s="1">
        <v>44581.936388888891</v>
      </c>
      <c r="H1859" t="s">
        <v>127</v>
      </c>
      <c r="I1859" t="s">
        <v>137</v>
      </c>
      <c r="J1859" t="s">
        <v>137</v>
      </c>
      <c r="K1859" t="s">
        <v>137</v>
      </c>
      <c r="L1859" t="s">
        <v>924</v>
      </c>
      <c r="M1859" t="s">
        <v>527</v>
      </c>
      <c r="N1859">
        <v>883350</v>
      </c>
      <c r="O1859" s="2">
        <v>45865</v>
      </c>
      <c r="P1859" t="s">
        <v>131</v>
      </c>
      <c r="R1859" t="s">
        <v>132</v>
      </c>
      <c r="S1859" t="s">
        <v>25</v>
      </c>
    </row>
    <row r="1860" spans="1:19" hidden="1" x14ac:dyDescent="0.2">
      <c r="A1860" t="s">
        <v>133</v>
      </c>
      <c r="B1860" t="s">
        <v>7198</v>
      </c>
      <c r="C1860" t="s">
        <v>7198</v>
      </c>
      <c r="D1860" t="s">
        <v>3299</v>
      </c>
      <c r="E1860" t="s">
        <v>7199</v>
      </c>
      <c r="F1860" t="s">
        <v>126</v>
      </c>
      <c r="G1860" s="1">
        <v>44594.606122685182</v>
      </c>
      <c r="H1860" t="s">
        <v>127</v>
      </c>
      <c r="I1860" t="s">
        <v>137</v>
      </c>
      <c r="J1860" t="s">
        <v>137</v>
      </c>
      <c r="K1860" t="s">
        <v>137</v>
      </c>
      <c r="L1860" t="s">
        <v>7200</v>
      </c>
      <c r="M1860" t="s">
        <v>144</v>
      </c>
      <c r="N1860">
        <v>92381</v>
      </c>
      <c r="O1860" s="3">
        <v>45617</v>
      </c>
      <c r="P1860" t="s">
        <v>215</v>
      </c>
      <c r="Q1860" t="s">
        <v>7201</v>
      </c>
      <c r="R1860" t="s">
        <v>132</v>
      </c>
      <c r="S1860" t="s">
        <v>25</v>
      </c>
    </row>
    <row r="1861" spans="1:19" x14ac:dyDescent="0.2">
      <c r="A1861" t="s">
        <v>14</v>
      </c>
      <c r="B1861" t="s">
        <v>7202</v>
      </c>
      <c r="C1861" t="s">
        <v>7203</v>
      </c>
      <c r="D1861" t="s">
        <v>4300</v>
      </c>
      <c r="E1861" t="s">
        <v>7204</v>
      </c>
      <c r="F1861" t="s">
        <v>126</v>
      </c>
      <c r="G1861" s="1">
        <v>44587.674826388888</v>
      </c>
      <c r="H1861" t="s">
        <v>127</v>
      </c>
      <c r="I1861" s="1">
        <v>44608.493506944447</v>
      </c>
      <c r="J1861" s="1">
        <v>44608.546168981484</v>
      </c>
      <c r="K1861">
        <v>76</v>
      </c>
      <c r="L1861" t="s">
        <v>7205</v>
      </c>
      <c r="M1861" t="s">
        <v>139</v>
      </c>
      <c r="N1861">
        <v>934877</v>
      </c>
      <c r="O1861" s="2">
        <v>30945</v>
      </c>
      <c r="P1861" t="s">
        <v>131</v>
      </c>
      <c r="R1861" t="s">
        <v>132</v>
      </c>
      <c r="S1861" t="s">
        <v>25</v>
      </c>
    </row>
    <row r="1862" spans="1:19" hidden="1" x14ac:dyDescent="0.2">
      <c r="A1862" t="s">
        <v>133</v>
      </c>
      <c r="B1862" t="s">
        <v>425</v>
      </c>
      <c r="C1862" t="s">
        <v>425</v>
      </c>
      <c r="D1862" t="s">
        <v>7206</v>
      </c>
      <c r="E1862" t="s">
        <v>7207</v>
      </c>
      <c r="F1862" t="s">
        <v>126</v>
      </c>
      <c r="G1862" s="1">
        <v>44577.696689814817</v>
      </c>
      <c r="H1862" t="s">
        <v>127</v>
      </c>
      <c r="I1862" t="s">
        <v>137</v>
      </c>
      <c r="J1862" t="s">
        <v>137</v>
      </c>
      <c r="K1862" t="s">
        <v>137</v>
      </c>
      <c r="L1862" t="s">
        <v>7208</v>
      </c>
      <c r="M1862" t="s">
        <v>173</v>
      </c>
      <c r="N1862">
        <v>60915</v>
      </c>
      <c r="O1862" s="2">
        <v>45372</v>
      </c>
      <c r="P1862" t="s">
        <v>215</v>
      </c>
      <c r="Q1862" t="s">
        <v>4261</v>
      </c>
      <c r="R1862" t="s">
        <v>132</v>
      </c>
      <c r="S1862" t="s">
        <v>25</v>
      </c>
    </row>
    <row r="1863" spans="1:19" x14ac:dyDescent="0.2">
      <c r="A1863" t="s">
        <v>14</v>
      </c>
      <c r="B1863" t="s">
        <v>7209</v>
      </c>
      <c r="C1863" t="s">
        <v>7210</v>
      </c>
      <c r="D1863" t="s">
        <v>7211</v>
      </c>
      <c r="E1863" t="s">
        <v>7212</v>
      </c>
      <c r="F1863" t="s">
        <v>126</v>
      </c>
      <c r="G1863" s="1">
        <v>44578.616180555553</v>
      </c>
      <c r="H1863" t="s">
        <v>127</v>
      </c>
      <c r="I1863" s="1">
        <v>44608.493680555555</v>
      </c>
      <c r="J1863" s="1">
        <v>44608.542870370373</v>
      </c>
      <c r="K1863">
        <v>71</v>
      </c>
      <c r="L1863" t="s">
        <v>575</v>
      </c>
      <c r="M1863" t="s">
        <v>144</v>
      </c>
      <c r="N1863">
        <v>279278</v>
      </c>
      <c r="O1863" s="2">
        <v>45927</v>
      </c>
      <c r="P1863" t="s">
        <v>131</v>
      </c>
      <c r="R1863" t="s">
        <v>132</v>
      </c>
      <c r="S1863" t="s">
        <v>25</v>
      </c>
    </row>
    <row r="1864" spans="1:19" hidden="1" x14ac:dyDescent="0.2">
      <c r="A1864" t="s">
        <v>133</v>
      </c>
      <c r="B1864" t="s">
        <v>7213</v>
      </c>
      <c r="C1864" t="s">
        <v>7213</v>
      </c>
      <c r="D1864" t="s">
        <v>7214</v>
      </c>
      <c r="E1864" t="s">
        <v>7215</v>
      </c>
      <c r="F1864" t="s">
        <v>126</v>
      </c>
      <c r="G1864" s="1">
        <v>44578.67428240741</v>
      </c>
      <c r="H1864" t="s">
        <v>127</v>
      </c>
      <c r="I1864" t="s">
        <v>137</v>
      </c>
      <c r="J1864" t="s">
        <v>137</v>
      </c>
      <c r="K1864" t="s">
        <v>137</v>
      </c>
      <c r="L1864" t="s">
        <v>7216</v>
      </c>
      <c r="M1864" t="s">
        <v>129</v>
      </c>
      <c r="N1864">
        <v>577577</v>
      </c>
      <c r="O1864" s="4">
        <v>44835</v>
      </c>
      <c r="P1864" t="s">
        <v>131</v>
      </c>
      <c r="R1864" t="s">
        <v>132</v>
      </c>
      <c r="S1864" t="s">
        <v>25</v>
      </c>
    </row>
    <row r="1865" spans="1:19" hidden="1" x14ac:dyDescent="0.2">
      <c r="A1865" t="s">
        <v>133</v>
      </c>
      <c r="B1865" t="s">
        <v>7217</v>
      </c>
      <c r="C1865" t="s">
        <v>7217</v>
      </c>
      <c r="D1865" t="s">
        <v>7218</v>
      </c>
      <c r="E1865" t="s">
        <v>7219</v>
      </c>
      <c r="F1865" t="s">
        <v>126</v>
      </c>
      <c r="G1865" s="1">
        <v>44588.402789351851</v>
      </c>
      <c r="H1865" t="s">
        <v>127</v>
      </c>
      <c r="I1865" t="s">
        <v>137</v>
      </c>
      <c r="J1865" t="s">
        <v>137</v>
      </c>
      <c r="K1865" t="s">
        <v>137</v>
      </c>
      <c r="L1865" t="s">
        <v>7220</v>
      </c>
      <c r="M1865" t="s">
        <v>144</v>
      </c>
      <c r="N1865">
        <v>94143</v>
      </c>
      <c r="O1865" s="2">
        <v>45121</v>
      </c>
      <c r="P1865" t="s">
        <v>215</v>
      </c>
      <c r="Q1865" t="s">
        <v>4168</v>
      </c>
      <c r="R1865" t="s">
        <v>247</v>
      </c>
      <c r="S1865" t="s">
        <v>25</v>
      </c>
    </row>
    <row r="1866" spans="1:19" hidden="1" x14ac:dyDescent="0.2">
      <c r="A1866" t="s">
        <v>133</v>
      </c>
      <c r="B1866" t="s">
        <v>2200</v>
      </c>
      <c r="C1866" t="s">
        <v>2200</v>
      </c>
      <c r="D1866" t="s">
        <v>7221</v>
      </c>
      <c r="E1866" t="s">
        <v>7222</v>
      </c>
      <c r="F1866" t="s">
        <v>126</v>
      </c>
      <c r="G1866" s="1">
        <v>44579.384363425925</v>
      </c>
      <c r="H1866" t="s">
        <v>127</v>
      </c>
      <c r="I1866" t="s">
        <v>137</v>
      </c>
      <c r="J1866" t="s">
        <v>137</v>
      </c>
      <c r="K1866" t="s">
        <v>137</v>
      </c>
      <c r="L1866" t="s">
        <v>4294</v>
      </c>
      <c r="M1866" t="s">
        <v>144</v>
      </c>
      <c r="N1866">
        <v>61776</v>
      </c>
      <c r="O1866" t="s">
        <v>7223</v>
      </c>
      <c r="P1866" t="s">
        <v>287</v>
      </c>
      <c r="R1866" t="s">
        <v>132</v>
      </c>
      <c r="S1866" t="s">
        <v>25</v>
      </c>
    </row>
    <row r="1867" spans="1:19" hidden="1" x14ac:dyDescent="0.2">
      <c r="A1867" t="s">
        <v>133</v>
      </c>
      <c r="B1867" t="s">
        <v>7224</v>
      </c>
      <c r="C1867" t="s">
        <v>7224</v>
      </c>
      <c r="D1867" t="s">
        <v>5394</v>
      </c>
      <c r="E1867" t="s">
        <v>7225</v>
      </c>
      <c r="F1867" t="s">
        <v>126</v>
      </c>
      <c r="G1867" s="1">
        <v>44579.589594907404</v>
      </c>
      <c r="H1867" t="s">
        <v>127</v>
      </c>
      <c r="I1867" t="s">
        <v>137</v>
      </c>
      <c r="J1867" t="s">
        <v>137</v>
      </c>
      <c r="K1867" t="s">
        <v>137</v>
      </c>
      <c r="L1867" t="s">
        <v>7226</v>
      </c>
      <c r="M1867" t="s">
        <v>144</v>
      </c>
      <c r="N1867">
        <v>198751</v>
      </c>
      <c r="O1867" s="2">
        <v>45256</v>
      </c>
      <c r="P1867" t="s">
        <v>131</v>
      </c>
      <c r="R1867" t="s">
        <v>132</v>
      </c>
      <c r="S1867" t="s">
        <v>25</v>
      </c>
    </row>
    <row r="1868" spans="1:19" hidden="1" x14ac:dyDescent="0.2">
      <c r="A1868" t="s">
        <v>133</v>
      </c>
      <c r="B1868" t="s">
        <v>7227</v>
      </c>
      <c r="C1868" t="s">
        <v>7227</v>
      </c>
      <c r="D1868" t="s">
        <v>7228</v>
      </c>
      <c r="E1868" t="s">
        <v>7229</v>
      </c>
      <c r="F1868" t="s">
        <v>126</v>
      </c>
      <c r="G1868" s="1">
        <v>44580.560162037036</v>
      </c>
      <c r="H1868" t="s">
        <v>127</v>
      </c>
      <c r="I1868" t="s">
        <v>137</v>
      </c>
      <c r="J1868" t="s">
        <v>137</v>
      </c>
      <c r="K1868" t="s">
        <v>137</v>
      </c>
      <c r="L1868" t="s">
        <v>7230</v>
      </c>
      <c r="M1868" t="s">
        <v>139</v>
      </c>
      <c r="N1868">
        <v>507277</v>
      </c>
      <c r="O1868" s="2">
        <v>45058</v>
      </c>
      <c r="P1868" t="s">
        <v>131</v>
      </c>
      <c r="R1868" t="s">
        <v>132</v>
      </c>
      <c r="S1868" t="s">
        <v>25</v>
      </c>
    </row>
    <row r="1869" spans="1:19" x14ac:dyDescent="0.2">
      <c r="A1869" t="s">
        <v>14</v>
      </c>
      <c r="B1869" t="s">
        <v>7231</v>
      </c>
      <c r="C1869" t="s">
        <v>7232</v>
      </c>
      <c r="D1869" t="s">
        <v>7233</v>
      </c>
      <c r="E1869" t="s">
        <v>7234</v>
      </c>
      <c r="F1869" t="s">
        <v>126</v>
      </c>
      <c r="G1869" s="1">
        <v>44579.068310185183</v>
      </c>
      <c r="H1869" t="s">
        <v>127</v>
      </c>
      <c r="I1869" s="1">
        <v>44608.497719907406</v>
      </c>
      <c r="J1869" s="1">
        <v>44608.511828703704</v>
      </c>
      <c r="K1869">
        <v>21</v>
      </c>
      <c r="L1869" t="s">
        <v>567</v>
      </c>
      <c r="M1869" t="s">
        <v>173</v>
      </c>
      <c r="N1869">
        <v>219143</v>
      </c>
      <c r="O1869" s="2">
        <v>44914</v>
      </c>
      <c r="P1869" t="s">
        <v>131</v>
      </c>
      <c r="R1869" t="s">
        <v>132</v>
      </c>
      <c r="S1869" t="s">
        <v>25</v>
      </c>
    </row>
    <row r="1870" spans="1:19" x14ac:dyDescent="0.2">
      <c r="A1870" t="s">
        <v>14</v>
      </c>
      <c r="B1870" t="s">
        <v>7231</v>
      </c>
      <c r="C1870" t="s">
        <v>7232</v>
      </c>
      <c r="D1870" t="s">
        <v>7233</v>
      </c>
      <c r="E1870" t="s">
        <v>7234</v>
      </c>
      <c r="I1870" s="1">
        <v>44608.493668981479</v>
      </c>
      <c r="J1870" s="1">
        <v>44608.497719907406</v>
      </c>
      <c r="K1870">
        <v>6</v>
      </c>
      <c r="S1870" t="s">
        <v>7235</v>
      </c>
    </row>
    <row r="1871" spans="1:19" hidden="1" x14ac:dyDescent="0.2">
      <c r="A1871" t="s">
        <v>133</v>
      </c>
      <c r="B1871" t="s">
        <v>3611</v>
      </c>
      <c r="C1871" t="s">
        <v>3611</v>
      </c>
      <c r="D1871" t="s">
        <v>7236</v>
      </c>
      <c r="E1871" t="s">
        <v>7237</v>
      </c>
      <c r="F1871" t="s">
        <v>126</v>
      </c>
      <c r="G1871" s="1">
        <v>44595.564293981479</v>
      </c>
      <c r="H1871" t="s">
        <v>127</v>
      </c>
      <c r="I1871" t="s">
        <v>137</v>
      </c>
      <c r="J1871" t="s">
        <v>137</v>
      </c>
      <c r="K1871" t="s">
        <v>137</v>
      </c>
      <c r="L1871" t="s">
        <v>3453</v>
      </c>
      <c r="M1871" t="s">
        <v>139</v>
      </c>
      <c r="N1871">
        <v>108202</v>
      </c>
      <c r="O1871" s="2">
        <v>45641</v>
      </c>
      <c r="P1871" t="s">
        <v>215</v>
      </c>
      <c r="Q1871" t="s">
        <v>848</v>
      </c>
      <c r="R1871" t="s">
        <v>132</v>
      </c>
      <c r="S1871" t="s">
        <v>25</v>
      </c>
    </row>
    <row r="1872" spans="1:19" hidden="1" x14ac:dyDescent="0.2">
      <c r="A1872" t="s">
        <v>133</v>
      </c>
      <c r="B1872" t="s">
        <v>7238</v>
      </c>
      <c r="C1872" t="s">
        <v>7239</v>
      </c>
      <c r="D1872" t="s">
        <v>7240</v>
      </c>
      <c r="E1872" t="s">
        <v>7241</v>
      </c>
      <c r="F1872" t="s">
        <v>126</v>
      </c>
      <c r="G1872" s="1">
        <v>44578.797291666669</v>
      </c>
      <c r="H1872" t="s">
        <v>127</v>
      </c>
      <c r="I1872" t="s">
        <v>137</v>
      </c>
      <c r="J1872" t="s">
        <v>137</v>
      </c>
      <c r="K1872" t="s">
        <v>137</v>
      </c>
      <c r="L1872" t="s">
        <v>7242</v>
      </c>
      <c r="M1872" t="s">
        <v>505</v>
      </c>
      <c r="N1872">
        <v>77102</v>
      </c>
      <c r="O1872" t="s">
        <v>7243</v>
      </c>
      <c r="P1872" t="s">
        <v>2341</v>
      </c>
      <c r="Q1872" t="s">
        <v>7244</v>
      </c>
      <c r="R1872" t="s">
        <v>247</v>
      </c>
      <c r="S1872" t="s">
        <v>25</v>
      </c>
    </row>
    <row r="1873" spans="1:19" hidden="1" x14ac:dyDescent="0.2">
      <c r="A1873" t="s">
        <v>133</v>
      </c>
      <c r="B1873" t="s">
        <v>7245</v>
      </c>
      <c r="C1873" t="s">
        <v>7245</v>
      </c>
      <c r="D1873" t="s">
        <v>7246</v>
      </c>
      <c r="E1873" t="s">
        <v>7247</v>
      </c>
      <c r="F1873" t="s">
        <v>126</v>
      </c>
      <c r="G1873" s="1">
        <v>44594.452164351853</v>
      </c>
      <c r="H1873" t="s">
        <v>127</v>
      </c>
      <c r="I1873" t="s">
        <v>137</v>
      </c>
      <c r="J1873" t="s">
        <v>137</v>
      </c>
      <c r="K1873" t="s">
        <v>137</v>
      </c>
      <c r="L1873" t="s">
        <v>7248</v>
      </c>
      <c r="M1873" t="s">
        <v>144</v>
      </c>
      <c r="N1873">
        <v>50491</v>
      </c>
      <c r="O1873" t="s">
        <v>7249</v>
      </c>
      <c r="P1873" t="s">
        <v>215</v>
      </c>
      <c r="Q1873" t="s">
        <v>7250</v>
      </c>
      <c r="R1873" t="s">
        <v>132</v>
      </c>
      <c r="S1873" t="s">
        <v>25</v>
      </c>
    </row>
    <row r="1874" spans="1:19" hidden="1" x14ac:dyDescent="0.2">
      <c r="A1874" t="s">
        <v>133</v>
      </c>
      <c r="B1874" t="s">
        <v>7251</v>
      </c>
      <c r="C1874" t="s">
        <v>7251</v>
      </c>
      <c r="D1874" t="s">
        <v>7252</v>
      </c>
      <c r="E1874" t="s">
        <v>7253</v>
      </c>
      <c r="G1874" s="1">
        <v>44594.841284722221</v>
      </c>
      <c r="H1874" t="s">
        <v>127</v>
      </c>
      <c r="I1874" t="s">
        <v>137</v>
      </c>
      <c r="J1874" t="s">
        <v>137</v>
      </c>
      <c r="K1874" t="s">
        <v>137</v>
      </c>
      <c r="L1874" t="s">
        <v>7254</v>
      </c>
      <c r="M1874" t="s">
        <v>199</v>
      </c>
      <c r="N1874">
        <v>117251</v>
      </c>
      <c r="O1874" t="s">
        <v>7255</v>
      </c>
      <c r="P1874" t="s">
        <v>215</v>
      </c>
      <c r="R1874" t="s">
        <v>132</v>
      </c>
    </row>
    <row r="1875" spans="1:19" hidden="1" x14ac:dyDescent="0.2">
      <c r="A1875" t="s">
        <v>133</v>
      </c>
      <c r="B1875" t="s">
        <v>1116</v>
      </c>
      <c r="C1875" t="s">
        <v>1116</v>
      </c>
      <c r="D1875" t="s">
        <v>7256</v>
      </c>
      <c r="E1875" t="s">
        <v>7257</v>
      </c>
      <c r="F1875" t="s">
        <v>126</v>
      </c>
      <c r="G1875" s="1">
        <v>44585.676481481481</v>
      </c>
      <c r="H1875" t="s">
        <v>127</v>
      </c>
      <c r="I1875" t="s">
        <v>137</v>
      </c>
      <c r="J1875" t="s">
        <v>137</v>
      </c>
      <c r="K1875" t="s">
        <v>137</v>
      </c>
      <c r="L1875" t="s">
        <v>7258</v>
      </c>
      <c r="M1875" t="s">
        <v>144</v>
      </c>
      <c r="N1875">
        <v>417897</v>
      </c>
      <c r="O1875" s="2">
        <v>45325</v>
      </c>
      <c r="P1875" t="s">
        <v>131</v>
      </c>
      <c r="R1875" t="s">
        <v>132</v>
      </c>
      <c r="S1875" t="s">
        <v>25</v>
      </c>
    </row>
    <row r="1876" spans="1:19" hidden="1" x14ac:dyDescent="0.2">
      <c r="A1876" t="s">
        <v>133</v>
      </c>
      <c r="B1876" t="s">
        <v>175</v>
      </c>
      <c r="C1876" t="s">
        <v>175</v>
      </c>
      <c r="D1876" t="s">
        <v>7259</v>
      </c>
      <c r="E1876" t="s">
        <v>7260</v>
      </c>
      <c r="F1876" t="s">
        <v>126</v>
      </c>
      <c r="G1876" s="1">
        <v>44578.641840277778</v>
      </c>
      <c r="H1876" t="s">
        <v>127</v>
      </c>
      <c r="I1876" t="s">
        <v>137</v>
      </c>
      <c r="J1876" t="s">
        <v>137</v>
      </c>
      <c r="K1876" t="s">
        <v>137</v>
      </c>
      <c r="L1876" t="s">
        <v>270</v>
      </c>
      <c r="M1876" t="s">
        <v>139</v>
      </c>
      <c r="N1876">
        <v>486469</v>
      </c>
      <c r="O1876" s="2">
        <v>45806</v>
      </c>
      <c r="P1876" t="s">
        <v>131</v>
      </c>
      <c r="Q1876" t="s">
        <v>7261</v>
      </c>
      <c r="R1876" t="s">
        <v>132</v>
      </c>
      <c r="S1876" t="s">
        <v>25</v>
      </c>
    </row>
    <row r="1877" spans="1:19" hidden="1" x14ac:dyDescent="0.2">
      <c r="A1877" t="s">
        <v>133</v>
      </c>
      <c r="B1877" t="s">
        <v>7262</v>
      </c>
      <c r="C1877" t="s">
        <v>7262</v>
      </c>
      <c r="D1877" t="s">
        <v>4068</v>
      </c>
      <c r="E1877" t="s">
        <v>7263</v>
      </c>
      <c r="F1877" t="s">
        <v>126</v>
      </c>
      <c r="G1877" s="1">
        <v>44590.276817129627</v>
      </c>
      <c r="H1877" t="s">
        <v>127</v>
      </c>
      <c r="I1877" t="s">
        <v>137</v>
      </c>
      <c r="J1877" t="s">
        <v>137</v>
      </c>
      <c r="K1877" t="s">
        <v>137</v>
      </c>
      <c r="L1877" t="s">
        <v>7264</v>
      </c>
      <c r="M1877" t="s">
        <v>144</v>
      </c>
      <c r="N1877">
        <v>888902</v>
      </c>
      <c r="O1877" t="s">
        <v>7265</v>
      </c>
      <c r="P1877" t="s">
        <v>131</v>
      </c>
      <c r="R1877" t="s">
        <v>132</v>
      </c>
      <c r="S1877" t="s">
        <v>25</v>
      </c>
    </row>
    <row r="1878" spans="1:19" hidden="1" x14ac:dyDescent="0.2">
      <c r="A1878" t="s">
        <v>133</v>
      </c>
      <c r="B1878" t="s">
        <v>7266</v>
      </c>
      <c r="C1878" t="s">
        <v>7266</v>
      </c>
      <c r="D1878" t="s">
        <v>5717</v>
      </c>
      <c r="E1878" t="s">
        <v>7267</v>
      </c>
      <c r="F1878" t="s">
        <v>126</v>
      </c>
      <c r="G1878" s="1">
        <v>44592.473113425927</v>
      </c>
      <c r="H1878" t="s">
        <v>127</v>
      </c>
      <c r="I1878" t="s">
        <v>137</v>
      </c>
      <c r="J1878" t="s">
        <v>137</v>
      </c>
      <c r="K1878" t="s">
        <v>137</v>
      </c>
      <c r="L1878" t="s">
        <v>1267</v>
      </c>
      <c r="M1878" t="s">
        <v>144</v>
      </c>
      <c r="N1878" t="s">
        <v>251</v>
      </c>
      <c r="O1878" t="s">
        <v>251</v>
      </c>
      <c r="P1878" t="s">
        <v>185</v>
      </c>
      <c r="R1878" t="s">
        <v>132</v>
      </c>
      <c r="S1878" t="s">
        <v>25</v>
      </c>
    </row>
    <row r="1879" spans="1:19" hidden="1" x14ac:dyDescent="0.2">
      <c r="A1879" t="s">
        <v>133</v>
      </c>
      <c r="B1879" t="s">
        <v>7268</v>
      </c>
      <c r="C1879" t="s">
        <v>7268</v>
      </c>
      <c r="D1879" t="s">
        <v>7269</v>
      </c>
      <c r="E1879" t="s">
        <v>7270</v>
      </c>
      <c r="F1879" t="s">
        <v>126</v>
      </c>
      <c r="G1879" s="1">
        <v>44582.497037037036</v>
      </c>
      <c r="H1879" t="s">
        <v>127</v>
      </c>
      <c r="I1879" t="s">
        <v>137</v>
      </c>
      <c r="J1879" t="s">
        <v>137</v>
      </c>
      <c r="K1879" t="s">
        <v>137</v>
      </c>
      <c r="L1879" t="s">
        <v>7271</v>
      </c>
      <c r="M1879" t="s">
        <v>144</v>
      </c>
      <c r="N1879">
        <v>62091</v>
      </c>
      <c r="O1879" s="2">
        <v>44595</v>
      </c>
      <c r="P1879" t="s">
        <v>304</v>
      </c>
      <c r="R1879" t="s">
        <v>132</v>
      </c>
      <c r="S1879" t="s">
        <v>25</v>
      </c>
    </row>
    <row r="1880" spans="1:19" hidden="1" x14ac:dyDescent="0.2">
      <c r="A1880" t="s">
        <v>133</v>
      </c>
      <c r="B1880" t="s">
        <v>7272</v>
      </c>
      <c r="C1880" t="s">
        <v>7272</v>
      </c>
      <c r="D1880" t="s">
        <v>7273</v>
      </c>
      <c r="E1880" t="s">
        <v>7274</v>
      </c>
      <c r="F1880" t="s">
        <v>342</v>
      </c>
      <c r="G1880" s="1">
        <v>44579.450428240743</v>
      </c>
      <c r="H1880" t="s">
        <v>127</v>
      </c>
      <c r="I1880" t="s">
        <v>137</v>
      </c>
      <c r="J1880" t="s">
        <v>137</v>
      </c>
      <c r="K1880" t="s">
        <v>137</v>
      </c>
      <c r="L1880" t="s">
        <v>7275</v>
      </c>
      <c r="M1880" t="s">
        <v>221</v>
      </c>
      <c r="N1880">
        <v>278716</v>
      </c>
      <c r="O1880" t="s">
        <v>7276</v>
      </c>
      <c r="P1880" t="s">
        <v>131</v>
      </c>
      <c r="R1880" t="s">
        <v>132</v>
      </c>
      <c r="S1880" t="s">
        <v>344</v>
      </c>
    </row>
    <row r="1881" spans="1:19" hidden="1" x14ac:dyDescent="0.2">
      <c r="A1881" t="s">
        <v>133</v>
      </c>
      <c r="B1881" t="s">
        <v>5728</v>
      </c>
      <c r="C1881" t="s">
        <v>5728</v>
      </c>
      <c r="D1881" t="s">
        <v>7277</v>
      </c>
      <c r="E1881" t="s">
        <v>7278</v>
      </c>
      <c r="F1881" t="s">
        <v>291</v>
      </c>
      <c r="G1881" s="1">
        <v>44582.512083333335</v>
      </c>
      <c r="H1881" t="s">
        <v>127</v>
      </c>
      <c r="I1881" t="s">
        <v>137</v>
      </c>
      <c r="J1881" t="s">
        <v>137</v>
      </c>
      <c r="K1881" t="s">
        <v>137</v>
      </c>
      <c r="L1881" t="s">
        <v>7279</v>
      </c>
      <c r="M1881" t="s">
        <v>4236</v>
      </c>
      <c r="N1881">
        <v>85134</v>
      </c>
      <c r="O1881" t="s">
        <v>7280</v>
      </c>
      <c r="P1881" t="s">
        <v>215</v>
      </c>
      <c r="Q1881" t="s">
        <v>7281</v>
      </c>
      <c r="R1881" t="s">
        <v>247</v>
      </c>
      <c r="S1881" t="s">
        <v>31</v>
      </c>
    </row>
    <row r="1882" spans="1:19" x14ac:dyDescent="0.2">
      <c r="A1882" t="s">
        <v>14</v>
      </c>
      <c r="B1882" t="s">
        <v>7282</v>
      </c>
      <c r="C1882" t="s">
        <v>7283</v>
      </c>
      <c r="D1882" t="s">
        <v>6740</v>
      </c>
      <c r="E1882" t="s">
        <v>7284</v>
      </c>
      <c r="F1882" t="s">
        <v>126</v>
      </c>
      <c r="G1882" s="1">
        <v>44578.703472222223</v>
      </c>
      <c r="H1882" t="s">
        <v>127</v>
      </c>
      <c r="I1882" s="1">
        <v>44608.493414351855</v>
      </c>
      <c r="J1882" s="1">
        <v>44608.545208333337</v>
      </c>
      <c r="K1882">
        <v>75</v>
      </c>
      <c r="L1882" t="s">
        <v>6740</v>
      </c>
      <c r="M1882" t="s">
        <v>459</v>
      </c>
      <c r="N1882">
        <v>645138</v>
      </c>
      <c r="O1882" s="2">
        <v>32913</v>
      </c>
      <c r="P1882" t="s">
        <v>131</v>
      </c>
      <c r="R1882" t="s">
        <v>132</v>
      </c>
      <c r="S1882" t="s">
        <v>25</v>
      </c>
    </row>
    <row r="1883" spans="1:19" hidden="1" x14ac:dyDescent="0.2">
      <c r="A1883" t="s">
        <v>133</v>
      </c>
      <c r="B1883" t="s">
        <v>7285</v>
      </c>
      <c r="C1883" t="s">
        <v>7285</v>
      </c>
      <c r="D1883" t="s">
        <v>2512</v>
      </c>
      <c r="E1883" t="s">
        <v>7286</v>
      </c>
      <c r="F1883" t="s">
        <v>126</v>
      </c>
      <c r="G1883" s="1">
        <v>44579.452199074076</v>
      </c>
      <c r="H1883" t="s">
        <v>127</v>
      </c>
      <c r="I1883" t="s">
        <v>137</v>
      </c>
      <c r="J1883" t="s">
        <v>137</v>
      </c>
      <c r="K1883" t="s">
        <v>137</v>
      </c>
      <c r="L1883" t="s">
        <v>381</v>
      </c>
      <c r="M1883" t="s">
        <v>144</v>
      </c>
      <c r="N1883">
        <v>643048</v>
      </c>
      <c r="O1883" t="s">
        <v>3884</v>
      </c>
      <c r="P1883" t="s">
        <v>131</v>
      </c>
      <c r="Q1883" t="s">
        <v>7287</v>
      </c>
      <c r="R1883" t="s">
        <v>132</v>
      </c>
      <c r="S1883" t="s">
        <v>25</v>
      </c>
    </row>
    <row r="1884" spans="1:19" hidden="1" x14ac:dyDescent="0.2">
      <c r="A1884" t="s">
        <v>133</v>
      </c>
      <c r="B1884" t="s">
        <v>7288</v>
      </c>
      <c r="C1884" t="s">
        <v>7288</v>
      </c>
      <c r="D1884" t="s">
        <v>3444</v>
      </c>
      <c r="E1884" t="s">
        <v>7289</v>
      </c>
      <c r="F1884" t="s">
        <v>126</v>
      </c>
      <c r="G1884" s="1">
        <v>44585.950428240743</v>
      </c>
      <c r="H1884" t="s">
        <v>127</v>
      </c>
      <c r="I1884" t="s">
        <v>137</v>
      </c>
      <c r="J1884" t="s">
        <v>137</v>
      </c>
      <c r="K1884" t="s">
        <v>137</v>
      </c>
      <c r="L1884" t="s">
        <v>7290</v>
      </c>
      <c r="M1884" t="s">
        <v>479</v>
      </c>
      <c r="N1884">
        <v>661674</v>
      </c>
      <c r="O1884" s="2">
        <v>45268</v>
      </c>
      <c r="P1884" t="s">
        <v>131</v>
      </c>
      <c r="R1884" t="s">
        <v>247</v>
      </c>
      <c r="S1884" t="s">
        <v>25</v>
      </c>
    </row>
    <row r="1885" spans="1:19" hidden="1" x14ac:dyDescent="0.2">
      <c r="A1885" t="s">
        <v>133</v>
      </c>
      <c r="B1885" t="s">
        <v>7291</v>
      </c>
      <c r="C1885" t="s">
        <v>7291</v>
      </c>
      <c r="D1885" t="s">
        <v>7292</v>
      </c>
      <c r="E1885" t="s">
        <v>7293</v>
      </c>
      <c r="F1885" t="s">
        <v>126</v>
      </c>
      <c r="G1885" s="1">
        <v>44577.706990740742</v>
      </c>
      <c r="H1885" t="s">
        <v>127</v>
      </c>
      <c r="I1885" t="s">
        <v>137</v>
      </c>
      <c r="J1885" t="s">
        <v>137</v>
      </c>
      <c r="K1885" t="s">
        <v>137</v>
      </c>
      <c r="L1885" t="s">
        <v>940</v>
      </c>
      <c r="M1885" t="s">
        <v>1055</v>
      </c>
      <c r="N1885">
        <v>86834</v>
      </c>
      <c r="O1885" s="2">
        <v>45014</v>
      </c>
      <c r="P1885" t="s">
        <v>215</v>
      </c>
      <c r="Q1885" t="s">
        <v>495</v>
      </c>
      <c r="R1885" t="s">
        <v>132</v>
      </c>
      <c r="S1885" t="s">
        <v>25</v>
      </c>
    </row>
    <row r="1886" spans="1:19" hidden="1" x14ac:dyDescent="0.2">
      <c r="A1886" t="s">
        <v>133</v>
      </c>
      <c r="B1886" t="s">
        <v>7294</v>
      </c>
      <c r="C1886" t="s">
        <v>7295</v>
      </c>
      <c r="D1886" t="s">
        <v>7296</v>
      </c>
      <c r="E1886" t="s">
        <v>7297</v>
      </c>
      <c r="G1886" s="1">
        <v>44578.510185185187</v>
      </c>
      <c r="H1886" t="s">
        <v>127</v>
      </c>
      <c r="I1886" t="s">
        <v>137</v>
      </c>
      <c r="J1886" t="s">
        <v>137</v>
      </c>
      <c r="K1886" t="s">
        <v>137</v>
      </c>
      <c r="L1886" t="s">
        <v>7298</v>
      </c>
      <c r="M1886" t="s">
        <v>129</v>
      </c>
      <c r="N1886">
        <v>111752</v>
      </c>
      <c r="O1886" t="s">
        <v>7299</v>
      </c>
      <c r="P1886" t="s">
        <v>215</v>
      </c>
      <c r="R1886" t="s">
        <v>132</v>
      </c>
    </row>
    <row r="1887" spans="1:19" hidden="1" x14ac:dyDescent="0.2">
      <c r="A1887" t="s">
        <v>133</v>
      </c>
      <c r="B1887" t="s">
        <v>7300</v>
      </c>
      <c r="C1887" t="s">
        <v>7300</v>
      </c>
      <c r="D1887" t="s">
        <v>7301</v>
      </c>
      <c r="E1887" t="s">
        <v>7302</v>
      </c>
      <c r="F1887" t="s">
        <v>126</v>
      </c>
      <c r="G1887" s="1">
        <v>44589.586712962962</v>
      </c>
      <c r="H1887" t="s">
        <v>127</v>
      </c>
      <c r="I1887" t="s">
        <v>137</v>
      </c>
      <c r="J1887" t="s">
        <v>137</v>
      </c>
      <c r="K1887" t="s">
        <v>137</v>
      </c>
      <c r="L1887" t="s">
        <v>7303</v>
      </c>
      <c r="M1887" t="s">
        <v>1055</v>
      </c>
      <c r="N1887">
        <v>495828</v>
      </c>
      <c r="O1887" s="2">
        <v>44933</v>
      </c>
      <c r="P1887" t="s">
        <v>131</v>
      </c>
      <c r="R1887" t="s">
        <v>132</v>
      </c>
      <c r="S1887" t="s">
        <v>25</v>
      </c>
    </row>
    <row r="1888" spans="1:19" hidden="1" x14ac:dyDescent="0.2">
      <c r="A1888" t="s">
        <v>133</v>
      </c>
      <c r="B1888" t="s">
        <v>7304</v>
      </c>
      <c r="C1888" t="s">
        <v>7305</v>
      </c>
      <c r="D1888" t="s">
        <v>526</v>
      </c>
      <c r="E1888" t="s">
        <v>7306</v>
      </c>
      <c r="G1888" s="1">
        <v>44582.482037037036</v>
      </c>
      <c r="H1888" t="s">
        <v>127</v>
      </c>
      <c r="I1888" t="s">
        <v>137</v>
      </c>
      <c r="J1888" t="s">
        <v>137</v>
      </c>
      <c r="K1888" t="s">
        <v>137</v>
      </c>
      <c r="L1888" t="s">
        <v>7307</v>
      </c>
      <c r="M1888" t="s">
        <v>144</v>
      </c>
      <c r="N1888">
        <v>87707</v>
      </c>
      <c r="O1888" t="s">
        <v>7308</v>
      </c>
      <c r="P1888" t="s">
        <v>215</v>
      </c>
      <c r="Q1888" t="s">
        <v>3238</v>
      </c>
      <c r="R1888" t="s">
        <v>132</v>
      </c>
    </row>
    <row r="1889" spans="1:19" hidden="1" x14ac:dyDescent="0.2">
      <c r="A1889" t="s">
        <v>133</v>
      </c>
      <c r="B1889" t="s">
        <v>7309</v>
      </c>
      <c r="C1889" t="s">
        <v>7309</v>
      </c>
      <c r="D1889" t="s">
        <v>3967</v>
      </c>
      <c r="E1889" t="s">
        <v>7310</v>
      </c>
      <c r="F1889" t="s">
        <v>126</v>
      </c>
      <c r="G1889" s="1">
        <v>44582.451226851852</v>
      </c>
      <c r="H1889" t="s">
        <v>127</v>
      </c>
      <c r="I1889" t="s">
        <v>137</v>
      </c>
      <c r="J1889" t="s">
        <v>137</v>
      </c>
      <c r="K1889" t="s">
        <v>137</v>
      </c>
      <c r="L1889" t="s">
        <v>7311</v>
      </c>
      <c r="M1889" t="s">
        <v>139</v>
      </c>
      <c r="N1889">
        <v>744333</v>
      </c>
      <c r="O1889" s="2">
        <v>45502</v>
      </c>
      <c r="P1889" t="s">
        <v>131</v>
      </c>
      <c r="R1889" t="s">
        <v>132</v>
      </c>
      <c r="S1889" t="s">
        <v>25</v>
      </c>
    </row>
    <row r="1890" spans="1:19" x14ac:dyDescent="0.2">
      <c r="A1890" t="s">
        <v>14</v>
      </c>
      <c r="B1890" t="s">
        <v>7312</v>
      </c>
      <c r="C1890" t="s">
        <v>7313</v>
      </c>
      <c r="D1890" t="s">
        <v>7314</v>
      </c>
      <c r="E1890" t="s">
        <v>7315</v>
      </c>
      <c r="F1890" t="s">
        <v>126</v>
      </c>
      <c r="G1890" s="1">
        <v>44606.355821759258</v>
      </c>
      <c r="H1890" t="s">
        <v>127</v>
      </c>
      <c r="I1890" s="1">
        <v>44608.493483796294</v>
      </c>
      <c r="J1890" s="1">
        <v>44608.546354166669</v>
      </c>
      <c r="K1890">
        <v>77</v>
      </c>
      <c r="L1890" t="s">
        <v>7316</v>
      </c>
      <c r="M1890" t="s">
        <v>157</v>
      </c>
      <c r="N1890" t="s">
        <v>7317</v>
      </c>
      <c r="O1890" t="s">
        <v>7318</v>
      </c>
      <c r="P1890" t="s">
        <v>131</v>
      </c>
      <c r="Q1890" t="s">
        <v>7319</v>
      </c>
      <c r="R1890" t="s">
        <v>247</v>
      </c>
      <c r="S1890" t="s">
        <v>25</v>
      </c>
    </row>
    <row r="1891" spans="1:19" hidden="1" x14ac:dyDescent="0.2">
      <c r="A1891" t="s">
        <v>133</v>
      </c>
      <c r="B1891" t="s">
        <v>7320</v>
      </c>
      <c r="C1891" t="s">
        <v>7320</v>
      </c>
      <c r="D1891" t="s">
        <v>7321</v>
      </c>
      <c r="E1891" t="s">
        <v>7322</v>
      </c>
      <c r="F1891" t="s">
        <v>126</v>
      </c>
      <c r="G1891" s="1">
        <v>44591.620243055557</v>
      </c>
      <c r="H1891" t="s">
        <v>127</v>
      </c>
      <c r="I1891" t="s">
        <v>137</v>
      </c>
      <c r="J1891" t="s">
        <v>137</v>
      </c>
      <c r="K1891" t="s">
        <v>137</v>
      </c>
      <c r="L1891" t="s">
        <v>7323</v>
      </c>
      <c r="M1891" t="s">
        <v>144</v>
      </c>
      <c r="N1891">
        <v>4309</v>
      </c>
      <c r="O1891" s="2">
        <v>45582</v>
      </c>
      <c r="P1891" t="s">
        <v>185</v>
      </c>
      <c r="R1891" t="s">
        <v>132</v>
      </c>
      <c r="S1891" t="s">
        <v>25</v>
      </c>
    </row>
    <row r="1892" spans="1:19" x14ac:dyDescent="0.2">
      <c r="A1892" t="s">
        <v>14</v>
      </c>
      <c r="B1892" t="s">
        <v>7324</v>
      </c>
      <c r="C1892" t="s">
        <v>7325</v>
      </c>
      <c r="D1892" t="s">
        <v>7326</v>
      </c>
      <c r="E1892" t="s">
        <v>7327</v>
      </c>
      <c r="F1892" t="s">
        <v>126</v>
      </c>
      <c r="G1892" s="1">
        <v>44578.607199074075</v>
      </c>
      <c r="H1892" t="s">
        <v>127</v>
      </c>
      <c r="I1892" s="1">
        <v>44608.493668981479</v>
      </c>
      <c r="J1892" s="1">
        <v>44608.548900462964</v>
      </c>
      <c r="K1892">
        <v>80</v>
      </c>
      <c r="L1892" t="s">
        <v>5321</v>
      </c>
      <c r="M1892" t="s">
        <v>144</v>
      </c>
      <c r="N1892">
        <v>441751</v>
      </c>
      <c r="O1892" s="2">
        <v>44813</v>
      </c>
      <c r="P1892" t="s">
        <v>131</v>
      </c>
      <c r="R1892" t="s">
        <v>132</v>
      </c>
      <c r="S1892" t="s">
        <v>25</v>
      </c>
    </row>
    <row r="1893" spans="1:19" hidden="1" x14ac:dyDescent="0.2">
      <c r="A1893" t="s">
        <v>133</v>
      </c>
      <c r="B1893" t="s">
        <v>7328</v>
      </c>
      <c r="C1893" t="s">
        <v>7328</v>
      </c>
      <c r="D1893" t="s">
        <v>7329</v>
      </c>
      <c r="E1893" t="s">
        <v>7330</v>
      </c>
      <c r="F1893" t="s">
        <v>126</v>
      </c>
      <c r="G1893" s="1">
        <v>44603.747685185182</v>
      </c>
      <c r="H1893" t="s">
        <v>127</v>
      </c>
      <c r="I1893" t="s">
        <v>137</v>
      </c>
      <c r="J1893" t="s">
        <v>137</v>
      </c>
      <c r="K1893" t="s">
        <v>137</v>
      </c>
      <c r="L1893" t="s">
        <v>7331</v>
      </c>
      <c r="M1893" t="s">
        <v>129</v>
      </c>
      <c r="N1893">
        <v>550021</v>
      </c>
      <c r="O1893" s="2">
        <v>45355</v>
      </c>
      <c r="P1893" t="s">
        <v>131</v>
      </c>
      <c r="R1893" t="s">
        <v>132</v>
      </c>
      <c r="S1893" t="s">
        <v>25</v>
      </c>
    </row>
    <row r="1894" spans="1:19" hidden="1" x14ac:dyDescent="0.2">
      <c r="A1894" t="s">
        <v>133</v>
      </c>
      <c r="B1894" t="s">
        <v>5370</v>
      </c>
      <c r="C1894" t="s">
        <v>5370</v>
      </c>
      <c r="D1894" t="s">
        <v>1407</v>
      </c>
      <c r="E1894" t="s">
        <v>7332</v>
      </c>
      <c r="F1894" t="s">
        <v>126</v>
      </c>
      <c r="G1894" s="1">
        <v>44603.606504629628</v>
      </c>
      <c r="H1894" t="s">
        <v>127</v>
      </c>
      <c r="I1894" t="s">
        <v>137</v>
      </c>
      <c r="J1894" t="s">
        <v>137</v>
      </c>
      <c r="K1894" t="s">
        <v>137</v>
      </c>
      <c r="L1894" t="s">
        <v>743</v>
      </c>
      <c r="M1894" t="s">
        <v>144</v>
      </c>
      <c r="N1894">
        <v>81815</v>
      </c>
      <c r="O1894" s="2">
        <v>45539</v>
      </c>
      <c r="P1894" t="s">
        <v>304</v>
      </c>
      <c r="R1894" t="s">
        <v>132</v>
      </c>
      <c r="S1894" t="s">
        <v>25</v>
      </c>
    </row>
    <row r="1895" spans="1:19" hidden="1" x14ac:dyDescent="0.2">
      <c r="A1895" t="s">
        <v>133</v>
      </c>
      <c r="B1895" t="s">
        <v>7333</v>
      </c>
      <c r="C1895" t="s">
        <v>7333</v>
      </c>
      <c r="D1895" t="s">
        <v>7334</v>
      </c>
      <c r="E1895" t="s">
        <v>7335</v>
      </c>
      <c r="F1895" t="s">
        <v>126</v>
      </c>
      <c r="G1895" s="1">
        <v>44579.905162037037</v>
      </c>
      <c r="H1895" t="s">
        <v>127</v>
      </c>
      <c r="I1895" t="s">
        <v>137</v>
      </c>
      <c r="J1895" t="s">
        <v>137</v>
      </c>
      <c r="K1895" t="s">
        <v>137</v>
      </c>
      <c r="L1895" t="s">
        <v>853</v>
      </c>
      <c r="M1895" t="s">
        <v>144</v>
      </c>
      <c r="N1895">
        <v>709494</v>
      </c>
      <c r="O1895" s="2">
        <v>45226</v>
      </c>
      <c r="P1895" t="s">
        <v>131</v>
      </c>
      <c r="R1895" t="s">
        <v>132</v>
      </c>
      <c r="S1895" t="s">
        <v>25</v>
      </c>
    </row>
    <row r="1896" spans="1:19" hidden="1" x14ac:dyDescent="0.2">
      <c r="A1896" t="s">
        <v>133</v>
      </c>
      <c r="B1896" t="s">
        <v>7336</v>
      </c>
      <c r="C1896" t="s">
        <v>7337</v>
      </c>
      <c r="D1896" t="s">
        <v>301</v>
      </c>
      <c r="E1896" t="s">
        <v>7338</v>
      </c>
      <c r="F1896" t="s">
        <v>126</v>
      </c>
      <c r="G1896" s="1">
        <v>44599.50503472222</v>
      </c>
      <c r="H1896" t="s">
        <v>127</v>
      </c>
      <c r="I1896" t="s">
        <v>137</v>
      </c>
      <c r="J1896" t="s">
        <v>137</v>
      </c>
      <c r="K1896" t="s">
        <v>137</v>
      </c>
      <c r="L1896" t="s">
        <v>7339</v>
      </c>
      <c r="M1896" t="s">
        <v>157</v>
      </c>
      <c r="N1896">
        <v>920119</v>
      </c>
      <c r="O1896" s="2">
        <v>44877</v>
      </c>
      <c r="P1896" t="s">
        <v>131</v>
      </c>
      <c r="R1896" t="s">
        <v>132</v>
      </c>
      <c r="S1896" t="s">
        <v>25</v>
      </c>
    </row>
    <row r="1897" spans="1:19" hidden="1" x14ac:dyDescent="0.2">
      <c r="A1897" t="s">
        <v>133</v>
      </c>
      <c r="B1897" t="s">
        <v>7340</v>
      </c>
      <c r="C1897" t="s">
        <v>7340</v>
      </c>
      <c r="D1897" t="s">
        <v>1168</v>
      </c>
      <c r="E1897" t="s">
        <v>7341</v>
      </c>
      <c r="F1897" t="s">
        <v>7342</v>
      </c>
      <c r="G1897" s="1">
        <v>44579.168437499997</v>
      </c>
      <c r="H1897" t="s">
        <v>127</v>
      </c>
      <c r="I1897" t="s">
        <v>137</v>
      </c>
      <c r="J1897" t="s">
        <v>137</v>
      </c>
      <c r="K1897" t="s">
        <v>137</v>
      </c>
      <c r="L1897" t="s">
        <v>7343</v>
      </c>
      <c r="M1897" t="s">
        <v>221</v>
      </c>
      <c r="N1897">
        <v>736288</v>
      </c>
      <c r="O1897" t="s">
        <v>7344</v>
      </c>
      <c r="P1897" t="s">
        <v>131</v>
      </c>
      <c r="R1897" t="s">
        <v>132</v>
      </c>
      <c r="S1897" t="s">
        <v>6876</v>
      </c>
    </row>
    <row r="1898" spans="1:19" hidden="1" x14ac:dyDescent="0.2">
      <c r="A1898" t="s">
        <v>133</v>
      </c>
      <c r="B1898" t="s">
        <v>7345</v>
      </c>
      <c r="C1898" t="s">
        <v>7345</v>
      </c>
      <c r="D1898" t="s">
        <v>6176</v>
      </c>
      <c r="E1898" t="s">
        <v>7346</v>
      </c>
      <c r="F1898" t="s">
        <v>126</v>
      </c>
      <c r="G1898" s="1">
        <v>44599.508206018516</v>
      </c>
      <c r="H1898" t="s">
        <v>127</v>
      </c>
      <c r="I1898" t="s">
        <v>137</v>
      </c>
      <c r="J1898" t="s">
        <v>137</v>
      </c>
      <c r="K1898" t="s">
        <v>137</v>
      </c>
      <c r="L1898" t="s">
        <v>7347</v>
      </c>
      <c r="M1898" t="s">
        <v>139</v>
      </c>
      <c r="N1898">
        <v>115730</v>
      </c>
      <c r="O1898" t="s">
        <v>5607</v>
      </c>
      <c r="P1898" t="s">
        <v>215</v>
      </c>
      <c r="R1898" t="s">
        <v>132</v>
      </c>
      <c r="S1898" t="s">
        <v>25</v>
      </c>
    </row>
    <row r="1899" spans="1:19" hidden="1" x14ac:dyDescent="0.2">
      <c r="A1899" t="s">
        <v>133</v>
      </c>
      <c r="B1899" t="s">
        <v>7348</v>
      </c>
      <c r="C1899" t="s">
        <v>7348</v>
      </c>
      <c r="D1899" t="s">
        <v>7349</v>
      </c>
      <c r="E1899" t="s">
        <v>7350</v>
      </c>
      <c r="F1899" t="s">
        <v>126</v>
      </c>
      <c r="G1899" s="1">
        <v>44584.34574074074</v>
      </c>
      <c r="H1899" t="s">
        <v>127</v>
      </c>
      <c r="I1899" t="s">
        <v>137</v>
      </c>
      <c r="J1899" t="s">
        <v>137</v>
      </c>
      <c r="K1899" t="s">
        <v>137</v>
      </c>
      <c r="L1899" t="s">
        <v>4068</v>
      </c>
      <c r="M1899" t="s">
        <v>144</v>
      </c>
      <c r="N1899">
        <v>906585</v>
      </c>
      <c r="O1899" s="2">
        <v>45655</v>
      </c>
      <c r="P1899" t="s">
        <v>131</v>
      </c>
      <c r="R1899" t="s">
        <v>132</v>
      </c>
      <c r="S1899" t="s">
        <v>25</v>
      </c>
    </row>
    <row r="1900" spans="1:19" hidden="1" x14ac:dyDescent="0.2">
      <c r="A1900" t="s">
        <v>133</v>
      </c>
      <c r="B1900" t="s">
        <v>7351</v>
      </c>
      <c r="C1900" t="s">
        <v>7351</v>
      </c>
      <c r="D1900" t="s">
        <v>7352</v>
      </c>
      <c r="E1900" t="s">
        <v>7353</v>
      </c>
      <c r="F1900" t="s">
        <v>126</v>
      </c>
      <c r="G1900" s="1">
        <v>44596.565393518518</v>
      </c>
      <c r="H1900" t="s">
        <v>127</v>
      </c>
      <c r="I1900" t="s">
        <v>137</v>
      </c>
      <c r="J1900" t="s">
        <v>137</v>
      </c>
      <c r="K1900" t="s">
        <v>137</v>
      </c>
      <c r="L1900" t="s">
        <v>1191</v>
      </c>
      <c r="M1900" t="s">
        <v>144</v>
      </c>
      <c r="N1900">
        <v>79144</v>
      </c>
      <c r="O1900" s="2">
        <v>45321</v>
      </c>
      <c r="P1900" t="s">
        <v>215</v>
      </c>
      <c r="R1900" t="s">
        <v>132</v>
      </c>
      <c r="S1900" t="s">
        <v>25</v>
      </c>
    </row>
    <row r="1901" spans="1:19" x14ac:dyDescent="0.2">
      <c r="A1901" t="s">
        <v>14</v>
      </c>
      <c r="B1901" t="s">
        <v>7354</v>
      </c>
      <c r="C1901" t="s">
        <v>7355</v>
      </c>
      <c r="D1901" t="s">
        <v>7356</v>
      </c>
      <c r="E1901" t="s">
        <v>7357</v>
      </c>
      <c r="F1901" t="s">
        <v>126</v>
      </c>
      <c r="G1901" s="1">
        <v>44578.573449074072</v>
      </c>
      <c r="H1901" t="s">
        <v>127</v>
      </c>
      <c r="I1901" s="1">
        <v>44608.493518518517</v>
      </c>
      <c r="J1901" s="1">
        <v>44608.542569444442</v>
      </c>
      <c r="K1901">
        <v>71</v>
      </c>
      <c r="L1901" t="s">
        <v>7358</v>
      </c>
      <c r="M1901" t="s">
        <v>144</v>
      </c>
      <c r="N1901">
        <v>898637</v>
      </c>
      <c r="O1901" s="2">
        <v>45530</v>
      </c>
      <c r="P1901" t="s">
        <v>131</v>
      </c>
      <c r="R1901" t="s">
        <v>132</v>
      </c>
      <c r="S1901" t="s">
        <v>25</v>
      </c>
    </row>
    <row r="1902" spans="1:19" hidden="1" x14ac:dyDescent="0.2">
      <c r="A1902" t="s">
        <v>133</v>
      </c>
      <c r="B1902" t="s">
        <v>7359</v>
      </c>
      <c r="C1902" t="s">
        <v>7359</v>
      </c>
      <c r="D1902" t="s">
        <v>7360</v>
      </c>
      <c r="E1902" t="s">
        <v>7361</v>
      </c>
      <c r="F1902" t="s">
        <v>126</v>
      </c>
      <c r="G1902" s="1">
        <v>44578.508252314816</v>
      </c>
      <c r="H1902" t="s">
        <v>127</v>
      </c>
      <c r="I1902" t="s">
        <v>137</v>
      </c>
      <c r="J1902" t="s">
        <v>137</v>
      </c>
      <c r="K1902" t="s">
        <v>137</v>
      </c>
      <c r="L1902" t="s">
        <v>5965</v>
      </c>
      <c r="M1902" t="s">
        <v>139</v>
      </c>
      <c r="N1902">
        <v>70230</v>
      </c>
      <c r="O1902" s="2">
        <v>45698</v>
      </c>
      <c r="P1902" t="s">
        <v>304</v>
      </c>
      <c r="R1902" t="s">
        <v>132</v>
      </c>
      <c r="S1902" t="s">
        <v>25</v>
      </c>
    </row>
    <row r="1903" spans="1:19" hidden="1" x14ac:dyDescent="0.2">
      <c r="A1903" t="s">
        <v>133</v>
      </c>
      <c r="B1903" t="s">
        <v>5128</v>
      </c>
      <c r="C1903" t="s">
        <v>5128</v>
      </c>
      <c r="D1903" t="s">
        <v>837</v>
      </c>
      <c r="E1903" t="s">
        <v>7362</v>
      </c>
      <c r="F1903" t="s">
        <v>126</v>
      </c>
      <c r="G1903" s="1">
        <v>44595.620358796295</v>
      </c>
      <c r="H1903" t="s">
        <v>127</v>
      </c>
      <c r="I1903" t="s">
        <v>137</v>
      </c>
      <c r="J1903" t="s">
        <v>137</v>
      </c>
      <c r="K1903" t="s">
        <v>137</v>
      </c>
      <c r="L1903" t="s">
        <v>3067</v>
      </c>
      <c r="M1903" t="s">
        <v>157</v>
      </c>
      <c r="N1903">
        <v>469255</v>
      </c>
      <c r="O1903" s="2">
        <v>45474</v>
      </c>
      <c r="P1903" t="s">
        <v>131</v>
      </c>
      <c r="R1903" t="s">
        <v>132</v>
      </c>
      <c r="S1903" t="s">
        <v>25</v>
      </c>
    </row>
    <row r="1904" spans="1:19" hidden="1" x14ac:dyDescent="0.2">
      <c r="A1904" t="s">
        <v>133</v>
      </c>
      <c r="B1904" t="s">
        <v>7363</v>
      </c>
      <c r="C1904" t="s">
        <v>7364</v>
      </c>
      <c r="D1904" t="s">
        <v>7365</v>
      </c>
      <c r="E1904" t="s">
        <v>7366</v>
      </c>
      <c r="F1904" t="s">
        <v>126</v>
      </c>
      <c r="G1904" s="1">
        <v>44588.70045138889</v>
      </c>
      <c r="H1904" t="s">
        <v>127</v>
      </c>
      <c r="I1904" t="s">
        <v>137</v>
      </c>
      <c r="J1904" t="s">
        <v>137</v>
      </c>
      <c r="K1904" t="s">
        <v>137</v>
      </c>
      <c r="L1904" t="s">
        <v>7367</v>
      </c>
      <c r="M1904" t="s">
        <v>139</v>
      </c>
      <c r="N1904">
        <v>700744</v>
      </c>
      <c r="O1904" t="s">
        <v>7368</v>
      </c>
      <c r="P1904" t="s">
        <v>131</v>
      </c>
      <c r="R1904" t="s">
        <v>132</v>
      </c>
      <c r="S1904" t="s">
        <v>25</v>
      </c>
    </row>
    <row r="1905" spans="1:19" x14ac:dyDescent="0.2">
      <c r="A1905" t="s">
        <v>14</v>
      </c>
      <c r="B1905" t="s">
        <v>7369</v>
      </c>
      <c r="C1905" t="s">
        <v>7370</v>
      </c>
      <c r="D1905" t="s">
        <v>1397</v>
      </c>
      <c r="E1905" t="s">
        <v>7371</v>
      </c>
      <c r="F1905" t="s">
        <v>126</v>
      </c>
      <c r="G1905" s="1">
        <v>44594.469768518517</v>
      </c>
      <c r="H1905" t="s">
        <v>127</v>
      </c>
      <c r="I1905" s="1">
        <v>44608.493668981479</v>
      </c>
      <c r="J1905" s="1">
        <v>44608.548888888887</v>
      </c>
      <c r="K1905">
        <v>80</v>
      </c>
      <c r="L1905" t="s">
        <v>526</v>
      </c>
      <c r="M1905" t="s">
        <v>144</v>
      </c>
      <c r="N1905">
        <v>139969</v>
      </c>
      <c r="O1905" s="2">
        <v>45465</v>
      </c>
      <c r="P1905" t="s">
        <v>215</v>
      </c>
      <c r="R1905" t="s">
        <v>247</v>
      </c>
      <c r="S1905" t="s">
        <v>25</v>
      </c>
    </row>
    <row r="1906" spans="1:19" hidden="1" x14ac:dyDescent="0.2">
      <c r="A1906" t="s">
        <v>133</v>
      </c>
      <c r="B1906" t="s">
        <v>7372</v>
      </c>
      <c r="C1906" t="s">
        <v>7372</v>
      </c>
      <c r="D1906" t="s">
        <v>7373</v>
      </c>
      <c r="E1906" t="s">
        <v>7374</v>
      </c>
      <c r="F1906" t="s">
        <v>126</v>
      </c>
      <c r="G1906" s="1">
        <v>44589.008148148147</v>
      </c>
      <c r="H1906" t="s">
        <v>127</v>
      </c>
      <c r="I1906" t="s">
        <v>137</v>
      </c>
      <c r="J1906" t="s">
        <v>137</v>
      </c>
      <c r="K1906" t="s">
        <v>137</v>
      </c>
      <c r="L1906" t="s">
        <v>7375</v>
      </c>
      <c r="M1906" t="s">
        <v>404</v>
      </c>
      <c r="N1906">
        <v>100024</v>
      </c>
      <c r="O1906" t="s">
        <v>7376</v>
      </c>
      <c r="P1906" t="s">
        <v>2341</v>
      </c>
      <c r="R1906" t="s">
        <v>247</v>
      </c>
      <c r="S1906" t="s">
        <v>25</v>
      </c>
    </row>
    <row r="1907" spans="1:19" hidden="1" x14ac:dyDescent="0.2">
      <c r="A1907" t="s">
        <v>133</v>
      </c>
      <c r="B1907" t="s">
        <v>7377</v>
      </c>
      <c r="C1907" t="s">
        <v>7377</v>
      </c>
      <c r="D1907" t="s">
        <v>7378</v>
      </c>
      <c r="E1907" t="s">
        <v>7379</v>
      </c>
      <c r="F1907" t="s">
        <v>126</v>
      </c>
      <c r="G1907" s="1">
        <v>44607.767337962963</v>
      </c>
      <c r="H1907" t="s">
        <v>127</v>
      </c>
      <c r="I1907" t="s">
        <v>137</v>
      </c>
      <c r="J1907" t="s">
        <v>137</v>
      </c>
      <c r="K1907" t="s">
        <v>137</v>
      </c>
      <c r="L1907" t="s">
        <v>7380</v>
      </c>
      <c r="M1907" t="s">
        <v>173</v>
      </c>
      <c r="N1907">
        <v>151195</v>
      </c>
      <c r="O1907" s="2">
        <v>44991</v>
      </c>
      <c r="P1907" t="s">
        <v>215</v>
      </c>
      <c r="R1907" t="s">
        <v>132</v>
      </c>
      <c r="S1907" t="s">
        <v>25</v>
      </c>
    </row>
    <row r="1908" spans="1:19" hidden="1" x14ac:dyDescent="0.2">
      <c r="A1908" t="s">
        <v>133</v>
      </c>
      <c r="B1908" t="s">
        <v>7381</v>
      </c>
      <c r="C1908" t="s">
        <v>7381</v>
      </c>
      <c r="D1908" t="s">
        <v>2264</v>
      </c>
      <c r="E1908" t="s">
        <v>7382</v>
      </c>
      <c r="F1908" t="s">
        <v>126</v>
      </c>
      <c r="G1908" s="1">
        <v>44579.352881944447</v>
      </c>
      <c r="H1908" t="s">
        <v>127</v>
      </c>
      <c r="I1908" t="s">
        <v>137</v>
      </c>
      <c r="J1908" t="s">
        <v>137</v>
      </c>
      <c r="K1908" t="s">
        <v>137</v>
      </c>
      <c r="L1908" t="s">
        <v>7383</v>
      </c>
      <c r="M1908" t="s">
        <v>144</v>
      </c>
      <c r="N1908">
        <v>94555</v>
      </c>
      <c r="O1908" s="2">
        <v>45241</v>
      </c>
      <c r="P1908" t="s">
        <v>215</v>
      </c>
      <c r="Q1908" t="s">
        <v>7384</v>
      </c>
      <c r="R1908" t="s">
        <v>132</v>
      </c>
      <c r="S1908" t="s">
        <v>25</v>
      </c>
    </row>
    <row r="1909" spans="1:19" x14ac:dyDescent="0.2">
      <c r="A1909" t="s">
        <v>14</v>
      </c>
      <c r="B1909" t="s">
        <v>7385</v>
      </c>
      <c r="C1909" t="s">
        <v>7386</v>
      </c>
      <c r="D1909" t="s">
        <v>2392</v>
      </c>
      <c r="E1909" t="s">
        <v>7387</v>
      </c>
      <c r="F1909" t="s">
        <v>126</v>
      </c>
      <c r="G1909" s="1">
        <v>44577.871620370373</v>
      </c>
      <c r="H1909" t="s">
        <v>127</v>
      </c>
      <c r="I1909" s="1">
        <v>44608.49527777778</v>
      </c>
      <c r="J1909" s="1">
        <v>44608.54891203704</v>
      </c>
      <c r="K1909">
        <v>78</v>
      </c>
      <c r="L1909" t="s">
        <v>2392</v>
      </c>
      <c r="M1909" t="s">
        <v>199</v>
      </c>
      <c r="N1909">
        <v>70276</v>
      </c>
      <c r="O1909" s="3">
        <v>45008</v>
      </c>
      <c r="P1909" t="s">
        <v>215</v>
      </c>
      <c r="Q1909" t="s">
        <v>7388</v>
      </c>
      <c r="R1909" t="s">
        <v>132</v>
      </c>
      <c r="S1909" t="s">
        <v>25</v>
      </c>
    </row>
    <row r="1910" spans="1:19" hidden="1" x14ac:dyDescent="0.2">
      <c r="A1910" t="s">
        <v>133</v>
      </c>
      <c r="B1910" t="s">
        <v>7389</v>
      </c>
      <c r="C1910" t="s">
        <v>7389</v>
      </c>
      <c r="D1910" t="s">
        <v>7390</v>
      </c>
      <c r="E1910" t="s">
        <v>7391</v>
      </c>
      <c r="F1910" t="s">
        <v>126</v>
      </c>
      <c r="G1910" s="1">
        <v>44601.695243055554</v>
      </c>
      <c r="H1910" t="s">
        <v>127</v>
      </c>
      <c r="I1910" t="s">
        <v>137</v>
      </c>
      <c r="J1910" t="s">
        <v>137</v>
      </c>
      <c r="K1910" t="s">
        <v>137</v>
      </c>
      <c r="L1910" t="s">
        <v>7392</v>
      </c>
      <c r="M1910" t="s">
        <v>183</v>
      </c>
      <c r="N1910">
        <v>904911</v>
      </c>
      <c r="O1910" s="2">
        <v>45573</v>
      </c>
      <c r="P1910" t="s">
        <v>131</v>
      </c>
      <c r="R1910" t="s">
        <v>132</v>
      </c>
      <c r="S1910" t="s">
        <v>25</v>
      </c>
    </row>
    <row r="1911" spans="1:19" hidden="1" x14ac:dyDescent="0.2">
      <c r="A1911" t="s">
        <v>133</v>
      </c>
      <c r="B1911" t="s">
        <v>7393</v>
      </c>
      <c r="C1911" t="s">
        <v>7393</v>
      </c>
      <c r="D1911" t="s">
        <v>7394</v>
      </c>
      <c r="E1911" t="s">
        <v>7395</v>
      </c>
      <c r="F1911" t="s">
        <v>126</v>
      </c>
      <c r="G1911" s="1">
        <v>44594.517453703702</v>
      </c>
      <c r="H1911" t="s">
        <v>127</v>
      </c>
      <c r="I1911" t="s">
        <v>137</v>
      </c>
      <c r="J1911" t="s">
        <v>137</v>
      </c>
      <c r="K1911" t="s">
        <v>137</v>
      </c>
      <c r="L1911" t="s">
        <v>7396</v>
      </c>
      <c r="M1911" t="s">
        <v>144</v>
      </c>
      <c r="N1911">
        <v>116151</v>
      </c>
      <c r="O1911" s="2">
        <v>45445</v>
      </c>
      <c r="P1911" t="s">
        <v>215</v>
      </c>
      <c r="Q1911" t="s">
        <v>2710</v>
      </c>
      <c r="R1911" t="s">
        <v>132</v>
      </c>
      <c r="S1911" t="s">
        <v>25</v>
      </c>
    </row>
    <row r="1912" spans="1:19" hidden="1" x14ac:dyDescent="0.2">
      <c r="A1912" t="s">
        <v>133</v>
      </c>
      <c r="B1912" t="s">
        <v>952</v>
      </c>
      <c r="C1912" t="s">
        <v>952</v>
      </c>
      <c r="D1912" t="s">
        <v>7397</v>
      </c>
      <c r="E1912" t="s">
        <v>7398</v>
      </c>
      <c r="G1912" s="1">
        <v>44606.36614583333</v>
      </c>
      <c r="H1912" t="s">
        <v>127</v>
      </c>
      <c r="I1912" t="s">
        <v>137</v>
      </c>
      <c r="J1912" t="s">
        <v>137</v>
      </c>
      <c r="K1912" t="s">
        <v>137</v>
      </c>
      <c r="L1912" t="s">
        <v>7399</v>
      </c>
      <c r="M1912" t="s">
        <v>459</v>
      </c>
      <c r="N1912">
        <v>319793</v>
      </c>
      <c r="O1912" s="2">
        <v>44870</v>
      </c>
      <c r="P1912" t="s">
        <v>131</v>
      </c>
      <c r="R1912" t="s">
        <v>132</v>
      </c>
    </row>
    <row r="1913" spans="1:19" hidden="1" x14ac:dyDescent="0.2">
      <c r="A1913" t="s">
        <v>133</v>
      </c>
      <c r="B1913" t="s">
        <v>583</v>
      </c>
      <c r="C1913" t="s">
        <v>583</v>
      </c>
      <c r="D1913" t="s">
        <v>1213</v>
      </c>
      <c r="E1913" t="s">
        <v>7400</v>
      </c>
      <c r="F1913" t="s">
        <v>126</v>
      </c>
      <c r="G1913" s="1">
        <v>44578.65084490741</v>
      </c>
      <c r="H1913" t="s">
        <v>127</v>
      </c>
      <c r="I1913" t="s">
        <v>137</v>
      </c>
      <c r="J1913" t="s">
        <v>137</v>
      </c>
      <c r="K1913" t="s">
        <v>137</v>
      </c>
      <c r="L1913" t="s">
        <v>1849</v>
      </c>
      <c r="M1913" t="s">
        <v>139</v>
      </c>
      <c r="N1913">
        <v>350559</v>
      </c>
      <c r="O1913" s="2">
        <v>45510</v>
      </c>
      <c r="P1913" t="s">
        <v>131</v>
      </c>
      <c r="R1913" t="s">
        <v>132</v>
      </c>
      <c r="S1913" t="s">
        <v>25</v>
      </c>
    </row>
    <row r="1914" spans="1:19" hidden="1" x14ac:dyDescent="0.2">
      <c r="A1914" t="s">
        <v>133</v>
      </c>
      <c r="B1914" t="s">
        <v>7401</v>
      </c>
      <c r="C1914" t="s">
        <v>7401</v>
      </c>
      <c r="D1914" t="s">
        <v>356</v>
      </c>
      <c r="E1914" t="s">
        <v>7402</v>
      </c>
      <c r="F1914" t="s">
        <v>126</v>
      </c>
      <c r="G1914" s="1">
        <v>44603.350937499999</v>
      </c>
      <c r="H1914" t="s">
        <v>127</v>
      </c>
      <c r="I1914" t="s">
        <v>137</v>
      </c>
      <c r="J1914" t="s">
        <v>137</v>
      </c>
      <c r="K1914" t="s">
        <v>137</v>
      </c>
      <c r="L1914" t="s">
        <v>3299</v>
      </c>
      <c r="M1914" t="s">
        <v>144</v>
      </c>
      <c r="N1914">
        <v>531049</v>
      </c>
      <c r="O1914" s="2">
        <v>45057</v>
      </c>
      <c r="P1914" t="s">
        <v>131</v>
      </c>
      <c r="R1914" t="s">
        <v>132</v>
      </c>
      <c r="S1914" t="s">
        <v>25</v>
      </c>
    </row>
    <row r="1915" spans="1:19" hidden="1" x14ac:dyDescent="0.2">
      <c r="A1915" t="s">
        <v>133</v>
      </c>
      <c r="B1915" t="s">
        <v>6450</v>
      </c>
      <c r="C1915" t="s">
        <v>6450</v>
      </c>
      <c r="D1915" t="s">
        <v>518</v>
      </c>
      <c r="E1915" t="s">
        <v>7403</v>
      </c>
      <c r="F1915" t="s">
        <v>126</v>
      </c>
      <c r="G1915" s="1">
        <v>44586.472997685189</v>
      </c>
      <c r="H1915" t="s">
        <v>127</v>
      </c>
      <c r="I1915" t="s">
        <v>137</v>
      </c>
      <c r="J1915" t="s">
        <v>137</v>
      </c>
      <c r="K1915" t="s">
        <v>137</v>
      </c>
      <c r="L1915" t="s">
        <v>966</v>
      </c>
      <c r="M1915" t="s">
        <v>173</v>
      </c>
      <c r="N1915">
        <v>88388</v>
      </c>
      <c r="O1915" s="2">
        <v>45411</v>
      </c>
      <c r="P1915" t="s">
        <v>215</v>
      </c>
      <c r="Q1915" t="s">
        <v>495</v>
      </c>
      <c r="R1915" t="s">
        <v>132</v>
      </c>
      <c r="S1915" t="s">
        <v>25</v>
      </c>
    </row>
    <row r="1916" spans="1:19" hidden="1" x14ac:dyDescent="0.2">
      <c r="A1916" t="s">
        <v>133</v>
      </c>
      <c r="B1916" t="s">
        <v>7404</v>
      </c>
      <c r="C1916" t="s">
        <v>7404</v>
      </c>
      <c r="D1916" t="s">
        <v>7405</v>
      </c>
      <c r="E1916" t="s">
        <v>7406</v>
      </c>
      <c r="G1916" s="1">
        <v>44580.736030092594</v>
      </c>
      <c r="H1916" t="s">
        <v>127</v>
      </c>
      <c r="I1916" t="s">
        <v>137</v>
      </c>
      <c r="J1916" t="s">
        <v>137</v>
      </c>
      <c r="K1916" t="s">
        <v>137</v>
      </c>
      <c r="L1916" t="s">
        <v>1016</v>
      </c>
      <c r="M1916" t="s">
        <v>129</v>
      </c>
      <c r="N1916">
        <v>455021</v>
      </c>
      <c r="O1916" s="2">
        <v>45569</v>
      </c>
      <c r="P1916" t="s">
        <v>131</v>
      </c>
      <c r="R1916" t="s">
        <v>132</v>
      </c>
    </row>
    <row r="1917" spans="1:19" hidden="1" x14ac:dyDescent="0.2">
      <c r="A1917" t="s">
        <v>133</v>
      </c>
      <c r="B1917" t="s">
        <v>7407</v>
      </c>
      <c r="C1917" t="s">
        <v>7407</v>
      </c>
      <c r="D1917" t="s">
        <v>7408</v>
      </c>
      <c r="E1917" t="s">
        <v>7409</v>
      </c>
      <c r="F1917" t="s">
        <v>126</v>
      </c>
      <c r="G1917" s="1">
        <v>44598.546076388891</v>
      </c>
      <c r="H1917" t="s">
        <v>127</v>
      </c>
      <c r="I1917" t="s">
        <v>137</v>
      </c>
      <c r="J1917" t="s">
        <v>137</v>
      </c>
      <c r="K1917" t="s">
        <v>137</v>
      </c>
      <c r="L1917" t="s">
        <v>7410</v>
      </c>
      <c r="M1917" t="s">
        <v>199</v>
      </c>
      <c r="N1917">
        <v>685214</v>
      </c>
      <c r="O1917" t="s">
        <v>7411</v>
      </c>
      <c r="P1917" t="s">
        <v>131</v>
      </c>
      <c r="R1917" t="s">
        <v>132</v>
      </c>
      <c r="S1917" t="s">
        <v>25</v>
      </c>
    </row>
    <row r="1918" spans="1:19" hidden="1" x14ac:dyDescent="0.2">
      <c r="A1918" t="s">
        <v>133</v>
      </c>
      <c r="B1918" t="s">
        <v>7412</v>
      </c>
      <c r="C1918" t="s">
        <v>7412</v>
      </c>
      <c r="D1918" t="s">
        <v>7413</v>
      </c>
      <c r="E1918" t="s">
        <v>7414</v>
      </c>
      <c r="F1918" t="s">
        <v>126</v>
      </c>
      <c r="G1918" s="1">
        <v>44594.455104166664</v>
      </c>
      <c r="H1918" t="s">
        <v>127</v>
      </c>
      <c r="I1918" t="s">
        <v>137</v>
      </c>
      <c r="J1918" t="s">
        <v>137</v>
      </c>
      <c r="K1918" t="s">
        <v>137</v>
      </c>
      <c r="L1918" t="s">
        <v>7415</v>
      </c>
      <c r="M1918" t="s">
        <v>410</v>
      </c>
      <c r="N1918">
        <v>84744</v>
      </c>
      <c r="O1918" s="2">
        <v>45107</v>
      </c>
      <c r="P1918" t="s">
        <v>215</v>
      </c>
      <c r="Q1918" t="s">
        <v>7416</v>
      </c>
      <c r="R1918" t="s">
        <v>132</v>
      </c>
      <c r="S1918" t="s">
        <v>25</v>
      </c>
    </row>
    <row r="1919" spans="1:19" hidden="1" x14ac:dyDescent="0.2">
      <c r="A1919" t="s">
        <v>133</v>
      </c>
      <c r="B1919" t="s">
        <v>7203</v>
      </c>
      <c r="C1919" t="s">
        <v>7203</v>
      </c>
      <c r="D1919" t="s">
        <v>2438</v>
      </c>
      <c r="E1919" t="s">
        <v>7417</v>
      </c>
      <c r="F1919" t="s">
        <v>126</v>
      </c>
      <c r="G1919" s="1">
        <v>44582.519895833335</v>
      </c>
      <c r="H1919" t="s">
        <v>127</v>
      </c>
      <c r="I1919" t="s">
        <v>137</v>
      </c>
      <c r="J1919" t="s">
        <v>137</v>
      </c>
      <c r="K1919" t="s">
        <v>137</v>
      </c>
      <c r="L1919" t="s">
        <v>7418</v>
      </c>
      <c r="M1919" t="s">
        <v>144</v>
      </c>
      <c r="N1919">
        <v>273320</v>
      </c>
      <c r="O1919" s="2">
        <v>44877</v>
      </c>
      <c r="P1919" t="s">
        <v>131</v>
      </c>
      <c r="R1919" t="s">
        <v>132</v>
      </c>
      <c r="S1919" t="s">
        <v>25</v>
      </c>
    </row>
    <row r="1920" spans="1:19" hidden="1" x14ac:dyDescent="0.2">
      <c r="A1920" t="s">
        <v>133</v>
      </c>
      <c r="B1920" t="s">
        <v>7419</v>
      </c>
      <c r="C1920" t="s">
        <v>7419</v>
      </c>
      <c r="D1920" t="s">
        <v>7420</v>
      </c>
      <c r="E1920" t="s">
        <v>7421</v>
      </c>
      <c r="F1920" t="s">
        <v>126</v>
      </c>
      <c r="G1920" s="1">
        <v>44603.371863425928</v>
      </c>
      <c r="H1920" t="s">
        <v>127</v>
      </c>
      <c r="I1920" t="s">
        <v>137</v>
      </c>
      <c r="J1920" t="s">
        <v>137</v>
      </c>
      <c r="K1920" t="s">
        <v>137</v>
      </c>
      <c r="L1920" t="s">
        <v>7422</v>
      </c>
      <c r="M1920" t="s">
        <v>144</v>
      </c>
      <c r="N1920">
        <v>703981</v>
      </c>
      <c r="O1920">
        <v>1122024</v>
      </c>
      <c r="P1920" t="s">
        <v>131</v>
      </c>
      <c r="R1920" t="s">
        <v>132</v>
      </c>
      <c r="S1920" t="s">
        <v>25</v>
      </c>
    </row>
    <row r="1921" spans="1:19" hidden="1" x14ac:dyDescent="0.2">
      <c r="A1921" t="s">
        <v>133</v>
      </c>
      <c r="B1921" t="s">
        <v>7423</v>
      </c>
      <c r="C1921" t="s">
        <v>7423</v>
      </c>
      <c r="D1921" t="s">
        <v>1166</v>
      </c>
      <c r="E1921" t="s">
        <v>7424</v>
      </c>
      <c r="F1921" t="s">
        <v>126</v>
      </c>
      <c r="G1921" s="1">
        <v>44578.630706018521</v>
      </c>
      <c r="H1921" t="s">
        <v>127</v>
      </c>
      <c r="I1921" t="s">
        <v>137</v>
      </c>
      <c r="J1921" t="s">
        <v>137</v>
      </c>
      <c r="K1921" t="s">
        <v>137</v>
      </c>
      <c r="L1921" t="s">
        <v>7425</v>
      </c>
      <c r="M1921" t="s">
        <v>2401</v>
      </c>
      <c r="N1921">
        <v>432097</v>
      </c>
      <c r="O1921" s="2">
        <v>45266</v>
      </c>
      <c r="P1921" t="s">
        <v>131</v>
      </c>
      <c r="Q1921" t="s">
        <v>7426</v>
      </c>
      <c r="R1921" t="s">
        <v>247</v>
      </c>
      <c r="S1921" t="s">
        <v>25</v>
      </c>
    </row>
    <row r="1922" spans="1:19" hidden="1" x14ac:dyDescent="0.2">
      <c r="A1922" t="s">
        <v>133</v>
      </c>
      <c r="B1922" t="s">
        <v>7427</v>
      </c>
      <c r="C1922" t="s">
        <v>7427</v>
      </c>
      <c r="D1922" t="s">
        <v>7428</v>
      </c>
      <c r="E1922" t="s">
        <v>7429</v>
      </c>
      <c r="F1922" t="s">
        <v>126</v>
      </c>
      <c r="G1922" s="1">
        <v>44582.459641203706</v>
      </c>
      <c r="H1922" t="s">
        <v>127</v>
      </c>
      <c r="I1922" t="s">
        <v>137</v>
      </c>
      <c r="J1922" t="s">
        <v>137</v>
      </c>
      <c r="K1922" t="s">
        <v>137</v>
      </c>
      <c r="L1922" t="s">
        <v>7430</v>
      </c>
      <c r="M1922" t="s">
        <v>144</v>
      </c>
      <c r="N1922" t="s">
        <v>205</v>
      </c>
      <c r="O1922" s="2">
        <v>44867</v>
      </c>
      <c r="P1922" t="s">
        <v>185</v>
      </c>
      <c r="Q1922" t="s">
        <v>205</v>
      </c>
      <c r="R1922" t="s">
        <v>132</v>
      </c>
      <c r="S1922" t="s">
        <v>25</v>
      </c>
    </row>
    <row r="1923" spans="1:19" hidden="1" x14ac:dyDescent="0.2">
      <c r="A1923" t="s">
        <v>133</v>
      </c>
      <c r="B1923" t="s">
        <v>7431</v>
      </c>
      <c r="C1923" t="s">
        <v>7432</v>
      </c>
      <c r="D1923" t="s">
        <v>7433</v>
      </c>
      <c r="E1923" t="s">
        <v>7434</v>
      </c>
      <c r="F1923" t="s">
        <v>126</v>
      </c>
      <c r="G1923" s="1">
        <v>44587.590219907404</v>
      </c>
      <c r="H1923" t="s">
        <v>127</v>
      </c>
      <c r="I1923" t="s">
        <v>137</v>
      </c>
      <c r="J1923" t="s">
        <v>137</v>
      </c>
      <c r="K1923" t="s">
        <v>137</v>
      </c>
      <c r="L1923" t="s">
        <v>743</v>
      </c>
      <c r="M1923" t="s">
        <v>410</v>
      </c>
      <c r="N1923">
        <v>707684</v>
      </c>
      <c r="O1923" s="2">
        <v>45553</v>
      </c>
      <c r="P1923" t="s">
        <v>131</v>
      </c>
      <c r="R1923" t="s">
        <v>132</v>
      </c>
      <c r="S1923" t="s">
        <v>25</v>
      </c>
    </row>
    <row r="1924" spans="1:19" hidden="1" x14ac:dyDescent="0.2">
      <c r="A1924" t="s">
        <v>133</v>
      </c>
      <c r="B1924" t="s">
        <v>7435</v>
      </c>
      <c r="C1924" t="s">
        <v>7435</v>
      </c>
      <c r="D1924" t="s">
        <v>7436</v>
      </c>
      <c r="E1924" t="s">
        <v>7437</v>
      </c>
      <c r="F1924" t="s">
        <v>126</v>
      </c>
      <c r="G1924" s="1">
        <v>44582.869930555556</v>
      </c>
      <c r="H1924" t="s">
        <v>127</v>
      </c>
      <c r="I1924" t="s">
        <v>137</v>
      </c>
      <c r="J1924" t="s">
        <v>137</v>
      </c>
      <c r="K1924" t="s">
        <v>137</v>
      </c>
      <c r="L1924" t="s">
        <v>7438</v>
      </c>
      <c r="M1924" t="s">
        <v>204</v>
      </c>
      <c r="N1924">
        <v>295667</v>
      </c>
      <c r="O1924" t="s">
        <v>7439</v>
      </c>
      <c r="P1924" t="s">
        <v>131</v>
      </c>
      <c r="Q1924" t="s">
        <v>7440</v>
      </c>
      <c r="R1924" t="s">
        <v>132</v>
      </c>
      <c r="S1924" t="s">
        <v>25</v>
      </c>
    </row>
    <row r="1925" spans="1:19" hidden="1" x14ac:dyDescent="0.2">
      <c r="A1925" t="s">
        <v>133</v>
      </c>
      <c r="B1925" t="s">
        <v>7441</v>
      </c>
      <c r="C1925" t="s">
        <v>7441</v>
      </c>
      <c r="D1925" t="s">
        <v>4527</v>
      </c>
      <c r="E1925" t="s">
        <v>7442</v>
      </c>
      <c r="G1925" s="1">
        <v>44594.479953703703</v>
      </c>
      <c r="H1925" t="s">
        <v>127</v>
      </c>
      <c r="I1925" t="s">
        <v>137</v>
      </c>
      <c r="J1925" t="s">
        <v>137</v>
      </c>
      <c r="K1925" t="s">
        <v>137</v>
      </c>
      <c r="L1925" t="s">
        <v>3596</v>
      </c>
      <c r="M1925" t="s">
        <v>459</v>
      </c>
      <c r="N1925">
        <v>64362</v>
      </c>
      <c r="O1925" s="3">
        <v>410496</v>
      </c>
      <c r="P1925" t="s">
        <v>215</v>
      </c>
      <c r="Q1925" t="s">
        <v>1421</v>
      </c>
      <c r="R1925" t="s">
        <v>132</v>
      </c>
    </row>
    <row r="1926" spans="1:19" hidden="1" x14ac:dyDescent="0.2">
      <c r="A1926" t="s">
        <v>133</v>
      </c>
      <c r="B1926" t="s">
        <v>7443</v>
      </c>
      <c r="C1926" t="s">
        <v>7443</v>
      </c>
      <c r="D1926" t="s">
        <v>7444</v>
      </c>
      <c r="E1926" t="s">
        <v>7445</v>
      </c>
      <c r="F1926" t="s">
        <v>126</v>
      </c>
      <c r="G1926" s="1">
        <v>44607.35359953704</v>
      </c>
      <c r="H1926" t="s">
        <v>127</v>
      </c>
      <c r="I1926" t="s">
        <v>137</v>
      </c>
      <c r="J1926" t="s">
        <v>137</v>
      </c>
      <c r="K1926" t="s">
        <v>137</v>
      </c>
      <c r="L1926" t="s">
        <v>7446</v>
      </c>
      <c r="M1926" t="s">
        <v>173</v>
      </c>
      <c r="N1926">
        <v>657819</v>
      </c>
      <c r="O1926" t="s">
        <v>7447</v>
      </c>
      <c r="P1926" t="s">
        <v>131</v>
      </c>
      <c r="R1926" t="s">
        <v>132</v>
      </c>
      <c r="S1926" t="s">
        <v>25</v>
      </c>
    </row>
    <row r="1927" spans="1:19" hidden="1" x14ac:dyDescent="0.2">
      <c r="A1927" t="s">
        <v>133</v>
      </c>
      <c r="B1927" t="s">
        <v>7448</v>
      </c>
      <c r="C1927" t="s">
        <v>7448</v>
      </c>
      <c r="D1927" t="s">
        <v>458</v>
      </c>
      <c r="E1927" t="s">
        <v>7449</v>
      </c>
      <c r="F1927" t="s">
        <v>126</v>
      </c>
      <c r="G1927" s="1">
        <v>44587.813472222224</v>
      </c>
      <c r="H1927" t="s">
        <v>127</v>
      </c>
      <c r="I1927" t="s">
        <v>137</v>
      </c>
      <c r="J1927" t="s">
        <v>137</v>
      </c>
      <c r="K1927" t="s">
        <v>137</v>
      </c>
      <c r="L1927" t="s">
        <v>7450</v>
      </c>
      <c r="M1927" t="s">
        <v>173</v>
      </c>
      <c r="N1927">
        <v>72669</v>
      </c>
      <c r="O1927" s="2">
        <v>44614</v>
      </c>
      <c r="P1927" t="s">
        <v>215</v>
      </c>
      <c r="R1927" t="s">
        <v>132</v>
      </c>
      <c r="S1927" t="s">
        <v>25</v>
      </c>
    </row>
    <row r="1928" spans="1:19" hidden="1" x14ac:dyDescent="0.2">
      <c r="A1928" t="s">
        <v>133</v>
      </c>
      <c r="B1928" t="s">
        <v>7451</v>
      </c>
      <c r="C1928" t="s">
        <v>7451</v>
      </c>
      <c r="D1928" t="s">
        <v>4652</v>
      </c>
      <c r="E1928" t="s">
        <v>7452</v>
      </c>
      <c r="F1928" t="s">
        <v>126</v>
      </c>
      <c r="G1928" s="1">
        <v>44582.357245370367</v>
      </c>
      <c r="H1928" t="s">
        <v>127</v>
      </c>
      <c r="I1928" t="s">
        <v>137</v>
      </c>
      <c r="J1928" t="s">
        <v>137</v>
      </c>
      <c r="K1928" t="s">
        <v>137</v>
      </c>
      <c r="L1928" t="s">
        <v>7453</v>
      </c>
      <c r="M1928" t="s">
        <v>173</v>
      </c>
      <c r="N1928">
        <v>55088</v>
      </c>
      <c r="O1928" s="2">
        <v>45141</v>
      </c>
      <c r="P1928" t="s">
        <v>215</v>
      </c>
      <c r="Q1928" t="s">
        <v>854</v>
      </c>
      <c r="R1928" t="s">
        <v>132</v>
      </c>
      <c r="S1928" t="s">
        <v>25</v>
      </c>
    </row>
    <row r="1929" spans="1:19" hidden="1" x14ac:dyDescent="0.2">
      <c r="A1929" t="s">
        <v>133</v>
      </c>
      <c r="B1929" t="s">
        <v>7454</v>
      </c>
      <c r="C1929" t="s">
        <v>7454</v>
      </c>
      <c r="D1929" t="s">
        <v>7455</v>
      </c>
      <c r="E1929" t="s">
        <v>7456</v>
      </c>
      <c r="F1929" t="s">
        <v>126</v>
      </c>
      <c r="G1929" s="1">
        <v>44600.807928240742</v>
      </c>
      <c r="H1929" t="s">
        <v>127</v>
      </c>
      <c r="I1929" t="s">
        <v>137</v>
      </c>
      <c r="J1929" t="s">
        <v>137</v>
      </c>
      <c r="K1929" t="s">
        <v>137</v>
      </c>
      <c r="L1929" t="s">
        <v>7457</v>
      </c>
      <c r="M1929" t="s">
        <v>2401</v>
      </c>
      <c r="N1929" t="s">
        <v>251</v>
      </c>
      <c r="O1929" t="s">
        <v>251</v>
      </c>
      <c r="P1929" t="s">
        <v>185</v>
      </c>
      <c r="R1929" t="s">
        <v>247</v>
      </c>
      <c r="S1929" t="s">
        <v>25</v>
      </c>
    </row>
    <row r="1930" spans="1:19" hidden="1" x14ac:dyDescent="0.2">
      <c r="A1930" t="s">
        <v>133</v>
      </c>
      <c r="B1930" t="s">
        <v>2231</v>
      </c>
      <c r="C1930" t="s">
        <v>2231</v>
      </c>
      <c r="D1930" t="s">
        <v>1228</v>
      </c>
      <c r="E1930" t="s">
        <v>7458</v>
      </c>
      <c r="F1930" t="s">
        <v>126</v>
      </c>
      <c r="G1930" s="1">
        <v>44599.483217592591</v>
      </c>
      <c r="H1930" t="s">
        <v>127</v>
      </c>
      <c r="I1930" t="s">
        <v>137</v>
      </c>
      <c r="J1930" t="s">
        <v>137</v>
      </c>
      <c r="K1930" t="s">
        <v>137</v>
      </c>
      <c r="L1930" t="s">
        <v>3280</v>
      </c>
      <c r="M1930" t="s">
        <v>527</v>
      </c>
      <c r="N1930">
        <v>23854</v>
      </c>
      <c r="O1930" t="s">
        <v>1270</v>
      </c>
      <c r="P1930" t="s">
        <v>162</v>
      </c>
      <c r="R1930" t="s">
        <v>132</v>
      </c>
      <c r="S1930" t="s">
        <v>25</v>
      </c>
    </row>
    <row r="1931" spans="1:19" hidden="1" x14ac:dyDescent="0.2">
      <c r="A1931" t="s">
        <v>133</v>
      </c>
      <c r="B1931" t="s">
        <v>7459</v>
      </c>
      <c r="C1931" t="s">
        <v>2990</v>
      </c>
      <c r="D1931" t="s">
        <v>7460</v>
      </c>
      <c r="E1931" t="s">
        <v>7461</v>
      </c>
      <c r="F1931" t="s">
        <v>126</v>
      </c>
      <c r="G1931" s="1">
        <v>44599.500856481478</v>
      </c>
      <c r="H1931" t="s">
        <v>127</v>
      </c>
      <c r="I1931" t="s">
        <v>137</v>
      </c>
      <c r="J1931" t="s">
        <v>137</v>
      </c>
      <c r="K1931" t="s">
        <v>137</v>
      </c>
      <c r="L1931" t="s">
        <v>7462</v>
      </c>
      <c r="M1931" t="s">
        <v>144</v>
      </c>
      <c r="N1931">
        <v>113699</v>
      </c>
      <c r="O1931" s="2">
        <v>45530</v>
      </c>
      <c r="P1931" t="s">
        <v>215</v>
      </c>
      <c r="Q1931" t="s">
        <v>848</v>
      </c>
      <c r="R1931" t="s">
        <v>247</v>
      </c>
      <c r="S1931" t="s">
        <v>25</v>
      </c>
    </row>
    <row r="1932" spans="1:19" x14ac:dyDescent="0.2">
      <c r="A1932" t="s">
        <v>14</v>
      </c>
      <c r="B1932" t="s">
        <v>7463</v>
      </c>
      <c r="C1932" t="s">
        <v>7464</v>
      </c>
      <c r="D1932" t="s">
        <v>7465</v>
      </c>
      <c r="E1932" t="s">
        <v>7466</v>
      </c>
      <c r="F1932" t="s">
        <v>126</v>
      </c>
      <c r="G1932" s="1">
        <v>44587.467812499999</v>
      </c>
      <c r="H1932" t="s">
        <v>127</v>
      </c>
      <c r="I1932" s="1">
        <v>44608.493726851855</v>
      </c>
      <c r="J1932" s="1">
        <v>44608.50577546296</v>
      </c>
      <c r="K1932">
        <v>18</v>
      </c>
      <c r="L1932" t="s">
        <v>7467</v>
      </c>
      <c r="M1932" t="s">
        <v>139</v>
      </c>
      <c r="N1932">
        <v>87070</v>
      </c>
      <c r="O1932" t="s">
        <v>7468</v>
      </c>
      <c r="P1932" t="s">
        <v>304</v>
      </c>
      <c r="R1932" t="s">
        <v>132</v>
      </c>
      <c r="S1932" t="s">
        <v>25</v>
      </c>
    </row>
    <row r="1933" spans="1:19" hidden="1" x14ac:dyDescent="0.2">
      <c r="A1933" t="s">
        <v>133</v>
      </c>
      <c r="B1933" t="s">
        <v>7469</v>
      </c>
      <c r="C1933" t="s">
        <v>7469</v>
      </c>
      <c r="D1933" t="s">
        <v>7470</v>
      </c>
      <c r="E1933" t="s">
        <v>7471</v>
      </c>
      <c r="F1933" t="s">
        <v>126</v>
      </c>
      <c r="G1933" s="1">
        <v>44578.845995370371</v>
      </c>
      <c r="H1933" t="s">
        <v>127</v>
      </c>
      <c r="I1933" t="s">
        <v>137</v>
      </c>
      <c r="J1933" t="s">
        <v>137</v>
      </c>
      <c r="K1933" t="s">
        <v>137</v>
      </c>
      <c r="L1933" t="s">
        <v>7472</v>
      </c>
      <c r="M1933" t="s">
        <v>173</v>
      </c>
      <c r="N1933">
        <v>85016</v>
      </c>
      <c r="O1933" s="3">
        <v>45494</v>
      </c>
      <c r="P1933" t="s">
        <v>215</v>
      </c>
      <c r="Q1933" t="s">
        <v>1664</v>
      </c>
      <c r="R1933" t="s">
        <v>132</v>
      </c>
      <c r="S1933" t="s">
        <v>25</v>
      </c>
    </row>
    <row r="1934" spans="1:19" hidden="1" x14ac:dyDescent="0.2">
      <c r="A1934" t="s">
        <v>133</v>
      </c>
      <c r="B1934" t="s">
        <v>7473</v>
      </c>
      <c r="C1934" t="s">
        <v>7473</v>
      </c>
      <c r="D1934" t="s">
        <v>7474</v>
      </c>
      <c r="E1934" t="s">
        <v>7475</v>
      </c>
      <c r="F1934" t="s">
        <v>126</v>
      </c>
      <c r="G1934" s="1">
        <v>44585.715324074074</v>
      </c>
      <c r="H1934" t="s">
        <v>127</v>
      </c>
      <c r="I1934" t="s">
        <v>137</v>
      </c>
      <c r="J1934" t="s">
        <v>137</v>
      </c>
      <c r="K1934" t="s">
        <v>137</v>
      </c>
      <c r="L1934" t="s">
        <v>7476</v>
      </c>
      <c r="M1934" t="s">
        <v>144</v>
      </c>
      <c r="N1934">
        <v>12336</v>
      </c>
      <c r="O1934" t="s">
        <v>231</v>
      </c>
      <c r="P1934" t="s">
        <v>185</v>
      </c>
      <c r="R1934" t="s">
        <v>247</v>
      </c>
      <c r="S1934" t="s">
        <v>25</v>
      </c>
    </row>
    <row r="1935" spans="1:19" hidden="1" x14ac:dyDescent="0.2">
      <c r="A1935" t="s">
        <v>133</v>
      </c>
      <c r="B1935" t="s">
        <v>926</v>
      </c>
      <c r="C1935" t="s">
        <v>926</v>
      </c>
      <c r="D1935" t="s">
        <v>7477</v>
      </c>
      <c r="E1935" t="s">
        <v>7478</v>
      </c>
      <c r="F1935" t="s">
        <v>126</v>
      </c>
      <c r="G1935" s="1">
        <v>44606.514189814814</v>
      </c>
      <c r="H1935" t="s">
        <v>127</v>
      </c>
      <c r="I1935" t="s">
        <v>137</v>
      </c>
      <c r="J1935" t="s">
        <v>137</v>
      </c>
      <c r="K1935" t="s">
        <v>137</v>
      </c>
      <c r="L1935" t="s">
        <v>7479</v>
      </c>
      <c r="M1935" t="s">
        <v>144</v>
      </c>
      <c r="N1935">
        <v>65314</v>
      </c>
      <c r="O1935" s="3">
        <v>45128</v>
      </c>
      <c r="P1935" t="s">
        <v>215</v>
      </c>
      <c r="Q1935" t="s">
        <v>568</v>
      </c>
      <c r="R1935" t="s">
        <v>247</v>
      </c>
      <c r="S1935" t="s">
        <v>25</v>
      </c>
    </row>
    <row r="1936" spans="1:19" hidden="1" x14ac:dyDescent="0.2">
      <c r="A1936" t="s">
        <v>133</v>
      </c>
      <c r="B1936" t="s">
        <v>7480</v>
      </c>
      <c r="C1936" t="s">
        <v>7480</v>
      </c>
      <c r="D1936" t="s">
        <v>7481</v>
      </c>
      <c r="E1936" t="s">
        <v>7482</v>
      </c>
      <c r="F1936" t="s">
        <v>126</v>
      </c>
      <c r="G1936" s="1">
        <v>44586.511261574073</v>
      </c>
      <c r="H1936" t="s">
        <v>127</v>
      </c>
      <c r="I1936" t="s">
        <v>137</v>
      </c>
      <c r="J1936" t="s">
        <v>137</v>
      </c>
      <c r="K1936" t="s">
        <v>137</v>
      </c>
      <c r="L1936" t="s">
        <v>7483</v>
      </c>
      <c r="M1936" t="s">
        <v>144</v>
      </c>
      <c r="N1936">
        <v>337037</v>
      </c>
      <c r="O1936" s="3">
        <v>45796</v>
      </c>
      <c r="P1936" t="s">
        <v>131</v>
      </c>
      <c r="R1936" t="s">
        <v>132</v>
      </c>
      <c r="S1936" t="s">
        <v>25</v>
      </c>
    </row>
    <row r="1937" spans="1:19" hidden="1" x14ac:dyDescent="0.2">
      <c r="A1937" t="s">
        <v>133</v>
      </c>
      <c r="B1937" t="s">
        <v>7484</v>
      </c>
      <c r="C1937" t="s">
        <v>7484</v>
      </c>
      <c r="D1937" t="s">
        <v>7485</v>
      </c>
      <c r="E1937" t="s">
        <v>7486</v>
      </c>
      <c r="G1937" s="1">
        <v>44578.531377314815</v>
      </c>
      <c r="H1937" t="s">
        <v>127</v>
      </c>
      <c r="I1937" t="s">
        <v>137</v>
      </c>
      <c r="J1937" t="s">
        <v>137</v>
      </c>
      <c r="K1937" t="s">
        <v>137</v>
      </c>
      <c r="L1937" t="s">
        <v>1125</v>
      </c>
      <c r="M1937" t="s">
        <v>144</v>
      </c>
      <c r="N1937">
        <v>713175</v>
      </c>
      <c r="O1937" t="s">
        <v>7487</v>
      </c>
      <c r="P1937" t="s">
        <v>131</v>
      </c>
      <c r="R1937" t="s">
        <v>132</v>
      </c>
    </row>
    <row r="1938" spans="1:19" hidden="1" x14ac:dyDescent="0.2">
      <c r="A1938" t="s">
        <v>133</v>
      </c>
      <c r="B1938" t="s">
        <v>7488</v>
      </c>
      <c r="C1938" t="s">
        <v>7488</v>
      </c>
      <c r="D1938" t="s">
        <v>7489</v>
      </c>
      <c r="E1938" t="s">
        <v>7490</v>
      </c>
      <c r="F1938" t="s">
        <v>126</v>
      </c>
      <c r="G1938" s="1">
        <v>44582.989895833336</v>
      </c>
      <c r="H1938" t="s">
        <v>714</v>
      </c>
      <c r="I1938" t="s">
        <v>137</v>
      </c>
      <c r="J1938" t="s">
        <v>137</v>
      </c>
      <c r="K1938" t="s">
        <v>137</v>
      </c>
      <c r="L1938" t="s">
        <v>823</v>
      </c>
      <c r="M1938" t="s">
        <v>144</v>
      </c>
      <c r="N1938">
        <v>919624</v>
      </c>
      <c r="O1938" s="2">
        <v>44654</v>
      </c>
      <c r="P1938" t="s">
        <v>131</v>
      </c>
      <c r="R1938" t="s">
        <v>247</v>
      </c>
      <c r="S1938" t="s">
        <v>25</v>
      </c>
    </row>
    <row r="1939" spans="1:19" hidden="1" x14ac:dyDescent="0.2">
      <c r="A1939" t="s">
        <v>133</v>
      </c>
      <c r="B1939" t="s">
        <v>7491</v>
      </c>
      <c r="C1939" t="s">
        <v>7491</v>
      </c>
      <c r="D1939" t="s">
        <v>7492</v>
      </c>
      <c r="E1939" t="s">
        <v>7493</v>
      </c>
      <c r="G1939" s="1">
        <v>44589.339236111111</v>
      </c>
      <c r="H1939" t="s">
        <v>127</v>
      </c>
      <c r="I1939" t="s">
        <v>137</v>
      </c>
      <c r="J1939" t="s">
        <v>137</v>
      </c>
      <c r="K1939" t="s">
        <v>137</v>
      </c>
      <c r="L1939" t="s">
        <v>7494</v>
      </c>
      <c r="M1939" t="s">
        <v>144</v>
      </c>
      <c r="N1939" t="s">
        <v>251</v>
      </c>
      <c r="O1939" t="s">
        <v>251</v>
      </c>
      <c r="P1939" t="s">
        <v>185</v>
      </c>
      <c r="R1939" t="s">
        <v>132</v>
      </c>
    </row>
    <row r="1940" spans="1:19" hidden="1" x14ac:dyDescent="0.2">
      <c r="A1940" t="s">
        <v>133</v>
      </c>
      <c r="B1940" t="s">
        <v>7495</v>
      </c>
      <c r="C1940" t="s">
        <v>7495</v>
      </c>
      <c r="D1940" t="s">
        <v>7496</v>
      </c>
      <c r="E1940" t="s">
        <v>7497</v>
      </c>
      <c r="G1940" s="1">
        <v>44592.443159722221</v>
      </c>
      <c r="H1940" t="s">
        <v>127</v>
      </c>
      <c r="I1940" t="s">
        <v>137</v>
      </c>
      <c r="J1940" t="s">
        <v>137</v>
      </c>
      <c r="K1940" t="s">
        <v>137</v>
      </c>
      <c r="L1940" t="s">
        <v>7498</v>
      </c>
      <c r="M1940" t="s">
        <v>139</v>
      </c>
      <c r="N1940">
        <v>98304</v>
      </c>
      <c r="O1940" s="2">
        <v>44830</v>
      </c>
      <c r="P1940" t="s">
        <v>162</v>
      </c>
      <c r="R1940" t="s">
        <v>132</v>
      </c>
    </row>
    <row r="1941" spans="1:19" hidden="1" x14ac:dyDescent="0.2">
      <c r="A1941" t="s">
        <v>133</v>
      </c>
      <c r="B1941" t="s">
        <v>1258</v>
      </c>
      <c r="C1941" t="s">
        <v>1258</v>
      </c>
      <c r="D1941" t="s">
        <v>7499</v>
      </c>
      <c r="E1941" t="s">
        <v>7500</v>
      </c>
      <c r="G1941" s="1">
        <v>44578.464942129627</v>
      </c>
      <c r="H1941" t="s">
        <v>127</v>
      </c>
      <c r="I1941" t="s">
        <v>137</v>
      </c>
      <c r="J1941" t="s">
        <v>137</v>
      </c>
      <c r="K1941" t="s">
        <v>137</v>
      </c>
      <c r="L1941" t="s">
        <v>7501</v>
      </c>
      <c r="M1941" t="s">
        <v>144</v>
      </c>
      <c r="N1941">
        <v>65344</v>
      </c>
      <c r="O1941" t="s">
        <v>7502</v>
      </c>
      <c r="P1941" t="s">
        <v>215</v>
      </c>
      <c r="R1941" t="s">
        <v>132</v>
      </c>
    </row>
    <row r="1942" spans="1:19" hidden="1" x14ac:dyDescent="0.2">
      <c r="A1942" t="s">
        <v>133</v>
      </c>
      <c r="B1942" t="s">
        <v>7503</v>
      </c>
      <c r="C1942" t="s">
        <v>7503</v>
      </c>
      <c r="D1942" t="s">
        <v>7504</v>
      </c>
      <c r="E1942" t="s">
        <v>7505</v>
      </c>
      <c r="F1942" t="s">
        <v>126</v>
      </c>
      <c r="G1942" s="1">
        <v>44579.13958333333</v>
      </c>
      <c r="H1942" t="s">
        <v>127</v>
      </c>
      <c r="I1942" t="s">
        <v>137</v>
      </c>
      <c r="J1942" t="s">
        <v>137</v>
      </c>
      <c r="K1942" t="s">
        <v>137</v>
      </c>
      <c r="L1942" t="s">
        <v>1245</v>
      </c>
      <c r="M1942" t="s">
        <v>144</v>
      </c>
      <c r="N1942">
        <v>72212</v>
      </c>
      <c r="O1942" s="4">
        <v>45962</v>
      </c>
      <c r="P1942" t="s">
        <v>131</v>
      </c>
      <c r="R1942" t="s">
        <v>132</v>
      </c>
      <c r="S1942" t="s">
        <v>25</v>
      </c>
    </row>
    <row r="1943" spans="1:19" x14ac:dyDescent="0.2">
      <c r="A1943" t="s">
        <v>14</v>
      </c>
      <c r="B1943" t="s">
        <v>7506</v>
      </c>
      <c r="C1943" t="s">
        <v>7507</v>
      </c>
      <c r="D1943" t="s">
        <v>1117</v>
      </c>
      <c r="E1943" t="s">
        <v>7508</v>
      </c>
      <c r="F1943" t="s">
        <v>126</v>
      </c>
      <c r="G1943" s="1">
        <v>44596.866319444445</v>
      </c>
      <c r="H1943" t="s">
        <v>127</v>
      </c>
      <c r="I1943" s="1">
        <v>44608.493715277778</v>
      </c>
      <c r="J1943" s="1">
        <v>44608.548402777778</v>
      </c>
      <c r="K1943">
        <v>79</v>
      </c>
      <c r="L1943" t="s">
        <v>7509</v>
      </c>
      <c r="M1943" t="s">
        <v>144</v>
      </c>
      <c r="N1943">
        <v>34124</v>
      </c>
      <c r="O1943" s="2">
        <v>44946</v>
      </c>
      <c r="P1943" t="s">
        <v>304</v>
      </c>
      <c r="R1943" t="s">
        <v>132</v>
      </c>
      <c r="S1943" t="s">
        <v>25</v>
      </c>
    </row>
    <row r="1944" spans="1:19" hidden="1" x14ac:dyDescent="0.2">
      <c r="A1944" t="s">
        <v>133</v>
      </c>
      <c r="B1944" t="s">
        <v>7510</v>
      </c>
      <c r="C1944" t="s">
        <v>7510</v>
      </c>
      <c r="D1944" t="s">
        <v>7511</v>
      </c>
      <c r="E1944" t="s">
        <v>7512</v>
      </c>
      <c r="F1944" t="s">
        <v>126</v>
      </c>
      <c r="G1944" s="1">
        <v>44593.465069444443</v>
      </c>
      <c r="H1944" t="s">
        <v>127</v>
      </c>
      <c r="I1944" t="s">
        <v>137</v>
      </c>
      <c r="J1944" t="s">
        <v>137</v>
      </c>
      <c r="K1944" t="s">
        <v>137</v>
      </c>
      <c r="L1944" t="s">
        <v>7513</v>
      </c>
      <c r="M1944" t="s">
        <v>454</v>
      </c>
      <c r="N1944">
        <v>324625</v>
      </c>
      <c r="O1944" t="s">
        <v>7514</v>
      </c>
      <c r="P1944" t="s">
        <v>131</v>
      </c>
      <c r="R1944" t="s">
        <v>132</v>
      </c>
      <c r="S1944" t="s">
        <v>25</v>
      </c>
    </row>
    <row r="1945" spans="1:19" hidden="1" x14ac:dyDescent="0.2">
      <c r="A1945" t="s">
        <v>133</v>
      </c>
      <c r="B1945" t="s">
        <v>7515</v>
      </c>
      <c r="C1945" t="s">
        <v>7515</v>
      </c>
      <c r="D1945" t="s">
        <v>356</v>
      </c>
      <c r="E1945" t="s">
        <v>7516</v>
      </c>
      <c r="F1945" t="s">
        <v>126</v>
      </c>
      <c r="G1945" s="1">
        <v>44585.698993055557</v>
      </c>
      <c r="H1945" t="s">
        <v>127</v>
      </c>
      <c r="I1945" t="s">
        <v>137</v>
      </c>
      <c r="J1945" t="s">
        <v>137</v>
      </c>
      <c r="K1945" t="s">
        <v>137</v>
      </c>
      <c r="L1945" t="s">
        <v>301</v>
      </c>
      <c r="M1945" t="s">
        <v>144</v>
      </c>
      <c r="N1945">
        <v>125428</v>
      </c>
      <c r="O1945" t="s">
        <v>2496</v>
      </c>
      <c r="P1945" t="s">
        <v>215</v>
      </c>
      <c r="Q1945" t="s">
        <v>7517</v>
      </c>
      <c r="R1945" t="s">
        <v>132</v>
      </c>
      <c r="S1945" t="s">
        <v>25</v>
      </c>
    </row>
    <row r="1946" spans="1:19" hidden="1" x14ac:dyDescent="0.2">
      <c r="A1946" t="s">
        <v>133</v>
      </c>
      <c r="B1946" t="s">
        <v>7518</v>
      </c>
      <c r="C1946" t="s">
        <v>7518</v>
      </c>
      <c r="D1946" t="s">
        <v>7519</v>
      </c>
      <c r="E1946" t="s">
        <v>7520</v>
      </c>
      <c r="F1946" t="s">
        <v>126</v>
      </c>
      <c r="G1946" s="1">
        <v>44586.307106481479</v>
      </c>
      <c r="H1946" t="s">
        <v>127</v>
      </c>
      <c r="I1946" t="s">
        <v>137</v>
      </c>
      <c r="J1946" t="s">
        <v>137</v>
      </c>
      <c r="K1946" t="s">
        <v>137</v>
      </c>
      <c r="L1946" t="s">
        <v>7521</v>
      </c>
      <c r="M1946" t="s">
        <v>410</v>
      </c>
      <c r="N1946">
        <v>88274</v>
      </c>
      <c r="O1946" t="s">
        <v>7522</v>
      </c>
      <c r="P1946" t="s">
        <v>287</v>
      </c>
      <c r="Q1946" t="s">
        <v>7523</v>
      </c>
      <c r="R1946" t="s">
        <v>132</v>
      </c>
      <c r="S1946" t="s">
        <v>25</v>
      </c>
    </row>
    <row r="1947" spans="1:19" hidden="1" x14ac:dyDescent="0.2">
      <c r="A1947" t="s">
        <v>133</v>
      </c>
      <c r="B1947" t="s">
        <v>7524</v>
      </c>
      <c r="C1947" t="s">
        <v>7524</v>
      </c>
      <c r="D1947" t="s">
        <v>7525</v>
      </c>
      <c r="E1947" t="s">
        <v>7526</v>
      </c>
      <c r="F1947" t="s">
        <v>342</v>
      </c>
      <c r="G1947" s="1">
        <v>44578.720300925925</v>
      </c>
      <c r="H1947" t="s">
        <v>127</v>
      </c>
      <c r="I1947" t="s">
        <v>137</v>
      </c>
      <c r="J1947" t="s">
        <v>137</v>
      </c>
      <c r="K1947" t="s">
        <v>137</v>
      </c>
      <c r="L1947" t="s">
        <v>7527</v>
      </c>
      <c r="M1947" t="s">
        <v>3710</v>
      </c>
      <c r="N1947">
        <v>315562</v>
      </c>
      <c r="O1947" s="2">
        <v>44840</v>
      </c>
      <c r="P1947" t="s">
        <v>131</v>
      </c>
      <c r="Q1947" t="s">
        <v>7528</v>
      </c>
      <c r="R1947" t="s">
        <v>247</v>
      </c>
      <c r="S1947" t="s">
        <v>344</v>
      </c>
    </row>
    <row r="1948" spans="1:19" hidden="1" x14ac:dyDescent="0.2">
      <c r="A1948" t="s">
        <v>133</v>
      </c>
      <c r="B1948" t="s">
        <v>4124</v>
      </c>
      <c r="C1948" t="s">
        <v>4124</v>
      </c>
      <c r="D1948" t="s">
        <v>3532</v>
      </c>
      <c r="E1948" t="s">
        <v>7529</v>
      </c>
      <c r="F1948" t="s">
        <v>126</v>
      </c>
      <c r="G1948" s="1">
        <v>44590.284780092596</v>
      </c>
      <c r="H1948" t="s">
        <v>127</v>
      </c>
      <c r="I1948" t="s">
        <v>137</v>
      </c>
      <c r="J1948" t="s">
        <v>137</v>
      </c>
      <c r="K1948" t="s">
        <v>137</v>
      </c>
      <c r="L1948" t="s">
        <v>7530</v>
      </c>
      <c r="M1948" t="s">
        <v>144</v>
      </c>
      <c r="N1948">
        <v>65396</v>
      </c>
      <c r="O1948" s="2">
        <v>45118</v>
      </c>
      <c r="P1948" t="s">
        <v>162</v>
      </c>
      <c r="R1948" t="s">
        <v>132</v>
      </c>
      <c r="S1948" t="s">
        <v>25</v>
      </c>
    </row>
    <row r="1949" spans="1:19" x14ac:dyDescent="0.2">
      <c r="A1949" t="s">
        <v>14</v>
      </c>
      <c r="B1949" t="s">
        <v>7531</v>
      </c>
      <c r="C1949" t="s">
        <v>455</v>
      </c>
      <c r="D1949" t="s">
        <v>2031</v>
      </c>
      <c r="E1949" t="s">
        <v>7532</v>
      </c>
      <c r="F1949" t="s">
        <v>126</v>
      </c>
      <c r="G1949" s="1">
        <v>44597.345324074071</v>
      </c>
      <c r="H1949" t="s">
        <v>127</v>
      </c>
      <c r="I1949" s="1">
        <v>44608.509745370371</v>
      </c>
      <c r="J1949" s="1">
        <v>44608.543344907404</v>
      </c>
      <c r="K1949">
        <v>49</v>
      </c>
      <c r="L1949" t="s">
        <v>7533</v>
      </c>
      <c r="M1949" t="s">
        <v>139</v>
      </c>
      <c r="N1949">
        <v>36502</v>
      </c>
      <c r="O1949" s="2">
        <v>45310</v>
      </c>
      <c r="P1949" t="s">
        <v>304</v>
      </c>
      <c r="R1949" t="s">
        <v>132</v>
      </c>
      <c r="S1949" t="s">
        <v>25</v>
      </c>
    </row>
    <row r="1950" spans="1:19" x14ac:dyDescent="0.2">
      <c r="A1950" t="s">
        <v>14</v>
      </c>
      <c r="B1950" t="s">
        <v>7534</v>
      </c>
      <c r="C1950" t="s">
        <v>7535</v>
      </c>
      <c r="D1950" t="s">
        <v>656</v>
      </c>
      <c r="E1950" t="s">
        <v>7536</v>
      </c>
      <c r="G1950" s="1">
        <v>44599.316990740743</v>
      </c>
      <c r="H1950" t="s">
        <v>127</v>
      </c>
      <c r="I1950" s="1">
        <v>44608.493703703702</v>
      </c>
      <c r="J1950" s="1">
        <v>44608.548888888887</v>
      </c>
      <c r="K1950">
        <v>80</v>
      </c>
      <c r="L1950" t="s">
        <v>356</v>
      </c>
      <c r="M1950" t="s">
        <v>144</v>
      </c>
      <c r="N1950">
        <v>603465</v>
      </c>
      <c r="O1950" s="2">
        <v>44769</v>
      </c>
      <c r="P1950" t="s">
        <v>131</v>
      </c>
      <c r="R1950" t="s">
        <v>132</v>
      </c>
      <c r="S1950" t="s">
        <v>25</v>
      </c>
    </row>
    <row r="1951" spans="1:19" hidden="1" x14ac:dyDescent="0.2">
      <c r="A1951" t="s">
        <v>133</v>
      </c>
      <c r="B1951" t="s">
        <v>7537</v>
      </c>
      <c r="C1951" t="s">
        <v>7537</v>
      </c>
      <c r="D1951" t="s">
        <v>7538</v>
      </c>
      <c r="E1951" t="s">
        <v>7539</v>
      </c>
      <c r="F1951" t="s">
        <v>126</v>
      </c>
      <c r="G1951" s="1">
        <v>44581.851886574077</v>
      </c>
      <c r="H1951" t="s">
        <v>127</v>
      </c>
      <c r="I1951" t="s">
        <v>137</v>
      </c>
      <c r="J1951" t="s">
        <v>137</v>
      </c>
      <c r="K1951" t="s">
        <v>137</v>
      </c>
      <c r="L1951" t="s">
        <v>7540</v>
      </c>
      <c r="M1951" t="s">
        <v>485</v>
      </c>
      <c r="N1951">
        <v>369038</v>
      </c>
      <c r="O1951" s="2">
        <v>45712</v>
      </c>
      <c r="P1951" t="s">
        <v>131</v>
      </c>
      <c r="R1951" t="s">
        <v>132</v>
      </c>
      <c r="S1951" t="s">
        <v>25</v>
      </c>
    </row>
    <row r="1952" spans="1:19" hidden="1" x14ac:dyDescent="0.2">
      <c r="A1952" t="s">
        <v>133</v>
      </c>
      <c r="B1952" t="s">
        <v>7541</v>
      </c>
      <c r="C1952" t="s">
        <v>7541</v>
      </c>
      <c r="D1952" t="s">
        <v>7542</v>
      </c>
      <c r="E1952" t="s">
        <v>7543</v>
      </c>
      <c r="F1952" t="s">
        <v>126</v>
      </c>
      <c r="G1952" s="1">
        <v>44587.637094907404</v>
      </c>
      <c r="H1952" t="s">
        <v>127</v>
      </c>
      <c r="I1952" t="s">
        <v>137</v>
      </c>
      <c r="J1952" t="s">
        <v>137</v>
      </c>
      <c r="K1952" t="s">
        <v>137</v>
      </c>
      <c r="L1952" t="s">
        <v>7544</v>
      </c>
      <c r="M1952" t="s">
        <v>129</v>
      </c>
      <c r="N1952">
        <v>155721</v>
      </c>
      <c r="O1952" s="2">
        <v>45446</v>
      </c>
      <c r="P1952" t="s">
        <v>215</v>
      </c>
      <c r="R1952" t="s">
        <v>132</v>
      </c>
      <c r="S1952" t="s">
        <v>25</v>
      </c>
    </row>
    <row r="1953" spans="1:19" hidden="1" x14ac:dyDescent="0.2">
      <c r="A1953" t="s">
        <v>133</v>
      </c>
      <c r="B1953" t="s">
        <v>7545</v>
      </c>
      <c r="C1953" t="s">
        <v>7545</v>
      </c>
      <c r="D1953" t="s">
        <v>7546</v>
      </c>
      <c r="E1953" t="s">
        <v>7547</v>
      </c>
      <c r="G1953" s="1">
        <v>44594.497395833336</v>
      </c>
      <c r="H1953" t="s">
        <v>127</v>
      </c>
      <c r="I1953" t="s">
        <v>137</v>
      </c>
      <c r="J1953" t="s">
        <v>137</v>
      </c>
      <c r="K1953" t="s">
        <v>137</v>
      </c>
      <c r="L1953" t="s">
        <v>7548</v>
      </c>
      <c r="M1953" t="s">
        <v>144</v>
      </c>
      <c r="N1953">
        <v>139248</v>
      </c>
      <c r="O1953" s="2">
        <v>45160</v>
      </c>
      <c r="P1953" t="s">
        <v>215</v>
      </c>
      <c r="R1953" t="s">
        <v>132</v>
      </c>
    </row>
    <row r="1954" spans="1:19" hidden="1" x14ac:dyDescent="0.2">
      <c r="A1954" t="s">
        <v>133</v>
      </c>
      <c r="B1954" t="s">
        <v>7549</v>
      </c>
      <c r="C1954" t="s">
        <v>7549</v>
      </c>
      <c r="D1954" t="s">
        <v>7550</v>
      </c>
      <c r="E1954" t="s">
        <v>7551</v>
      </c>
      <c r="F1954" t="s">
        <v>3362</v>
      </c>
      <c r="G1954" s="1">
        <v>44581.788124999999</v>
      </c>
      <c r="H1954" t="s">
        <v>127</v>
      </c>
      <c r="I1954" t="s">
        <v>137</v>
      </c>
      <c r="J1954" t="s">
        <v>137</v>
      </c>
      <c r="K1954" t="s">
        <v>137</v>
      </c>
      <c r="L1954" t="s">
        <v>7549</v>
      </c>
      <c r="M1954" t="s">
        <v>157</v>
      </c>
      <c r="N1954">
        <v>1235</v>
      </c>
      <c r="O1954" t="s">
        <v>7552</v>
      </c>
      <c r="P1954" t="s">
        <v>131</v>
      </c>
      <c r="R1954" t="s">
        <v>132</v>
      </c>
      <c r="S1954" t="s">
        <v>3364</v>
      </c>
    </row>
    <row r="1955" spans="1:19" hidden="1" x14ac:dyDescent="0.2">
      <c r="A1955" t="s">
        <v>133</v>
      </c>
      <c r="B1955" t="s">
        <v>7553</v>
      </c>
      <c r="C1955" t="s">
        <v>7553</v>
      </c>
      <c r="D1955" t="s">
        <v>1125</v>
      </c>
      <c r="E1955" t="s">
        <v>7554</v>
      </c>
      <c r="F1955" t="s">
        <v>126</v>
      </c>
      <c r="G1955" s="1">
        <v>44589.39266203704</v>
      </c>
      <c r="H1955" t="s">
        <v>127</v>
      </c>
      <c r="I1955" t="s">
        <v>137</v>
      </c>
      <c r="J1955" t="s">
        <v>137</v>
      </c>
      <c r="K1955" t="s">
        <v>137</v>
      </c>
      <c r="L1955" t="s">
        <v>353</v>
      </c>
      <c r="M1955" t="s">
        <v>144</v>
      </c>
      <c r="N1955">
        <v>765323</v>
      </c>
      <c r="O1955" s="2">
        <v>45485</v>
      </c>
      <c r="P1955" t="s">
        <v>131</v>
      </c>
      <c r="R1955" t="s">
        <v>132</v>
      </c>
      <c r="S1955" t="s">
        <v>25</v>
      </c>
    </row>
    <row r="1956" spans="1:19" hidden="1" x14ac:dyDescent="0.2">
      <c r="A1956" t="s">
        <v>133</v>
      </c>
      <c r="B1956" t="s">
        <v>7555</v>
      </c>
      <c r="C1956" t="s">
        <v>7555</v>
      </c>
      <c r="D1956" t="s">
        <v>7556</v>
      </c>
      <c r="E1956" t="s">
        <v>7557</v>
      </c>
      <c r="F1956" t="s">
        <v>126</v>
      </c>
      <c r="G1956" s="1">
        <v>44593.861562500002</v>
      </c>
      <c r="H1956" t="s">
        <v>127</v>
      </c>
      <c r="I1956" t="s">
        <v>137</v>
      </c>
      <c r="J1956" t="s">
        <v>137</v>
      </c>
      <c r="K1956" t="s">
        <v>137</v>
      </c>
      <c r="L1956" t="s">
        <v>7558</v>
      </c>
      <c r="M1956" t="s">
        <v>454</v>
      </c>
      <c r="N1956">
        <v>372247</v>
      </c>
      <c r="O1956" s="2">
        <v>44974</v>
      </c>
      <c r="P1956" t="s">
        <v>131</v>
      </c>
      <c r="R1956" t="s">
        <v>132</v>
      </c>
      <c r="S1956" t="s">
        <v>25</v>
      </c>
    </row>
    <row r="1957" spans="1:19" x14ac:dyDescent="0.2">
      <c r="A1957" t="s">
        <v>14</v>
      </c>
      <c r="B1957" t="s">
        <v>7559</v>
      </c>
      <c r="C1957" t="s">
        <v>7560</v>
      </c>
      <c r="D1957" t="s">
        <v>7561</v>
      </c>
      <c r="E1957" t="s">
        <v>7562</v>
      </c>
      <c r="F1957" t="s">
        <v>126</v>
      </c>
      <c r="G1957" s="1">
        <v>44607.003009259257</v>
      </c>
      <c r="H1957" t="s">
        <v>127</v>
      </c>
      <c r="I1957" s="1">
        <v>44608.493495370371</v>
      </c>
      <c r="J1957" s="1">
        <v>44608.546481481484</v>
      </c>
      <c r="K1957">
        <v>77</v>
      </c>
      <c r="L1957" t="s">
        <v>7137</v>
      </c>
      <c r="M1957" t="s">
        <v>139</v>
      </c>
      <c r="N1957">
        <v>48781</v>
      </c>
      <c r="O1957" s="2">
        <v>30841</v>
      </c>
      <c r="P1957" t="s">
        <v>162</v>
      </c>
      <c r="R1957" t="s">
        <v>132</v>
      </c>
      <c r="S1957" t="s">
        <v>25</v>
      </c>
    </row>
    <row r="1958" spans="1:19" x14ac:dyDescent="0.2">
      <c r="A1958" t="s">
        <v>14</v>
      </c>
      <c r="B1958" t="s">
        <v>7563</v>
      </c>
      <c r="C1958" t="s">
        <v>5562</v>
      </c>
      <c r="D1958" t="s">
        <v>7564</v>
      </c>
      <c r="E1958" t="s">
        <v>7565</v>
      </c>
      <c r="F1958" t="s">
        <v>126</v>
      </c>
      <c r="G1958" s="1">
        <v>44592.641550925924</v>
      </c>
      <c r="H1958" t="s">
        <v>127</v>
      </c>
      <c r="I1958" s="1">
        <v>44608.496041666665</v>
      </c>
      <c r="J1958" s="1">
        <v>44608.501898148148</v>
      </c>
      <c r="K1958">
        <v>9</v>
      </c>
      <c r="L1958" t="s">
        <v>7566</v>
      </c>
      <c r="M1958" t="s">
        <v>1823</v>
      </c>
      <c r="N1958">
        <v>133256</v>
      </c>
      <c r="O1958" s="2">
        <v>45720</v>
      </c>
      <c r="P1958" t="s">
        <v>1144</v>
      </c>
      <c r="R1958" t="s">
        <v>247</v>
      </c>
      <c r="S1958" t="s">
        <v>25</v>
      </c>
    </row>
    <row r="1959" spans="1:19" x14ac:dyDescent="0.2">
      <c r="A1959" t="s">
        <v>14</v>
      </c>
      <c r="B1959" t="s">
        <v>7563</v>
      </c>
      <c r="C1959" t="s">
        <v>5562</v>
      </c>
      <c r="D1959" t="s">
        <v>7564</v>
      </c>
      <c r="E1959" t="s">
        <v>7565</v>
      </c>
      <c r="I1959" s="1">
        <v>44608.493506944447</v>
      </c>
      <c r="J1959" s="1">
        <v>44608.496041666665</v>
      </c>
      <c r="K1959">
        <v>4</v>
      </c>
      <c r="S1959" t="s">
        <v>25</v>
      </c>
    </row>
    <row r="1960" spans="1:19" hidden="1" x14ac:dyDescent="0.2">
      <c r="A1960" t="s">
        <v>133</v>
      </c>
      <c r="B1960" t="s">
        <v>7567</v>
      </c>
      <c r="C1960" t="s">
        <v>7568</v>
      </c>
      <c r="D1960" t="s">
        <v>7569</v>
      </c>
      <c r="E1960" t="s">
        <v>7570</v>
      </c>
      <c r="F1960" t="s">
        <v>126</v>
      </c>
      <c r="G1960" s="1">
        <v>44589.589733796296</v>
      </c>
      <c r="H1960" t="s">
        <v>127</v>
      </c>
      <c r="I1960" t="s">
        <v>137</v>
      </c>
      <c r="J1960" t="s">
        <v>137</v>
      </c>
      <c r="K1960" t="s">
        <v>137</v>
      </c>
      <c r="L1960" t="s">
        <v>4151</v>
      </c>
      <c r="M1960" t="s">
        <v>144</v>
      </c>
      <c r="N1960">
        <v>62556</v>
      </c>
      <c r="O1960" t="s">
        <v>7571</v>
      </c>
      <c r="P1960" t="s">
        <v>304</v>
      </c>
      <c r="Q1960" t="s">
        <v>2787</v>
      </c>
      <c r="R1960" t="s">
        <v>132</v>
      </c>
      <c r="S1960" t="s">
        <v>25</v>
      </c>
    </row>
    <row r="1961" spans="1:19" hidden="1" x14ac:dyDescent="0.2">
      <c r="A1961" t="s">
        <v>133</v>
      </c>
      <c r="B1961" t="s">
        <v>7572</v>
      </c>
      <c r="C1961" t="s">
        <v>7572</v>
      </c>
      <c r="D1961" t="s">
        <v>4798</v>
      </c>
      <c r="E1961" t="s">
        <v>7573</v>
      </c>
      <c r="G1961" s="1">
        <v>44589.480104166665</v>
      </c>
      <c r="H1961" t="s">
        <v>127</v>
      </c>
      <c r="I1961" t="s">
        <v>137</v>
      </c>
      <c r="J1961" t="s">
        <v>137</v>
      </c>
      <c r="K1961" t="s">
        <v>137</v>
      </c>
      <c r="L1961" t="s">
        <v>7574</v>
      </c>
      <c r="M1961" t="s">
        <v>144</v>
      </c>
      <c r="N1961">
        <v>553858</v>
      </c>
      <c r="O1961" s="2">
        <v>45591</v>
      </c>
      <c r="P1961" t="s">
        <v>131</v>
      </c>
      <c r="Q1961" t="s">
        <v>184</v>
      </c>
      <c r="R1961" t="s">
        <v>132</v>
      </c>
    </row>
    <row r="1962" spans="1:19" hidden="1" x14ac:dyDescent="0.2">
      <c r="A1962" t="s">
        <v>133</v>
      </c>
      <c r="B1962" t="s">
        <v>7575</v>
      </c>
      <c r="C1962" t="s">
        <v>7575</v>
      </c>
      <c r="D1962" t="s">
        <v>1377</v>
      </c>
      <c r="E1962" t="s">
        <v>7576</v>
      </c>
      <c r="F1962" t="s">
        <v>126</v>
      </c>
      <c r="G1962" s="1">
        <v>44606.491840277777</v>
      </c>
      <c r="H1962" t="s">
        <v>127</v>
      </c>
      <c r="I1962" t="s">
        <v>137</v>
      </c>
      <c r="J1962" t="s">
        <v>137</v>
      </c>
      <c r="K1962" t="s">
        <v>137</v>
      </c>
      <c r="L1962" t="s">
        <v>2512</v>
      </c>
      <c r="M1962" t="s">
        <v>173</v>
      </c>
      <c r="N1962" t="s">
        <v>251</v>
      </c>
      <c r="O1962" t="s">
        <v>251</v>
      </c>
      <c r="P1962" t="s">
        <v>185</v>
      </c>
      <c r="R1962" t="s">
        <v>132</v>
      </c>
      <c r="S1962" t="s">
        <v>25</v>
      </c>
    </row>
    <row r="1963" spans="1:19" hidden="1" x14ac:dyDescent="0.2">
      <c r="A1963" t="s">
        <v>133</v>
      </c>
      <c r="B1963" t="s">
        <v>7577</v>
      </c>
      <c r="C1963" t="s">
        <v>7577</v>
      </c>
      <c r="D1963" t="s">
        <v>7578</v>
      </c>
      <c r="E1963" t="s">
        <v>7579</v>
      </c>
      <c r="F1963" t="s">
        <v>126</v>
      </c>
      <c r="G1963" s="1">
        <v>44582.513368055559</v>
      </c>
      <c r="H1963" t="s">
        <v>127</v>
      </c>
      <c r="I1963" t="s">
        <v>137</v>
      </c>
      <c r="J1963" t="s">
        <v>137</v>
      </c>
      <c r="K1963" t="s">
        <v>137</v>
      </c>
      <c r="L1963" t="s">
        <v>7580</v>
      </c>
      <c r="M1963" t="s">
        <v>129</v>
      </c>
      <c r="N1963">
        <v>92344</v>
      </c>
      <c r="O1963" s="2">
        <v>45610</v>
      </c>
      <c r="P1963" t="s">
        <v>215</v>
      </c>
      <c r="Q1963" t="s">
        <v>854</v>
      </c>
      <c r="R1963" t="s">
        <v>132</v>
      </c>
      <c r="S1963" t="s">
        <v>25</v>
      </c>
    </row>
    <row r="1964" spans="1:19" hidden="1" x14ac:dyDescent="0.2">
      <c r="A1964" t="s">
        <v>133</v>
      </c>
      <c r="B1964" t="s">
        <v>5517</v>
      </c>
      <c r="C1964" t="s">
        <v>5517</v>
      </c>
      <c r="D1964" t="s">
        <v>7581</v>
      </c>
      <c r="E1964" t="s">
        <v>7582</v>
      </c>
      <c r="F1964" t="s">
        <v>126</v>
      </c>
      <c r="G1964" s="1">
        <v>44606.604895833334</v>
      </c>
      <c r="H1964" t="s">
        <v>127</v>
      </c>
      <c r="I1964" t="s">
        <v>137</v>
      </c>
      <c r="J1964" t="s">
        <v>137</v>
      </c>
      <c r="K1964" t="s">
        <v>137</v>
      </c>
      <c r="L1964" t="s">
        <v>5981</v>
      </c>
      <c r="M1964" t="s">
        <v>144</v>
      </c>
      <c r="N1964">
        <v>152831</v>
      </c>
      <c r="O1964" s="2">
        <v>45247</v>
      </c>
      <c r="P1964" t="s">
        <v>215</v>
      </c>
      <c r="Q1964" t="s">
        <v>7583</v>
      </c>
      <c r="R1964" t="s">
        <v>132</v>
      </c>
      <c r="S1964" t="s">
        <v>25</v>
      </c>
    </row>
    <row r="1965" spans="1:19" x14ac:dyDescent="0.2">
      <c r="A1965" t="s">
        <v>14</v>
      </c>
      <c r="B1965" t="s">
        <v>7584</v>
      </c>
      <c r="C1965" t="s">
        <v>7585</v>
      </c>
      <c r="D1965" t="s">
        <v>1279</v>
      </c>
      <c r="E1965" t="s">
        <v>7586</v>
      </c>
      <c r="F1965" t="s">
        <v>126</v>
      </c>
      <c r="G1965" s="1">
        <v>44594.451354166667</v>
      </c>
      <c r="H1965" t="s">
        <v>127</v>
      </c>
      <c r="I1965" s="1">
        <v>44608.493425925924</v>
      </c>
      <c r="J1965" s="1">
        <v>44608.548715277779</v>
      </c>
      <c r="K1965">
        <v>80</v>
      </c>
      <c r="L1965" t="s">
        <v>1998</v>
      </c>
      <c r="M1965" t="s">
        <v>144</v>
      </c>
      <c r="N1965">
        <v>257321</v>
      </c>
      <c r="O1965" t="s">
        <v>7587</v>
      </c>
      <c r="P1965" t="s">
        <v>131</v>
      </c>
      <c r="R1965" t="s">
        <v>132</v>
      </c>
      <c r="S1965" t="s">
        <v>25</v>
      </c>
    </row>
    <row r="1966" spans="1:19" hidden="1" x14ac:dyDescent="0.2">
      <c r="A1966" t="s">
        <v>133</v>
      </c>
      <c r="B1966" t="s">
        <v>7588</v>
      </c>
      <c r="C1966" t="s">
        <v>7588</v>
      </c>
      <c r="D1966" t="s">
        <v>7589</v>
      </c>
      <c r="E1966" t="s">
        <v>7590</v>
      </c>
      <c r="F1966" t="s">
        <v>126</v>
      </c>
      <c r="G1966" s="1">
        <v>44583.762465277781</v>
      </c>
      <c r="H1966" t="s">
        <v>127</v>
      </c>
      <c r="I1966" t="s">
        <v>137</v>
      </c>
      <c r="J1966" t="s">
        <v>137</v>
      </c>
      <c r="K1966" t="s">
        <v>137</v>
      </c>
      <c r="L1966" t="s">
        <v>4681</v>
      </c>
      <c r="M1966" t="s">
        <v>472</v>
      </c>
      <c r="N1966">
        <v>151800</v>
      </c>
      <c r="O1966" s="2">
        <v>44995</v>
      </c>
      <c r="P1966" t="s">
        <v>215</v>
      </c>
      <c r="Q1966" t="s">
        <v>184</v>
      </c>
      <c r="R1966" t="s">
        <v>132</v>
      </c>
      <c r="S1966" t="s">
        <v>25</v>
      </c>
    </row>
    <row r="1967" spans="1:19" hidden="1" x14ac:dyDescent="0.2">
      <c r="A1967" t="s">
        <v>133</v>
      </c>
      <c r="B1967" t="s">
        <v>7591</v>
      </c>
      <c r="C1967" t="s">
        <v>7591</v>
      </c>
      <c r="D1967" t="s">
        <v>7592</v>
      </c>
      <c r="E1967" t="s">
        <v>7593</v>
      </c>
      <c r="F1967" t="s">
        <v>126</v>
      </c>
      <c r="G1967" s="1">
        <v>44584.32335648148</v>
      </c>
      <c r="H1967" t="s">
        <v>127</v>
      </c>
      <c r="I1967" t="s">
        <v>137</v>
      </c>
      <c r="J1967" t="s">
        <v>137</v>
      </c>
      <c r="K1967" t="s">
        <v>137</v>
      </c>
      <c r="L1967" t="s">
        <v>743</v>
      </c>
      <c r="M1967" t="s">
        <v>144</v>
      </c>
      <c r="N1967">
        <v>176584</v>
      </c>
      <c r="O1967" s="2">
        <v>44665</v>
      </c>
      <c r="P1967" t="s">
        <v>131</v>
      </c>
      <c r="R1967" t="s">
        <v>247</v>
      </c>
      <c r="S1967" t="s">
        <v>25</v>
      </c>
    </row>
    <row r="1968" spans="1:19" hidden="1" x14ac:dyDescent="0.2">
      <c r="A1968" t="s">
        <v>133</v>
      </c>
      <c r="B1968" t="s">
        <v>7594</v>
      </c>
      <c r="C1968" t="s">
        <v>7594</v>
      </c>
      <c r="D1968" t="s">
        <v>7383</v>
      </c>
      <c r="E1968" t="s">
        <v>7595</v>
      </c>
      <c r="F1968" t="s">
        <v>126</v>
      </c>
      <c r="G1968" s="1">
        <v>44581.693159722221</v>
      </c>
      <c r="H1968" t="s">
        <v>127</v>
      </c>
      <c r="I1968" t="s">
        <v>137</v>
      </c>
      <c r="J1968" t="s">
        <v>137</v>
      </c>
      <c r="K1968" t="s">
        <v>137</v>
      </c>
      <c r="L1968" t="s">
        <v>7596</v>
      </c>
      <c r="M1968" t="s">
        <v>144</v>
      </c>
      <c r="N1968">
        <v>62756</v>
      </c>
      <c r="O1968" s="2">
        <v>44570</v>
      </c>
      <c r="P1968" t="s">
        <v>304</v>
      </c>
      <c r="R1968" t="s">
        <v>132</v>
      </c>
      <c r="S1968" t="s">
        <v>25</v>
      </c>
    </row>
    <row r="1969" spans="1:19" x14ac:dyDescent="0.2">
      <c r="A1969" t="s">
        <v>14</v>
      </c>
      <c r="B1969" t="s">
        <v>7597</v>
      </c>
      <c r="C1969" t="s">
        <v>4081</v>
      </c>
      <c r="D1969" t="s">
        <v>7598</v>
      </c>
      <c r="E1969" t="s">
        <v>7599</v>
      </c>
      <c r="F1969" t="s">
        <v>126</v>
      </c>
      <c r="G1969" s="1">
        <v>44583.286851851852</v>
      </c>
      <c r="H1969" t="s">
        <v>127</v>
      </c>
      <c r="I1969" s="1">
        <v>44608.528692129628</v>
      </c>
      <c r="J1969" s="1">
        <v>44608.548900462964</v>
      </c>
      <c r="K1969">
        <v>30</v>
      </c>
      <c r="L1969" t="s">
        <v>7600</v>
      </c>
      <c r="M1969" t="s">
        <v>459</v>
      </c>
      <c r="N1969">
        <v>515555</v>
      </c>
      <c r="O1969" s="3">
        <v>45346</v>
      </c>
      <c r="P1969" t="s">
        <v>131</v>
      </c>
      <c r="Q1969" t="s">
        <v>251</v>
      </c>
      <c r="R1969" t="s">
        <v>132</v>
      </c>
      <c r="S1969" t="s">
        <v>25</v>
      </c>
    </row>
    <row r="1970" spans="1:19" hidden="1" x14ac:dyDescent="0.2">
      <c r="A1970" t="s">
        <v>133</v>
      </c>
      <c r="B1970" t="s">
        <v>7601</v>
      </c>
      <c r="C1970" t="s">
        <v>7601</v>
      </c>
      <c r="D1970" t="s">
        <v>7602</v>
      </c>
      <c r="E1970" t="s">
        <v>7603</v>
      </c>
      <c r="F1970" t="s">
        <v>126</v>
      </c>
      <c r="G1970" s="1">
        <v>44586.086261574077</v>
      </c>
      <c r="H1970" t="s">
        <v>127</v>
      </c>
      <c r="I1970" t="s">
        <v>137</v>
      </c>
      <c r="J1970" t="s">
        <v>137</v>
      </c>
      <c r="K1970" t="s">
        <v>137</v>
      </c>
      <c r="L1970" t="s">
        <v>7604</v>
      </c>
      <c r="M1970" t="s">
        <v>144</v>
      </c>
      <c r="N1970">
        <v>155082</v>
      </c>
      <c r="O1970" t="s">
        <v>6393</v>
      </c>
      <c r="P1970" t="s">
        <v>215</v>
      </c>
      <c r="Q1970" t="s">
        <v>7605</v>
      </c>
      <c r="R1970" t="s">
        <v>247</v>
      </c>
      <c r="S1970" t="s">
        <v>25</v>
      </c>
    </row>
    <row r="1971" spans="1:19" x14ac:dyDescent="0.2">
      <c r="A1971" t="s">
        <v>14</v>
      </c>
      <c r="B1971" t="s">
        <v>7606</v>
      </c>
      <c r="C1971" t="s">
        <v>7607</v>
      </c>
      <c r="D1971" t="s">
        <v>7608</v>
      </c>
      <c r="E1971" t="s">
        <v>7609</v>
      </c>
      <c r="F1971" t="s">
        <v>126</v>
      </c>
      <c r="G1971" s="1">
        <v>44578.579953703702</v>
      </c>
      <c r="H1971" t="s">
        <v>127</v>
      </c>
      <c r="I1971" s="1">
        <v>44608.493703703702</v>
      </c>
      <c r="J1971" s="1">
        <v>44608.546018518522</v>
      </c>
      <c r="K1971">
        <v>76</v>
      </c>
      <c r="L1971" t="s">
        <v>7610</v>
      </c>
      <c r="M1971" t="s">
        <v>204</v>
      </c>
      <c r="N1971">
        <v>80697</v>
      </c>
      <c r="O1971" s="2">
        <v>45507</v>
      </c>
      <c r="P1971" t="s">
        <v>304</v>
      </c>
      <c r="R1971" t="s">
        <v>132</v>
      </c>
      <c r="S1971" t="s">
        <v>25</v>
      </c>
    </row>
    <row r="1972" spans="1:19" hidden="1" x14ac:dyDescent="0.2">
      <c r="A1972" t="s">
        <v>133</v>
      </c>
      <c r="B1972" t="s">
        <v>7611</v>
      </c>
      <c r="C1972" t="s">
        <v>7611</v>
      </c>
      <c r="D1972" t="s">
        <v>7612</v>
      </c>
      <c r="E1972" t="s">
        <v>7613</v>
      </c>
      <c r="F1972" t="s">
        <v>126</v>
      </c>
      <c r="G1972" s="1">
        <v>44590.878599537034</v>
      </c>
      <c r="H1972" t="s">
        <v>127</v>
      </c>
      <c r="I1972" t="s">
        <v>137</v>
      </c>
      <c r="J1972" t="s">
        <v>137</v>
      </c>
      <c r="K1972" t="s">
        <v>137</v>
      </c>
      <c r="L1972" t="s">
        <v>7614</v>
      </c>
      <c r="M1972" t="s">
        <v>144</v>
      </c>
      <c r="N1972">
        <v>870530</v>
      </c>
      <c r="O1972" t="s">
        <v>4295</v>
      </c>
      <c r="P1972" t="s">
        <v>131</v>
      </c>
      <c r="R1972" t="s">
        <v>132</v>
      </c>
      <c r="S1972" t="s">
        <v>25</v>
      </c>
    </row>
    <row r="1973" spans="1:19" hidden="1" x14ac:dyDescent="0.2">
      <c r="A1973" t="s">
        <v>133</v>
      </c>
      <c r="B1973" t="s">
        <v>3442</v>
      </c>
      <c r="C1973" t="s">
        <v>3442</v>
      </c>
      <c r="D1973" t="s">
        <v>7615</v>
      </c>
      <c r="E1973" t="s">
        <v>7616</v>
      </c>
      <c r="F1973" t="s">
        <v>126</v>
      </c>
      <c r="G1973" s="1">
        <v>44578.519502314812</v>
      </c>
      <c r="H1973" t="s">
        <v>127</v>
      </c>
      <c r="I1973" t="s">
        <v>137</v>
      </c>
      <c r="J1973" t="s">
        <v>137</v>
      </c>
      <c r="K1973" t="s">
        <v>137</v>
      </c>
      <c r="L1973" t="s">
        <v>7617</v>
      </c>
      <c r="M1973" t="s">
        <v>479</v>
      </c>
      <c r="N1973">
        <v>74290</v>
      </c>
      <c r="O1973" s="2">
        <v>44816</v>
      </c>
      <c r="P1973" t="s">
        <v>215</v>
      </c>
      <c r="R1973" t="s">
        <v>247</v>
      </c>
      <c r="S1973" t="s">
        <v>25</v>
      </c>
    </row>
    <row r="1974" spans="1:19" hidden="1" x14ac:dyDescent="0.2">
      <c r="A1974" t="s">
        <v>133</v>
      </c>
      <c r="B1974" t="s">
        <v>5517</v>
      </c>
      <c r="C1974" t="s">
        <v>5517</v>
      </c>
      <c r="D1974" t="s">
        <v>7618</v>
      </c>
      <c r="E1974" t="s">
        <v>7619</v>
      </c>
      <c r="F1974" t="s">
        <v>126</v>
      </c>
      <c r="G1974" s="1">
        <v>44601.804791666669</v>
      </c>
      <c r="H1974" t="s">
        <v>127</v>
      </c>
      <c r="I1974" t="s">
        <v>137</v>
      </c>
      <c r="J1974" t="s">
        <v>137</v>
      </c>
      <c r="K1974" t="s">
        <v>137</v>
      </c>
      <c r="L1974" t="s">
        <v>7620</v>
      </c>
      <c r="M1974" t="s">
        <v>144</v>
      </c>
      <c r="N1974">
        <v>0</v>
      </c>
      <c r="O1974" t="s">
        <v>7621</v>
      </c>
      <c r="P1974" t="s">
        <v>185</v>
      </c>
      <c r="R1974" t="s">
        <v>132</v>
      </c>
      <c r="S1974" t="s">
        <v>25</v>
      </c>
    </row>
    <row r="1975" spans="1:19" hidden="1" x14ac:dyDescent="0.2">
      <c r="A1975" t="s">
        <v>133</v>
      </c>
      <c r="B1975" t="s">
        <v>7622</v>
      </c>
      <c r="C1975" t="s">
        <v>7622</v>
      </c>
      <c r="D1975" t="s">
        <v>7623</v>
      </c>
      <c r="E1975" t="s">
        <v>7624</v>
      </c>
      <c r="F1975" t="s">
        <v>126</v>
      </c>
      <c r="G1975" s="1">
        <v>44608.508518518516</v>
      </c>
      <c r="H1975" t="s">
        <v>127</v>
      </c>
      <c r="I1975" t="s">
        <v>137</v>
      </c>
      <c r="J1975" t="s">
        <v>137</v>
      </c>
      <c r="K1975" t="s">
        <v>137</v>
      </c>
      <c r="L1975" t="s">
        <v>7625</v>
      </c>
      <c r="M1975" t="s">
        <v>479</v>
      </c>
      <c r="N1975" t="s">
        <v>734</v>
      </c>
      <c r="O1975" t="s">
        <v>617</v>
      </c>
      <c r="P1975" t="s">
        <v>185</v>
      </c>
      <c r="Q1975" t="s">
        <v>7626</v>
      </c>
      <c r="R1975" t="s">
        <v>247</v>
      </c>
      <c r="S1975" t="s">
        <v>25</v>
      </c>
    </row>
    <row r="1976" spans="1:19" hidden="1" x14ac:dyDescent="0.2">
      <c r="A1976" t="s">
        <v>133</v>
      </c>
      <c r="B1976" t="s">
        <v>7627</v>
      </c>
      <c r="C1976" t="s">
        <v>7627</v>
      </c>
      <c r="D1976" t="s">
        <v>7628</v>
      </c>
      <c r="E1976" t="s">
        <v>7629</v>
      </c>
      <c r="F1976" t="s">
        <v>126</v>
      </c>
      <c r="G1976" s="1">
        <v>44578.586284722223</v>
      </c>
      <c r="H1976" t="s">
        <v>127</v>
      </c>
      <c r="I1976" t="s">
        <v>137</v>
      </c>
      <c r="J1976" t="s">
        <v>137</v>
      </c>
      <c r="K1976" t="s">
        <v>137</v>
      </c>
      <c r="L1976" t="s">
        <v>7630</v>
      </c>
      <c r="M1976" t="s">
        <v>459</v>
      </c>
      <c r="N1976" t="s">
        <v>617</v>
      </c>
      <c r="O1976" t="s">
        <v>617</v>
      </c>
      <c r="P1976" t="s">
        <v>185</v>
      </c>
      <c r="R1976" t="s">
        <v>132</v>
      </c>
      <c r="S1976" t="s">
        <v>25</v>
      </c>
    </row>
    <row r="1977" spans="1:19" hidden="1" x14ac:dyDescent="0.2">
      <c r="A1977" t="s">
        <v>133</v>
      </c>
      <c r="B1977" t="s">
        <v>7631</v>
      </c>
      <c r="C1977" t="s">
        <v>7631</v>
      </c>
      <c r="D1977" t="s">
        <v>1634</v>
      </c>
      <c r="E1977" t="s">
        <v>7632</v>
      </c>
      <c r="G1977" s="1">
        <v>44587.342465277776</v>
      </c>
      <c r="H1977" t="s">
        <v>127</v>
      </c>
      <c r="I1977" t="s">
        <v>137</v>
      </c>
      <c r="J1977" t="s">
        <v>137</v>
      </c>
      <c r="K1977" t="s">
        <v>137</v>
      </c>
      <c r="L1977" t="s">
        <v>7633</v>
      </c>
      <c r="M1977" t="s">
        <v>459</v>
      </c>
      <c r="N1977">
        <v>121309</v>
      </c>
      <c r="O1977" s="2">
        <v>45120</v>
      </c>
      <c r="P1977" t="s">
        <v>215</v>
      </c>
      <c r="R1977" t="s">
        <v>132</v>
      </c>
    </row>
    <row r="1978" spans="1:19" x14ac:dyDescent="0.2">
      <c r="A1978" t="s">
        <v>14</v>
      </c>
      <c r="B1978" t="s">
        <v>7634</v>
      </c>
      <c r="C1978" t="s">
        <v>7635</v>
      </c>
      <c r="D1978" t="s">
        <v>7636</v>
      </c>
      <c r="E1978" t="s">
        <v>7637</v>
      </c>
      <c r="G1978" s="1">
        <v>44587.398379629631</v>
      </c>
      <c r="H1978" t="s">
        <v>127</v>
      </c>
      <c r="I1978" s="1">
        <v>44608.504780092589</v>
      </c>
      <c r="J1978" s="1">
        <v>44608.544351851851</v>
      </c>
      <c r="K1978">
        <v>57</v>
      </c>
      <c r="L1978" t="s">
        <v>7638</v>
      </c>
      <c r="M1978" t="s">
        <v>144</v>
      </c>
      <c r="N1978">
        <v>777572</v>
      </c>
      <c r="O1978" s="2">
        <v>44922</v>
      </c>
      <c r="P1978" t="s">
        <v>131</v>
      </c>
      <c r="R1978" t="s">
        <v>132</v>
      </c>
      <c r="S1978" t="s">
        <v>25</v>
      </c>
    </row>
    <row r="1979" spans="1:19" hidden="1" x14ac:dyDescent="0.2">
      <c r="A1979" t="s">
        <v>133</v>
      </c>
      <c r="B1979" t="s">
        <v>7639</v>
      </c>
      <c r="C1979" t="s">
        <v>7639</v>
      </c>
      <c r="D1979" t="s">
        <v>7640</v>
      </c>
      <c r="E1979" t="s">
        <v>7641</v>
      </c>
      <c r="F1979" t="s">
        <v>126</v>
      </c>
      <c r="G1979" s="1">
        <v>44589.634050925924</v>
      </c>
      <c r="H1979" t="s">
        <v>127</v>
      </c>
      <c r="I1979" t="s">
        <v>137</v>
      </c>
      <c r="J1979" t="s">
        <v>137</v>
      </c>
      <c r="K1979" t="s">
        <v>137</v>
      </c>
      <c r="L1979" t="s">
        <v>7642</v>
      </c>
      <c r="M1979" t="s">
        <v>328</v>
      </c>
      <c r="N1979">
        <v>921855</v>
      </c>
      <c r="O1979" s="2">
        <v>45994</v>
      </c>
      <c r="P1979" t="s">
        <v>131</v>
      </c>
      <c r="R1979" t="s">
        <v>132</v>
      </c>
      <c r="S1979" t="s">
        <v>25</v>
      </c>
    </row>
    <row r="1980" spans="1:19" hidden="1" x14ac:dyDescent="0.2">
      <c r="A1980" t="s">
        <v>133</v>
      </c>
      <c r="B1980" t="s">
        <v>7643</v>
      </c>
      <c r="C1980" t="s">
        <v>1884</v>
      </c>
      <c r="D1980" t="s">
        <v>7644</v>
      </c>
      <c r="E1980" t="s">
        <v>7645</v>
      </c>
      <c r="F1980" t="s">
        <v>126</v>
      </c>
      <c r="G1980" s="1">
        <v>44578.620254629626</v>
      </c>
      <c r="H1980" t="s">
        <v>127</v>
      </c>
      <c r="I1980" t="s">
        <v>137</v>
      </c>
      <c r="J1980" t="s">
        <v>137</v>
      </c>
      <c r="K1980" t="s">
        <v>137</v>
      </c>
      <c r="L1980" t="s">
        <v>444</v>
      </c>
      <c r="M1980" t="s">
        <v>144</v>
      </c>
      <c r="N1980">
        <v>211648</v>
      </c>
      <c r="O1980" t="s">
        <v>5030</v>
      </c>
      <c r="P1980" t="s">
        <v>131</v>
      </c>
      <c r="R1980" t="s">
        <v>132</v>
      </c>
      <c r="S1980" t="s">
        <v>25</v>
      </c>
    </row>
    <row r="1981" spans="1:19" x14ac:dyDescent="0.2">
      <c r="A1981" t="s">
        <v>14</v>
      </c>
      <c r="B1981" t="s">
        <v>488</v>
      </c>
      <c r="C1981" t="s">
        <v>488</v>
      </c>
      <c r="E1981" t="s">
        <v>7646</v>
      </c>
      <c r="F1981" t="s">
        <v>126</v>
      </c>
      <c r="G1981" s="1">
        <v>44578.517337962963</v>
      </c>
      <c r="H1981" t="s">
        <v>127</v>
      </c>
      <c r="I1981" s="1">
        <v>44608.497337962966</v>
      </c>
      <c r="J1981" s="1">
        <v>44608.548900462964</v>
      </c>
      <c r="K1981">
        <v>75</v>
      </c>
      <c r="L1981" t="s">
        <v>7647</v>
      </c>
      <c r="M1981" t="s">
        <v>246</v>
      </c>
      <c r="N1981">
        <v>440901</v>
      </c>
      <c r="O1981" s="2">
        <v>44764</v>
      </c>
      <c r="P1981" t="s">
        <v>131</v>
      </c>
      <c r="R1981" t="s">
        <v>247</v>
      </c>
      <c r="S1981" t="s">
        <v>25</v>
      </c>
    </row>
    <row r="1982" spans="1:19" hidden="1" x14ac:dyDescent="0.2">
      <c r="A1982" t="s">
        <v>133</v>
      </c>
      <c r="B1982" t="s">
        <v>7648</v>
      </c>
      <c r="C1982" t="s">
        <v>7648</v>
      </c>
      <c r="D1982" t="s">
        <v>7649</v>
      </c>
      <c r="E1982" t="s">
        <v>7650</v>
      </c>
      <c r="F1982" t="s">
        <v>126</v>
      </c>
      <c r="G1982" s="1">
        <v>44578.741851851853</v>
      </c>
      <c r="H1982" t="s">
        <v>127</v>
      </c>
      <c r="I1982" t="s">
        <v>137</v>
      </c>
      <c r="J1982" t="s">
        <v>137</v>
      </c>
      <c r="K1982" t="s">
        <v>137</v>
      </c>
      <c r="L1982" t="s">
        <v>7651</v>
      </c>
      <c r="M1982" t="s">
        <v>410</v>
      </c>
      <c r="N1982">
        <v>135694</v>
      </c>
      <c r="O1982" s="2">
        <v>44997</v>
      </c>
      <c r="P1982" t="s">
        <v>287</v>
      </c>
      <c r="R1982" t="s">
        <v>132</v>
      </c>
      <c r="S1982" t="s">
        <v>25</v>
      </c>
    </row>
    <row r="1983" spans="1:19" x14ac:dyDescent="0.2">
      <c r="A1983" t="s">
        <v>14</v>
      </c>
      <c r="B1983" t="s">
        <v>7652</v>
      </c>
      <c r="C1983" t="s">
        <v>7653</v>
      </c>
      <c r="D1983" t="s">
        <v>7654</v>
      </c>
      <c r="E1983" t="s">
        <v>7655</v>
      </c>
      <c r="G1983" s="1">
        <v>44587.4846875</v>
      </c>
      <c r="H1983" t="s">
        <v>127</v>
      </c>
      <c r="I1983" s="1">
        <v>44608.493402777778</v>
      </c>
      <c r="J1983" s="1">
        <v>44608.547430555554</v>
      </c>
      <c r="K1983">
        <v>78</v>
      </c>
      <c r="L1983" t="s">
        <v>2626</v>
      </c>
      <c r="M1983" t="s">
        <v>221</v>
      </c>
      <c r="N1983">
        <v>635985</v>
      </c>
      <c r="O1983" s="2">
        <v>45720</v>
      </c>
      <c r="P1983" t="s">
        <v>131</v>
      </c>
      <c r="R1983" t="s">
        <v>132</v>
      </c>
      <c r="S1983" t="s">
        <v>25</v>
      </c>
    </row>
    <row r="1984" spans="1:19" x14ac:dyDescent="0.2">
      <c r="A1984" t="s">
        <v>14</v>
      </c>
      <c r="B1984" t="s">
        <v>7656</v>
      </c>
      <c r="C1984" t="s">
        <v>7333</v>
      </c>
      <c r="D1984" t="s">
        <v>1410</v>
      </c>
      <c r="E1984" t="s">
        <v>7657</v>
      </c>
      <c r="F1984" t="s">
        <v>126</v>
      </c>
      <c r="G1984" s="1">
        <v>44578.531886574077</v>
      </c>
      <c r="H1984" t="s">
        <v>127</v>
      </c>
      <c r="I1984" s="1">
        <v>44608.509270833332</v>
      </c>
      <c r="J1984" s="1">
        <v>44608.544502314813</v>
      </c>
      <c r="K1984">
        <v>51</v>
      </c>
      <c r="L1984" t="s">
        <v>7658</v>
      </c>
      <c r="M1984" t="s">
        <v>1055</v>
      </c>
      <c r="N1984">
        <v>347033</v>
      </c>
      <c r="O1984" s="3">
        <v>45363</v>
      </c>
      <c r="P1984" t="s">
        <v>4970</v>
      </c>
      <c r="R1984" t="s">
        <v>132</v>
      </c>
      <c r="S1984" t="s">
        <v>25</v>
      </c>
    </row>
    <row r="1985" spans="1:19" hidden="1" x14ac:dyDescent="0.2">
      <c r="A1985" t="s">
        <v>133</v>
      </c>
      <c r="B1985" t="s">
        <v>7659</v>
      </c>
      <c r="C1985" t="s">
        <v>7660</v>
      </c>
      <c r="D1985" t="s">
        <v>7661</v>
      </c>
      <c r="E1985" t="s">
        <v>7662</v>
      </c>
      <c r="F1985" t="s">
        <v>126</v>
      </c>
      <c r="G1985" s="1">
        <v>44580.518645833334</v>
      </c>
      <c r="H1985" t="s">
        <v>127</v>
      </c>
      <c r="I1985" t="s">
        <v>137</v>
      </c>
      <c r="J1985" t="s">
        <v>137</v>
      </c>
      <c r="K1985" t="s">
        <v>137</v>
      </c>
      <c r="L1985" t="s">
        <v>4342</v>
      </c>
      <c r="M1985" t="s">
        <v>144</v>
      </c>
      <c r="N1985">
        <v>203773</v>
      </c>
      <c r="O1985" s="2">
        <v>45523</v>
      </c>
      <c r="P1985" t="s">
        <v>131</v>
      </c>
      <c r="R1985" t="s">
        <v>132</v>
      </c>
      <c r="S1985" t="s">
        <v>25</v>
      </c>
    </row>
    <row r="1986" spans="1:19" hidden="1" x14ac:dyDescent="0.2">
      <c r="A1986" t="s">
        <v>133</v>
      </c>
      <c r="B1986" t="s">
        <v>7663</v>
      </c>
      <c r="C1986" t="s">
        <v>7663</v>
      </c>
      <c r="D1986" t="s">
        <v>7664</v>
      </c>
      <c r="E1986" t="s">
        <v>7665</v>
      </c>
      <c r="G1986" s="1">
        <v>44578.727800925924</v>
      </c>
      <c r="H1986" t="s">
        <v>127</v>
      </c>
      <c r="I1986" t="s">
        <v>137</v>
      </c>
      <c r="J1986" t="s">
        <v>137</v>
      </c>
      <c r="K1986" t="s">
        <v>137</v>
      </c>
      <c r="L1986" t="s">
        <v>7666</v>
      </c>
      <c r="M1986" t="s">
        <v>157</v>
      </c>
      <c r="N1986">
        <v>804308</v>
      </c>
      <c r="O1986" s="2">
        <v>44754</v>
      </c>
      <c r="P1986" t="s">
        <v>131</v>
      </c>
      <c r="R1986" t="s">
        <v>132</v>
      </c>
    </row>
    <row r="1987" spans="1:19" hidden="1" x14ac:dyDescent="0.2">
      <c r="A1987" t="s">
        <v>133</v>
      </c>
      <c r="B1987" t="s">
        <v>7667</v>
      </c>
      <c r="C1987" t="s">
        <v>7668</v>
      </c>
      <c r="D1987" t="s">
        <v>7669</v>
      </c>
      <c r="E1987" t="s">
        <v>7670</v>
      </c>
      <c r="F1987" t="s">
        <v>126</v>
      </c>
      <c r="G1987" s="1">
        <v>44578.825520833336</v>
      </c>
      <c r="H1987" t="s">
        <v>127</v>
      </c>
      <c r="I1987" t="s">
        <v>137</v>
      </c>
      <c r="J1987" t="s">
        <v>137</v>
      </c>
      <c r="K1987" t="s">
        <v>137</v>
      </c>
      <c r="L1987" t="s">
        <v>7671</v>
      </c>
      <c r="M1987" t="s">
        <v>173</v>
      </c>
      <c r="N1987">
        <v>775019</v>
      </c>
      <c r="O1987" s="2">
        <v>45516</v>
      </c>
      <c r="P1987" t="s">
        <v>131</v>
      </c>
      <c r="R1987" t="s">
        <v>132</v>
      </c>
      <c r="S1987" t="s">
        <v>25</v>
      </c>
    </row>
    <row r="1988" spans="1:19" hidden="1" x14ac:dyDescent="0.2">
      <c r="A1988" t="s">
        <v>133</v>
      </c>
      <c r="B1988" t="s">
        <v>7672</v>
      </c>
      <c r="C1988" t="s">
        <v>7672</v>
      </c>
      <c r="D1988" t="s">
        <v>668</v>
      </c>
      <c r="E1988" t="s">
        <v>7673</v>
      </c>
      <c r="F1988" t="s">
        <v>126</v>
      </c>
      <c r="G1988" s="1">
        <v>44601.507905092592</v>
      </c>
      <c r="H1988" t="s">
        <v>127</v>
      </c>
      <c r="I1988" t="s">
        <v>137</v>
      </c>
      <c r="J1988" t="s">
        <v>137</v>
      </c>
      <c r="K1988" t="s">
        <v>137</v>
      </c>
      <c r="L1988" t="s">
        <v>668</v>
      </c>
      <c r="M1988" t="s">
        <v>144</v>
      </c>
      <c r="N1988">
        <v>90055</v>
      </c>
      <c r="O1988" s="2">
        <v>45446</v>
      </c>
      <c r="P1988" t="s">
        <v>2341</v>
      </c>
      <c r="R1988" t="s">
        <v>247</v>
      </c>
      <c r="S1988" t="s">
        <v>25</v>
      </c>
    </row>
    <row r="1989" spans="1:19" hidden="1" x14ac:dyDescent="0.2">
      <c r="A1989" t="s">
        <v>133</v>
      </c>
      <c r="B1989" t="s">
        <v>7674</v>
      </c>
      <c r="C1989" t="s">
        <v>7674</v>
      </c>
      <c r="D1989" t="s">
        <v>7675</v>
      </c>
      <c r="E1989" t="s">
        <v>7676</v>
      </c>
      <c r="F1989" t="s">
        <v>126</v>
      </c>
      <c r="G1989" s="1">
        <v>44586.924780092595</v>
      </c>
      <c r="H1989" t="s">
        <v>127</v>
      </c>
      <c r="I1989" t="s">
        <v>137</v>
      </c>
      <c r="J1989" t="s">
        <v>137</v>
      </c>
      <c r="K1989" t="s">
        <v>137</v>
      </c>
      <c r="L1989" t="s">
        <v>1355</v>
      </c>
      <c r="M1989" t="s">
        <v>144</v>
      </c>
      <c r="N1989">
        <v>813033</v>
      </c>
      <c r="O1989" t="s">
        <v>7677</v>
      </c>
      <c r="P1989" t="s">
        <v>131</v>
      </c>
      <c r="Q1989" t="s">
        <v>184</v>
      </c>
      <c r="R1989" t="s">
        <v>132</v>
      </c>
      <c r="S1989" t="s">
        <v>25</v>
      </c>
    </row>
    <row r="1990" spans="1:19" hidden="1" x14ac:dyDescent="0.2">
      <c r="A1990" t="s">
        <v>133</v>
      </c>
      <c r="B1990" t="s">
        <v>7678</v>
      </c>
      <c r="C1990" t="s">
        <v>7678</v>
      </c>
      <c r="D1990" t="s">
        <v>7679</v>
      </c>
      <c r="E1990" t="s">
        <v>7680</v>
      </c>
      <c r="F1990" t="s">
        <v>126</v>
      </c>
      <c r="G1990" s="1">
        <v>44588.647372685184</v>
      </c>
      <c r="H1990" t="s">
        <v>127</v>
      </c>
      <c r="I1990" t="s">
        <v>137</v>
      </c>
      <c r="J1990" t="s">
        <v>137</v>
      </c>
      <c r="K1990" t="s">
        <v>137</v>
      </c>
      <c r="L1990" t="s">
        <v>932</v>
      </c>
      <c r="M1990" t="s">
        <v>173</v>
      </c>
      <c r="N1990">
        <v>68315</v>
      </c>
      <c r="O1990" s="2">
        <v>45329</v>
      </c>
      <c r="P1990" t="s">
        <v>162</v>
      </c>
      <c r="R1990" t="s">
        <v>132</v>
      </c>
      <c r="S1990" t="s">
        <v>25</v>
      </c>
    </row>
    <row r="1991" spans="1:19" hidden="1" x14ac:dyDescent="0.2">
      <c r="A1991" t="s">
        <v>133</v>
      </c>
      <c r="B1991" t="s">
        <v>7681</v>
      </c>
      <c r="C1991" t="s">
        <v>7681</v>
      </c>
      <c r="D1991" t="s">
        <v>636</v>
      </c>
      <c r="E1991" t="s">
        <v>7682</v>
      </c>
      <c r="F1991" t="s">
        <v>126</v>
      </c>
      <c r="G1991" s="1">
        <v>44578.536574074074</v>
      </c>
      <c r="H1991" t="s">
        <v>127</v>
      </c>
      <c r="I1991" t="s">
        <v>137</v>
      </c>
      <c r="J1991" t="s">
        <v>137</v>
      </c>
      <c r="K1991" t="s">
        <v>137</v>
      </c>
      <c r="L1991" t="s">
        <v>743</v>
      </c>
      <c r="M1991" t="s">
        <v>144</v>
      </c>
      <c r="N1991">
        <v>208309</v>
      </c>
      <c r="O1991" s="2">
        <v>45250</v>
      </c>
      <c r="P1991" t="s">
        <v>131</v>
      </c>
      <c r="R1991" t="s">
        <v>132</v>
      </c>
      <c r="S1991" t="s">
        <v>25</v>
      </c>
    </row>
    <row r="1992" spans="1:19" hidden="1" x14ac:dyDescent="0.2">
      <c r="A1992" t="s">
        <v>133</v>
      </c>
      <c r="B1992" t="s">
        <v>7683</v>
      </c>
      <c r="C1992" t="s">
        <v>7683</v>
      </c>
      <c r="D1992" t="s">
        <v>7684</v>
      </c>
      <c r="E1992" t="s">
        <v>7685</v>
      </c>
      <c r="F1992" t="s">
        <v>126</v>
      </c>
      <c r="G1992" s="1">
        <v>44596.472384259258</v>
      </c>
      <c r="H1992" t="s">
        <v>127</v>
      </c>
      <c r="I1992" t="s">
        <v>137</v>
      </c>
      <c r="J1992" t="s">
        <v>137</v>
      </c>
      <c r="K1992" t="s">
        <v>137</v>
      </c>
      <c r="L1992" t="s">
        <v>853</v>
      </c>
      <c r="M1992" t="s">
        <v>183</v>
      </c>
      <c r="N1992">
        <v>381963</v>
      </c>
      <c r="O1992" s="2">
        <v>45642</v>
      </c>
      <c r="P1992" t="s">
        <v>131</v>
      </c>
      <c r="R1992" t="s">
        <v>132</v>
      </c>
      <c r="S1992" t="s">
        <v>25</v>
      </c>
    </row>
    <row r="1993" spans="1:19" hidden="1" x14ac:dyDescent="0.2">
      <c r="A1993" t="s">
        <v>133</v>
      </c>
      <c r="B1993" t="s">
        <v>7686</v>
      </c>
      <c r="C1993" t="s">
        <v>7687</v>
      </c>
      <c r="D1993" t="s">
        <v>7688</v>
      </c>
      <c r="E1993" t="s">
        <v>7689</v>
      </c>
      <c r="F1993" t="s">
        <v>126</v>
      </c>
      <c r="G1993" s="1">
        <v>44595.684652777774</v>
      </c>
      <c r="H1993" t="s">
        <v>127</v>
      </c>
      <c r="I1993" t="s">
        <v>137</v>
      </c>
      <c r="J1993" t="s">
        <v>137</v>
      </c>
      <c r="K1993" t="s">
        <v>137</v>
      </c>
      <c r="L1993" t="s">
        <v>7690</v>
      </c>
      <c r="M1993" t="s">
        <v>144</v>
      </c>
      <c r="N1993">
        <v>418368</v>
      </c>
      <c r="O1993" s="2">
        <v>45755</v>
      </c>
      <c r="P1993" t="s">
        <v>131</v>
      </c>
      <c r="R1993" t="s">
        <v>247</v>
      </c>
      <c r="S1993" t="s">
        <v>25</v>
      </c>
    </row>
    <row r="1994" spans="1:19" hidden="1" x14ac:dyDescent="0.2">
      <c r="A1994" t="s">
        <v>133</v>
      </c>
      <c r="B1994" t="s">
        <v>7691</v>
      </c>
      <c r="C1994" t="s">
        <v>7691</v>
      </c>
      <c r="D1994" t="s">
        <v>6344</v>
      </c>
      <c r="E1994" t="s">
        <v>7692</v>
      </c>
      <c r="F1994" t="s">
        <v>126</v>
      </c>
      <c r="G1994" s="1">
        <v>44582.589178240742</v>
      </c>
      <c r="H1994" t="s">
        <v>127</v>
      </c>
      <c r="I1994" t="s">
        <v>137</v>
      </c>
      <c r="J1994" t="s">
        <v>137</v>
      </c>
      <c r="K1994" t="s">
        <v>137</v>
      </c>
      <c r="L1994" t="s">
        <v>1966</v>
      </c>
      <c r="M1994" t="s">
        <v>144</v>
      </c>
      <c r="N1994">
        <v>76402</v>
      </c>
      <c r="O1994" s="2">
        <v>45125</v>
      </c>
      <c r="P1994" t="s">
        <v>304</v>
      </c>
      <c r="R1994" t="s">
        <v>132</v>
      </c>
      <c r="S1994" t="s">
        <v>25</v>
      </c>
    </row>
    <row r="1995" spans="1:19" x14ac:dyDescent="0.2">
      <c r="A1995" t="s">
        <v>14</v>
      </c>
      <c r="B1995" t="s">
        <v>7693</v>
      </c>
      <c r="C1995" t="s">
        <v>1660</v>
      </c>
      <c r="D1995" t="s">
        <v>7694</v>
      </c>
      <c r="E1995" t="s">
        <v>7695</v>
      </c>
      <c r="F1995" t="s">
        <v>126</v>
      </c>
      <c r="G1995" s="1">
        <v>44606.604479166665</v>
      </c>
      <c r="H1995" t="s">
        <v>127</v>
      </c>
      <c r="I1995" s="1">
        <v>44608.528287037036</v>
      </c>
      <c r="J1995" s="1">
        <v>44608.548888888887</v>
      </c>
      <c r="K1995">
        <v>30</v>
      </c>
      <c r="L1995" t="s">
        <v>7694</v>
      </c>
      <c r="M1995" t="s">
        <v>183</v>
      </c>
      <c r="N1995">
        <v>170607</v>
      </c>
      <c r="O1995" s="2">
        <v>45370</v>
      </c>
      <c r="P1995" t="s">
        <v>287</v>
      </c>
      <c r="R1995" t="s">
        <v>132</v>
      </c>
      <c r="S1995" t="s">
        <v>25</v>
      </c>
    </row>
    <row r="1996" spans="1:19" hidden="1" x14ac:dyDescent="0.2">
      <c r="A1996" t="s">
        <v>133</v>
      </c>
      <c r="B1996" t="s">
        <v>4730</v>
      </c>
      <c r="C1996" t="s">
        <v>4730</v>
      </c>
      <c r="D1996" t="s">
        <v>7696</v>
      </c>
      <c r="E1996" t="s">
        <v>7697</v>
      </c>
      <c r="F1996" t="s">
        <v>126</v>
      </c>
      <c r="G1996" s="1">
        <v>44581.555717592593</v>
      </c>
      <c r="H1996" t="s">
        <v>127</v>
      </c>
      <c r="I1996" t="s">
        <v>137</v>
      </c>
      <c r="J1996" t="s">
        <v>137</v>
      </c>
      <c r="K1996" t="s">
        <v>137</v>
      </c>
      <c r="L1996" t="s">
        <v>7698</v>
      </c>
      <c r="M1996" t="s">
        <v>144</v>
      </c>
      <c r="N1996">
        <v>156680</v>
      </c>
      <c r="O1996" t="s">
        <v>7280</v>
      </c>
      <c r="P1996" t="s">
        <v>131</v>
      </c>
      <c r="R1996" t="s">
        <v>132</v>
      </c>
      <c r="S1996" t="s">
        <v>25</v>
      </c>
    </row>
    <row r="1997" spans="1:19" hidden="1" x14ac:dyDescent="0.2">
      <c r="A1997" t="s">
        <v>133</v>
      </c>
      <c r="B1997" t="s">
        <v>7699</v>
      </c>
      <c r="C1997" t="s">
        <v>7699</v>
      </c>
      <c r="D1997" t="s">
        <v>7700</v>
      </c>
      <c r="E1997" t="s">
        <v>7701</v>
      </c>
      <c r="F1997" t="s">
        <v>126</v>
      </c>
      <c r="G1997" s="1">
        <v>44587.732152777775</v>
      </c>
      <c r="H1997" t="s">
        <v>127</v>
      </c>
      <c r="I1997" t="s">
        <v>137</v>
      </c>
      <c r="J1997" t="s">
        <v>137</v>
      </c>
      <c r="K1997" t="s">
        <v>137</v>
      </c>
      <c r="L1997" t="s">
        <v>7702</v>
      </c>
      <c r="M1997" t="s">
        <v>173</v>
      </c>
      <c r="N1997">
        <v>380347</v>
      </c>
      <c r="O1997" t="s">
        <v>7194</v>
      </c>
      <c r="P1997" t="s">
        <v>131</v>
      </c>
      <c r="Q1997" t="s">
        <v>231</v>
      </c>
      <c r="R1997" t="s">
        <v>132</v>
      </c>
      <c r="S1997" t="s">
        <v>25</v>
      </c>
    </row>
    <row r="1998" spans="1:19" hidden="1" x14ac:dyDescent="0.2">
      <c r="A1998" t="s">
        <v>133</v>
      </c>
      <c r="B1998" t="s">
        <v>7703</v>
      </c>
      <c r="C1998" t="s">
        <v>7703</v>
      </c>
      <c r="D1998" t="s">
        <v>3644</v>
      </c>
      <c r="E1998" t="s">
        <v>7704</v>
      </c>
      <c r="F1998" t="s">
        <v>126</v>
      </c>
      <c r="G1998" s="1">
        <v>44578.507476851853</v>
      </c>
      <c r="H1998" t="s">
        <v>127</v>
      </c>
      <c r="I1998" t="s">
        <v>137</v>
      </c>
      <c r="J1998" t="s">
        <v>137</v>
      </c>
      <c r="K1998" t="s">
        <v>137</v>
      </c>
      <c r="L1998" t="s">
        <v>7705</v>
      </c>
      <c r="M1998" t="s">
        <v>204</v>
      </c>
      <c r="N1998">
        <v>365844</v>
      </c>
      <c r="O1998" s="2">
        <v>44597</v>
      </c>
      <c r="P1998" t="s">
        <v>131</v>
      </c>
      <c r="R1998" t="s">
        <v>132</v>
      </c>
      <c r="S1998" t="s">
        <v>25</v>
      </c>
    </row>
    <row r="1999" spans="1:19" hidden="1" x14ac:dyDescent="0.2">
      <c r="A1999" t="s">
        <v>133</v>
      </c>
      <c r="B1999" t="s">
        <v>3249</v>
      </c>
      <c r="C1999" t="s">
        <v>3249</v>
      </c>
      <c r="D1999" t="s">
        <v>7706</v>
      </c>
      <c r="E1999" t="s">
        <v>7707</v>
      </c>
      <c r="F1999" t="s">
        <v>126</v>
      </c>
      <c r="G1999" s="1">
        <v>44588.378750000003</v>
      </c>
      <c r="H1999" t="s">
        <v>127</v>
      </c>
      <c r="I1999" t="s">
        <v>137</v>
      </c>
      <c r="J1999" t="s">
        <v>137</v>
      </c>
      <c r="K1999" t="s">
        <v>137</v>
      </c>
      <c r="L1999" t="s">
        <v>7708</v>
      </c>
      <c r="M1999" t="s">
        <v>144</v>
      </c>
      <c r="N1999">
        <v>87165</v>
      </c>
      <c r="O1999" t="s">
        <v>7709</v>
      </c>
      <c r="P1999" t="s">
        <v>215</v>
      </c>
      <c r="Q1999" t="s">
        <v>2519</v>
      </c>
      <c r="R1999" t="s">
        <v>132</v>
      </c>
      <c r="S1999" t="s">
        <v>25</v>
      </c>
    </row>
    <row r="2000" spans="1:19" x14ac:dyDescent="0.2">
      <c r="A2000" t="s">
        <v>14</v>
      </c>
      <c r="B2000" t="s">
        <v>7710</v>
      </c>
      <c r="C2000" t="s">
        <v>7711</v>
      </c>
      <c r="D2000" t="s">
        <v>7712</v>
      </c>
      <c r="E2000" t="s">
        <v>7713</v>
      </c>
      <c r="F2000" t="s">
        <v>126</v>
      </c>
      <c r="G2000" s="1">
        <v>44578.880312499998</v>
      </c>
      <c r="H2000" t="s">
        <v>127</v>
      </c>
      <c r="I2000" s="1">
        <v>44608.509629629632</v>
      </c>
      <c r="J2000" s="1">
        <v>44608.547754629632</v>
      </c>
      <c r="K2000">
        <v>55</v>
      </c>
      <c r="L2000" t="s">
        <v>7714</v>
      </c>
      <c r="M2000" t="s">
        <v>410</v>
      </c>
      <c r="N2000">
        <v>490839</v>
      </c>
      <c r="O2000" s="2">
        <v>45210</v>
      </c>
      <c r="P2000" t="s">
        <v>131</v>
      </c>
      <c r="R2000" t="s">
        <v>132</v>
      </c>
      <c r="S2000" t="s">
        <v>25</v>
      </c>
    </row>
    <row r="2001" spans="1:19" x14ac:dyDescent="0.2">
      <c r="A2001" t="s">
        <v>14</v>
      </c>
      <c r="B2001" t="s">
        <v>7710</v>
      </c>
      <c r="C2001" t="s">
        <v>7711</v>
      </c>
      <c r="D2001" t="s">
        <v>7712</v>
      </c>
      <c r="E2001" t="s">
        <v>7713</v>
      </c>
      <c r="I2001" s="1">
        <v>44608.508796296293</v>
      </c>
      <c r="J2001" s="1">
        <v>44608.509618055556</v>
      </c>
      <c r="K2001">
        <v>2</v>
      </c>
      <c r="S2001" t="s">
        <v>25</v>
      </c>
    </row>
    <row r="2002" spans="1:19" x14ac:dyDescent="0.2">
      <c r="A2002" t="s">
        <v>14</v>
      </c>
      <c r="B2002" t="s">
        <v>7710</v>
      </c>
      <c r="C2002" t="s">
        <v>7711</v>
      </c>
      <c r="D2002" t="s">
        <v>7712</v>
      </c>
      <c r="E2002" t="s">
        <v>7713</v>
      </c>
      <c r="I2002" s="1">
        <v>44608.493414351855</v>
      </c>
      <c r="J2002" s="1">
        <v>44608.508796296293</v>
      </c>
      <c r="K2002">
        <v>23</v>
      </c>
      <c r="S2002" t="s">
        <v>25</v>
      </c>
    </row>
    <row r="2003" spans="1:19" x14ac:dyDescent="0.2">
      <c r="A2003" t="s">
        <v>14</v>
      </c>
      <c r="B2003" t="s">
        <v>7715</v>
      </c>
      <c r="C2003" t="s">
        <v>4075</v>
      </c>
      <c r="D2003" t="s">
        <v>7716</v>
      </c>
      <c r="E2003" t="s">
        <v>7717</v>
      </c>
      <c r="F2003" t="s">
        <v>126</v>
      </c>
      <c r="G2003" s="1">
        <v>44588.758564814816</v>
      </c>
      <c r="H2003" t="s">
        <v>127</v>
      </c>
      <c r="I2003" s="1">
        <v>44608.493726851855</v>
      </c>
      <c r="J2003" s="1">
        <v>44608.546388888892</v>
      </c>
      <c r="K2003">
        <v>76</v>
      </c>
      <c r="L2003" t="s">
        <v>3740</v>
      </c>
      <c r="M2003" t="s">
        <v>183</v>
      </c>
      <c r="N2003">
        <v>346565</v>
      </c>
      <c r="O2003" t="s">
        <v>3205</v>
      </c>
      <c r="P2003" t="s">
        <v>131</v>
      </c>
      <c r="R2003" t="s">
        <v>132</v>
      </c>
      <c r="S2003" t="s">
        <v>25</v>
      </c>
    </row>
    <row r="2004" spans="1:19" hidden="1" x14ac:dyDescent="0.2">
      <c r="A2004" t="s">
        <v>133</v>
      </c>
      <c r="B2004" t="s">
        <v>7718</v>
      </c>
      <c r="C2004" t="s">
        <v>7718</v>
      </c>
      <c r="D2004" t="s">
        <v>526</v>
      </c>
      <c r="E2004" t="s">
        <v>7719</v>
      </c>
      <c r="F2004" t="s">
        <v>126</v>
      </c>
      <c r="G2004" s="1">
        <v>44586.952060185184</v>
      </c>
      <c r="H2004" t="s">
        <v>127</v>
      </c>
      <c r="I2004" t="s">
        <v>137</v>
      </c>
      <c r="J2004" t="s">
        <v>137</v>
      </c>
      <c r="K2004" t="s">
        <v>137</v>
      </c>
      <c r="L2004" t="s">
        <v>2327</v>
      </c>
      <c r="M2004" t="s">
        <v>144</v>
      </c>
      <c r="N2004">
        <v>578316</v>
      </c>
      <c r="O2004" s="2">
        <v>45366</v>
      </c>
      <c r="P2004" t="s">
        <v>131</v>
      </c>
      <c r="R2004" t="s">
        <v>132</v>
      </c>
      <c r="S2004" t="s">
        <v>25</v>
      </c>
    </row>
    <row r="2005" spans="1:19" hidden="1" x14ac:dyDescent="0.2">
      <c r="A2005" t="s">
        <v>133</v>
      </c>
      <c r="B2005" t="s">
        <v>7720</v>
      </c>
      <c r="C2005" t="s">
        <v>7720</v>
      </c>
      <c r="D2005" t="s">
        <v>7721</v>
      </c>
      <c r="E2005" t="s">
        <v>7722</v>
      </c>
      <c r="F2005" t="s">
        <v>126</v>
      </c>
      <c r="G2005" s="1">
        <v>44589.635474537034</v>
      </c>
      <c r="H2005" t="s">
        <v>127</v>
      </c>
      <c r="I2005" t="s">
        <v>137</v>
      </c>
      <c r="J2005" t="s">
        <v>137</v>
      </c>
      <c r="K2005" t="s">
        <v>137</v>
      </c>
      <c r="L2005" t="s">
        <v>7723</v>
      </c>
      <c r="M2005" t="s">
        <v>459</v>
      </c>
      <c r="N2005">
        <v>916766</v>
      </c>
      <c r="O2005" s="2">
        <v>44842</v>
      </c>
      <c r="P2005" t="s">
        <v>131</v>
      </c>
      <c r="Q2005" t="s">
        <v>251</v>
      </c>
      <c r="R2005" t="s">
        <v>132</v>
      </c>
      <c r="S2005" t="s">
        <v>25</v>
      </c>
    </row>
    <row r="2006" spans="1:19" hidden="1" x14ac:dyDescent="0.2">
      <c r="A2006" t="s">
        <v>133</v>
      </c>
      <c r="B2006" t="s">
        <v>7724</v>
      </c>
      <c r="C2006" t="s">
        <v>7724</v>
      </c>
      <c r="D2006" t="s">
        <v>7725</v>
      </c>
      <c r="E2006" t="s">
        <v>7726</v>
      </c>
      <c r="F2006" t="s">
        <v>126</v>
      </c>
      <c r="G2006" s="1">
        <v>44578.528599537036</v>
      </c>
      <c r="H2006" t="s">
        <v>127</v>
      </c>
      <c r="I2006" t="s">
        <v>137</v>
      </c>
      <c r="J2006" t="s">
        <v>137</v>
      </c>
      <c r="K2006" t="s">
        <v>137</v>
      </c>
      <c r="L2006" t="s">
        <v>7727</v>
      </c>
      <c r="M2006" t="s">
        <v>139</v>
      </c>
      <c r="N2006">
        <v>567170</v>
      </c>
      <c r="O2006" s="2">
        <v>45350</v>
      </c>
      <c r="P2006" t="s">
        <v>131</v>
      </c>
      <c r="Q2006" t="s">
        <v>2663</v>
      </c>
      <c r="R2006" t="s">
        <v>132</v>
      </c>
      <c r="S2006" t="s">
        <v>25</v>
      </c>
    </row>
    <row r="2007" spans="1:19" hidden="1" x14ac:dyDescent="0.2">
      <c r="A2007" t="s">
        <v>133</v>
      </c>
      <c r="B2007" t="s">
        <v>7728</v>
      </c>
      <c r="C2007" t="s">
        <v>7729</v>
      </c>
      <c r="D2007" t="s">
        <v>1029</v>
      </c>
      <c r="E2007" t="s">
        <v>7730</v>
      </c>
      <c r="F2007" t="s">
        <v>126</v>
      </c>
      <c r="G2007" s="1">
        <v>44594.470520833333</v>
      </c>
      <c r="H2007" t="s">
        <v>127</v>
      </c>
      <c r="I2007" t="s">
        <v>137</v>
      </c>
      <c r="J2007" t="s">
        <v>137</v>
      </c>
      <c r="K2007" t="s">
        <v>137</v>
      </c>
      <c r="L2007" t="s">
        <v>864</v>
      </c>
      <c r="M2007" t="s">
        <v>173</v>
      </c>
      <c r="N2007">
        <v>157694</v>
      </c>
      <c r="O2007" s="2">
        <v>34916</v>
      </c>
      <c r="P2007" t="s">
        <v>215</v>
      </c>
      <c r="Q2007" t="s">
        <v>6012</v>
      </c>
      <c r="R2007" t="s">
        <v>132</v>
      </c>
      <c r="S2007" t="s">
        <v>25</v>
      </c>
    </row>
    <row r="2008" spans="1:19" x14ac:dyDescent="0.2">
      <c r="A2008" t="s">
        <v>14</v>
      </c>
      <c r="B2008" t="s">
        <v>7731</v>
      </c>
      <c r="C2008" t="s">
        <v>6205</v>
      </c>
      <c r="D2008" t="s">
        <v>7732</v>
      </c>
      <c r="E2008" t="s">
        <v>7733</v>
      </c>
      <c r="F2008" t="s">
        <v>126</v>
      </c>
      <c r="G2008" s="1">
        <v>44581.592141203706</v>
      </c>
      <c r="H2008" t="s">
        <v>127</v>
      </c>
      <c r="I2008" s="1">
        <v>44608.501875000002</v>
      </c>
      <c r="J2008" s="1">
        <v>44608.546655092592</v>
      </c>
      <c r="K2008">
        <v>65</v>
      </c>
      <c r="L2008" t="s">
        <v>7734</v>
      </c>
      <c r="M2008" t="s">
        <v>144</v>
      </c>
      <c r="N2008">
        <v>208975</v>
      </c>
      <c r="O2008" s="2">
        <v>45173</v>
      </c>
      <c r="P2008" t="s">
        <v>131</v>
      </c>
      <c r="R2008" t="s">
        <v>132</v>
      </c>
      <c r="S2008" t="s">
        <v>25</v>
      </c>
    </row>
    <row r="2009" spans="1:19" hidden="1" x14ac:dyDescent="0.2">
      <c r="A2009" t="s">
        <v>133</v>
      </c>
      <c r="B2009" t="s">
        <v>1833</v>
      </c>
      <c r="C2009" t="s">
        <v>1833</v>
      </c>
      <c r="D2009" t="s">
        <v>5358</v>
      </c>
      <c r="E2009" t="s">
        <v>7735</v>
      </c>
      <c r="F2009" t="s">
        <v>126</v>
      </c>
      <c r="G2009" s="1">
        <v>44580.699976851851</v>
      </c>
      <c r="H2009" t="s">
        <v>127</v>
      </c>
      <c r="I2009" t="s">
        <v>137</v>
      </c>
      <c r="J2009" t="s">
        <v>137</v>
      </c>
      <c r="K2009" t="s">
        <v>137</v>
      </c>
      <c r="L2009" t="s">
        <v>7736</v>
      </c>
      <c r="M2009" t="s">
        <v>157</v>
      </c>
      <c r="N2009">
        <v>137087</v>
      </c>
      <c r="O2009" s="2">
        <v>45166</v>
      </c>
      <c r="P2009" t="s">
        <v>215</v>
      </c>
      <c r="R2009" t="s">
        <v>132</v>
      </c>
      <c r="S2009" t="s">
        <v>25</v>
      </c>
    </row>
    <row r="2010" spans="1:19" hidden="1" x14ac:dyDescent="0.2">
      <c r="A2010" t="s">
        <v>133</v>
      </c>
      <c r="B2010" t="s">
        <v>7737</v>
      </c>
      <c r="C2010" t="s">
        <v>7737</v>
      </c>
      <c r="E2010" t="s">
        <v>7738</v>
      </c>
      <c r="F2010" t="s">
        <v>126</v>
      </c>
      <c r="G2010" s="1">
        <v>44578.511099537034</v>
      </c>
      <c r="H2010" t="s">
        <v>127</v>
      </c>
      <c r="I2010" t="s">
        <v>137</v>
      </c>
      <c r="J2010" t="s">
        <v>137</v>
      </c>
      <c r="K2010" t="s">
        <v>137</v>
      </c>
      <c r="L2010" t="s">
        <v>617</v>
      </c>
      <c r="M2010" t="s">
        <v>246</v>
      </c>
      <c r="N2010">
        <v>792339</v>
      </c>
      <c r="O2010" s="2">
        <v>45601</v>
      </c>
      <c r="P2010" t="s">
        <v>131</v>
      </c>
      <c r="R2010" t="s">
        <v>247</v>
      </c>
      <c r="S2010" t="s">
        <v>25</v>
      </c>
    </row>
    <row r="2011" spans="1:19" hidden="1" x14ac:dyDescent="0.2">
      <c r="A2011" t="s">
        <v>133</v>
      </c>
      <c r="B2011" t="s">
        <v>7739</v>
      </c>
      <c r="C2011" t="s">
        <v>7739</v>
      </c>
      <c r="D2011" t="s">
        <v>6552</v>
      </c>
      <c r="E2011" t="s">
        <v>7740</v>
      </c>
      <c r="F2011" t="s">
        <v>126</v>
      </c>
      <c r="G2011" s="1">
        <v>44578.832800925928</v>
      </c>
      <c r="H2011" t="s">
        <v>127</v>
      </c>
      <c r="I2011" t="s">
        <v>137</v>
      </c>
      <c r="J2011" t="s">
        <v>137</v>
      </c>
      <c r="K2011" t="s">
        <v>137</v>
      </c>
      <c r="L2011" t="s">
        <v>2367</v>
      </c>
      <c r="M2011" t="s">
        <v>173</v>
      </c>
      <c r="N2011">
        <v>442620</v>
      </c>
      <c r="O2011" t="s">
        <v>7741</v>
      </c>
      <c r="P2011" t="s">
        <v>131</v>
      </c>
      <c r="R2011" t="s">
        <v>132</v>
      </c>
      <c r="S2011" t="s">
        <v>25</v>
      </c>
    </row>
    <row r="2012" spans="1:19" hidden="1" x14ac:dyDescent="0.2">
      <c r="A2012" t="s">
        <v>133</v>
      </c>
      <c r="B2012" t="s">
        <v>7742</v>
      </c>
      <c r="C2012" t="s">
        <v>7742</v>
      </c>
      <c r="D2012" t="s">
        <v>7743</v>
      </c>
      <c r="E2012" t="s">
        <v>7744</v>
      </c>
      <c r="F2012" t="s">
        <v>126</v>
      </c>
      <c r="G2012" s="1">
        <v>44591.016759259262</v>
      </c>
      <c r="H2012" t="s">
        <v>127</v>
      </c>
      <c r="I2012" t="s">
        <v>137</v>
      </c>
      <c r="J2012" t="s">
        <v>137</v>
      </c>
      <c r="K2012" t="s">
        <v>137</v>
      </c>
      <c r="L2012" t="s">
        <v>7745</v>
      </c>
      <c r="M2012" t="s">
        <v>144</v>
      </c>
      <c r="N2012">
        <v>258820</v>
      </c>
      <c r="O2012" s="2">
        <v>45359</v>
      </c>
      <c r="P2012" t="s">
        <v>131</v>
      </c>
      <c r="R2012" t="s">
        <v>132</v>
      </c>
      <c r="S2012" t="s">
        <v>25</v>
      </c>
    </row>
    <row r="2013" spans="1:19" hidden="1" x14ac:dyDescent="0.2">
      <c r="A2013" t="s">
        <v>133</v>
      </c>
      <c r="B2013" t="s">
        <v>7746</v>
      </c>
      <c r="C2013" t="s">
        <v>7746</v>
      </c>
      <c r="D2013" t="s">
        <v>7747</v>
      </c>
      <c r="E2013" t="s">
        <v>7748</v>
      </c>
      <c r="F2013" t="s">
        <v>126</v>
      </c>
      <c r="G2013" s="1">
        <v>44584.786643518521</v>
      </c>
      <c r="H2013" t="s">
        <v>127</v>
      </c>
      <c r="I2013" t="s">
        <v>137</v>
      </c>
      <c r="J2013" t="s">
        <v>137</v>
      </c>
      <c r="K2013" t="s">
        <v>137</v>
      </c>
      <c r="L2013" t="s">
        <v>7749</v>
      </c>
      <c r="M2013" t="s">
        <v>129</v>
      </c>
      <c r="N2013">
        <v>369781</v>
      </c>
      <c r="O2013" s="2">
        <v>45109</v>
      </c>
      <c r="P2013" t="s">
        <v>131</v>
      </c>
      <c r="R2013" t="s">
        <v>132</v>
      </c>
      <c r="S2013" t="s">
        <v>25</v>
      </c>
    </row>
    <row r="2014" spans="1:19" x14ac:dyDescent="0.2">
      <c r="A2014" t="s">
        <v>14</v>
      </c>
      <c r="B2014" t="s">
        <v>7750</v>
      </c>
      <c r="C2014" t="s">
        <v>3552</v>
      </c>
      <c r="D2014" t="s">
        <v>2457</v>
      </c>
      <c r="E2014" t="s">
        <v>7751</v>
      </c>
      <c r="F2014" t="s">
        <v>126</v>
      </c>
      <c r="G2014" s="1">
        <v>44594.454189814816</v>
      </c>
      <c r="H2014" t="s">
        <v>127</v>
      </c>
      <c r="I2014" s="1">
        <v>44608.49359953704</v>
      </c>
      <c r="J2014" s="1">
        <v>44608.547962962963</v>
      </c>
      <c r="K2014">
        <v>79</v>
      </c>
      <c r="L2014" t="s">
        <v>7752</v>
      </c>
      <c r="M2014" t="s">
        <v>2401</v>
      </c>
      <c r="N2014">
        <v>70455</v>
      </c>
      <c r="O2014" t="s">
        <v>7753</v>
      </c>
      <c r="P2014" t="s">
        <v>215</v>
      </c>
      <c r="R2014" t="s">
        <v>247</v>
      </c>
      <c r="S2014" t="s">
        <v>25</v>
      </c>
    </row>
    <row r="2015" spans="1:19" hidden="1" x14ac:dyDescent="0.2">
      <c r="A2015" t="s">
        <v>133</v>
      </c>
      <c r="B2015" t="s">
        <v>7754</v>
      </c>
      <c r="C2015" t="s">
        <v>7754</v>
      </c>
      <c r="D2015" t="s">
        <v>4437</v>
      </c>
      <c r="E2015" t="s">
        <v>7755</v>
      </c>
      <c r="F2015" t="s">
        <v>126</v>
      </c>
      <c r="G2015" s="1">
        <v>44599.733159722222</v>
      </c>
      <c r="H2015" t="s">
        <v>127</v>
      </c>
      <c r="I2015" t="s">
        <v>137</v>
      </c>
      <c r="J2015" t="s">
        <v>137</v>
      </c>
      <c r="K2015" t="s">
        <v>137</v>
      </c>
      <c r="L2015" t="s">
        <v>7756</v>
      </c>
      <c r="M2015" t="s">
        <v>527</v>
      </c>
      <c r="N2015">
        <v>643559</v>
      </c>
      <c r="O2015" s="2">
        <v>44626</v>
      </c>
      <c r="P2015" t="s">
        <v>131</v>
      </c>
      <c r="R2015" t="s">
        <v>132</v>
      </c>
      <c r="S2015" t="s">
        <v>25</v>
      </c>
    </row>
    <row r="2016" spans="1:19" hidden="1" x14ac:dyDescent="0.2">
      <c r="A2016" t="s">
        <v>133</v>
      </c>
      <c r="B2016" t="s">
        <v>7757</v>
      </c>
      <c r="C2016" t="s">
        <v>7757</v>
      </c>
      <c r="D2016" t="s">
        <v>5358</v>
      </c>
      <c r="E2016" t="s">
        <v>7758</v>
      </c>
      <c r="F2016" t="s">
        <v>126</v>
      </c>
      <c r="G2016" s="1">
        <v>44601.639398148145</v>
      </c>
      <c r="H2016" t="s">
        <v>127</v>
      </c>
      <c r="I2016" t="s">
        <v>137</v>
      </c>
      <c r="J2016" t="s">
        <v>137</v>
      </c>
      <c r="K2016" t="s">
        <v>137</v>
      </c>
      <c r="L2016" t="s">
        <v>7759</v>
      </c>
      <c r="M2016" t="s">
        <v>144</v>
      </c>
      <c r="N2016">
        <v>414720</v>
      </c>
      <c r="O2016" s="2">
        <v>30742</v>
      </c>
      <c r="P2016" t="s">
        <v>131</v>
      </c>
      <c r="Q2016" t="s">
        <v>7760</v>
      </c>
      <c r="R2016" t="s">
        <v>132</v>
      </c>
      <c r="S2016" t="s">
        <v>25</v>
      </c>
    </row>
    <row r="2017" spans="1:19" hidden="1" x14ac:dyDescent="0.2">
      <c r="A2017" t="s">
        <v>133</v>
      </c>
      <c r="B2017" t="s">
        <v>7761</v>
      </c>
      <c r="C2017" t="s">
        <v>7762</v>
      </c>
      <c r="D2017" t="s">
        <v>7763</v>
      </c>
      <c r="E2017" t="s">
        <v>7764</v>
      </c>
      <c r="F2017" t="s">
        <v>126</v>
      </c>
      <c r="G2017" s="1">
        <v>44587.495405092595</v>
      </c>
      <c r="H2017" t="s">
        <v>127</v>
      </c>
      <c r="I2017" t="s">
        <v>137</v>
      </c>
      <c r="J2017" t="s">
        <v>137</v>
      </c>
      <c r="K2017" t="s">
        <v>137</v>
      </c>
      <c r="L2017" t="s">
        <v>7003</v>
      </c>
      <c r="M2017" t="s">
        <v>265</v>
      </c>
      <c r="N2017">
        <v>753431</v>
      </c>
      <c r="O2017" t="s">
        <v>2278</v>
      </c>
      <c r="P2017" t="s">
        <v>131</v>
      </c>
      <c r="Q2017" t="s">
        <v>7765</v>
      </c>
      <c r="R2017" t="s">
        <v>247</v>
      </c>
      <c r="S2017" t="s">
        <v>25</v>
      </c>
    </row>
    <row r="2018" spans="1:19" hidden="1" x14ac:dyDescent="0.2">
      <c r="A2018" t="s">
        <v>133</v>
      </c>
      <c r="B2018" t="s">
        <v>7766</v>
      </c>
      <c r="C2018" t="s">
        <v>7766</v>
      </c>
      <c r="D2018" t="s">
        <v>7767</v>
      </c>
      <c r="E2018" t="s">
        <v>7768</v>
      </c>
      <c r="F2018" t="s">
        <v>126</v>
      </c>
      <c r="G2018" s="1">
        <v>44578.576631944445</v>
      </c>
      <c r="H2018" t="s">
        <v>127</v>
      </c>
      <c r="I2018" t="s">
        <v>137</v>
      </c>
      <c r="J2018" t="s">
        <v>137</v>
      </c>
      <c r="K2018" t="s">
        <v>137</v>
      </c>
      <c r="L2018" t="s">
        <v>7769</v>
      </c>
      <c r="M2018" t="s">
        <v>1055</v>
      </c>
      <c r="N2018">
        <v>668468</v>
      </c>
      <c r="O2018" s="2">
        <v>45280</v>
      </c>
      <c r="P2018" t="s">
        <v>131</v>
      </c>
      <c r="R2018" t="s">
        <v>132</v>
      </c>
      <c r="S2018" t="s">
        <v>25</v>
      </c>
    </row>
    <row r="2019" spans="1:19" hidden="1" x14ac:dyDescent="0.2">
      <c r="A2019" t="s">
        <v>133</v>
      </c>
      <c r="B2019" t="s">
        <v>7770</v>
      </c>
      <c r="C2019" t="s">
        <v>7770</v>
      </c>
      <c r="D2019" t="s">
        <v>7771</v>
      </c>
      <c r="E2019" t="s">
        <v>7772</v>
      </c>
      <c r="F2019" t="s">
        <v>126</v>
      </c>
      <c r="G2019" s="1">
        <v>44595.562384259261</v>
      </c>
      <c r="H2019" t="s">
        <v>714</v>
      </c>
      <c r="I2019" t="s">
        <v>137</v>
      </c>
      <c r="J2019" t="s">
        <v>137</v>
      </c>
      <c r="K2019" t="s">
        <v>137</v>
      </c>
      <c r="L2019" t="s">
        <v>878</v>
      </c>
      <c r="M2019" t="s">
        <v>144</v>
      </c>
      <c r="N2019">
        <v>891208</v>
      </c>
      <c r="O2019" s="2">
        <v>45155</v>
      </c>
      <c r="P2019" t="s">
        <v>131</v>
      </c>
      <c r="R2019" t="s">
        <v>132</v>
      </c>
      <c r="S2019" t="s">
        <v>25</v>
      </c>
    </row>
    <row r="2020" spans="1:19" hidden="1" x14ac:dyDescent="0.2">
      <c r="A2020" t="s">
        <v>133</v>
      </c>
      <c r="B2020" t="s">
        <v>1531</v>
      </c>
      <c r="C2020" t="s">
        <v>1531</v>
      </c>
      <c r="D2020" t="s">
        <v>7224</v>
      </c>
      <c r="E2020" t="s">
        <v>7773</v>
      </c>
      <c r="F2020" t="s">
        <v>126</v>
      </c>
      <c r="G2020" s="1">
        <v>44578.598263888889</v>
      </c>
      <c r="H2020" t="s">
        <v>127</v>
      </c>
      <c r="I2020" t="s">
        <v>137</v>
      </c>
      <c r="J2020" t="s">
        <v>137</v>
      </c>
      <c r="K2020" t="s">
        <v>137</v>
      </c>
      <c r="L2020" t="s">
        <v>1217</v>
      </c>
      <c r="M2020" t="s">
        <v>459</v>
      </c>
      <c r="N2020">
        <v>59252</v>
      </c>
      <c r="O2020" t="s">
        <v>521</v>
      </c>
      <c r="P2020" t="s">
        <v>215</v>
      </c>
      <c r="R2020" t="s">
        <v>132</v>
      </c>
      <c r="S2020" t="s">
        <v>25</v>
      </c>
    </row>
    <row r="2021" spans="1:19" x14ac:dyDescent="0.2">
      <c r="A2021" t="s">
        <v>14</v>
      </c>
      <c r="B2021" t="s">
        <v>7774</v>
      </c>
      <c r="C2021" t="s">
        <v>491</v>
      </c>
      <c r="D2021" t="s">
        <v>230</v>
      </c>
      <c r="E2021" t="s">
        <v>7775</v>
      </c>
      <c r="F2021" t="s">
        <v>126</v>
      </c>
      <c r="G2021" s="1">
        <v>44587.587812500002</v>
      </c>
      <c r="H2021" t="s">
        <v>127</v>
      </c>
      <c r="I2021" s="1">
        <v>44608.493414351855</v>
      </c>
      <c r="J2021" s="1">
        <v>44608.544699074075</v>
      </c>
      <c r="K2021">
        <v>74</v>
      </c>
      <c r="L2021" t="s">
        <v>4749</v>
      </c>
      <c r="M2021" t="s">
        <v>144</v>
      </c>
      <c r="N2021">
        <v>117780</v>
      </c>
      <c r="O2021" s="2">
        <v>44928</v>
      </c>
      <c r="P2021" t="s">
        <v>215</v>
      </c>
      <c r="R2021" t="s">
        <v>132</v>
      </c>
      <c r="S2021" t="s">
        <v>25</v>
      </c>
    </row>
    <row r="2022" spans="1:19" x14ac:dyDescent="0.2">
      <c r="A2022" t="s">
        <v>14</v>
      </c>
      <c r="B2022" t="s">
        <v>7776</v>
      </c>
      <c r="C2022" t="s">
        <v>529</v>
      </c>
      <c r="D2022" t="s">
        <v>7777</v>
      </c>
      <c r="E2022" t="s">
        <v>7778</v>
      </c>
      <c r="F2022" t="s">
        <v>126</v>
      </c>
      <c r="G2022" s="1">
        <v>44580.565798611111</v>
      </c>
      <c r="H2022" t="s">
        <v>127</v>
      </c>
      <c r="I2022" s="1">
        <v>44608.493831018517</v>
      </c>
      <c r="J2022" s="1">
        <v>44608.54891203704</v>
      </c>
      <c r="K2022">
        <v>80</v>
      </c>
      <c r="L2022" t="s">
        <v>7779</v>
      </c>
      <c r="M2022" t="s">
        <v>144</v>
      </c>
      <c r="N2022">
        <v>93254</v>
      </c>
      <c r="O2022" s="2">
        <v>45355</v>
      </c>
      <c r="P2022" t="s">
        <v>131</v>
      </c>
      <c r="Q2022" t="s">
        <v>251</v>
      </c>
      <c r="R2022" t="s">
        <v>132</v>
      </c>
      <c r="S2022" t="s">
        <v>25</v>
      </c>
    </row>
    <row r="2023" spans="1:19" x14ac:dyDescent="0.2">
      <c r="A2023" t="s">
        <v>14</v>
      </c>
      <c r="B2023" t="s">
        <v>7780</v>
      </c>
      <c r="C2023" t="s">
        <v>1819</v>
      </c>
      <c r="D2023" t="s">
        <v>7781</v>
      </c>
      <c r="E2023" t="s">
        <v>7782</v>
      </c>
      <c r="G2023" s="1">
        <v>44578.877326388887</v>
      </c>
      <c r="H2023" t="s">
        <v>127</v>
      </c>
      <c r="I2023" s="1">
        <v>44608.493495370371</v>
      </c>
      <c r="J2023" s="1">
        <v>44608.544849537036</v>
      </c>
      <c r="K2023">
        <v>74</v>
      </c>
      <c r="L2023" t="s">
        <v>4163</v>
      </c>
      <c r="M2023" t="s">
        <v>173</v>
      </c>
      <c r="N2023">
        <v>852255</v>
      </c>
      <c r="O2023" s="2">
        <v>45413</v>
      </c>
      <c r="P2023" t="s">
        <v>131</v>
      </c>
      <c r="R2023" t="s">
        <v>132</v>
      </c>
      <c r="S2023" t="s">
        <v>25</v>
      </c>
    </row>
    <row r="2024" spans="1:19" hidden="1" x14ac:dyDescent="0.2">
      <c r="A2024" t="s">
        <v>133</v>
      </c>
      <c r="B2024" t="s">
        <v>7783</v>
      </c>
      <c r="C2024" t="s">
        <v>7783</v>
      </c>
      <c r="D2024" t="s">
        <v>7784</v>
      </c>
      <c r="E2024" t="s">
        <v>7785</v>
      </c>
      <c r="F2024" t="s">
        <v>126</v>
      </c>
      <c r="G2024" s="1">
        <v>44589.785185185188</v>
      </c>
      <c r="H2024" t="s">
        <v>127</v>
      </c>
      <c r="I2024" t="s">
        <v>137</v>
      </c>
      <c r="J2024" t="s">
        <v>137</v>
      </c>
      <c r="K2024" t="s">
        <v>137</v>
      </c>
      <c r="L2024" t="s">
        <v>7786</v>
      </c>
      <c r="M2024" t="s">
        <v>144</v>
      </c>
      <c r="N2024">
        <v>107557</v>
      </c>
      <c r="O2024" s="2">
        <v>45423</v>
      </c>
      <c r="P2024" t="s">
        <v>215</v>
      </c>
      <c r="Q2024" t="s">
        <v>231</v>
      </c>
      <c r="R2024" t="s">
        <v>132</v>
      </c>
      <c r="S2024" t="s">
        <v>25</v>
      </c>
    </row>
    <row r="2025" spans="1:19" x14ac:dyDescent="0.2">
      <c r="A2025" t="s">
        <v>14</v>
      </c>
      <c r="B2025" t="s">
        <v>7787</v>
      </c>
      <c r="C2025" t="s">
        <v>2253</v>
      </c>
      <c r="D2025" t="s">
        <v>5970</v>
      </c>
      <c r="E2025" t="s">
        <v>7788</v>
      </c>
      <c r="F2025" t="s">
        <v>126</v>
      </c>
      <c r="G2025" s="1">
        <v>44589.461875000001</v>
      </c>
      <c r="H2025" t="s">
        <v>127</v>
      </c>
      <c r="I2025" s="1">
        <v>44608.493576388886</v>
      </c>
      <c r="J2025" s="1">
        <v>44608.54891203704</v>
      </c>
      <c r="K2025">
        <v>80</v>
      </c>
      <c r="L2025" t="s">
        <v>3476</v>
      </c>
      <c r="M2025" t="s">
        <v>485</v>
      </c>
      <c r="N2025">
        <v>86239</v>
      </c>
      <c r="O2025" s="2">
        <v>44849</v>
      </c>
      <c r="P2025" t="s">
        <v>287</v>
      </c>
      <c r="Q2025" t="s">
        <v>251</v>
      </c>
      <c r="R2025" t="s">
        <v>132</v>
      </c>
      <c r="S2025" t="s">
        <v>25</v>
      </c>
    </row>
    <row r="2026" spans="1:19" hidden="1" x14ac:dyDescent="0.2">
      <c r="A2026" t="s">
        <v>133</v>
      </c>
      <c r="B2026" t="s">
        <v>7789</v>
      </c>
      <c r="C2026" t="s">
        <v>7789</v>
      </c>
      <c r="D2026" t="s">
        <v>7790</v>
      </c>
      <c r="E2026" t="s">
        <v>7791</v>
      </c>
      <c r="F2026" t="s">
        <v>126</v>
      </c>
      <c r="G2026" s="1">
        <v>44607.412893518522</v>
      </c>
      <c r="H2026" t="s">
        <v>127</v>
      </c>
      <c r="I2026" t="s">
        <v>137</v>
      </c>
      <c r="J2026" t="s">
        <v>137</v>
      </c>
      <c r="K2026" t="s">
        <v>137</v>
      </c>
      <c r="L2026" t="s">
        <v>7792</v>
      </c>
      <c r="M2026" t="s">
        <v>410</v>
      </c>
      <c r="N2026">
        <v>925471</v>
      </c>
      <c r="O2026" t="s">
        <v>7793</v>
      </c>
      <c r="P2026" t="s">
        <v>131</v>
      </c>
      <c r="R2026" t="s">
        <v>132</v>
      </c>
      <c r="S2026" t="s">
        <v>25</v>
      </c>
    </row>
    <row r="2027" spans="1:19" hidden="1" x14ac:dyDescent="0.2">
      <c r="A2027" t="s">
        <v>133</v>
      </c>
      <c r="B2027" t="s">
        <v>7794</v>
      </c>
      <c r="C2027" t="s">
        <v>7794</v>
      </c>
      <c r="D2027" t="s">
        <v>7795</v>
      </c>
      <c r="E2027" t="s">
        <v>7796</v>
      </c>
      <c r="G2027" s="1">
        <v>44578.955347222225</v>
      </c>
      <c r="H2027" t="s">
        <v>127</v>
      </c>
      <c r="I2027" t="s">
        <v>137</v>
      </c>
      <c r="J2027" t="s">
        <v>137</v>
      </c>
      <c r="K2027" t="s">
        <v>137</v>
      </c>
      <c r="L2027" t="s">
        <v>7797</v>
      </c>
      <c r="M2027" t="s">
        <v>144</v>
      </c>
      <c r="N2027">
        <v>388423</v>
      </c>
      <c r="O2027" s="2">
        <v>45306</v>
      </c>
      <c r="P2027" t="s">
        <v>131</v>
      </c>
      <c r="R2027" t="s">
        <v>132</v>
      </c>
    </row>
    <row r="2028" spans="1:19" hidden="1" x14ac:dyDescent="0.2">
      <c r="A2028" t="s">
        <v>133</v>
      </c>
      <c r="B2028" t="s">
        <v>1026</v>
      </c>
      <c r="C2028" t="s">
        <v>1026</v>
      </c>
      <c r="D2028" t="s">
        <v>7798</v>
      </c>
      <c r="E2028" t="s">
        <v>7799</v>
      </c>
      <c r="F2028" t="s">
        <v>126</v>
      </c>
      <c r="G2028" s="1">
        <v>44598.416608796295</v>
      </c>
      <c r="H2028" t="s">
        <v>127</v>
      </c>
      <c r="I2028" t="s">
        <v>137</v>
      </c>
      <c r="J2028" t="s">
        <v>137</v>
      </c>
      <c r="K2028" t="s">
        <v>137</v>
      </c>
      <c r="L2028" t="s">
        <v>426</v>
      </c>
      <c r="M2028" t="s">
        <v>157</v>
      </c>
      <c r="N2028">
        <v>156259</v>
      </c>
      <c r="O2028" s="2">
        <v>45563</v>
      </c>
      <c r="P2028" t="s">
        <v>1476</v>
      </c>
      <c r="R2028" t="s">
        <v>132</v>
      </c>
      <c r="S2028" t="s">
        <v>25</v>
      </c>
    </row>
    <row r="2029" spans="1:19" hidden="1" x14ac:dyDescent="0.2">
      <c r="A2029" t="s">
        <v>133</v>
      </c>
      <c r="B2029" t="s">
        <v>7800</v>
      </c>
      <c r="C2029" t="s">
        <v>7800</v>
      </c>
      <c r="D2029" t="s">
        <v>1826</v>
      </c>
      <c r="E2029" t="s">
        <v>7801</v>
      </c>
      <c r="F2029" t="s">
        <v>126</v>
      </c>
      <c r="G2029" s="1">
        <v>44599.640717592592</v>
      </c>
      <c r="H2029" t="s">
        <v>127</v>
      </c>
      <c r="I2029" t="s">
        <v>137</v>
      </c>
      <c r="J2029" t="s">
        <v>137</v>
      </c>
      <c r="K2029" t="s">
        <v>137</v>
      </c>
      <c r="L2029" t="s">
        <v>786</v>
      </c>
      <c r="M2029" t="s">
        <v>459</v>
      </c>
      <c r="N2029">
        <v>920719</v>
      </c>
      <c r="O2029" s="2">
        <v>45907</v>
      </c>
      <c r="P2029" t="s">
        <v>131</v>
      </c>
      <c r="R2029" t="s">
        <v>132</v>
      </c>
      <c r="S2029" t="s">
        <v>25</v>
      </c>
    </row>
    <row r="2030" spans="1:19" hidden="1" x14ac:dyDescent="0.2">
      <c r="A2030" t="s">
        <v>133</v>
      </c>
      <c r="B2030" t="s">
        <v>7802</v>
      </c>
      <c r="C2030" t="s">
        <v>7802</v>
      </c>
      <c r="D2030" t="s">
        <v>7803</v>
      </c>
      <c r="E2030" t="s">
        <v>7804</v>
      </c>
      <c r="F2030" t="s">
        <v>126</v>
      </c>
      <c r="G2030" s="1">
        <v>44580.536377314813</v>
      </c>
      <c r="H2030" t="s">
        <v>127</v>
      </c>
      <c r="I2030" t="s">
        <v>137</v>
      </c>
      <c r="J2030" t="s">
        <v>137</v>
      </c>
      <c r="K2030" t="s">
        <v>137</v>
      </c>
      <c r="L2030" t="s">
        <v>7805</v>
      </c>
      <c r="M2030" t="s">
        <v>139</v>
      </c>
      <c r="N2030">
        <v>157402</v>
      </c>
      <c r="O2030" t="s">
        <v>7806</v>
      </c>
      <c r="P2030" t="s">
        <v>215</v>
      </c>
      <c r="Q2030" t="s">
        <v>1752</v>
      </c>
      <c r="R2030" t="s">
        <v>132</v>
      </c>
      <c r="S2030" t="s">
        <v>25</v>
      </c>
    </row>
    <row r="2031" spans="1:19" hidden="1" x14ac:dyDescent="0.2">
      <c r="A2031" t="s">
        <v>133</v>
      </c>
      <c r="B2031" t="s">
        <v>7807</v>
      </c>
      <c r="C2031" t="s">
        <v>7807</v>
      </c>
      <c r="D2031" t="s">
        <v>7808</v>
      </c>
      <c r="E2031" t="s">
        <v>7809</v>
      </c>
      <c r="F2031" t="s">
        <v>126</v>
      </c>
      <c r="G2031" s="1">
        <v>44598.513032407405</v>
      </c>
      <c r="H2031" t="s">
        <v>127</v>
      </c>
      <c r="I2031" t="s">
        <v>137</v>
      </c>
      <c r="J2031" t="s">
        <v>137</v>
      </c>
      <c r="K2031" t="s">
        <v>137</v>
      </c>
      <c r="L2031" t="s">
        <v>7810</v>
      </c>
      <c r="M2031" t="s">
        <v>129</v>
      </c>
      <c r="N2031">
        <v>433415</v>
      </c>
      <c r="O2031" s="2">
        <v>45817</v>
      </c>
      <c r="P2031" t="s">
        <v>131</v>
      </c>
      <c r="R2031" t="s">
        <v>132</v>
      </c>
      <c r="S2031" t="s">
        <v>25</v>
      </c>
    </row>
    <row r="2032" spans="1:19" hidden="1" x14ac:dyDescent="0.2">
      <c r="A2032" t="s">
        <v>133</v>
      </c>
      <c r="B2032" t="s">
        <v>7811</v>
      </c>
      <c r="C2032" t="s">
        <v>7811</v>
      </c>
      <c r="D2032" t="s">
        <v>7812</v>
      </c>
      <c r="E2032" t="s">
        <v>7813</v>
      </c>
      <c r="F2032" t="s">
        <v>126</v>
      </c>
      <c r="G2032" s="1">
        <v>44578.786238425928</v>
      </c>
      <c r="H2032" t="s">
        <v>127</v>
      </c>
      <c r="I2032" t="s">
        <v>137</v>
      </c>
      <c r="J2032" t="s">
        <v>137</v>
      </c>
      <c r="K2032" t="s">
        <v>137</v>
      </c>
      <c r="L2032" t="s">
        <v>7814</v>
      </c>
      <c r="M2032" t="s">
        <v>404</v>
      </c>
      <c r="N2032">
        <v>545986</v>
      </c>
      <c r="O2032" s="2">
        <v>45446</v>
      </c>
      <c r="P2032" t="s">
        <v>131</v>
      </c>
      <c r="R2032" t="s">
        <v>247</v>
      </c>
      <c r="S2032" t="s">
        <v>25</v>
      </c>
    </row>
    <row r="2033" spans="1:19" hidden="1" x14ac:dyDescent="0.2">
      <c r="A2033" t="s">
        <v>133</v>
      </c>
      <c r="B2033" t="s">
        <v>7815</v>
      </c>
      <c r="C2033" t="s">
        <v>7815</v>
      </c>
      <c r="D2033" t="s">
        <v>7816</v>
      </c>
      <c r="E2033" t="s">
        <v>7817</v>
      </c>
      <c r="F2033" t="s">
        <v>126</v>
      </c>
      <c r="G2033" s="1">
        <v>44591.466793981483</v>
      </c>
      <c r="H2033" t="s">
        <v>127</v>
      </c>
      <c r="I2033" t="s">
        <v>137</v>
      </c>
      <c r="J2033" t="s">
        <v>137</v>
      </c>
      <c r="K2033" t="s">
        <v>137</v>
      </c>
      <c r="L2033" t="s">
        <v>7818</v>
      </c>
      <c r="M2033" t="s">
        <v>144</v>
      </c>
      <c r="N2033">
        <v>52116</v>
      </c>
      <c r="O2033">
        <v>10042022</v>
      </c>
      <c r="P2033" t="s">
        <v>215</v>
      </c>
      <c r="Q2033" t="s">
        <v>2842</v>
      </c>
      <c r="R2033" t="s">
        <v>132</v>
      </c>
      <c r="S2033" t="s">
        <v>25</v>
      </c>
    </row>
    <row r="2034" spans="1:19" hidden="1" x14ac:dyDescent="0.2">
      <c r="A2034" t="s">
        <v>133</v>
      </c>
      <c r="B2034" t="s">
        <v>7819</v>
      </c>
      <c r="C2034" t="s">
        <v>7819</v>
      </c>
      <c r="D2034" t="s">
        <v>7820</v>
      </c>
      <c r="E2034" t="s">
        <v>7821</v>
      </c>
      <c r="F2034" t="s">
        <v>126</v>
      </c>
      <c r="G2034" s="1">
        <v>44586.254606481481</v>
      </c>
      <c r="H2034" t="s">
        <v>127</v>
      </c>
      <c r="I2034" t="s">
        <v>137</v>
      </c>
      <c r="J2034" t="s">
        <v>137</v>
      </c>
      <c r="K2034" t="s">
        <v>137</v>
      </c>
      <c r="L2034" t="s">
        <v>7822</v>
      </c>
      <c r="M2034" t="s">
        <v>204</v>
      </c>
      <c r="N2034">
        <v>650233</v>
      </c>
      <c r="O2034" s="2">
        <v>45134</v>
      </c>
      <c r="P2034" t="s">
        <v>131</v>
      </c>
      <c r="R2034" t="s">
        <v>132</v>
      </c>
      <c r="S2034" t="s">
        <v>25</v>
      </c>
    </row>
    <row r="2035" spans="1:19" x14ac:dyDescent="0.2">
      <c r="A2035" t="s">
        <v>14</v>
      </c>
      <c r="B2035" t="s">
        <v>7823</v>
      </c>
      <c r="C2035" t="s">
        <v>334</v>
      </c>
      <c r="D2035" t="s">
        <v>7824</v>
      </c>
      <c r="E2035" t="s">
        <v>7825</v>
      </c>
      <c r="F2035" t="s">
        <v>3962</v>
      </c>
      <c r="G2035" s="1">
        <v>44578.529479166667</v>
      </c>
      <c r="H2035" t="s">
        <v>127</v>
      </c>
      <c r="I2035" s="1">
        <v>44608.493368055555</v>
      </c>
      <c r="J2035" s="1">
        <v>44608.545138888891</v>
      </c>
      <c r="K2035">
        <v>75</v>
      </c>
      <c r="L2035" t="s">
        <v>7826</v>
      </c>
      <c r="M2035" t="s">
        <v>221</v>
      </c>
      <c r="N2035">
        <v>744401</v>
      </c>
      <c r="O2035" s="2">
        <v>44232</v>
      </c>
      <c r="P2035" t="s">
        <v>131</v>
      </c>
      <c r="R2035" t="s">
        <v>132</v>
      </c>
      <c r="S2035" t="s">
        <v>3965</v>
      </c>
    </row>
    <row r="2036" spans="1:19" hidden="1" x14ac:dyDescent="0.2">
      <c r="A2036" t="s">
        <v>133</v>
      </c>
      <c r="B2036" t="s">
        <v>7827</v>
      </c>
      <c r="C2036" t="s">
        <v>7827</v>
      </c>
      <c r="D2036" t="s">
        <v>7828</v>
      </c>
      <c r="E2036" t="s">
        <v>7829</v>
      </c>
      <c r="F2036" t="s">
        <v>126</v>
      </c>
      <c r="G2036" s="1">
        <v>44599.324143518519</v>
      </c>
      <c r="H2036" t="s">
        <v>127</v>
      </c>
      <c r="I2036" t="s">
        <v>137</v>
      </c>
      <c r="J2036" t="s">
        <v>137</v>
      </c>
      <c r="K2036" t="s">
        <v>137</v>
      </c>
      <c r="L2036" t="s">
        <v>7830</v>
      </c>
      <c r="M2036" t="s">
        <v>199</v>
      </c>
      <c r="N2036">
        <v>323929</v>
      </c>
      <c r="O2036" t="s">
        <v>7831</v>
      </c>
      <c r="P2036" t="s">
        <v>131</v>
      </c>
      <c r="R2036" t="s">
        <v>132</v>
      </c>
      <c r="S2036" t="s">
        <v>25</v>
      </c>
    </row>
    <row r="2037" spans="1:19" hidden="1" x14ac:dyDescent="0.2">
      <c r="A2037" t="s">
        <v>133</v>
      </c>
      <c r="B2037" t="s">
        <v>7832</v>
      </c>
      <c r="C2037" t="s">
        <v>7832</v>
      </c>
      <c r="D2037" t="s">
        <v>4050</v>
      </c>
      <c r="E2037" t="s">
        <v>7833</v>
      </c>
      <c r="F2037" t="s">
        <v>126</v>
      </c>
      <c r="G2037" s="1">
        <v>44591.623877314814</v>
      </c>
      <c r="H2037" t="s">
        <v>127</v>
      </c>
      <c r="I2037" t="s">
        <v>137</v>
      </c>
      <c r="J2037" t="s">
        <v>137</v>
      </c>
      <c r="K2037" t="s">
        <v>137</v>
      </c>
      <c r="L2037" t="s">
        <v>1117</v>
      </c>
      <c r="M2037" t="s">
        <v>144</v>
      </c>
      <c r="N2037">
        <v>94546</v>
      </c>
      <c r="O2037" s="2">
        <v>45586</v>
      </c>
      <c r="P2037" t="s">
        <v>1476</v>
      </c>
      <c r="Q2037" t="s">
        <v>7834</v>
      </c>
      <c r="R2037" t="s">
        <v>132</v>
      </c>
      <c r="S2037" t="s">
        <v>25</v>
      </c>
    </row>
    <row r="2038" spans="1:19" x14ac:dyDescent="0.2">
      <c r="A2038" t="s">
        <v>14</v>
      </c>
      <c r="B2038" t="s">
        <v>7835</v>
      </c>
      <c r="C2038" t="s">
        <v>7836</v>
      </c>
      <c r="D2038" t="s">
        <v>7837</v>
      </c>
      <c r="E2038" t="s">
        <v>7838</v>
      </c>
      <c r="F2038" t="s">
        <v>126</v>
      </c>
      <c r="G2038" s="1">
        <v>44602.867407407408</v>
      </c>
      <c r="H2038" t="s">
        <v>127</v>
      </c>
      <c r="I2038" s="1">
        <v>44608.494710648149</v>
      </c>
      <c r="J2038" s="1">
        <v>44608.548900462964</v>
      </c>
      <c r="K2038">
        <v>79</v>
      </c>
      <c r="L2038" t="s">
        <v>7839</v>
      </c>
      <c r="M2038" t="s">
        <v>157</v>
      </c>
      <c r="N2038" t="s">
        <v>251</v>
      </c>
      <c r="O2038" t="s">
        <v>251</v>
      </c>
      <c r="P2038" t="s">
        <v>185</v>
      </c>
      <c r="R2038" t="s">
        <v>132</v>
      </c>
      <c r="S2038" t="s">
        <v>25</v>
      </c>
    </row>
    <row r="2039" spans="1:19" hidden="1" x14ac:dyDescent="0.2">
      <c r="A2039" t="s">
        <v>133</v>
      </c>
      <c r="B2039" t="s">
        <v>7840</v>
      </c>
      <c r="C2039" t="s">
        <v>7840</v>
      </c>
      <c r="D2039" t="s">
        <v>7841</v>
      </c>
      <c r="E2039" t="s">
        <v>7842</v>
      </c>
      <c r="F2039" t="s">
        <v>126</v>
      </c>
      <c r="G2039" s="1">
        <v>44596.447546296295</v>
      </c>
      <c r="H2039" t="s">
        <v>127</v>
      </c>
      <c r="I2039" t="s">
        <v>137</v>
      </c>
      <c r="J2039" t="s">
        <v>137</v>
      </c>
      <c r="K2039" t="s">
        <v>137</v>
      </c>
      <c r="L2039" t="s">
        <v>7843</v>
      </c>
      <c r="M2039" t="s">
        <v>139</v>
      </c>
      <c r="N2039">
        <v>162122</v>
      </c>
      <c r="O2039" t="s">
        <v>7844</v>
      </c>
      <c r="P2039" t="s">
        <v>131</v>
      </c>
      <c r="R2039" t="s">
        <v>132</v>
      </c>
      <c r="S2039" t="s">
        <v>25</v>
      </c>
    </row>
    <row r="2040" spans="1:19" hidden="1" x14ac:dyDescent="0.2">
      <c r="A2040" t="s">
        <v>133</v>
      </c>
      <c r="B2040" t="s">
        <v>7845</v>
      </c>
      <c r="C2040" t="s">
        <v>7845</v>
      </c>
      <c r="D2040" t="s">
        <v>5968</v>
      </c>
      <c r="E2040" t="s">
        <v>7846</v>
      </c>
      <c r="F2040" t="s">
        <v>126</v>
      </c>
      <c r="G2040" s="1">
        <v>44578.687013888892</v>
      </c>
      <c r="H2040" t="s">
        <v>127</v>
      </c>
      <c r="I2040" t="s">
        <v>137</v>
      </c>
      <c r="J2040" t="s">
        <v>137</v>
      </c>
      <c r="K2040" t="s">
        <v>137</v>
      </c>
      <c r="L2040" t="s">
        <v>940</v>
      </c>
      <c r="M2040" t="s">
        <v>144</v>
      </c>
      <c r="N2040">
        <v>71649</v>
      </c>
      <c r="O2040" t="s">
        <v>6854</v>
      </c>
      <c r="P2040" t="s">
        <v>215</v>
      </c>
      <c r="Q2040" t="s">
        <v>854</v>
      </c>
      <c r="R2040" t="s">
        <v>132</v>
      </c>
      <c r="S2040" t="s">
        <v>25</v>
      </c>
    </row>
    <row r="2041" spans="1:19" hidden="1" x14ac:dyDescent="0.2">
      <c r="A2041" t="s">
        <v>133</v>
      </c>
      <c r="B2041" t="s">
        <v>7847</v>
      </c>
      <c r="C2041" t="s">
        <v>7847</v>
      </c>
      <c r="D2041" t="s">
        <v>1217</v>
      </c>
      <c r="E2041" t="s">
        <v>7848</v>
      </c>
      <c r="F2041" t="s">
        <v>126</v>
      </c>
      <c r="G2041" s="1">
        <v>44600.675011574072</v>
      </c>
      <c r="H2041" t="s">
        <v>127</v>
      </c>
      <c r="I2041" t="s">
        <v>137</v>
      </c>
      <c r="J2041" t="s">
        <v>137</v>
      </c>
      <c r="K2041" t="s">
        <v>137</v>
      </c>
      <c r="L2041" t="s">
        <v>231</v>
      </c>
      <c r="M2041" t="s">
        <v>144</v>
      </c>
      <c r="N2041" t="s">
        <v>231</v>
      </c>
      <c r="O2041" t="s">
        <v>231</v>
      </c>
      <c r="P2041" t="s">
        <v>185</v>
      </c>
      <c r="Q2041" t="s">
        <v>231</v>
      </c>
      <c r="R2041" t="s">
        <v>132</v>
      </c>
      <c r="S2041" t="s">
        <v>25</v>
      </c>
    </row>
    <row r="2042" spans="1:19" hidden="1" x14ac:dyDescent="0.2">
      <c r="A2042" t="s">
        <v>133</v>
      </c>
      <c r="B2042" t="s">
        <v>7849</v>
      </c>
      <c r="C2042" t="s">
        <v>7849</v>
      </c>
      <c r="D2042" t="s">
        <v>7850</v>
      </c>
      <c r="E2042" t="s">
        <v>7851</v>
      </c>
      <c r="F2042" t="s">
        <v>126</v>
      </c>
      <c r="G2042" s="1">
        <v>44578.533819444441</v>
      </c>
      <c r="H2042" t="s">
        <v>714</v>
      </c>
      <c r="I2042" t="s">
        <v>137</v>
      </c>
      <c r="J2042" t="s">
        <v>137</v>
      </c>
      <c r="K2042" t="s">
        <v>137</v>
      </c>
      <c r="L2042" t="s">
        <v>7852</v>
      </c>
      <c r="M2042" t="s">
        <v>144</v>
      </c>
      <c r="N2042">
        <v>87621</v>
      </c>
      <c r="O2042" s="2">
        <v>26030</v>
      </c>
      <c r="P2042" t="s">
        <v>215</v>
      </c>
      <c r="Q2042" t="s">
        <v>7853</v>
      </c>
      <c r="R2042" t="s">
        <v>247</v>
      </c>
      <c r="S2042" t="s">
        <v>25</v>
      </c>
    </row>
    <row r="2043" spans="1:19" hidden="1" x14ac:dyDescent="0.2">
      <c r="A2043" t="s">
        <v>133</v>
      </c>
      <c r="B2043" t="s">
        <v>7854</v>
      </c>
      <c r="C2043" t="s">
        <v>7855</v>
      </c>
      <c r="D2043" t="s">
        <v>7856</v>
      </c>
      <c r="E2043" t="s">
        <v>7857</v>
      </c>
      <c r="F2043" t="s">
        <v>126</v>
      </c>
      <c r="G2043" s="1">
        <v>44590.063437500001</v>
      </c>
      <c r="H2043" t="s">
        <v>127</v>
      </c>
      <c r="I2043" t="s">
        <v>137</v>
      </c>
      <c r="J2043" t="s">
        <v>137</v>
      </c>
      <c r="K2043" t="s">
        <v>137</v>
      </c>
      <c r="L2043" t="s">
        <v>7858</v>
      </c>
      <c r="M2043" t="s">
        <v>129</v>
      </c>
      <c r="N2043">
        <v>616911</v>
      </c>
      <c r="O2043" s="2">
        <v>44864</v>
      </c>
      <c r="P2043" t="s">
        <v>131</v>
      </c>
      <c r="R2043" t="s">
        <v>132</v>
      </c>
      <c r="S2043" t="s">
        <v>25</v>
      </c>
    </row>
    <row r="2044" spans="1:19" hidden="1" x14ac:dyDescent="0.2">
      <c r="A2044" t="s">
        <v>133</v>
      </c>
      <c r="B2044" t="s">
        <v>7545</v>
      </c>
      <c r="C2044" t="s">
        <v>7545</v>
      </c>
      <c r="D2044" t="s">
        <v>7859</v>
      </c>
      <c r="E2044" t="s">
        <v>7860</v>
      </c>
      <c r="F2044" t="s">
        <v>126</v>
      </c>
      <c r="G2044" s="1">
        <v>44606.498159722221</v>
      </c>
      <c r="H2044" t="s">
        <v>127</v>
      </c>
      <c r="I2044" t="s">
        <v>137</v>
      </c>
      <c r="J2044" t="s">
        <v>137</v>
      </c>
      <c r="K2044" t="s">
        <v>137</v>
      </c>
      <c r="L2044" t="s">
        <v>1333</v>
      </c>
      <c r="M2044" t="s">
        <v>173</v>
      </c>
      <c r="N2044" t="s">
        <v>184</v>
      </c>
      <c r="O2044" t="s">
        <v>184</v>
      </c>
      <c r="P2044" t="s">
        <v>185</v>
      </c>
      <c r="Q2044" t="s">
        <v>184</v>
      </c>
      <c r="R2044" t="s">
        <v>132</v>
      </c>
      <c r="S2044" t="s">
        <v>25</v>
      </c>
    </row>
    <row r="2045" spans="1:19" hidden="1" x14ac:dyDescent="0.2">
      <c r="A2045" t="s">
        <v>133</v>
      </c>
      <c r="B2045" t="s">
        <v>7861</v>
      </c>
      <c r="C2045" t="s">
        <v>7861</v>
      </c>
      <c r="D2045" t="s">
        <v>7862</v>
      </c>
      <c r="E2045" t="s">
        <v>7863</v>
      </c>
      <c r="F2045" t="s">
        <v>126</v>
      </c>
      <c r="G2045" s="1">
        <v>44589.819803240738</v>
      </c>
      <c r="H2045" t="s">
        <v>127</v>
      </c>
      <c r="I2045" t="s">
        <v>137</v>
      </c>
      <c r="J2045" t="s">
        <v>137</v>
      </c>
      <c r="K2045" t="s">
        <v>137</v>
      </c>
      <c r="L2045" t="s">
        <v>7864</v>
      </c>
      <c r="M2045" t="s">
        <v>173</v>
      </c>
      <c r="N2045">
        <v>820910</v>
      </c>
      <c r="O2045" s="2">
        <v>45271</v>
      </c>
      <c r="P2045" t="s">
        <v>131</v>
      </c>
      <c r="R2045" t="s">
        <v>132</v>
      </c>
      <c r="S2045" t="s">
        <v>25</v>
      </c>
    </row>
    <row r="2046" spans="1:19" x14ac:dyDescent="0.2">
      <c r="A2046" t="s">
        <v>14</v>
      </c>
      <c r="B2046" t="s">
        <v>7865</v>
      </c>
      <c r="C2046" t="s">
        <v>7866</v>
      </c>
      <c r="D2046" t="s">
        <v>7867</v>
      </c>
      <c r="E2046" t="s">
        <v>7868</v>
      </c>
      <c r="F2046" t="s">
        <v>126</v>
      </c>
      <c r="G2046" s="1">
        <v>44608.049027777779</v>
      </c>
      <c r="H2046" t="s">
        <v>127</v>
      </c>
      <c r="I2046" s="1">
        <v>44608.508530092593</v>
      </c>
      <c r="J2046" s="1">
        <v>44608.512777777774</v>
      </c>
      <c r="K2046">
        <v>7</v>
      </c>
      <c r="L2046" t="s">
        <v>7869</v>
      </c>
      <c r="M2046" t="s">
        <v>410</v>
      </c>
      <c r="N2046">
        <v>179705</v>
      </c>
      <c r="O2046" t="s">
        <v>6758</v>
      </c>
      <c r="P2046" t="s">
        <v>287</v>
      </c>
      <c r="R2046" t="s">
        <v>132</v>
      </c>
      <c r="S2046" t="s">
        <v>25</v>
      </c>
    </row>
    <row r="2047" spans="1:19" x14ac:dyDescent="0.2">
      <c r="A2047" t="s">
        <v>14</v>
      </c>
      <c r="B2047" t="s">
        <v>7865</v>
      </c>
      <c r="C2047" t="s">
        <v>7866</v>
      </c>
      <c r="D2047" t="s">
        <v>7867</v>
      </c>
      <c r="E2047" t="s">
        <v>7868</v>
      </c>
      <c r="I2047" s="1">
        <v>44608.512789351851</v>
      </c>
      <c r="J2047" s="1">
        <v>44608.539953703701</v>
      </c>
      <c r="K2047">
        <v>40</v>
      </c>
      <c r="S2047" t="s">
        <v>25</v>
      </c>
    </row>
    <row r="2048" spans="1:19" hidden="1" x14ac:dyDescent="0.2">
      <c r="A2048" t="s">
        <v>133</v>
      </c>
      <c r="B2048" t="s">
        <v>7870</v>
      </c>
      <c r="C2048" t="s">
        <v>7870</v>
      </c>
      <c r="D2048" t="s">
        <v>1035</v>
      </c>
      <c r="E2048" t="s">
        <v>7871</v>
      </c>
      <c r="F2048" t="s">
        <v>126</v>
      </c>
      <c r="G2048" s="1">
        <v>44591.391527777778</v>
      </c>
      <c r="H2048" t="s">
        <v>127</v>
      </c>
      <c r="I2048" t="s">
        <v>137</v>
      </c>
      <c r="J2048" t="s">
        <v>137</v>
      </c>
      <c r="K2048" t="s">
        <v>137</v>
      </c>
      <c r="L2048" t="s">
        <v>3652</v>
      </c>
      <c r="M2048" t="s">
        <v>144</v>
      </c>
      <c r="N2048">
        <v>52804</v>
      </c>
      <c r="O2048" s="2">
        <v>45086</v>
      </c>
      <c r="P2048" t="s">
        <v>162</v>
      </c>
      <c r="R2048" t="s">
        <v>132</v>
      </c>
      <c r="S2048" t="s">
        <v>25</v>
      </c>
    </row>
    <row r="2049" spans="1:19" hidden="1" x14ac:dyDescent="0.2">
      <c r="A2049" t="s">
        <v>133</v>
      </c>
      <c r="B2049" t="s">
        <v>7872</v>
      </c>
      <c r="C2049">
        <v>148</v>
      </c>
      <c r="D2049" t="s">
        <v>7873</v>
      </c>
      <c r="E2049" t="s">
        <v>7874</v>
      </c>
      <c r="F2049" t="s">
        <v>126</v>
      </c>
      <c r="G2049" s="1">
        <v>44605.918923611112</v>
      </c>
      <c r="H2049" t="s">
        <v>127</v>
      </c>
      <c r="I2049" t="s">
        <v>137</v>
      </c>
      <c r="J2049" t="s">
        <v>137</v>
      </c>
      <c r="K2049" t="s">
        <v>137</v>
      </c>
      <c r="L2049" t="s">
        <v>7875</v>
      </c>
      <c r="M2049" t="s">
        <v>144</v>
      </c>
      <c r="N2049">
        <v>139240</v>
      </c>
      <c r="O2049" t="s">
        <v>7876</v>
      </c>
      <c r="P2049" t="s">
        <v>215</v>
      </c>
      <c r="R2049" t="s">
        <v>132</v>
      </c>
      <c r="S2049" t="s">
        <v>25</v>
      </c>
    </row>
    <row r="2050" spans="1:19" hidden="1" x14ac:dyDescent="0.2">
      <c r="A2050" t="s">
        <v>133</v>
      </c>
      <c r="B2050" t="s">
        <v>7877</v>
      </c>
      <c r="C2050" t="s">
        <v>7877</v>
      </c>
      <c r="D2050" t="s">
        <v>7878</v>
      </c>
      <c r="E2050" t="s">
        <v>7879</v>
      </c>
      <c r="F2050" t="s">
        <v>126</v>
      </c>
      <c r="G2050" s="1">
        <v>44596.565613425926</v>
      </c>
      <c r="H2050" t="s">
        <v>127</v>
      </c>
      <c r="I2050" t="s">
        <v>137</v>
      </c>
      <c r="J2050" t="s">
        <v>137</v>
      </c>
      <c r="K2050" t="s">
        <v>137</v>
      </c>
      <c r="L2050" t="s">
        <v>7880</v>
      </c>
      <c r="M2050" t="s">
        <v>173</v>
      </c>
      <c r="N2050">
        <v>408978</v>
      </c>
      <c r="O2050" t="s">
        <v>7881</v>
      </c>
      <c r="P2050" t="s">
        <v>131</v>
      </c>
      <c r="R2050" t="s">
        <v>132</v>
      </c>
      <c r="S2050" t="s">
        <v>25</v>
      </c>
    </row>
    <row r="2051" spans="1:19" hidden="1" x14ac:dyDescent="0.2">
      <c r="A2051" t="s">
        <v>133</v>
      </c>
      <c r="B2051" t="s">
        <v>689</v>
      </c>
      <c r="C2051" t="s">
        <v>689</v>
      </c>
      <c r="D2051" t="s">
        <v>7882</v>
      </c>
      <c r="E2051" t="s">
        <v>7883</v>
      </c>
      <c r="F2051" t="s">
        <v>126</v>
      </c>
      <c r="G2051" s="1">
        <v>44594.052222222221</v>
      </c>
      <c r="H2051" t="s">
        <v>127</v>
      </c>
      <c r="I2051" t="s">
        <v>137</v>
      </c>
      <c r="J2051" t="s">
        <v>137</v>
      </c>
      <c r="K2051" t="s">
        <v>137</v>
      </c>
      <c r="L2051" t="s">
        <v>7884</v>
      </c>
      <c r="M2051" t="s">
        <v>144</v>
      </c>
      <c r="N2051">
        <v>85018</v>
      </c>
      <c r="O2051" s="2">
        <v>45399</v>
      </c>
      <c r="P2051" t="s">
        <v>215</v>
      </c>
      <c r="R2051" t="s">
        <v>132</v>
      </c>
      <c r="S2051" t="s">
        <v>25</v>
      </c>
    </row>
    <row r="2052" spans="1:19" hidden="1" x14ac:dyDescent="0.2">
      <c r="A2052" t="s">
        <v>133</v>
      </c>
      <c r="B2052" t="s">
        <v>7885</v>
      </c>
      <c r="C2052" t="s">
        <v>7885</v>
      </c>
      <c r="D2052" t="s">
        <v>257</v>
      </c>
      <c r="E2052" t="s">
        <v>7886</v>
      </c>
      <c r="G2052" s="1">
        <v>44578.715185185189</v>
      </c>
      <c r="H2052" t="s">
        <v>127</v>
      </c>
      <c r="I2052" t="s">
        <v>137</v>
      </c>
      <c r="J2052" t="s">
        <v>137</v>
      </c>
      <c r="K2052" t="s">
        <v>137</v>
      </c>
      <c r="L2052" t="s">
        <v>7887</v>
      </c>
      <c r="M2052" t="s">
        <v>459</v>
      </c>
      <c r="N2052">
        <v>754124</v>
      </c>
      <c r="O2052" s="2">
        <v>44821</v>
      </c>
      <c r="P2052" t="s">
        <v>131</v>
      </c>
      <c r="R2052" t="s">
        <v>132</v>
      </c>
    </row>
    <row r="2053" spans="1:19" hidden="1" x14ac:dyDescent="0.2">
      <c r="A2053" t="s">
        <v>133</v>
      </c>
      <c r="B2053" t="s">
        <v>7888</v>
      </c>
      <c r="C2053" t="s">
        <v>7888</v>
      </c>
      <c r="D2053" t="s">
        <v>7889</v>
      </c>
      <c r="E2053" t="s">
        <v>7890</v>
      </c>
      <c r="F2053" t="s">
        <v>126</v>
      </c>
      <c r="G2053" s="1">
        <v>44578.52857638889</v>
      </c>
      <c r="H2053" t="s">
        <v>127</v>
      </c>
      <c r="I2053" t="s">
        <v>137</v>
      </c>
      <c r="J2053" t="s">
        <v>137</v>
      </c>
      <c r="K2053" t="s">
        <v>137</v>
      </c>
      <c r="L2053" t="s">
        <v>7891</v>
      </c>
      <c r="M2053" t="s">
        <v>204</v>
      </c>
      <c r="N2053">
        <v>427048</v>
      </c>
      <c r="O2053" t="s">
        <v>7892</v>
      </c>
      <c r="P2053" t="s">
        <v>131</v>
      </c>
      <c r="R2053" t="s">
        <v>132</v>
      </c>
      <c r="S2053" t="s">
        <v>25</v>
      </c>
    </row>
    <row r="2054" spans="1:19" hidden="1" x14ac:dyDescent="0.2">
      <c r="A2054" t="s">
        <v>133</v>
      </c>
      <c r="B2054" t="s">
        <v>445</v>
      </c>
      <c r="C2054" t="s">
        <v>445</v>
      </c>
      <c r="D2054" t="s">
        <v>4084</v>
      </c>
      <c r="E2054" t="s">
        <v>7893</v>
      </c>
      <c r="F2054" t="s">
        <v>291</v>
      </c>
      <c r="G2054" s="1">
        <v>44587.420659722222</v>
      </c>
      <c r="H2054" t="s">
        <v>127</v>
      </c>
      <c r="I2054" t="s">
        <v>137</v>
      </c>
      <c r="J2054" t="s">
        <v>137</v>
      </c>
      <c r="K2054" t="s">
        <v>137</v>
      </c>
      <c r="L2054" t="s">
        <v>1155</v>
      </c>
      <c r="M2054" t="s">
        <v>144</v>
      </c>
      <c r="N2054">
        <v>705903</v>
      </c>
      <c r="O2054" t="s">
        <v>7894</v>
      </c>
      <c r="P2054" t="s">
        <v>131</v>
      </c>
      <c r="R2054" t="s">
        <v>247</v>
      </c>
      <c r="S2054" t="s">
        <v>31</v>
      </c>
    </row>
    <row r="2055" spans="1:19" hidden="1" x14ac:dyDescent="0.2">
      <c r="A2055" t="s">
        <v>133</v>
      </c>
      <c r="B2055" t="s">
        <v>7895</v>
      </c>
      <c r="C2055" t="s">
        <v>7896</v>
      </c>
      <c r="D2055" t="s">
        <v>7897</v>
      </c>
      <c r="E2055" t="s">
        <v>7898</v>
      </c>
      <c r="F2055" t="s">
        <v>126</v>
      </c>
      <c r="G2055" s="1">
        <v>44585.661863425928</v>
      </c>
      <c r="H2055" t="s">
        <v>127</v>
      </c>
      <c r="I2055" t="s">
        <v>137</v>
      </c>
      <c r="J2055" t="s">
        <v>137</v>
      </c>
      <c r="K2055" t="s">
        <v>137</v>
      </c>
      <c r="L2055" t="s">
        <v>7899</v>
      </c>
      <c r="M2055" t="s">
        <v>144</v>
      </c>
      <c r="N2055">
        <v>605339</v>
      </c>
      <c r="O2055" t="s">
        <v>7900</v>
      </c>
      <c r="P2055" t="s">
        <v>131</v>
      </c>
      <c r="R2055" t="s">
        <v>132</v>
      </c>
      <c r="S2055" t="s">
        <v>25</v>
      </c>
    </row>
    <row r="2056" spans="1:19" hidden="1" x14ac:dyDescent="0.2">
      <c r="A2056" t="s">
        <v>133</v>
      </c>
      <c r="B2056" t="s">
        <v>7901</v>
      </c>
      <c r="C2056" t="s">
        <v>7901</v>
      </c>
      <c r="D2056" t="s">
        <v>526</v>
      </c>
      <c r="E2056" t="s">
        <v>7902</v>
      </c>
      <c r="F2056" t="s">
        <v>291</v>
      </c>
      <c r="G2056" s="1">
        <v>44604.917430555557</v>
      </c>
      <c r="H2056" t="s">
        <v>127</v>
      </c>
      <c r="I2056" t="s">
        <v>137</v>
      </c>
      <c r="J2056" t="s">
        <v>137</v>
      </c>
      <c r="K2056" t="s">
        <v>137</v>
      </c>
      <c r="L2056" t="s">
        <v>7903</v>
      </c>
      <c r="M2056" t="s">
        <v>1823</v>
      </c>
      <c r="N2056">
        <v>188387</v>
      </c>
      <c r="O2056" t="s">
        <v>7904</v>
      </c>
      <c r="P2056" t="s">
        <v>131</v>
      </c>
      <c r="R2056" t="s">
        <v>247</v>
      </c>
      <c r="S2056" t="s">
        <v>31</v>
      </c>
    </row>
    <row r="2057" spans="1:19" hidden="1" x14ac:dyDescent="0.2">
      <c r="A2057" t="s">
        <v>133</v>
      </c>
      <c r="B2057" t="s">
        <v>7905</v>
      </c>
      <c r="C2057" t="s">
        <v>7906</v>
      </c>
      <c r="D2057" t="s">
        <v>7907</v>
      </c>
      <c r="E2057" t="s">
        <v>7908</v>
      </c>
      <c r="F2057" t="s">
        <v>126</v>
      </c>
      <c r="G2057" s="1">
        <v>44579.909560185188</v>
      </c>
      <c r="H2057" t="s">
        <v>127</v>
      </c>
      <c r="I2057" t="s">
        <v>137</v>
      </c>
      <c r="J2057" t="s">
        <v>137</v>
      </c>
      <c r="K2057" t="s">
        <v>137</v>
      </c>
      <c r="L2057" t="s">
        <v>7909</v>
      </c>
      <c r="M2057" t="s">
        <v>410</v>
      </c>
      <c r="N2057">
        <v>117193</v>
      </c>
      <c r="O2057" s="2">
        <v>44978</v>
      </c>
      <c r="P2057" t="s">
        <v>287</v>
      </c>
      <c r="R2057" t="s">
        <v>132</v>
      </c>
      <c r="S2057" t="s">
        <v>25</v>
      </c>
    </row>
    <row r="2058" spans="1:19" x14ac:dyDescent="0.2">
      <c r="A2058" t="s">
        <v>14</v>
      </c>
      <c r="B2058" t="s">
        <v>7910</v>
      </c>
      <c r="C2058" t="s">
        <v>7911</v>
      </c>
      <c r="D2058" t="s">
        <v>7912</v>
      </c>
      <c r="E2058" t="s">
        <v>7913</v>
      </c>
      <c r="F2058" t="s">
        <v>126</v>
      </c>
      <c r="G2058" s="1">
        <v>44598.348726851851</v>
      </c>
      <c r="H2058" t="s">
        <v>127</v>
      </c>
      <c r="I2058" s="1">
        <v>44608.493576388886</v>
      </c>
      <c r="J2058" s="1">
        <v>44608.523692129631</v>
      </c>
      <c r="K2058">
        <v>44</v>
      </c>
      <c r="L2058" t="s">
        <v>2123</v>
      </c>
      <c r="M2058" t="s">
        <v>144</v>
      </c>
      <c r="N2058">
        <v>320986</v>
      </c>
      <c r="O2058" t="s">
        <v>7844</v>
      </c>
      <c r="P2058" t="s">
        <v>131</v>
      </c>
      <c r="R2058" t="s">
        <v>247</v>
      </c>
      <c r="S2058" t="s">
        <v>25</v>
      </c>
    </row>
    <row r="2059" spans="1:19" hidden="1" x14ac:dyDescent="0.2">
      <c r="A2059" t="s">
        <v>133</v>
      </c>
      <c r="B2059" t="s">
        <v>2650</v>
      </c>
      <c r="C2059" t="s">
        <v>2650</v>
      </c>
      <c r="E2059" t="s">
        <v>7914</v>
      </c>
      <c r="F2059" t="s">
        <v>7915</v>
      </c>
      <c r="G2059" s="1">
        <v>44595.137731481482</v>
      </c>
      <c r="H2059" t="s">
        <v>127</v>
      </c>
      <c r="I2059" t="s">
        <v>137</v>
      </c>
      <c r="J2059" t="s">
        <v>137</v>
      </c>
      <c r="K2059" t="s">
        <v>137</v>
      </c>
      <c r="L2059" t="s">
        <v>5286</v>
      </c>
      <c r="M2059" t="s">
        <v>221</v>
      </c>
      <c r="N2059">
        <v>572534</v>
      </c>
      <c r="O2059" t="s">
        <v>6351</v>
      </c>
      <c r="P2059" t="s">
        <v>131</v>
      </c>
      <c r="Q2059" t="s">
        <v>3473</v>
      </c>
      <c r="R2059" t="s">
        <v>132</v>
      </c>
      <c r="S2059" t="s">
        <v>1861</v>
      </c>
    </row>
    <row r="2060" spans="1:19" hidden="1" x14ac:dyDescent="0.2">
      <c r="A2060" t="s">
        <v>133</v>
      </c>
      <c r="B2060" t="s">
        <v>7916</v>
      </c>
      <c r="C2060" t="s">
        <v>7916</v>
      </c>
      <c r="D2060" t="s">
        <v>301</v>
      </c>
      <c r="E2060" t="s">
        <v>7917</v>
      </c>
      <c r="F2060" t="s">
        <v>126</v>
      </c>
      <c r="G2060" s="1">
        <v>44580.5622337963</v>
      </c>
      <c r="H2060" t="s">
        <v>127</v>
      </c>
      <c r="I2060" t="s">
        <v>137</v>
      </c>
      <c r="J2060" t="s">
        <v>137</v>
      </c>
      <c r="K2060" t="s">
        <v>137</v>
      </c>
      <c r="L2060" t="s">
        <v>7918</v>
      </c>
      <c r="M2060" t="s">
        <v>144</v>
      </c>
      <c r="N2060">
        <v>28167</v>
      </c>
      <c r="O2060" s="2">
        <v>45252</v>
      </c>
      <c r="P2060" t="s">
        <v>162</v>
      </c>
      <c r="R2060" t="s">
        <v>132</v>
      </c>
      <c r="S2060" t="s">
        <v>25</v>
      </c>
    </row>
    <row r="2061" spans="1:19" hidden="1" x14ac:dyDescent="0.2">
      <c r="A2061" t="s">
        <v>133</v>
      </c>
      <c r="B2061" t="s">
        <v>7919</v>
      </c>
      <c r="C2061" t="s">
        <v>7919</v>
      </c>
      <c r="D2061" t="s">
        <v>7920</v>
      </c>
      <c r="E2061" t="s">
        <v>7921</v>
      </c>
      <c r="F2061" t="s">
        <v>126</v>
      </c>
      <c r="G2061" s="1">
        <v>44591.707696759258</v>
      </c>
      <c r="H2061" t="s">
        <v>127</v>
      </c>
      <c r="I2061" t="s">
        <v>137</v>
      </c>
      <c r="J2061" t="s">
        <v>137</v>
      </c>
      <c r="K2061" t="s">
        <v>137</v>
      </c>
      <c r="L2061" t="s">
        <v>270</v>
      </c>
      <c r="M2061" t="s">
        <v>144</v>
      </c>
      <c r="N2061">
        <v>809283</v>
      </c>
      <c r="O2061" t="s">
        <v>3205</v>
      </c>
      <c r="P2061" t="s">
        <v>131</v>
      </c>
      <c r="R2061" t="s">
        <v>132</v>
      </c>
      <c r="S2061" t="s">
        <v>25</v>
      </c>
    </row>
    <row r="2062" spans="1:19" hidden="1" x14ac:dyDescent="0.2">
      <c r="A2062" t="s">
        <v>133</v>
      </c>
      <c r="B2062" t="s">
        <v>7922</v>
      </c>
      <c r="C2062" t="s">
        <v>7922</v>
      </c>
      <c r="D2062" t="s">
        <v>7923</v>
      </c>
      <c r="E2062" t="s">
        <v>7924</v>
      </c>
      <c r="F2062" t="s">
        <v>126</v>
      </c>
      <c r="G2062" s="1">
        <v>44582.420810185184</v>
      </c>
      <c r="H2062" t="s">
        <v>714</v>
      </c>
      <c r="I2062" t="s">
        <v>137</v>
      </c>
      <c r="J2062" t="s">
        <v>137</v>
      </c>
      <c r="K2062" t="s">
        <v>137</v>
      </c>
      <c r="L2062" t="s">
        <v>905</v>
      </c>
      <c r="M2062" t="s">
        <v>144</v>
      </c>
      <c r="N2062">
        <v>115812</v>
      </c>
      <c r="O2062" t="s">
        <v>1106</v>
      </c>
      <c r="P2062" t="s">
        <v>215</v>
      </c>
      <c r="R2062" t="s">
        <v>247</v>
      </c>
      <c r="S2062" t="s">
        <v>25</v>
      </c>
    </row>
    <row r="2063" spans="1:19" hidden="1" x14ac:dyDescent="0.2">
      <c r="A2063" t="s">
        <v>133</v>
      </c>
      <c r="B2063" t="s">
        <v>7925</v>
      </c>
      <c r="C2063" t="s">
        <v>7925</v>
      </c>
      <c r="D2063" t="s">
        <v>4437</v>
      </c>
      <c r="E2063" t="s">
        <v>7926</v>
      </c>
      <c r="F2063" t="s">
        <v>126</v>
      </c>
      <c r="G2063" s="1">
        <v>44587.400185185186</v>
      </c>
      <c r="H2063" t="s">
        <v>127</v>
      </c>
      <c r="I2063" t="s">
        <v>137</v>
      </c>
      <c r="J2063" t="s">
        <v>137</v>
      </c>
      <c r="K2063" t="s">
        <v>137</v>
      </c>
      <c r="L2063" t="s">
        <v>2445</v>
      </c>
      <c r="M2063" t="s">
        <v>144</v>
      </c>
      <c r="N2063">
        <v>418329</v>
      </c>
      <c r="O2063" s="2">
        <v>44678</v>
      </c>
      <c r="P2063" t="s">
        <v>131</v>
      </c>
      <c r="R2063" t="s">
        <v>132</v>
      </c>
      <c r="S2063" t="s">
        <v>25</v>
      </c>
    </row>
    <row r="2064" spans="1:19" hidden="1" x14ac:dyDescent="0.2">
      <c r="A2064" t="s">
        <v>133</v>
      </c>
      <c r="B2064" t="s">
        <v>7927</v>
      </c>
      <c r="C2064" t="s">
        <v>7927</v>
      </c>
      <c r="D2064" t="s">
        <v>7928</v>
      </c>
      <c r="E2064" t="s">
        <v>7929</v>
      </c>
      <c r="F2064" t="s">
        <v>126</v>
      </c>
      <c r="G2064" s="1">
        <v>44594.680092592593</v>
      </c>
      <c r="H2064" t="s">
        <v>127</v>
      </c>
      <c r="I2064" t="s">
        <v>137</v>
      </c>
      <c r="J2064" t="s">
        <v>137</v>
      </c>
      <c r="K2064" t="s">
        <v>137</v>
      </c>
      <c r="L2064" t="s">
        <v>1117</v>
      </c>
      <c r="M2064" t="s">
        <v>144</v>
      </c>
      <c r="N2064">
        <v>113823</v>
      </c>
      <c r="O2064">
        <v>2262023</v>
      </c>
      <c r="P2064" t="s">
        <v>215</v>
      </c>
      <c r="Q2064" t="s">
        <v>650</v>
      </c>
      <c r="R2064" t="s">
        <v>132</v>
      </c>
      <c r="S2064" t="s">
        <v>25</v>
      </c>
    </row>
    <row r="2065" spans="1:19" hidden="1" x14ac:dyDescent="0.2">
      <c r="A2065" t="s">
        <v>133</v>
      </c>
      <c r="B2065" t="s">
        <v>3442</v>
      </c>
      <c r="C2065" t="s">
        <v>3442</v>
      </c>
      <c r="D2065" t="s">
        <v>2511</v>
      </c>
      <c r="E2065" t="s">
        <v>7930</v>
      </c>
      <c r="F2065" t="s">
        <v>126</v>
      </c>
      <c r="G2065" s="1">
        <v>44579.530219907407</v>
      </c>
      <c r="H2065" t="s">
        <v>127</v>
      </c>
      <c r="I2065" t="s">
        <v>137</v>
      </c>
      <c r="J2065" t="s">
        <v>137</v>
      </c>
      <c r="K2065" t="s">
        <v>137</v>
      </c>
      <c r="L2065" t="s">
        <v>4866</v>
      </c>
      <c r="M2065" t="s">
        <v>144</v>
      </c>
      <c r="N2065" t="s">
        <v>734</v>
      </c>
      <c r="O2065" t="s">
        <v>734</v>
      </c>
      <c r="P2065" t="s">
        <v>185</v>
      </c>
      <c r="Q2065" t="s">
        <v>3757</v>
      </c>
      <c r="R2065" t="s">
        <v>132</v>
      </c>
      <c r="S2065" t="s">
        <v>25</v>
      </c>
    </row>
    <row r="2066" spans="1:19" hidden="1" x14ac:dyDescent="0.2">
      <c r="A2066" t="s">
        <v>133</v>
      </c>
      <c r="B2066" t="s">
        <v>7931</v>
      </c>
      <c r="C2066" t="s">
        <v>7931</v>
      </c>
      <c r="D2066" t="s">
        <v>7932</v>
      </c>
      <c r="E2066" t="s">
        <v>7933</v>
      </c>
      <c r="F2066" t="s">
        <v>126</v>
      </c>
      <c r="G2066" s="1">
        <v>44590.45721064815</v>
      </c>
      <c r="H2066" t="s">
        <v>127</v>
      </c>
      <c r="I2066" t="s">
        <v>137</v>
      </c>
      <c r="J2066" t="s">
        <v>137</v>
      </c>
      <c r="K2066" t="s">
        <v>137</v>
      </c>
      <c r="L2066" t="s">
        <v>7934</v>
      </c>
      <c r="M2066" t="s">
        <v>173</v>
      </c>
      <c r="N2066">
        <v>76699</v>
      </c>
      <c r="O2066" s="2">
        <v>45116</v>
      </c>
      <c r="P2066" t="s">
        <v>304</v>
      </c>
      <c r="R2066" t="s">
        <v>132</v>
      </c>
      <c r="S2066" t="s">
        <v>25</v>
      </c>
    </row>
    <row r="2067" spans="1:19" hidden="1" x14ac:dyDescent="0.2">
      <c r="A2067" t="s">
        <v>133</v>
      </c>
      <c r="B2067" t="s">
        <v>7935</v>
      </c>
      <c r="C2067" t="s">
        <v>7935</v>
      </c>
      <c r="D2067" t="s">
        <v>7936</v>
      </c>
      <c r="E2067" t="s">
        <v>7937</v>
      </c>
      <c r="F2067" t="s">
        <v>126</v>
      </c>
      <c r="G2067" s="1">
        <v>44578.688564814816</v>
      </c>
      <c r="H2067" t="s">
        <v>127</v>
      </c>
      <c r="I2067" t="s">
        <v>137</v>
      </c>
      <c r="J2067" t="s">
        <v>137</v>
      </c>
      <c r="K2067" t="s">
        <v>137</v>
      </c>
      <c r="L2067" t="s">
        <v>3102</v>
      </c>
      <c r="M2067" t="s">
        <v>144</v>
      </c>
      <c r="N2067">
        <v>122127</v>
      </c>
      <c r="O2067" t="s">
        <v>7938</v>
      </c>
      <c r="P2067" t="s">
        <v>215</v>
      </c>
      <c r="R2067" t="s">
        <v>132</v>
      </c>
      <c r="S2067" t="s">
        <v>25</v>
      </c>
    </row>
    <row r="2068" spans="1:19" x14ac:dyDescent="0.2">
      <c r="A2068" t="s">
        <v>14</v>
      </c>
      <c r="B2068" t="s">
        <v>7939</v>
      </c>
      <c r="C2068" t="s">
        <v>3395</v>
      </c>
      <c r="D2068" t="s">
        <v>7940</v>
      </c>
      <c r="E2068" t="s">
        <v>7941</v>
      </c>
      <c r="F2068" t="s">
        <v>126</v>
      </c>
      <c r="G2068" s="1">
        <v>44580.365289351852</v>
      </c>
      <c r="H2068" t="s">
        <v>127</v>
      </c>
      <c r="I2068" s="1">
        <v>44608.493668981479</v>
      </c>
      <c r="J2068" s="1">
        <v>44608.546006944445</v>
      </c>
      <c r="K2068">
        <v>76</v>
      </c>
      <c r="L2068" t="s">
        <v>7942</v>
      </c>
      <c r="M2068" t="s">
        <v>459</v>
      </c>
      <c r="N2068">
        <v>583477</v>
      </c>
      <c r="O2068" s="2">
        <v>45172</v>
      </c>
      <c r="P2068" t="s">
        <v>131</v>
      </c>
      <c r="Q2068" t="s">
        <v>7943</v>
      </c>
      <c r="R2068" t="s">
        <v>132</v>
      </c>
      <c r="S2068" t="s">
        <v>25</v>
      </c>
    </row>
    <row r="2069" spans="1:19" hidden="1" x14ac:dyDescent="0.2">
      <c r="A2069" t="s">
        <v>133</v>
      </c>
      <c r="B2069" t="s">
        <v>7944</v>
      </c>
      <c r="C2069" t="s">
        <v>7944</v>
      </c>
      <c r="D2069" t="s">
        <v>7945</v>
      </c>
      <c r="E2069" t="s">
        <v>7946</v>
      </c>
      <c r="F2069" t="s">
        <v>126</v>
      </c>
      <c r="G2069" s="1">
        <v>44602.331064814818</v>
      </c>
      <c r="H2069" t="s">
        <v>127</v>
      </c>
      <c r="I2069" t="s">
        <v>137</v>
      </c>
      <c r="J2069" t="s">
        <v>137</v>
      </c>
      <c r="K2069" t="s">
        <v>137</v>
      </c>
      <c r="L2069" t="s">
        <v>743</v>
      </c>
      <c r="M2069" t="s">
        <v>410</v>
      </c>
      <c r="N2069">
        <v>1661786</v>
      </c>
      <c r="O2069" s="2">
        <v>44780</v>
      </c>
      <c r="P2069" t="s">
        <v>131</v>
      </c>
      <c r="R2069" t="s">
        <v>132</v>
      </c>
      <c r="S2069" t="s">
        <v>25</v>
      </c>
    </row>
    <row r="2070" spans="1:19" hidden="1" x14ac:dyDescent="0.2">
      <c r="A2070" t="s">
        <v>133</v>
      </c>
      <c r="B2070" t="s">
        <v>7947</v>
      </c>
      <c r="C2070" t="s">
        <v>7947</v>
      </c>
      <c r="D2070" t="s">
        <v>1998</v>
      </c>
      <c r="E2070" t="s">
        <v>7948</v>
      </c>
      <c r="F2070" t="s">
        <v>126</v>
      </c>
      <c r="G2070" s="1">
        <v>44599.742523148147</v>
      </c>
      <c r="H2070" t="s">
        <v>127</v>
      </c>
      <c r="I2070" t="s">
        <v>137</v>
      </c>
      <c r="J2070" t="s">
        <v>137</v>
      </c>
      <c r="K2070" t="s">
        <v>137</v>
      </c>
      <c r="L2070" t="s">
        <v>1217</v>
      </c>
      <c r="M2070" t="s">
        <v>144</v>
      </c>
      <c r="N2070">
        <v>925203</v>
      </c>
      <c r="O2070" s="2">
        <v>45164</v>
      </c>
      <c r="P2070" t="s">
        <v>131</v>
      </c>
      <c r="R2070" t="s">
        <v>132</v>
      </c>
      <c r="S2070" t="s">
        <v>25</v>
      </c>
    </row>
    <row r="2071" spans="1:19" hidden="1" x14ac:dyDescent="0.2">
      <c r="A2071" t="s">
        <v>133</v>
      </c>
      <c r="B2071" t="s">
        <v>7949</v>
      </c>
      <c r="C2071" t="s">
        <v>7949</v>
      </c>
      <c r="D2071" t="s">
        <v>7950</v>
      </c>
      <c r="E2071" t="s">
        <v>7951</v>
      </c>
      <c r="F2071" t="s">
        <v>126</v>
      </c>
      <c r="G2071" s="1">
        <v>44587.845868055556</v>
      </c>
      <c r="H2071" t="s">
        <v>127</v>
      </c>
      <c r="I2071" t="s">
        <v>137</v>
      </c>
      <c r="J2071" t="s">
        <v>137</v>
      </c>
      <c r="K2071" t="s">
        <v>137</v>
      </c>
      <c r="L2071" t="s">
        <v>7952</v>
      </c>
      <c r="M2071" t="s">
        <v>199</v>
      </c>
      <c r="N2071">
        <v>45131</v>
      </c>
      <c r="O2071" s="3">
        <v>44869</v>
      </c>
      <c r="P2071" t="s">
        <v>287</v>
      </c>
      <c r="R2071" t="s">
        <v>132</v>
      </c>
      <c r="S2071" t="s">
        <v>25</v>
      </c>
    </row>
    <row r="2072" spans="1:19" x14ac:dyDescent="0.2">
      <c r="A2072" t="s">
        <v>14</v>
      </c>
      <c r="B2072" t="s">
        <v>7953</v>
      </c>
      <c r="C2072" t="s">
        <v>7954</v>
      </c>
      <c r="D2072" t="s">
        <v>7955</v>
      </c>
      <c r="E2072" t="s">
        <v>7956</v>
      </c>
      <c r="F2072" t="s">
        <v>126</v>
      </c>
      <c r="G2072" s="1">
        <v>44584.452881944446</v>
      </c>
      <c r="H2072" t="s">
        <v>127</v>
      </c>
      <c r="I2072" s="1">
        <v>44608.493449074071</v>
      </c>
      <c r="J2072" s="1">
        <v>44608.543715277781</v>
      </c>
      <c r="K2072">
        <v>73</v>
      </c>
      <c r="L2072" t="s">
        <v>7957</v>
      </c>
      <c r="M2072" t="s">
        <v>183</v>
      </c>
      <c r="N2072">
        <v>100256</v>
      </c>
      <c r="O2072" t="s">
        <v>6041</v>
      </c>
      <c r="P2072" t="s">
        <v>215</v>
      </c>
      <c r="Q2072" t="s">
        <v>4168</v>
      </c>
      <c r="R2072" t="s">
        <v>132</v>
      </c>
      <c r="S2072" t="s">
        <v>25</v>
      </c>
    </row>
    <row r="2073" spans="1:19" hidden="1" x14ac:dyDescent="0.2">
      <c r="A2073" t="s">
        <v>133</v>
      </c>
      <c r="B2073" t="s">
        <v>7958</v>
      </c>
      <c r="C2073" t="s">
        <v>7958</v>
      </c>
      <c r="D2073" t="s">
        <v>2701</v>
      </c>
      <c r="E2073" t="s">
        <v>7959</v>
      </c>
      <c r="F2073" t="s">
        <v>126</v>
      </c>
      <c r="G2073" s="1">
        <v>44606.605069444442</v>
      </c>
      <c r="H2073" t="s">
        <v>127</v>
      </c>
      <c r="I2073" t="s">
        <v>137</v>
      </c>
      <c r="J2073" t="s">
        <v>137</v>
      </c>
      <c r="K2073" t="s">
        <v>137</v>
      </c>
      <c r="L2073" t="s">
        <v>270</v>
      </c>
      <c r="M2073" t="s">
        <v>404</v>
      </c>
      <c r="N2073">
        <v>595324</v>
      </c>
      <c r="O2073" t="s">
        <v>6603</v>
      </c>
      <c r="P2073" t="s">
        <v>131</v>
      </c>
      <c r="R2073" t="s">
        <v>247</v>
      </c>
      <c r="S2073" t="s">
        <v>25</v>
      </c>
    </row>
    <row r="2074" spans="1:19" x14ac:dyDescent="0.2">
      <c r="A2074" t="s">
        <v>14</v>
      </c>
      <c r="B2074" t="s">
        <v>7960</v>
      </c>
      <c r="C2074" t="s">
        <v>4075</v>
      </c>
      <c r="D2074" t="s">
        <v>7961</v>
      </c>
      <c r="E2074" t="s">
        <v>7962</v>
      </c>
      <c r="F2074" t="s">
        <v>126</v>
      </c>
      <c r="G2074" s="1">
        <v>44579.049745370372</v>
      </c>
      <c r="H2074" t="s">
        <v>127</v>
      </c>
      <c r="I2074" s="1">
        <v>44608.493622685186</v>
      </c>
      <c r="J2074" s="1">
        <v>44608.494942129626</v>
      </c>
      <c r="K2074">
        <v>2</v>
      </c>
      <c r="L2074" t="s">
        <v>7963</v>
      </c>
      <c r="M2074" t="s">
        <v>527</v>
      </c>
      <c r="N2074">
        <v>925609</v>
      </c>
      <c r="O2074" s="2">
        <v>44929</v>
      </c>
      <c r="P2074" t="s">
        <v>131</v>
      </c>
      <c r="Q2074" t="s">
        <v>930</v>
      </c>
      <c r="R2074" t="s">
        <v>132</v>
      </c>
      <c r="S2074" t="s">
        <v>25</v>
      </c>
    </row>
    <row r="2075" spans="1:19" x14ac:dyDescent="0.2">
      <c r="A2075" t="s">
        <v>14</v>
      </c>
      <c r="B2075" t="s">
        <v>7960</v>
      </c>
      <c r="C2075" t="s">
        <v>4075</v>
      </c>
      <c r="D2075" t="s">
        <v>7961</v>
      </c>
      <c r="E2075" t="s">
        <v>7962</v>
      </c>
      <c r="I2075" s="1">
        <v>44608.494942129626</v>
      </c>
      <c r="J2075" s="1">
        <v>44608.507175925923</v>
      </c>
      <c r="K2075">
        <v>18</v>
      </c>
      <c r="S2075" t="s">
        <v>25</v>
      </c>
    </row>
    <row r="2076" spans="1:19" hidden="1" x14ac:dyDescent="0.2">
      <c r="A2076" t="s">
        <v>133</v>
      </c>
      <c r="B2076" t="s">
        <v>4009</v>
      </c>
      <c r="C2076" t="s">
        <v>4009</v>
      </c>
      <c r="D2076" t="s">
        <v>7964</v>
      </c>
      <c r="E2076" t="s">
        <v>7965</v>
      </c>
      <c r="F2076" t="s">
        <v>126</v>
      </c>
      <c r="G2076" s="1">
        <v>44578.505729166667</v>
      </c>
      <c r="H2076" t="s">
        <v>127</v>
      </c>
      <c r="I2076" t="s">
        <v>137</v>
      </c>
      <c r="J2076" t="s">
        <v>137</v>
      </c>
      <c r="K2076" t="s">
        <v>137</v>
      </c>
      <c r="L2076" t="s">
        <v>636</v>
      </c>
      <c r="M2076" t="s">
        <v>173</v>
      </c>
      <c r="N2076">
        <v>94743</v>
      </c>
      <c r="O2076" s="2">
        <v>45904</v>
      </c>
      <c r="P2076" t="s">
        <v>287</v>
      </c>
      <c r="Q2076" t="s">
        <v>287</v>
      </c>
      <c r="R2076" t="s">
        <v>132</v>
      </c>
      <c r="S2076" t="s">
        <v>25</v>
      </c>
    </row>
    <row r="2077" spans="1:19" hidden="1" x14ac:dyDescent="0.2">
      <c r="A2077" t="s">
        <v>133</v>
      </c>
      <c r="B2077" t="s">
        <v>7966</v>
      </c>
      <c r="C2077" t="s">
        <v>7966</v>
      </c>
      <c r="D2077" t="s">
        <v>7967</v>
      </c>
      <c r="E2077" t="s">
        <v>7968</v>
      </c>
      <c r="F2077" t="s">
        <v>126</v>
      </c>
      <c r="G2077" s="1">
        <v>44589.896087962959</v>
      </c>
      <c r="H2077" t="s">
        <v>127</v>
      </c>
      <c r="I2077" t="s">
        <v>137</v>
      </c>
      <c r="J2077" t="s">
        <v>137</v>
      </c>
      <c r="K2077" t="s">
        <v>137</v>
      </c>
      <c r="L2077" t="s">
        <v>7969</v>
      </c>
      <c r="M2077" t="s">
        <v>485</v>
      </c>
      <c r="N2077">
        <v>714298</v>
      </c>
      <c r="O2077" t="s">
        <v>3377</v>
      </c>
      <c r="P2077" t="s">
        <v>131</v>
      </c>
      <c r="R2077" t="s">
        <v>132</v>
      </c>
      <c r="S2077" t="s">
        <v>25</v>
      </c>
    </row>
    <row r="2078" spans="1:19" hidden="1" x14ac:dyDescent="0.2">
      <c r="A2078" t="s">
        <v>133</v>
      </c>
      <c r="B2078" t="s">
        <v>7970</v>
      </c>
      <c r="C2078" t="s">
        <v>7970</v>
      </c>
      <c r="D2078" t="s">
        <v>5220</v>
      </c>
      <c r="E2078" t="s">
        <v>7971</v>
      </c>
      <c r="F2078" t="s">
        <v>126</v>
      </c>
      <c r="G2078" s="1">
        <v>44582.349745370368</v>
      </c>
      <c r="H2078" t="s">
        <v>127</v>
      </c>
      <c r="I2078" t="s">
        <v>137</v>
      </c>
      <c r="J2078" t="s">
        <v>137</v>
      </c>
      <c r="K2078" t="s">
        <v>137</v>
      </c>
      <c r="L2078" t="s">
        <v>7972</v>
      </c>
      <c r="M2078" t="s">
        <v>139</v>
      </c>
      <c r="N2078">
        <v>134779</v>
      </c>
      <c r="O2078" t="s">
        <v>7973</v>
      </c>
      <c r="P2078" t="s">
        <v>215</v>
      </c>
      <c r="Q2078" t="s">
        <v>1553</v>
      </c>
      <c r="R2078" t="s">
        <v>132</v>
      </c>
      <c r="S2078" t="s">
        <v>25</v>
      </c>
    </row>
    <row r="2079" spans="1:19" hidden="1" x14ac:dyDescent="0.2">
      <c r="A2079" t="s">
        <v>133</v>
      </c>
      <c r="B2079" t="s">
        <v>7974</v>
      </c>
      <c r="C2079" t="s">
        <v>7974</v>
      </c>
      <c r="D2079" t="s">
        <v>7975</v>
      </c>
      <c r="E2079" t="s">
        <v>7976</v>
      </c>
      <c r="F2079" t="s">
        <v>126</v>
      </c>
      <c r="G2079" s="1">
        <v>44587.87568287037</v>
      </c>
      <c r="H2079" t="s">
        <v>127</v>
      </c>
      <c r="I2079" t="s">
        <v>137</v>
      </c>
      <c r="J2079" t="s">
        <v>137</v>
      </c>
      <c r="K2079" t="s">
        <v>137</v>
      </c>
      <c r="L2079" t="s">
        <v>7977</v>
      </c>
      <c r="M2079" t="s">
        <v>144</v>
      </c>
      <c r="N2079" t="s">
        <v>251</v>
      </c>
      <c r="O2079" t="s">
        <v>251</v>
      </c>
      <c r="P2079" t="s">
        <v>185</v>
      </c>
      <c r="Q2079" t="s">
        <v>1248</v>
      </c>
      <c r="R2079" t="s">
        <v>132</v>
      </c>
      <c r="S2079" t="s">
        <v>25</v>
      </c>
    </row>
    <row r="2080" spans="1:19" hidden="1" x14ac:dyDescent="0.2">
      <c r="A2080" t="s">
        <v>133</v>
      </c>
      <c r="B2080" t="s">
        <v>3491</v>
      </c>
      <c r="C2080" t="s">
        <v>3491</v>
      </c>
      <c r="D2080" t="s">
        <v>7183</v>
      </c>
      <c r="E2080" t="s">
        <v>7978</v>
      </c>
      <c r="F2080" t="s">
        <v>126</v>
      </c>
      <c r="G2080" s="1">
        <v>44594.50540509259</v>
      </c>
      <c r="H2080" t="s">
        <v>127</v>
      </c>
      <c r="I2080" t="s">
        <v>137</v>
      </c>
      <c r="J2080" t="s">
        <v>137</v>
      </c>
      <c r="K2080" t="s">
        <v>137</v>
      </c>
      <c r="L2080" t="s">
        <v>7979</v>
      </c>
      <c r="M2080" t="s">
        <v>479</v>
      </c>
      <c r="N2080">
        <v>599228</v>
      </c>
      <c r="O2080" s="2">
        <v>44846</v>
      </c>
      <c r="P2080" t="s">
        <v>131</v>
      </c>
      <c r="R2080" t="s">
        <v>247</v>
      </c>
      <c r="S2080" t="s">
        <v>25</v>
      </c>
    </row>
    <row r="2081" spans="1:19" hidden="1" x14ac:dyDescent="0.2">
      <c r="A2081" t="s">
        <v>133</v>
      </c>
      <c r="B2081" t="s">
        <v>7980</v>
      </c>
      <c r="C2081" t="s">
        <v>7980</v>
      </c>
      <c r="D2081" t="s">
        <v>7981</v>
      </c>
      <c r="E2081" t="s">
        <v>7982</v>
      </c>
      <c r="F2081" t="s">
        <v>126</v>
      </c>
      <c r="G2081" s="1">
        <v>44599.378645833334</v>
      </c>
      <c r="H2081" t="s">
        <v>127</v>
      </c>
      <c r="I2081" t="s">
        <v>137</v>
      </c>
      <c r="J2081" t="s">
        <v>137</v>
      </c>
      <c r="K2081" t="s">
        <v>137</v>
      </c>
      <c r="L2081" t="s">
        <v>4068</v>
      </c>
      <c r="M2081" t="s">
        <v>173</v>
      </c>
      <c r="N2081">
        <v>73979</v>
      </c>
      <c r="O2081" s="2">
        <v>45225</v>
      </c>
      <c r="P2081" t="s">
        <v>215</v>
      </c>
      <c r="Q2081" t="s">
        <v>650</v>
      </c>
      <c r="R2081" t="s">
        <v>132</v>
      </c>
      <c r="S2081" t="s">
        <v>25</v>
      </c>
    </row>
    <row r="2082" spans="1:19" hidden="1" x14ac:dyDescent="0.2">
      <c r="A2082" t="s">
        <v>133</v>
      </c>
      <c r="B2082" t="s">
        <v>7983</v>
      </c>
      <c r="C2082" t="s">
        <v>7983</v>
      </c>
      <c r="D2082" t="s">
        <v>7984</v>
      </c>
      <c r="E2082" t="s">
        <v>7985</v>
      </c>
      <c r="F2082" t="s">
        <v>126</v>
      </c>
      <c r="G2082" s="1">
        <v>44579.927928240744</v>
      </c>
      <c r="H2082" t="s">
        <v>127</v>
      </c>
      <c r="I2082" t="s">
        <v>137</v>
      </c>
      <c r="J2082" t="s">
        <v>137</v>
      </c>
      <c r="K2082" t="s">
        <v>137</v>
      </c>
      <c r="L2082" t="s">
        <v>2290</v>
      </c>
      <c r="M2082" t="s">
        <v>328</v>
      </c>
      <c r="N2082">
        <v>132055</v>
      </c>
      <c r="O2082" t="s">
        <v>7986</v>
      </c>
      <c r="P2082" t="s">
        <v>215</v>
      </c>
      <c r="Q2082" t="s">
        <v>854</v>
      </c>
      <c r="R2082" t="s">
        <v>132</v>
      </c>
      <c r="S2082" t="s">
        <v>25</v>
      </c>
    </row>
    <row r="2083" spans="1:19" hidden="1" x14ac:dyDescent="0.2">
      <c r="A2083" t="s">
        <v>133</v>
      </c>
      <c r="B2083" t="s">
        <v>7987</v>
      </c>
      <c r="C2083" t="s">
        <v>7987</v>
      </c>
      <c r="D2083" t="s">
        <v>2457</v>
      </c>
      <c r="E2083" t="s">
        <v>7988</v>
      </c>
      <c r="F2083" t="s">
        <v>126</v>
      </c>
      <c r="G2083" s="1">
        <v>44582.707685185182</v>
      </c>
      <c r="H2083" t="s">
        <v>127</v>
      </c>
      <c r="I2083" t="s">
        <v>137</v>
      </c>
      <c r="J2083" t="s">
        <v>137</v>
      </c>
      <c r="K2083" t="s">
        <v>137</v>
      </c>
      <c r="L2083" t="s">
        <v>7989</v>
      </c>
      <c r="M2083" t="s">
        <v>173</v>
      </c>
      <c r="N2083">
        <v>293114</v>
      </c>
      <c r="O2083" t="s">
        <v>7990</v>
      </c>
      <c r="P2083" t="s">
        <v>131</v>
      </c>
      <c r="R2083" t="s">
        <v>132</v>
      </c>
      <c r="S2083" t="s">
        <v>25</v>
      </c>
    </row>
    <row r="2084" spans="1:19" x14ac:dyDescent="0.2">
      <c r="A2084" t="s">
        <v>14</v>
      </c>
      <c r="B2084" t="s">
        <v>7991</v>
      </c>
      <c r="C2084" t="s">
        <v>3012</v>
      </c>
      <c r="D2084" t="s">
        <v>7992</v>
      </c>
      <c r="E2084" t="s">
        <v>7993</v>
      </c>
      <c r="F2084" t="s">
        <v>126</v>
      </c>
      <c r="G2084" s="1">
        <v>44596.832696759258</v>
      </c>
      <c r="H2084" t="s">
        <v>127</v>
      </c>
      <c r="I2084" s="1">
        <v>44608.493819444448</v>
      </c>
      <c r="J2084" s="1">
        <v>44608.548900462964</v>
      </c>
      <c r="K2084">
        <v>80</v>
      </c>
      <c r="L2084" t="s">
        <v>6460</v>
      </c>
      <c r="M2084" t="s">
        <v>144</v>
      </c>
      <c r="N2084">
        <v>793516</v>
      </c>
      <c r="O2084" s="2">
        <v>45546</v>
      </c>
      <c r="P2084" t="s">
        <v>185</v>
      </c>
      <c r="R2084" t="s">
        <v>132</v>
      </c>
      <c r="S2084" t="s">
        <v>25</v>
      </c>
    </row>
    <row r="2085" spans="1:19" hidden="1" x14ac:dyDescent="0.2">
      <c r="A2085" t="s">
        <v>133</v>
      </c>
      <c r="B2085" t="s">
        <v>7994</v>
      </c>
      <c r="C2085" t="s">
        <v>7994</v>
      </c>
      <c r="D2085" t="s">
        <v>7995</v>
      </c>
      <c r="E2085" t="s">
        <v>7996</v>
      </c>
      <c r="F2085" t="s">
        <v>126</v>
      </c>
      <c r="G2085" s="1">
        <v>44581.892025462963</v>
      </c>
      <c r="H2085" t="s">
        <v>127</v>
      </c>
      <c r="I2085" t="s">
        <v>137</v>
      </c>
      <c r="J2085" t="s">
        <v>137</v>
      </c>
      <c r="K2085" t="s">
        <v>137</v>
      </c>
      <c r="L2085" t="s">
        <v>7997</v>
      </c>
      <c r="M2085" t="s">
        <v>144</v>
      </c>
      <c r="N2085">
        <v>153799</v>
      </c>
      <c r="O2085">
        <v>7122024</v>
      </c>
      <c r="P2085" t="s">
        <v>215</v>
      </c>
      <c r="R2085" t="s">
        <v>132</v>
      </c>
      <c r="S2085" t="s">
        <v>25</v>
      </c>
    </row>
    <row r="2086" spans="1:19" hidden="1" x14ac:dyDescent="0.2">
      <c r="A2086" t="s">
        <v>133</v>
      </c>
      <c r="B2086" t="s">
        <v>7998</v>
      </c>
      <c r="C2086" t="s">
        <v>7999</v>
      </c>
      <c r="D2086" t="s">
        <v>8000</v>
      </c>
      <c r="E2086" t="s">
        <v>8001</v>
      </c>
      <c r="F2086" t="s">
        <v>126</v>
      </c>
      <c r="G2086" s="1">
        <v>44578.597997685189</v>
      </c>
      <c r="H2086" t="s">
        <v>127</v>
      </c>
      <c r="I2086" t="s">
        <v>137</v>
      </c>
      <c r="J2086" t="s">
        <v>137</v>
      </c>
      <c r="K2086" t="s">
        <v>137</v>
      </c>
      <c r="L2086" t="s">
        <v>1267</v>
      </c>
      <c r="M2086" t="s">
        <v>144</v>
      </c>
      <c r="N2086">
        <v>191307</v>
      </c>
      <c r="O2086" s="2">
        <v>45423</v>
      </c>
      <c r="P2086" t="s">
        <v>131</v>
      </c>
      <c r="Q2086" t="s">
        <v>8002</v>
      </c>
      <c r="R2086" t="s">
        <v>247</v>
      </c>
      <c r="S2086" t="s">
        <v>25</v>
      </c>
    </row>
    <row r="2087" spans="1:19" hidden="1" x14ac:dyDescent="0.2">
      <c r="A2087" t="s">
        <v>133</v>
      </c>
      <c r="B2087" t="s">
        <v>8003</v>
      </c>
      <c r="C2087" t="s">
        <v>8003</v>
      </c>
      <c r="D2087" t="s">
        <v>8004</v>
      </c>
      <c r="E2087" t="s">
        <v>8005</v>
      </c>
      <c r="F2087" t="s">
        <v>126</v>
      </c>
      <c r="G2087" s="1">
        <v>44599.828773148147</v>
      </c>
      <c r="H2087" t="s">
        <v>127</v>
      </c>
      <c r="I2087" t="s">
        <v>137</v>
      </c>
      <c r="J2087" t="s">
        <v>137</v>
      </c>
      <c r="K2087" t="s">
        <v>137</v>
      </c>
      <c r="L2087" t="s">
        <v>666</v>
      </c>
      <c r="M2087" t="s">
        <v>139</v>
      </c>
      <c r="N2087">
        <v>149489</v>
      </c>
      <c r="O2087" s="2">
        <v>44856</v>
      </c>
      <c r="P2087" t="s">
        <v>215</v>
      </c>
      <c r="R2087" t="s">
        <v>132</v>
      </c>
      <c r="S2087" t="s">
        <v>25</v>
      </c>
    </row>
    <row r="2088" spans="1:19" hidden="1" x14ac:dyDescent="0.2">
      <c r="A2088" t="s">
        <v>133</v>
      </c>
      <c r="B2088" t="s">
        <v>3348</v>
      </c>
      <c r="C2088" t="s">
        <v>3348</v>
      </c>
      <c r="D2088" t="s">
        <v>8006</v>
      </c>
      <c r="E2088" t="s">
        <v>8007</v>
      </c>
      <c r="F2088" t="s">
        <v>126</v>
      </c>
      <c r="G2088" s="1">
        <v>44582.628611111111</v>
      </c>
      <c r="H2088" t="s">
        <v>127</v>
      </c>
      <c r="I2088" t="s">
        <v>137</v>
      </c>
      <c r="J2088" t="s">
        <v>137</v>
      </c>
      <c r="K2088" t="s">
        <v>137</v>
      </c>
      <c r="L2088" t="s">
        <v>8008</v>
      </c>
      <c r="M2088" t="s">
        <v>204</v>
      </c>
      <c r="N2088">
        <v>117606</v>
      </c>
      <c r="O2088" s="2">
        <v>44629</v>
      </c>
      <c r="P2088" t="s">
        <v>215</v>
      </c>
      <c r="Q2088" t="s">
        <v>632</v>
      </c>
      <c r="R2088" t="s">
        <v>132</v>
      </c>
      <c r="S2088" t="s">
        <v>25</v>
      </c>
    </row>
    <row r="2089" spans="1:19" x14ac:dyDescent="0.2">
      <c r="A2089" t="s">
        <v>14</v>
      </c>
      <c r="B2089" t="s">
        <v>8009</v>
      </c>
      <c r="C2089" t="s">
        <v>6394</v>
      </c>
      <c r="D2089" t="s">
        <v>8010</v>
      </c>
      <c r="E2089" t="s">
        <v>8011</v>
      </c>
      <c r="F2089" t="s">
        <v>126</v>
      </c>
      <c r="G2089" s="1">
        <v>44593.821666666663</v>
      </c>
      <c r="H2089" t="s">
        <v>127</v>
      </c>
      <c r="I2089" s="1">
        <v>44608.493391203701</v>
      </c>
      <c r="J2089" s="1">
        <v>44608.548900462964</v>
      </c>
      <c r="K2089">
        <v>80</v>
      </c>
      <c r="L2089" t="s">
        <v>8012</v>
      </c>
      <c r="M2089" t="s">
        <v>144</v>
      </c>
      <c r="N2089">
        <v>48109</v>
      </c>
      <c r="O2089" s="2">
        <v>44720</v>
      </c>
      <c r="P2089" t="s">
        <v>215</v>
      </c>
      <c r="Q2089" t="s">
        <v>1050</v>
      </c>
      <c r="R2089" t="s">
        <v>247</v>
      </c>
      <c r="S2089" t="s">
        <v>25</v>
      </c>
    </row>
    <row r="2090" spans="1:19" hidden="1" x14ac:dyDescent="0.2">
      <c r="A2090" t="s">
        <v>133</v>
      </c>
      <c r="B2090" t="s">
        <v>8013</v>
      </c>
      <c r="C2090" t="s">
        <v>8013</v>
      </c>
      <c r="D2090" t="s">
        <v>175</v>
      </c>
      <c r="E2090" t="s">
        <v>8014</v>
      </c>
      <c r="F2090" t="s">
        <v>126</v>
      </c>
      <c r="G2090" s="1">
        <v>44582.590532407405</v>
      </c>
      <c r="H2090" t="s">
        <v>127</v>
      </c>
      <c r="I2090" t="s">
        <v>137</v>
      </c>
      <c r="J2090" t="s">
        <v>137</v>
      </c>
      <c r="K2090" t="s">
        <v>137</v>
      </c>
      <c r="L2090" t="s">
        <v>940</v>
      </c>
      <c r="M2090" t="s">
        <v>144</v>
      </c>
      <c r="N2090">
        <v>125694</v>
      </c>
      <c r="O2090" s="2">
        <v>45690</v>
      </c>
      <c r="P2090" t="s">
        <v>215</v>
      </c>
      <c r="R2090" t="s">
        <v>132</v>
      </c>
      <c r="S2090" t="s">
        <v>25</v>
      </c>
    </row>
    <row r="2091" spans="1:19" hidden="1" x14ac:dyDescent="0.2">
      <c r="A2091" t="s">
        <v>133</v>
      </c>
      <c r="B2091" t="s">
        <v>2854</v>
      </c>
      <c r="C2091" t="s">
        <v>2854</v>
      </c>
      <c r="D2091" t="s">
        <v>1269</v>
      </c>
      <c r="E2091" t="s">
        <v>8015</v>
      </c>
      <c r="F2091" t="s">
        <v>291</v>
      </c>
      <c r="G2091" s="1">
        <v>44598.695092592592</v>
      </c>
      <c r="H2091" t="s">
        <v>127</v>
      </c>
      <c r="I2091" t="s">
        <v>137</v>
      </c>
      <c r="J2091" t="s">
        <v>137</v>
      </c>
      <c r="K2091" t="s">
        <v>137</v>
      </c>
      <c r="L2091" t="s">
        <v>458</v>
      </c>
      <c r="M2091" t="s">
        <v>1442</v>
      </c>
      <c r="N2091">
        <v>47409</v>
      </c>
      <c r="O2091" t="s">
        <v>8016</v>
      </c>
      <c r="P2091" t="s">
        <v>8017</v>
      </c>
      <c r="R2091" t="s">
        <v>247</v>
      </c>
      <c r="S2091" t="s">
        <v>31</v>
      </c>
    </row>
    <row r="2092" spans="1:19" hidden="1" x14ac:dyDescent="0.2">
      <c r="A2092" t="s">
        <v>133</v>
      </c>
      <c r="B2092" t="s">
        <v>8018</v>
      </c>
      <c r="C2092" t="s">
        <v>8018</v>
      </c>
      <c r="D2092" t="s">
        <v>5356</v>
      </c>
      <c r="E2092" t="s">
        <v>8019</v>
      </c>
      <c r="F2092" t="s">
        <v>126</v>
      </c>
      <c r="G2092" s="1">
        <v>44589.614525462966</v>
      </c>
      <c r="H2092" t="s">
        <v>127</v>
      </c>
      <c r="I2092" t="s">
        <v>137</v>
      </c>
      <c r="J2092" t="s">
        <v>137</v>
      </c>
      <c r="K2092" t="s">
        <v>137</v>
      </c>
      <c r="L2092" t="s">
        <v>8020</v>
      </c>
      <c r="M2092" t="s">
        <v>139</v>
      </c>
      <c r="N2092">
        <v>145102</v>
      </c>
      <c r="O2092" s="2">
        <v>44714</v>
      </c>
      <c r="P2092" t="s">
        <v>215</v>
      </c>
      <c r="R2092" t="s">
        <v>132</v>
      </c>
      <c r="S2092" t="s">
        <v>25</v>
      </c>
    </row>
    <row r="2093" spans="1:19" hidden="1" x14ac:dyDescent="0.2">
      <c r="A2093" t="s">
        <v>133</v>
      </c>
      <c r="B2093" t="s">
        <v>7507</v>
      </c>
      <c r="C2093" t="s">
        <v>7507</v>
      </c>
      <c r="D2093" t="s">
        <v>1117</v>
      </c>
      <c r="E2093" t="s">
        <v>8021</v>
      </c>
      <c r="F2093" t="s">
        <v>126</v>
      </c>
      <c r="G2093" s="1">
        <v>44595.886701388888</v>
      </c>
      <c r="H2093" t="s">
        <v>127</v>
      </c>
      <c r="I2093" t="s">
        <v>137</v>
      </c>
      <c r="J2093" t="s">
        <v>137</v>
      </c>
      <c r="K2093" t="s">
        <v>137</v>
      </c>
      <c r="L2093" t="s">
        <v>8022</v>
      </c>
      <c r="M2093" t="s">
        <v>144</v>
      </c>
      <c r="N2093">
        <v>34124</v>
      </c>
      <c r="O2093" s="2">
        <v>44946</v>
      </c>
      <c r="P2093" t="s">
        <v>304</v>
      </c>
      <c r="Q2093" t="s">
        <v>286</v>
      </c>
      <c r="R2093" t="s">
        <v>132</v>
      </c>
      <c r="S2093" t="s">
        <v>25</v>
      </c>
    </row>
    <row r="2094" spans="1:19" hidden="1" x14ac:dyDescent="0.2">
      <c r="A2094" t="s">
        <v>133</v>
      </c>
      <c r="B2094" t="s">
        <v>8023</v>
      </c>
      <c r="C2094" t="s">
        <v>8023</v>
      </c>
      <c r="D2094" t="s">
        <v>8024</v>
      </c>
      <c r="E2094" t="s">
        <v>8025</v>
      </c>
      <c r="G2094" s="1">
        <v>44583.453969907408</v>
      </c>
      <c r="H2094" t="s">
        <v>127</v>
      </c>
      <c r="I2094" t="s">
        <v>137</v>
      </c>
      <c r="J2094" t="s">
        <v>137</v>
      </c>
      <c r="K2094" t="s">
        <v>137</v>
      </c>
      <c r="L2094" t="s">
        <v>4088</v>
      </c>
      <c r="M2094" t="s">
        <v>527</v>
      </c>
      <c r="N2094">
        <v>59163</v>
      </c>
      <c r="O2094" s="2">
        <v>44596</v>
      </c>
      <c r="P2094" t="s">
        <v>215</v>
      </c>
      <c r="R2094" t="s">
        <v>132</v>
      </c>
    </row>
    <row r="2095" spans="1:19" hidden="1" x14ac:dyDescent="0.2">
      <c r="A2095" t="s">
        <v>133</v>
      </c>
      <c r="B2095" t="s">
        <v>1926</v>
      </c>
      <c r="C2095" t="s">
        <v>1926</v>
      </c>
      <c r="D2095" t="s">
        <v>8026</v>
      </c>
      <c r="E2095" t="s">
        <v>8027</v>
      </c>
      <c r="G2095" s="1">
        <v>44598.945949074077</v>
      </c>
      <c r="H2095" t="s">
        <v>127</v>
      </c>
      <c r="I2095" t="s">
        <v>137</v>
      </c>
      <c r="J2095" t="s">
        <v>137</v>
      </c>
      <c r="K2095" t="s">
        <v>137</v>
      </c>
      <c r="L2095" t="s">
        <v>8028</v>
      </c>
      <c r="M2095" t="s">
        <v>173</v>
      </c>
      <c r="N2095">
        <v>58215</v>
      </c>
      <c r="O2095" t="s">
        <v>8029</v>
      </c>
      <c r="P2095" t="s">
        <v>215</v>
      </c>
      <c r="Q2095" t="s">
        <v>5520</v>
      </c>
      <c r="R2095" t="s">
        <v>132</v>
      </c>
    </row>
    <row r="2096" spans="1:19" hidden="1" x14ac:dyDescent="0.2">
      <c r="A2096" t="s">
        <v>133</v>
      </c>
      <c r="B2096" t="s">
        <v>8030</v>
      </c>
      <c r="C2096" t="s">
        <v>8030</v>
      </c>
      <c r="D2096" t="s">
        <v>8031</v>
      </c>
      <c r="E2096" t="s">
        <v>8032</v>
      </c>
      <c r="G2096" s="1">
        <v>44594.911076388889</v>
      </c>
      <c r="H2096" t="s">
        <v>127</v>
      </c>
      <c r="I2096" t="s">
        <v>137</v>
      </c>
      <c r="J2096" t="s">
        <v>137</v>
      </c>
      <c r="K2096" t="s">
        <v>137</v>
      </c>
      <c r="L2096" t="s">
        <v>7301</v>
      </c>
      <c r="M2096" t="s">
        <v>410</v>
      </c>
      <c r="N2096">
        <v>504821</v>
      </c>
      <c r="O2096" t="s">
        <v>3875</v>
      </c>
      <c r="P2096" t="s">
        <v>131</v>
      </c>
      <c r="R2096" t="s">
        <v>132</v>
      </c>
    </row>
    <row r="2097" spans="1:19" x14ac:dyDescent="0.2">
      <c r="A2097" t="s">
        <v>14</v>
      </c>
      <c r="B2097" t="s">
        <v>8033</v>
      </c>
      <c r="C2097" t="s">
        <v>4514</v>
      </c>
      <c r="D2097" t="s">
        <v>8034</v>
      </c>
      <c r="E2097" t="s">
        <v>8035</v>
      </c>
      <c r="F2097" t="s">
        <v>126</v>
      </c>
      <c r="G2097" s="1">
        <v>44578.693391203706</v>
      </c>
      <c r="H2097" t="s">
        <v>127</v>
      </c>
      <c r="I2097" s="1">
        <v>44608.493576388886</v>
      </c>
      <c r="J2097" s="1">
        <v>44608.496886574074</v>
      </c>
      <c r="K2097">
        <v>5</v>
      </c>
      <c r="L2097" t="s">
        <v>8036</v>
      </c>
      <c r="M2097" t="s">
        <v>410</v>
      </c>
      <c r="N2097">
        <v>63460</v>
      </c>
      <c r="O2097" s="2">
        <v>45233</v>
      </c>
      <c r="P2097" t="s">
        <v>304</v>
      </c>
      <c r="Q2097" t="s">
        <v>8037</v>
      </c>
      <c r="R2097" t="s">
        <v>132</v>
      </c>
      <c r="S2097" t="s">
        <v>25</v>
      </c>
    </row>
    <row r="2098" spans="1:19" x14ac:dyDescent="0.2">
      <c r="A2098" t="s">
        <v>14</v>
      </c>
      <c r="B2098" t="s">
        <v>8033</v>
      </c>
      <c r="C2098" t="s">
        <v>4514</v>
      </c>
      <c r="D2098" t="s">
        <v>8034</v>
      </c>
      <c r="E2098" t="s">
        <v>8035</v>
      </c>
      <c r="I2098" s="1">
        <v>44608.521817129629</v>
      </c>
      <c r="J2098" s="1">
        <v>44608.522789351853</v>
      </c>
      <c r="K2098">
        <v>2</v>
      </c>
      <c r="S2098" t="s">
        <v>25</v>
      </c>
    </row>
    <row r="2099" spans="1:19" x14ac:dyDescent="0.2">
      <c r="A2099" t="s">
        <v>14</v>
      </c>
      <c r="B2099" t="s">
        <v>8033</v>
      </c>
      <c r="C2099" t="s">
        <v>4514</v>
      </c>
      <c r="D2099" t="s">
        <v>8034</v>
      </c>
      <c r="E2099" t="s">
        <v>8035</v>
      </c>
      <c r="I2099" s="1">
        <v>44608.522789351853</v>
      </c>
      <c r="J2099" s="1">
        <v>44608.545972222222</v>
      </c>
      <c r="K2099">
        <v>34</v>
      </c>
      <c r="S2099" t="s">
        <v>25</v>
      </c>
    </row>
    <row r="2100" spans="1:19" x14ac:dyDescent="0.2">
      <c r="A2100" t="s">
        <v>14</v>
      </c>
      <c r="B2100" t="s">
        <v>8033</v>
      </c>
      <c r="C2100" t="s">
        <v>4514</v>
      </c>
      <c r="D2100" t="s">
        <v>8034</v>
      </c>
      <c r="E2100" t="s">
        <v>8035</v>
      </c>
      <c r="I2100" s="1">
        <v>44608.496886574074</v>
      </c>
      <c r="J2100" s="1">
        <v>44608.499050925922</v>
      </c>
      <c r="K2100">
        <v>4</v>
      </c>
      <c r="S2100" t="s">
        <v>25</v>
      </c>
    </row>
    <row r="2101" spans="1:19" hidden="1" x14ac:dyDescent="0.2">
      <c r="A2101" t="s">
        <v>133</v>
      </c>
      <c r="B2101" t="s">
        <v>8038</v>
      </c>
      <c r="C2101" t="s">
        <v>8038</v>
      </c>
      <c r="D2101" t="s">
        <v>2457</v>
      </c>
      <c r="E2101" t="s">
        <v>8039</v>
      </c>
      <c r="F2101" t="s">
        <v>126</v>
      </c>
      <c r="G2101" s="1">
        <v>44596.558935185189</v>
      </c>
      <c r="H2101" t="s">
        <v>127</v>
      </c>
      <c r="I2101" t="s">
        <v>137</v>
      </c>
      <c r="J2101" t="s">
        <v>137</v>
      </c>
      <c r="K2101" t="s">
        <v>137</v>
      </c>
      <c r="L2101" t="s">
        <v>2687</v>
      </c>
      <c r="M2101" t="s">
        <v>173</v>
      </c>
      <c r="N2101">
        <v>4458</v>
      </c>
      <c r="O2101" s="2">
        <v>45301</v>
      </c>
      <c r="P2101" t="s">
        <v>185</v>
      </c>
      <c r="Q2101" t="s">
        <v>8040</v>
      </c>
      <c r="R2101" t="s">
        <v>132</v>
      </c>
      <c r="S2101" t="s">
        <v>25</v>
      </c>
    </row>
    <row r="2102" spans="1:19" hidden="1" x14ac:dyDescent="0.2">
      <c r="A2102" t="s">
        <v>133</v>
      </c>
      <c r="B2102" t="s">
        <v>8041</v>
      </c>
      <c r="C2102" t="s">
        <v>8041</v>
      </c>
      <c r="D2102" t="s">
        <v>4109</v>
      </c>
      <c r="E2102" t="s">
        <v>8042</v>
      </c>
      <c r="F2102" t="s">
        <v>126</v>
      </c>
      <c r="G2102" s="1">
        <v>44579.479305555556</v>
      </c>
      <c r="H2102" t="s">
        <v>127</v>
      </c>
      <c r="I2102" t="s">
        <v>137</v>
      </c>
      <c r="J2102" t="s">
        <v>137</v>
      </c>
      <c r="K2102" t="s">
        <v>137</v>
      </c>
      <c r="L2102" t="s">
        <v>8043</v>
      </c>
      <c r="M2102" t="s">
        <v>144</v>
      </c>
      <c r="N2102">
        <v>763033</v>
      </c>
      <c r="O2102" s="2">
        <v>45320</v>
      </c>
      <c r="P2102" t="s">
        <v>131</v>
      </c>
      <c r="R2102" t="s">
        <v>132</v>
      </c>
      <c r="S2102" t="s">
        <v>25</v>
      </c>
    </row>
    <row r="2103" spans="1:19" hidden="1" x14ac:dyDescent="0.2">
      <c r="A2103" t="s">
        <v>133</v>
      </c>
      <c r="B2103" t="s">
        <v>8044</v>
      </c>
      <c r="C2103" t="s">
        <v>8044</v>
      </c>
      <c r="D2103" t="s">
        <v>8045</v>
      </c>
      <c r="E2103" t="s">
        <v>8046</v>
      </c>
      <c r="F2103" t="s">
        <v>126</v>
      </c>
      <c r="G2103" s="1">
        <v>44579.04109953704</v>
      </c>
      <c r="H2103" t="s">
        <v>127</v>
      </c>
      <c r="I2103" t="s">
        <v>137</v>
      </c>
      <c r="J2103" t="s">
        <v>137</v>
      </c>
      <c r="K2103" t="s">
        <v>137</v>
      </c>
      <c r="L2103" t="s">
        <v>8047</v>
      </c>
      <c r="M2103" t="s">
        <v>139</v>
      </c>
      <c r="N2103">
        <v>188341</v>
      </c>
      <c r="O2103">
        <v>1102022</v>
      </c>
      <c r="P2103" t="s">
        <v>131</v>
      </c>
      <c r="Q2103" t="s">
        <v>231</v>
      </c>
      <c r="R2103" t="s">
        <v>132</v>
      </c>
      <c r="S2103" t="s">
        <v>25</v>
      </c>
    </row>
    <row r="2104" spans="1:19" x14ac:dyDescent="0.2">
      <c r="A2104" t="s">
        <v>14</v>
      </c>
      <c r="B2104" t="s">
        <v>8048</v>
      </c>
      <c r="C2104" t="s">
        <v>7165</v>
      </c>
      <c r="D2104" t="s">
        <v>8049</v>
      </c>
      <c r="E2104" t="s">
        <v>8050</v>
      </c>
      <c r="F2104" t="s">
        <v>126</v>
      </c>
      <c r="G2104" s="1">
        <v>44607.563819444447</v>
      </c>
      <c r="H2104" t="s">
        <v>127</v>
      </c>
      <c r="I2104" s="1">
        <v>44608.493437500001</v>
      </c>
      <c r="J2104" s="1">
        <v>44608.543194444443</v>
      </c>
      <c r="K2104">
        <v>72</v>
      </c>
      <c r="L2104" t="s">
        <v>8051</v>
      </c>
      <c r="M2104" t="s">
        <v>410</v>
      </c>
      <c r="N2104" t="s">
        <v>231</v>
      </c>
      <c r="O2104" t="s">
        <v>231</v>
      </c>
      <c r="P2104" t="s">
        <v>185</v>
      </c>
      <c r="R2104" t="s">
        <v>132</v>
      </c>
      <c r="S2104" t="s">
        <v>25</v>
      </c>
    </row>
    <row r="2105" spans="1:19" hidden="1" x14ac:dyDescent="0.2">
      <c r="A2105" t="s">
        <v>133</v>
      </c>
      <c r="B2105" t="s">
        <v>8052</v>
      </c>
      <c r="C2105" t="s">
        <v>8052</v>
      </c>
      <c r="D2105" t="s">
        <v>8053</v>
      </c>
      <c r="E2105" t="s">
        <v>8054</v>
      </c>
      <c r="F2105" t="s">
        <v>126</v>
      </c>
      <c r="G2105" s="1">
        <v>44578.679375</v>
      </c>
      <c r="H2105" t="s">
        <v>127</v>
      </c>
      <c r="I2105" t="s">
        <v>137</v>
      </c>
      <c r="J2105" t="s">
        <v>137</v>
      </c>
      <c r="K2105" t="s">
        <v>137</v>
      </c>
      <c r="L2105" t="s">
        <v>7206</v>
      </c>
      <c r="M2105" t="s">
        <v>157</v>
      </c>
      <c r="N2105">
        <v>127279</v>
      </c>
      <c r="O2105" s="2">
        <v>45160</v>
      </c>
      <c r="P2105" t="s">
        <v>215</v>
      </c>
      <c r="R2105" t="s">
        <v>132</v>
      </c>
      <c r="S2105" t="s">
        <v>25</v>
      </c>
    </row>
    <row r="2106" spans="1:19" x14ac:dyDescent="0.2">
      <c r="A2106" t="s">
        <v>14</v>
      </c>
      <c r="B2106" t="s">
        <v>8055</v>
      </c>
      <c r="C2106" t="s">
        <v>8056</v>
      </c>
      <c r="D2106" t="s">
        <v>8057</v>
      </c>
      <c r="E2106" t="s">
        <v>8058</v>
      </c>
      <c r="F2106" t="s">
        <v>126</v>
      </c>
      <c r="G2106" s="1">
        <v>44599.553310185183</v>
      </c>
      <c r="H2106" t="s">
        <v>127</v>
      </c>
      <c r="I2106" s="1">
        <v>44608.493668981479</v>
      </c>
      <c r="J2106" s="1">
        <v>44608.544594907406</v>
      </c>
      <c r="K2106">
        <v>74</v>
      </c>
      <c r="L2106" t="s">
        <v>8059</v>
      </c>
      <c r="M2106" t="s">
        <v>410</v>
      </c>
      <c r="N2106">
        <v>29223</v>
      </c>
      <c r="O2106" s="2">
        <v>45319</v>
      </c>
      <c r="P2106" t="s">
        <v>162</v>
      </c>
      <c r="Q2106" t="s">
        <v>251</v>
      </c>
      <c r="R2106" t="s">
        <v>132</v>
      </c>
      <c r="S2106" t="s">
        <v>25</v>
      </c>
    </row>
    <row r="2107" spans="1:19" x14ac:dyDescent="0.2">
      <c r="A2107" t="s">
        <v>14</v>
      </c>
      <c r="B2107" t="s">
        <v>8060</v>
      </c>
      <c r="C2107" t="s">
        <v>8061</v>
      </c>
      <c r="D2107" t="s">
        <v>656</v>
      </c>
      <c r="E2107" t="s">
        <v>8062</v>
      </c>
      <c r="F2107" t="s">
        <v>126</v>
      </c>
      <c r="G2107" s="1">
        <v>44607.322106481479</v>
      </c>
      <c r="H2107" t="s">
        <v>127</v>
      </c>
      <c r="I2107" s="1">
        <v>44608.495196759257</v>
      </c>
      <c r="J2107" s="1">
        <v>44608.547175925924</v>
      </c>
      <c r="K2107">
        <v>75</v>
      </c>
      <c r="L2107" t="s">
        <v>8063</v>
      </c>
      <c r="M2107" t="s">
        <v>139</v>
      </c>
      <c r="N2107">
        <v>760965</v>
      </c>
      <c r="O2107" t="s">
        <v>8064</v>
      </c>
      <c r="P2107" t="s">
        <v>131</v>
      </c>
      <c r="R2107" t="s">
        <v>132</v>
      </c>
      <c r="S2107" t="s">
        <v>25</v>
      </c>
    </row>
    <row r="2108" spans="1:19" hidden="1" x14ac:dyDescent="0.2">
      <c r="A2108" t="s">
        <v>133</v>
      </c>
      <c r="B2108" t="s">
        <v>5574</v>
      </c>
      <c r="C2108" t="s">
        <v>5574</v>
      </c>
      <c r="D2108" t="s">
        <v>8065</v>
      </c>
      <c r="E2108" t="s">
        <v>8066</v>
      </c>
      <c r="F2108" t="s">
        <v>126</v>
      </c>
      <c r="G2108" s="1">
        <v>44580.813136574077</v>
      </c>
      <c r="H2108" t="s">
        <v>127</v>
      </c>
      <c r="I2108" t="s">
        <v>137</v>
      </c>
      <c r="J2108" t="s">
        <v>137</v>
      </c>
      <c r="K2108" t="s">
        <v>137</v>
      </c>
      <c r="L2108" t="s">
        <v>8067</v>
      </c>
      <c r="M2108" t="s">
        <v>485</v>
      </c>
      <c r="N2108">
        <v>92043</v>
      </c>
      <c r="O2108">
        <v>3262024</v>
      </c>
      <c r="P2108" t="s">
        <v>215</v>
      </c>
      <c r="Q2108" t="s">
        <v>2543</v>
      </c>
      <c r="R2108" t="s">
        <v>132</v>
      </c>
      <c r="S2108" t="s">
        <v>25</v>
      </c>
    </row>
    <row r="2109" spans="1:19" hidden="1" x14ac:dyDescent="0.2">
      <c r="A2109" t="s">
        <v>133</v>
      </c>
      <c r="B2109" t="s">
        <v>8068</v>
      </c>
      <c r="C2109" t="s">
        <v>8068</v>
      </c>
      <c r="D2109" t="s">
        <v>8069</v>
      </c>
      <c r="E2109" t="s">
        <v>8070</v>
      </c>
      <c r="F2109" t="s">
        <v>126</v>
      </c>
      <c r="G2109" s="1">
        <v>44589.509502314817</v>
      </c>
      <c r="H2109" t="s">
        <v>127</v>
      </c>
      <c r="I2109" t="s">
        <v>137</v>
      </c>
      <c r="J2109" t="s">
        <v>137</v>
      </c>
      <c r="K2109" t="s">
        <v>137</v>
      </c>
      <c r="L2109" t="s">
        <v>4935</v>
      </c>
      <c r="M2109" t="s">
        <v>410</v>
      </c>
      <c r="N2109">
        <v>124407</v>
      </c>
      <c r="O2109" s="2">
        <v>45595</v>
      </c>
      <c r="P2109" t="s">
        <v>215</v>
      </c>
      <c r="Q2109" t="s">
        <v>1427</v>
      </c>
      <c r="R2109" t="s">
        <v>132</v>
      </c>
      <c r="S2109" t="s">
        <v>25</v>
      </c>
    </row>
    <row r="2110" spans="1:19" x14ac:dyDescent="0.2">
      <c r="A2110" t="s">
        <v>14</v>
      </c>
      <c r="B2110" t="s">
        <v>8071</v>
      </c>
      <c r="C2110" t="s">
        <v>6298</v>
      </c>
      <c r="D2110" t="s">
        <v>4437</v>
      </c>
      <c r="E2110" t="s">
        <v>8072</v>
      </c>
      <c r="F2110" t="s">
        <v>126</v>
      </c>
      <c r="G2110" s="1">
        <v>44580.869108796294</v>
      </c>
      <c r="H2110" t="s">
        <v>127</v>
      </c>
      <c r="I2110" s="1">
        <v>44608.493449074071</v>
      </c>
      <c r="J2110" s="1">
        <v>44608.546736111108</v>
      </c>
      <c r="K2110">
        <v>77</v>
      </c>
      <c r="L2110" t="s">
        <v>8073</v>
      </c>
      <c r="M2110" t="s">
        <v>144</v>
      </c>
      <c r="N2110">
        <v>477598</v>
      </c>
      <c r="O2110" s="2">
        <v>45002</v>
      </c>
      <c r="P2110" t="s">
        <v>131</v>
      </c>
      <c r="Q2110" t="s">
        <v>231</v>
      </c>
      <c r="R2110" t="s">
        <v>132</v>
      </c>
      <c r="S2110" t="s">
        <v>25</v>
      </c>
    </row>
    <row r="2111" spans="1:19" hidden="1" x14ac:dyDescent="0.2">
      <c r="A2111" t="s">
        <v>133</v>
      </c>
      <c r="B2111" t="s">
        <v>8074</v>
      </c>
      <c r="C2111" t="s">
        <v>8074</v>
      </c>
      <c r="D2111" t="s">
        <v>8075</v>
      </c>
      <c r="E2111" t="s">
        <v>8076</v>
      </c>
      <c r="F2111" t="s">
        <v>126</v>
      </c>
      <c r="G2111" s="1">
        <v>44581.403356481482</v>
      </c>
      <c r="H2111" t="s">
        <v>714</v>
      </c>
      <c r="I2111" t="s">
        <v>137</v>
      </c>
      <c r="J2111" t="s">
        <v>137</v>
      </c>
      <c r="K2111" t="s">
        <v>137</v>
      </c>
      <c r="L2111" t="s">
        <v>270</v>
      </c>
      <c r="M2111" t="s">
        <v>144</v>
      </c>
      <c r="N2111" t="s">
        <v>617</v>
      </c>
      <c r="O2111" t="s">
        <v>617</v>
      </c>
      <c r="P2111" t="s">
        <v>215</v>
      </c>
      <c r="R2111" t="s">
        <v>247</v>
      </c>
      <c r="S2111" t="s">
        <v>25</v>
      </c>
    </row>
    <row r="2112" spans="1:19" hidden="1" x14ac:dyDescent="0.2">
      <c r="A2112" t="s">
        <v>133</v>
      </c>
      <c r="B2112" t="s">
        <v>3369</v>
      </c>
      <c r="C2112" t="s">
        <v>3369</v>
      </c>
      <c r="D2112" t="s">
        <v>8077</v>
      </c>
      <c r="E2112" t="s">
        <v>8078</v>
      </c>
      <c r="F2112" t="s">
        <v>126</v>
      </c>
      <c r="G2112" s="1">
        <v>44582.489988425928</v>
      </c>
      <c r="H2112" t="s">
        <v>127</v>
      </c>
      <c r="I2112" t="s">
        <v>137</v>
      </c>
      <c r="J2112" t="s">
        <v>137</v>
      </c>
      <c r="K2112" t="s">
        <v>137</v>
      </c>
      <c r="L2112" t="s">
        <v>8079</v>
      </c>
      <c r="M2112" t="s">
        <v>485</v>
      </c>
      <c r="N2112">
        <v>762888</v>
      </c>
      <c r="O2112" s="2">
        <v>45525</v>
      </c>
      <c r="P2112" t="s">
        <v>131</v>
      </c>
      <c r="R2112" t="s">
        <v>132</v>
      </c>
      <c r="S2112" t="s">
        <v>25</v>
      </c>
    </row>
    <row r="2113" spans="1:19" hidden="1" x14ac:dyDescent="0.2">
      <c r="A2113" t="s">
        <v>133</v>
      </c>
      <c r="B2113" t="s">
        <v>8080</v>
      </c>
      <c r="C2113" t="s">
        <v>8080</v>
      </c>
      <c r="D2113" t="s">
        <v>8081</v>
      </c>
      <c r="E2113" t="s">
        <v>8082</v>
      </c>
      <c r="F2113" t="s">
        <v>126</v>
      </c>
      <c r="G2113" s="1">
        <v>44592.079131944447</v>
      </c>
      <c r="H2113" t="s">
        <v>127</v>
      </c>
      <c r="I2113" t="s">
        <v>137</v>
      </c>
      <c r="J2113" t="s">
        <v>137</v>
      </c>
      <c r="K2113" t="s">
        <v>137</v>
      </c>
      <c r="L2113" t="s">
        <v>8083</v>
      </c>
      <c r="M2113" t="s">
        <v>1442</v>
      </c>
      <c r="N2113">
        <v>819041</v>
      </c>
      <c r="O2113" t="s">
        <v>8084</v>
      </c>
      <c r="P2113" t="s">
        <v>131</v>
      </c>
      <c r="R2113" t="s">
        <v>247</v>
      </c>
      <c r="S2113" t="s">
        <v>25</v>
      </c>
    </row>
    <row r="2114" spans="1:19" hidden="1" x14ac:dyDescent="0.2">
      <c r="A2114" t="s">
        <v>133</v>
      </c>
      <c r="B2114" t="s">
        <v>8085</v>
      </c>
      <c r="C2114" t="s">
        <v>8085</v>
      </c>
      <c r="D2114" t="s">
        <v>5088</v>
      </c>
      <c r="E2114" t="s">
        <v>8086</v>
      </c>
      <c r="F2114" t="s">
        <v>126</v>
      </c>
      <c r="G2114" s="1">
        <v>44599.340578703705</v>
      </c>
      <c r="H2114" t="s">
        <v>127</v>
      </c>
      <c r="I2114" t="s">
        <v>137</v>
      </c>
      <c r="J2114" t="s">
        <v>137</v>
      </c>
      <c r="K2114" t="s">
        <v>137</v>
      </c>
      <c r="L2114" t="s">
        <v>8087</v>
      </c>
      <c r="M2114" t="s">
        <v>199</v>
      </c>
      <c r="N2114" t="s">
        <v>251</v>
      </c>
      <c r="O2114" t="s">
        <v>251</v>
      </c>
      <c r="P2114" t="s">
        <v>185</v>
      </c>
      <c r="Q2114" t="s">
        <v>251</v>
      </c>
      <c r="R2114" t="s">
        <v>132</v>
      </c>
      <c r="S2114" t="s">
        <v>25</v>
      </c>
    </row>
    <row r="2115" spans="1:19" hidden="1" x14ac:dyDescent="0.2">
      <c r="A2115" t="s">
        <v>133</v>
      </c>
      <c r="B2115" t="s">
        <v>8088</v>
      </c>
      <c r="C2115" t="s">
        <v>8088</v>
      </c>
      <c r="D2115" t="s">
        <v>8089</v>
      </c>
      <c r="E2115" t="s">
        <v>8090</v>
      </c>
      <c r="F2115" t="s">
        <v>126</v>
      </c>
      <c r="G2115" s="1">
        <v>44590.60664351852</v>
      </c>
      <c r="H2115" t="s">
        <v>127</v>
      </c>
      <c r="I2115" t="s">
        <v>137</v>
      </c>
      <c r="J2115" t="s">
        <v>137</v>
      </c>
      <c r="K2115" t="s">
        <v>137</v>
      </c>
      <c r="L2115" t="s">
        <v>8091</v>
      </c>
      <c r="M2115" t="s">
        <v>129</v>
      </c>
      <c r="N2115">
        <v>163872</v>
      </c>
      <c r="O2115" s="2">
        <v>44657</v>
      </c>
      <c r="P2115" t="s">
        <v>131</v>
      </c>
      <c r="Q2115" t="s">
        <v>231</v>
      </c>
      <c r="R2115" t="s">
        <v>132</v>
      </c>
      <c r="S2115" t="s">
        <v>25</v>
      </c>
    </row>
    <row r="2116" spans="1:19" hidden="1" x14ac:dyDescent="0.2">
      <c r="A2116" t="s">
        <v>133</v>
      </c>
      <c r="B2116" t="s">
        <v>8092</v>
      </c>
      <c r="C2116" t="s">
        <v>8092</v>
      </c>
      <c r="D2116" t="s">
        <v>8093</v>
      </c>
      <c r="E2116" t="s">
        <v>8094</v>
      </c>
      <c r="F2116" t="s">
        <v>126</v>
      </c>
      <c r="G2116" s="1">
        <v>44603.91138888889</v>
      </c>
      <c r="H2116" t="s">
        <v>127</v>
      </c>
      <c r="I2116" t="s">
        <v>137</v>
      </c>
      <c r="J2116" t="s">
        <v>137</v>
      </c>
      <c r="K2116" t="s">
        <v>137</v>
      </c>
      <c r="L2116" t="s">
        <v>5224</v>
      </c>
      <c r="M2116" t="s">
        <v>410</v>
      </c>
      <c r="N2116">
        <v>379071</v>
      </c>
      <c r="O2116" t="s">
        <v>2539</v>
      </c>
      <c r="P2116" t="s">
        <v>131</v>
      </c>
      <c r="R2116" t="s">
        <v>132</v>
      </c>
      <c r="S2116" t="s">
        <v>25</v>
      </c>
    </row>
    <row r="2117" spans="1:19" hidden="1" x14ac:dyDescent="0.2">
      <c r="A2117" t="s">
        <v>133</v>
      </c>
      <c r="B2117" t="s">
        <v>8095</v>
      </c>
      <c r="C2117" t="s">
        <v>8095</v>
      </c>
      <c r="D2117" t="s">
        <v>2057</v>
      </c>
      <c r="E2117" t="s">
        <v>8096</v>
      </c>
      <c r="F2117" t="s">
        <v>126</v>
      </c>
      <c r="G2117" s="1">
        <v>44592.360173611109</v>
      </c>
      <c r="H2117" t="s">
        <v>127</v>
      </c>
      <c r="I2117" t="s">
        <v>137</v>
      </c>
      <c r="J2117" t="s">
        <v>137</v>
      </c>
      <c r="K2117" t="s">
        <v>137</v>
      </c>
      <c r="L2117" t="s">
        <v>1217</v>
      </c>
      <c r="M2117" t="s">
        <v>144</v>
      </c>
      <c r="N2117">
        <v>39108</v>
      </c>
      <c r="O2117" s="2">
        <v>45042</v>
      </c>
      <c r="P2117" t="s">
        <v>215</v>
      </c>
      <c r="Q2117" t="s">
        <v>424</v>
      </c>
      <c r="R2117" t="s">
        <v>132</v>
      </c>
      <c r="S2117" t="s">
        <v>25</v>
      </c>
    </row>
    <row r="2118" spans="1:19" hidden="1" x14ac:dyDescent="0.2">
      <c r="A2118" t="s">
        <v>133</v>
      </c>
      <c r="B2118" t="s">
        <v>8097</v>
      </c>
      <c r="C2118" t="s">
        <v>8097</v>
      </c>
      <c r="D2118" t="s">
        <v>8098</v>
      </c>
      <c r="E2118" t="s">
        <v>8099</v>
      </c>
      <c r="F2118" t="s">
        <v>605</v>
      </c>
      <c r="G2118" s="1">
        <v>44582.582372685189</v>
      </c>
      <c r="H2118" t="s">
        <v>127</v>
      </c>
      <c r="I2118" t="s">
        <v>137</v>
      </c>
      <c r="J2118" t="s">
        <v>137</v>
      </c>
      <c r="K2118" t="s">
        <v>137</v>
      </c>
      <c r="L2118" t="s">
        <v>8100</v>
      </c>
      <c r="M2118" t="s">
        <v>221</v>
      </c>
      <c r="N2118" t="s">
        <v>1171</v>
      </c>
      <c r="O2118" t="s">
        <v>5059</v>
      </c>
      <c r="P2118" t="s">
        <v>215</v>
      </c>
      <c r="R2118" t="s">
        <v>132</v>
      </c>
      <c r="S2118" t="s">
        <v>8101</v>
      </c>
    </row>
    <row r="2119" spans="1:19" hidden="1" x14ac:dyDescent="0.2">
      <c r="A2119" t="s">
        <v>133</v>
      </c>
      <c r="B2119" t="s">
        <v>8102</v>
      </c>
      <c r="C2119" t="s">
        <v>8102</v>
      </c>
      <c r="D2119" t="s">
        <v>8103</v>
      </c>
      <c r="E2119" t="s">
        <v>8104</v>
      </c>
      <c r="F2119" t="s">
        <v>126</v>
      </c>
      <c r="G2119" s="1">
        <v>44599.412905092591</v>
      </c>
      <c r="H2119" t="s">
        <v>127</v>
      </c>
      <c r="I2119" t="s">
        <v>137</v>
      </c>
      <c r="J2119" t="s">
        <v>137</v>
      </c>
      <c r="K2119" t="s">
        <v>137</v>
      </c>
      <c r="L2119" t="s">
        <v>8105</v>
      </c>
      <c r="M2119" t="s">
        <v>204</v>
      </c>
      <c r="N2119">
        <v>133858</v>
      </c>
      <c r="O2119" s="2">
        <v>45049</v>
      </c>
      <c r="P2119" t="s">
        <v>215</v>
      </c>
      <c r="Q2119" t="s">
        <v>1188</v>
      </c>
      <c r="R2119" t="s">
        <v>132</v>
      </c>
      <c r="S2119" t="s">
        <v>25</v>
      </c>
    </row>
    <row r="2120" spans="1:19" hidden="1" x14ac:dyDescent="0.2">
      <c r="A2120" t="s">
        <v>133</v>
      </c>
      <c r="B2120" t="s">
        <v>207</v>
      </c>
      <c r="C2120" t="s">
        <v>207</v>
      </c>
      <c r="D2120" t="s">
        <v>8106</v>
      </c>
      <c r="E2120" t="s">
        <v>8107</v>
      </c>
      <c r="G2120" s="1">
        <v>44587.800532407404</v>
      </c>
      <c r="H2120" t="s">
        <v>127</v>
      </c>
      <c r="I2120" t="s">
        <v>137</v>
      </c>
      <c r="J2120" t="s">
        <v>137</v>
      </c>
      <c r="K2120" t="s">
        <v>137</v>
      </c>
      <c r="L2120" t="s">
        <v>8108</v>
      </c>
      <c r="M2120" t="s">
        <v>144</v>
      </c>
      <c r="N2120">
        <v>155211</v>
      </c>
      <c r="O2120" t="s">
        <v>3841</v>
      </c>
      <c r="P2120" t="s">
        <v>215</v>
      </c>
      <c r="R2120" t="s">
        <v>132</v>
      </c>
    </row>
    <row r="2121" spans="1:19" x14ac:dyDescent="0.2">
      <c r="A2121" t="s">
        <v>14</v>
      </c>
      <c r="B2121" t="s">
        <v>8109</v>
      </c>
      <c r="C2121" t="s">
        <v>5562</v>
      </c>
      <c r="D2121" t="s">
        <v>8110</v>
      </c>
      <c r="E2121" t="s">
        <v>8111</v>
      </c>
      <c r="F2121" t="s">
        <v>126</v>
      </c>
      <c r="G2121" s="1">
        <v>44592.477500000001</v>
      </c>
      <c r="H2121" t="s">
        <v>127</v>
      </c>
      <c r="I2121" s="1">
        <v>44608.493391203701</v>
      </c>
      <c r="J2121" s="1">
        <v>44608.54415509259</v>
      </c>
      <c r="K2121">
        <v>74</v>
      </c>
      <c r="L2121" t="s">
        <v>2327</v>
      </c>
      <c r="M2121" t="s">
        <v>144</v>
      </c>
      <c r="N2121">
        <v>51849</v>
      </c>
      <c r="O2121" s="2">
        <v>45442</v>
      </c>
      <c r="P2121" t="s">
        <v>304</v>
      </c>
      <c r="R2121" t="s">
        <v>247</v>
      </c>
      <c r="S2121" t="s">
        <v>25</v>
      </c>
    </row>
    <row r="2122" spans="1:19" hidden="1" x14ac:dyDescent="0.2">
      <c r="A2122" t="s">
        <v>133</v>
      </c>
      <c r="B2122" t="s">
        <v>3825</v>
      </c>
      <c r="C2122" t="s">
        <v>3825</v>
      </c>
      <c r="D2122" t="s">
        <v>878</v>
      </c>
      <c r="E2122" t="s">
        <v>8112</v>
      </c>
      <c r="F2122" t="s">
        <v>126</v>
      </c>
      <c r="G2122" s="1">
        <v>44587.412615740737</v>
      </c>
      <c r="H2122" t="s">
        <v>127</v>
      </c>
      <c r="I2122" t="s">
        <v>137</v>
      </c>
      <c r="J2122" t="s">
        <v>137</v>
      </c>
      <c r="K2122" t="s">
        <v>137</v>
      </c>
      <c r="L2122" t="s">
        <v>3655</v>
      </c>
      <c r="M2122" t="s">
        <v>139</v>
      </c>
      <c r="N2122">
        <v>146131</v>
      </c>
      <c r="O2122" s="2">
        <v>44874</v>
      </c>
      <c r="P2122" t="s">
        <v>215</v>
      </c>
      <c r="Q2122" t="s">
        <v>377</v>
      </c>
      <c r="R2122" t="s">
        <v>132</v>
      </c>
      <c r="S2122" t="s">
        <v>25</v>
      </c>
    </row>
    <row r="2123" spans="1:19" hidden="1" x14ac:dyDescent="0.2">
      <c r="A2123" t="s">
        <v>133</v>
      </c>
      <c r="B2123" t="s">
        <v>8113</v>
      </c>
      <c r="C2123" t="s">
        <v>8113</v>
      </c>
      <c r="D2123" t="s">
        <v>8114</v>
      </c>
      <c r="E2123" t="s">
        <v>8115</v>
      </c>
      <c r="F2123" t="s">
        <v>126</v>
      </c>
      <c r="G2123" s="1">
        <v>44608.29184027778</v>
      </c>
      <c r="H2123" t="s">
        <v>127</v>
      </c>
      <c r="I2123" t="s">
        <v>137</v>
      </c>
      <c r="J2123" t="s">
        <v>137</v>
      </c>
      <c r="K2123" t="s">
        <v>137</v>
      </c>
      <c r="L2123" t="s">
        <v>8116</v>
      </c>
      <c r="M2123" t="s">
        <v>144</v>
      </c>
      <c r="N2123">
        <v>107942</v>
      </c>
      <c r="O2123" s="2">
        <v>45527</v>
      </c>
      <c r="P2123" t="s">
        <v>215</v>
      </c>
      <c r="R2123" t="s">
        <v>132</v>
      </c>
      <c r="S2123" t="s">
        <v>25</v>
      </c>
    </row>
    <row r="2124" spans="1:19" hidden="1" x14ac:dyDescent="0.2">
      <c r="A2124" t="s">
        <v>133</v>
      </c>
      <c r="B2124" t="s">
        <v>1769</v>
      </c>
      <c r="C2124" t="s">
        <v>1769</v>
      </c>
      <c r="D2124" t="s">
        <v>742</v>
      </c>
      <c r="E2124" t="s">
        <v>8117</v>
      </c>
      <c r="G2124" s="1">
        <v>44578.789131944446</v>
      </c>
      <c r="H2124" t="s">
        <v>127</v>
      </c>
      <c r="I2124" t="s">
        <v>137</v>
      </c>
      <c r="J2124" t="s">
        <v>137</v>
      </c>
      <c r="K2124" t="s">
        <v>137</v>
      </c>
      <c r="L2124" t="s">
        <v>8118</v>
      </c>
      <c r="M2124" t="s">
        <v>144</v>
      </c>
      <c r="N2124">
        <v>131659</v>
      </c>
      <c r="O2124" t="s">
        <v>8119</v>
      </c>
      <c r="P2124" t="s">
        <v>287</v>
      </c>
      <c r="R2124" t="s">
        <v>132</v>
      </c>
    </row>
    <row r="2125" spans="1:19" hidden="1" x14ac:dyDescent="0.2">
      <c r="A2125" t="s">
        <v>133</v>
      </c>
      <c r="B2125" t="s">
        <v>8120</v>
      </c>
      <c r="C2125" t="s">
        <v>8120</v>
      </c>
      <c r="D2125" t="s">
        <v>8121</v>
      </c>
      <c r="E2125" t="s">
        <v>8122</v>
      </c>
      <c r="F2125" t="s">
        <v>126</v>
      </c>
      <c r="G2125" s="1">
        <v>44578.644953703704</v>
      </c>
      <c r="H2125" t="s">
        <v>127</v>
      </c>
      <c r="I2125" t="s">
        <v>137</v>
      </c>
      <c r="J2125" t="s">
        <v>137</v>
      </c>
      <c r="K2125" t="s">
        <v>137</v>
      </c>
      <c r="L2125" t="s">
        <v>1350</v>
      </c>
      <c r="M2125" t="s">
        <v>479</v>
      </c>
      <c r="N2125">
        <v>53406</v>
      </c>
      <c r="O2125" t="s">
        <v>8123</v>
      </c>
      <c r="P2125" t="s">
        <v>215</v>
      </c>
      <c r="R2125" t="s">
        <v>247</v>
      </c>
      <c r="S2125" t="s">
        <v>25</v>
      </c>
    </row>
    <row r="2126" spans="1:19" hidden="1" x14ac:dyDescent="0.2">
      <c r="A2126" t="s">
        <v>133</v>
      </c>
      <c r="B2126" t="s">
        <v>7827</v>
      </c>
      <c r="C2126" t="s">
        <v>7827</v>
      </c>
      <c r="D2126" t="s">
        <v>8124</v>
      </c>
      <c r="E2126" t="s">
        <v>8125</v>
      </c>
      <c r="F2126" t="s">
        <v>126</v>
      </c>
      <c r="G2126" s="1">
        <v>44582.621388888889</v>
      </c>
      <c r="H2126" t="s">
        <v>127</v>
      </c>
      <c r="I2126" t="s">
        <v>137</v>
      </c>
      <c r="J2126" t="s">
        <v>137</v>
      </c>
      <c r="K2126" t="s">
        <v>137</v>
      </c>
      <c r="L2126" t="s">
        <v>1228</v>
      </c>
      <c r="M2126" t="s">
        <v>204</v>
      </c>
      <c r="N2126">
        <v>629833</v>
      </c>
      <c r="O2126" s="2">
        <v>45862</v>
      </c>
      <c r="P2126" t="s">
        <v>131</v>
      </c>
      <c r="R2126" t="s">
        <v>132</v>
      </c>
      <c r="S2126" t="s">
        <v>25</v>
      </c>
    </row>
    <row r="2127" spans="1:19" hidden="1" x14ac:dyDescent="0.2">
      <c r="A2127" t="s">
        <v>133</v>
      </c>
      <c r="B2127" t="s">
        <v>1116</v>
      </c>
      <c r="C2127" t="s">
        <v>1116</v>
      </c>
      <c r="D2127" t="s">
        <v>8126</v>
      </c>
      <c r="E2127" t="s">
        <v>8127</v>
      </c>
      <c r="F2127" t="s">
        <v>126</v>
      </c>
      <c r="G2127" s="1">
        <v>44579.129120370373</v>
      </c>
      <c r="H2127" t="s">
        <v>127</v>
      </c>
      <c r="I2127" t="s">
        <v>137</v>
      </c>
      <c r="J2127" t="s">
        <v>137</v>
      </c>
      <c r="K2127" t="s">
        <v>137</v>
      </c>
      <c r="L2127" t="s">
        <v>1913</v>
      </c>
      <c r="M2127" t="s">
        <v>144</v>
      </c>
      <c r="N2127">
        <v>383527</v>
      </c>
      <c r="O2127" s="2">
        <v>45584</v>
      </c>
      <c r="P2127" t="s">
        <v>131</v>
      </c>
      <c r="Q2127" t="s">
        <v>8128</v>
      </c>
      <c r="R2127" t="s">
        <v>132</v>
      </c>
      <c r="S2127" t="s">
        <v>25</v>
      </c>
    </row>
    <row r="2128" spans="1:19" hidden="1" x14ac:dyDescent="0.2">
      <c r="A2128" t="s">
        <v>133</v>
      </c>
      <c r="B2128" t="s">
        <v>1825</v>
      </c>
      <c r="C2128" t="s">
        <v>1825</v>
      </c>
      <c r="D2128" t="s">
        <v>8129</v>
      </c>
      <c r="E2128" t="s">
        <v>8130</v>
      </c>
      <c r="F2128" t="s">
        <v>126</v>
      </c>
      <c r="G2128" s="1">
        <v>44578.748344907406</v>
      </c>
      <c r="H2128" t="s">
        <v>127</v>
      </c>
      <c r="I2128" t="s">
        <v>137</v>
      </c>
      <c r="J2128" t="s">
        <v>137</v>
      </c>
      <c r="K2128" t="s">
        <v>137</v>
      </c>
      <c r="L2128" t="s">
        <v>8131</v>
      </c>
      <c r="M2128" t="s">
        <v>157</v>
      </c>
      <c r="N2128">
        <v>833144</v>
      </c>
      <c r="O2128" s="2">
        <v>44937</v>
      </c>
      <c r="P2128" t="s">
        <v>131</v>
      </c>
      <c r="R2128" t="s">
        <v>132</v>
      </c>
      <c r="S2128" t="s">
        <v>25</v>
      </c>
    </row>
    <row r="2129" spans="1:19" hidden="1" x14ac:dyDescent="0.2">
      <c r="A2129" t="s">
        <v>133</v>
      </c>
      <c r="B2129" t="s">
        <v>8132</v>
      </c>
      <c r="C2129" t="s">
        <v>8132</v>
      </c>
      <c r="D2129" t="s">
        <v>924</v>
      </c>
      <c r="E2129" t="s">
        <v>8133</v>
      </c>
      <c r="F2129" t="s">
        <v>126</v>
      </c>
      <c r="G2129" s="1">
        <v>44582.571620370371</v>
      </c>
      <c r="H2129" t="s">
        <v>127</v>
      </c>
      <c r="I2129" t="s">
        <v>137</v>
      </c>
      <c r="J2129" t="s">
        <v>137</v>
      </c>
      <c r="K2129" t="s">
        <v>137</v>
      </c>
      <c r="L2129" t="s">
        <v>8134</v>
      </c>
      <c r="M2129" t="s">
        <v>144</v>
      </c>
      <c r="N2129">
        <v>766620</v>
      </c>
      <c r="O2129" s="2">
        <v>45123</v>
      </c>
      <c r="P2129" t="s">
        <v>131</v>
      </c>
      <c r="Q2129" t="s">
        <v>8135</v>
      </c>
      <c r="R2129" t="s">
        <v>132</v>
      </c>
      <c r="S2129" t="s">
        <v>25</v>
      </c>
    </row>
    <row r="2130" spans="1:19" hidden="1" x14ac:dyDescent="0.2">
      <c r="A2130" t="s">
        <v>133</v>
      </c>
      <c r="B2130" t="s">
        <v>8136</v>
      </c>
      <c r="C2130" t="s">
        <v>8137</v>
      </c>
      <c r="D2130" t="s">
        <v>8138</v>
      </c>
      <c r="E2130" t="s">
        <v>8139</v>
      </c>
      <c r="F2130" t="s">
        <v>126</v>
      </c>
      <c r="G2130" s="1">
        <v>44594.489976851852</v>
      </c>
      <c r="H2130" t="s">
        <v>127</v>
      </c>
      <c r="I2130" t="s">
        <v>137</v>
      </c>
      <c r="J2130" t="s">
        <v>137</v>
      </c>
      <c r="K2130" t="s">
        <v>137</v>
      </c>
      <c r="L2130" t="s">
        <v>8140</v>
      </c>
      <c r="M2130" t="s">
        <v>144</v>
      </c>
      <c r="N2130">
        <v>122959</v>
      </c>
      <c r="O2130" s="2">
        <v>45438</v>
      </c>
      <c r="P2130" t="s">
        <v>215</v>
      </c>
      <c r="Q2130" t="s">
        <v>8141</v>
      </c>
      <c r="R2130" t="s">
        <v>247</v>
      </c>
      <c r="S2130" t="s">
        <v>25</v>
      </c>
    </row>
    <row r="2131" spans="1:19" hidden="1" x14ac:dyDescent="0.2">
      <c r="A2131" t="s">
        <v>133</v>
      </c>
      <c r="B2131" t="s">
        <v>8142</v>
      </c>
      <c r="C2131" t="s">
        <v>8142</v>
      </c>
      <c r="D2131" t="s">
        <v>8143</v>
      </c>
      <c r="E2131" t="s">
        <v>8144</v>
      </c>
      <c r="F2131" t="s">
        <v>126</v>
      </c>
      <c r="G2131" s="1">
        <v>44586.72997685185</v>
      </c>
      <c r="H2131" t="s">
        <v>127</v>
      </c>
      <c r="I2131" t="s">
        <v>137</v>
      </c>
      <c r="J2131" t="s">
        <v>137</v>
      </c>
      <c r="K2131" t="s">
        <v>137</v>
      </c>
      <c r="L2131" t="s">
        <v>2585</v>
      </c>
      <c r="M2131" t="s">
        <v>144</v>
      </c>
      <c r="N2131">
        <v>95859</v>
      </c>
      <c r="O2131" s="2">
        <v>44955</v>
      </c>
      <c r="P2131" t="s">
        <v>215</v>
      </c>
      <c r="Q2131" t="s">
        <v>930</v>
      </c>
      <c r="R2131" t="s">
        <v>132</v>
      </c>
      <c r="S2131" t="s">
        <v>25</v>
      </c>
    </row>
    <row r="2132" spans="1:19" hidden="1" x14ac:dyDescent="0.2">
      <c r="A2132" t="s">
        <v>133</v>
      </c>
      <c r="B2132" t="s">
        <v>7555</v>
      </c>
      <c r="C2132" t="s">
        <v>7555</v>
      </c>
      <c r="D2132" t="s">
        <v>8145</v>
      </c>
      <c r="E2132" t="s">
        <v>8146</v>
      </c>
      <c r="F2132" t="s">
        <v>126</v>
      </c>
      <c r="G2132" s="1">
        <v>44594.501377314817</v>
      </c>
      <c r="H2132" t="s">
        <v>127</v>
      </c>
      <c r="I2132" t="s">
        <v>137</v>
      </c>
      <c r="J2132" t="s">
        <v>137</v>
      </c>
      <c r="K2132" t="s">
        <v>137</v>
      </c>
      <c r="L2132" t="s">
        <v>8147</v>
      </c>
      <c r="M2132" t="s">
        <v>410</v>
      </c>
      <c r="N2132">
        <v>110232</v>
      </c>
      <c r="O2132" t="s">
        <v>8148</v>
      </c>
      <c r="P2132" t="s">
        <v>215</v>
      </c>
      <c r="Q2132" t="s">
        <v>2235</v>
      </c>
      <c r="R2132" t="s">
        <v>132</v>
      </c>
      <c r="S2132" t="s">
        <v>25</v>
      </c>
    </row>
    <row r="2133" spans="1:19" hidden="1" x14ac:dyDescent="0.2">
      <c r="A2133" t="s">
        <v>133</v>
      </c>
      <c r="B2133" t="s">
        <v>8149</v>
      </c>
      <c r="C2133" t="s">
        <v>8149</v>
      </c>
      <c r="D2133" t="s">
        <v>2457</v>
      </c>
      <c r="E2133" t="s">
        <v>8150</v>
      </c>
      <c r="F2133" t="s">
        <v>126</v>
      </c>
      <c r="G2133" s="1">
        <v>44593.319768518515</v>
      </c>
      <c r="H2133" t="s">
        <v>127</v>
      </c>
      <c r="I2133" t="s">
        <v>137</v>
      </c>
      <c r="J2133" t="s">
        <v>137</v>
      </c>
      <c r="K2133" t="s">
        <v>137</v>
      </c>
      <c r="L2133" t="s">
        <v>8151</v>
      </c>
      <c r="M2133" t="s">
        <v>479</v>
      </c>
      <c r="N2133">
        <v>297146</v>
      </c>
      <c r="O2133" s="2">
        <v>45109</v>
      </c>
      <c r="P2133" t="s">
        <v>131</v>
      </c>
      <c r="R2133" t="s">
        <v>247</v>
      </c>
      <c r="S2133" t="s">
        <v>25</v>
      </c>
    </row>
    <row r="2134" spans="1:19" hidden="1" x14ac:dyDescent="0.2">
      <c r="A2134" t="s">
        <v>133</v>
      </c>
      <c r="B2134" t="s">
        <v>8152</v>
      </c>
      <c r="C2134" t="s">
        <v>8152</v>
      </c>
      <c r="D2134" t="s">
        <v>905</v>
      </c>
      <c r="E2134" t="s">
        <v>8153</v>
      </c>
      <c r="G2134" s="1">
        <v>44583.652233796296</v>
      </c>
      <c r="H2134" t="s">
        <v>127</v>
      </c>
      <c r="I2134" t="s">
        <v>137</v>
      </c>
      <c r="J2134" t="s">
        <v>137</v>
      </c>
      <c r="K2134" t="s">
        <v>137</v>
      </c>
      <c r="L2134" t="s">
        <v>6414</v>
      </c>
      <c r="M2134" t="s">
        <v>139</v>
      </c>
      <c r="N2134">
        <v>9752389</v>
      </c>
      <c r="O2134" t="s">
        <v>3926</v>
      </c>
      <c r="P2134" t="s">
        <v>185</v>
      </c>
      <c r="R2134" t="s">
        <v>132</v>
      </c>
    </row>
    <row r="2135" spans="1:19" hidden="1" x14ac:dyDescent="0.2">
      <c r="A2135" t="s">
        <v>133</v>
      </c>
      <c r="B2135" t="s">
        <v>2356</v>
      </c>
      <c r="C2135" t="s">
        <v>2356</v>
      </c>
      <c r="D2135" t="s">
        <v>8154</v>
      </c>
      <c r="E2135" t="s">
        <v>8155</v>
      </c>
      <c r="F2135" t="s">
        <v>126</v>
      </c>
      <c r="G2135" s="1">
        <v>44577.681423611109</v>
      </c>
      <c r="H2135" t="s">
        <v>127</v>
      </c>
      <c r="I2135" t="s">
        <v>137</v>
      </c>
      <c r="J2135" t="s">
        <v>137</v>
      </c>
      <c r="K2135" t="s">
        <v>137</v>
      </c>
      <c r="L2135" t="s">
        <v>8156</v>
      </c>
      <c r="M2135" t="s">
        <v>144</v>
      </c>
      <c r="N2135">
        <v>54296</v>
      </c>
      <c r="O2135" t="s">
        <v>8157</v>
      </c>
      <c r="P2135" t="s">
        <v>215</v>
      </c>
      <c r="Q2135" t="s">
        <v>2235</v>
      </c>
      <c r="R2135" t="s">
        <v>132</v>
      </c>
      <c r="S2135" t="s">
        <v>25</v>
      </c>
    </row>
    <row r="2136" spans="1:19" hidden="1" x14ac:dyDescent="0.2">
      <c r="A2136" t="s">
        <v>133</v>
      </c>
      <c r="B2136" t="s">
        <v>8158</v>
      </c>
      <c r="C2136" t="s">
        <v>8158</v>
      </c>
      <c r="D2136" t="s">
        <v>8159</v>
      </c>
      <c r="E2136" t="s">
        <v>8160</v>
      </c>
      <c r="F2136" t="s">
        <v>126</v>
      </c>
      <c r="G2136" s="1">
        <v>44585.41101851852</v>
      </c>
      <c r="H2136" t="s">
        <v>127</v>
      </c>
      <c r="I2136" t="s">
        <v>137</v>
      </c>
      <c r="J2136" t="s">
        <v>137</v>
      </c>
      <c r="K2136" t="s">
        <v>137</v>
      </c>
      <c r="L2136" t="s">
        <v>8161</v>
      </c>
      <c r="M2136" t="s">
        <v>144</v>
      </c>
      <c r="N2136">
        <v>55225</v>
      </c>
      <c r="O2136" s="2">
        <v>45840</v>
      </c>
      <c r="P2136" t="s">
        <v>162</v>
      </c>
      <c r="R2136" t="s">
        <v>132</v>
      </c>
      <c r="S2136" t="s">
        <v>25</v>
      </c>
    </row>
    <row r="2137" spans="1:19" hidden="1" x14ac:dyDescent="0.2">
      <c r="A2137" t="s">
        <v>133</v>
      </c>
      <c r="B2137" t="s">
        <v>8162</v>
      </c>
      <c r="C2137" t="s">
        <v>8162</v>
      </c>
      <c r="D2137" t="s">
        <v>8163</v>
      </c>
      <c r="E2137" t="s">
        <v>8164</v>
      </c>
      <c r="F2137" t="s">
        <v>126</v>
      </c>
      <c r="G2137" s="1">
        <v>44578.580023148148</v>
      </c>
      <c r="H2137" t="s">
        <v>127</v>
      </c>
      <c r="I2137" t="s">
        <v>137</v>
      </c>
      <c r="J2137" t="s">
        <v>137</v>
      </c>
      <c r="K2137" t="s">
        <v>137</v>
      </c>
      <c r="L2137" t="s">
        <v>8165</v>
      </c>
      <c r="M2137" t="s">
        <v>454</v>
      </c>
      <c r="N2137">
        <v>799509</v>
      </c>
      <c r="O2137" s="2">
        <v>44690</v>
      </c>
      <c r="P2137" t="s">
        <v>131</v>
      </c>
      <c r="Q2137" t="s">
        <v>5171</v>
      </c>
      <c r="R2137" t="s">
        <v>132</v>
      </c>
      <c r="S2137" t="s">
        <v>25</v>
      </c>
    </row>
    <row r="2138" spans="1:19" hidden="1" x14ac:dyDescent="0.2">
      <c r="A2138" t="s">
        <v>133</v>
      </c>
      <c r="B2138" t="s">
        <v>8166</v>
      </c>
      <c r="C2138" t="s">
        <v>8166</v>
      </c>
      <c r="D2138" t="s">
        <v>1744</v>
      </c>
      <c r="E2138" t="s">
        <v>8167</v>
      </c>
      <c r="F2138" t="s">
        <v>126</v>
      </c>
      <c r="G2138" s="1">
        <v>44579.952268518522</v>
      </c>
      <c r="H2138" t="s">
        <v>127</v>
      </c>
      <c r="I2138" t="s">
        <v>137</v>
      </c>
      <c r="J2138" t="s">
        <v>137</v>
      </c>
      <c r="K2138" t="s">
        <v>137</v>
      </c>
      <c r="L2138" t="s">
        <v>8168</v>
      </c>
      <c r="M2138" t="s">
        <v>144</v>
      </c>
      <c r="N2138">
        <v>501454</v>
      </c>
      <c r="O2138" t="s">
        <v>8169</v>
      </c>
      <c r="P2138" t="s">
        <v>131</v>
      </c>
      <c r="R2138" t="s">
        <v>132</v>
      </c>
      <c r="S2138" t="s">
        <v>25</v>
      </c>
    </row>
    <row r="2139" spans="1:19" hidden="1" x14ac:dyDescent="0.2">
      <c r="A2139" t="s">
        <v>133</v>
      </c>
      <c r="B2139" t="s">
        <v>8170</v>
      </c>
      <c r="C2139" t="s">
        <v>3765</v>
      </c>
      <c r="D2139" t="s">
        <v>8171</v>
      </c>
      <c r="E2139" t="s">
        <v>8172</v>
      </c>
      <c r="F2139" t="s">
        <v>126</v>
      </c>
      <c r="G2139" s="1">
        <v>44587.796249999999</v>
      </c>
      <c r="H2139" t="s">
        <v>127</v>
      </c>
      <c r="I2139" t="s">
        <v>137</v>
      </c>
      <c r="J2139" t="s">
        <v>137</v>
      </c>
      <c r="K2139" t="s">
        <v>137</v>
      </c>
      <c r="L2139" t="s">
        <v>8173</v>
      </c>
      <c r="M2139" t="s">
        <v>129</v>
      </c>
      <c r="N2139">
        <v>133060</v>
      </c>
      <c r="O2139" t="s">
        <v>8174</v>
      </c>
      <c r="P2139" t="s">
        <v>215</v>
      </c>
      <c r="R2139" t="s">
        <v>132</v>
      </c>
      <c r="S2139" t="s">
        <v>25</v>
      </c>
    </row>
    <row r="2140" spans="1:19" hidden="1" x14ac:dyDescent="0.2">
      <c r="A2140" t="s">
        <v>133</v>
      </c>
      <c r="B2140" t="s">
        <v>8175</v>
      </c>
      <c r="C2140" t="s">
        <v>8175</v>
      </c>
      <c r="D2140" t="s">
        <v>8176</v>
      </c>
      <c r="E2140" t="s">
        <v>8177</v>
      </c>
      <c r="F2140" t="s">
        <v>126</v>
      </c>
      <c r="G2140" s="1">
        <v>44592.643229166664</v>
      </c>
      <c r="H2140" t="s">
        <v>127</v>
      </c>
      <c r="I2140" t="s">
        <v>137</v>
      </c>
      <c r="J2140" t="s">
        <v>137</v>
      </c>
      <c r="K2140" t="s">
        <v>137</v>
      </c>
      <c r="L2140" t="s">
        <v>446</v>
      </c>
      <c r="M2140" t="s">
        <v>139</v>
      </c>
      <c r="N2140">
        <v>69764</v>
      </c>
      <c r="O2140" s="2">
        <v>45134</v>
      </c>
      <c r="P2140" t="s">
        <v>215</v>
      </c>
      <c r="R2140" t="s">
        <v>132</v>
      </c>
      <c r="S2140" t="s">
        <v>25</v>
      </c>
    </row>
    <row r="2141" spans="1:19" hidden="1" x14ac:dyDescent="0.2">
      <c r="A2141" t="s">
        <v>133</v>
      </c>
      <c r="B2141" t="s">
        <v>8178</v>
      </c>
      <c r="C2141" t="s">
        <v>8178</v>
      </c>
      <c r="D2141" t="s">
        <v>2534</v>
      </c>
      <c r="E2141" t="s">
        <v>8179</v>
      </c>
      <c r="F2141" t="s">
        <v>126</v>
      </c>
      <c r="G2141" s="1">
        <v>44598.984872685185</v>
      </c>
      <c r="H2141" t="s">
        <v>127</v>
      </c>
      <c r="I2141" t="s">
        <v>137</v>
      </c>
      <c r="J2141" t="s">
        <v>137</v>
      </c>
      <c r="K2141" t="s">
        <v>137</v>
      </c>
      <c r="L2141" t="s">
        <v>8180</v>
      </c>
      <c r="M2141" t="s">
        <v>139</v>
      </c>
      <c r="N2141">
        <v>209269</v>
      </c>
      <c r="O2141" s="2">
        <v>45311</v>
      </c>
      <c r="P2141" t="s">
        <v>131</v>
      </c>
      <c r="Q2141" t="s">
        <v>184</v>
      </c>
      <c r="R2141" t="s">
        <v>132</v>
      </c>
      <c r="S2141" t="s">
        <v>25</v>
      </c>
    </row>
    <row r="2142" spans="1:19" hidden="1" x14ac:dyDescent="0.2">
      <c r="A2142" t="s">
        <v>133</v>
      </c>
      <c r="B2142" t="s">
        <v>8181</v>
      </c>
      <c r="C2142" t="s">
        <v>3737</v>
      </c>
      <c r="D2142" t="s">
        <v>8182</v>
      </c>
      <c r="E2142" t="s">
        <v>8183</v>
      </c>
      <c r="F2142" t="s">
        <v>126</v>
      </c>
      <c r="G2142" s="1">
        <v>44590.194131944445</v>
      </c>
      <c r="H2142" t="s">
        <v>127</v>
      </c>
      <c r="I2142" t="s">
        <v>137</v>
      </c>
      <c r="J2142" t="s">
        <v>137</v>
      </c>
      <c r="K2142" t="s">
        <v>137</v>
      </c>
      <c r="L2142" t="s">
        <v>8184</v>
      </c>
      <c r="M2142" t="s">
        <v>139</v>
      </c>
      <c r="N2142">
        <v>102117</v>
      </c>
      <c r="O2142" t="s">
        <v>8185</v>
      </c>
      <c r="P2142" t="s">
        <v>215</v>
      </c>
      <c r="R2142" t="s">
        <v>132</v>
      </c>
      <c r="S2142" t="s">
        <v>25</v>
      </c>
    </row>
    <row r="2143" spans="1:19" x14ac:dyDescent="0.2">
      <c r="A2143" t="s">
        <v>14</v>
      </c>
      <c r="B2143" t="s">
        <v>8186</v>
      </c>
      <c r="C2143" t="s">
        <v>8187</v>
      </c>
      <c r="D2143" t="s">
        <v>8188</v>
      </c>
      <c r="E2143" t="s">
        <v>8189</v>
      </c>
      <c r="F2143" t="s">
        <v>126</v>
      </c>
      <c r="G2143" s="1">
        <v>44582.501620370371</v>
      </c>
      <c r="H2143" t="s">
        <v>127</v>
      </c>
      <c r="I2143" s="1">
        <v>44608.495416666665</v>
      </c>
      <c r="J2143" s="1">
        <v>44608.537534722222</v>
      </c>
      <c r="K2143">
        <v>61</v>
      </c>
      <c r="L2143" t="s">
        <v>8190</v>
      </c>
      <c r="M2143" t="s">
        <v>527</v>
      </c>
      <c r="N2143" t="s">
        <v>205</v>
      </c>
      <c r="O2143" t="s">
        <v>205</v>
      </c>
      <c r="P2143" t="s">
        <v>185</v>
      </c>
      <c r="Q2143" t="s">
        <v>3003</v>
      </c>
      <c r="R2143" t="s">
        <v>132</v>
      </c>
      <c r="S2143" t="s">
        <v>25</v>
      </c>
    </row>
    <row r="2144" spans="1:19" x14ac:dyDescent="0.2">
      <c r="A2144" t="s">
        <v>14</v>
      </c>
      <c r="B2144" t="s">
        <v>8186</v>
      </c>
      <c r="C2144" t="s">
        <v>8187</v>
      </c>
      <c r="D2144" t="s">
        <v>8188</v>
      </c>
      <c r="E2144" t="s">
        <v>8189</v>
      </c>
      <c r="I2144" s="1">
        <v>44608.493414351855</v>
      </c>
      <c r="J2144" s="1">
        <v>44608.495104166665</v>
      </c>
      <c r="K2144">
        <v>3</v>
      </c>
      <c r="S2144" t="s">
        <v>25</v>
      </c>
    </row>
    <row r="2145" spans="1:19" x14ac:dyDescent="0.2">
      <c r="A2145" t="s">
        <v>14</v>
      </c>
      <c r="B2145" t="s">
        <v>8191</v>
      </c>
      <c r="C2145" t="s">
        <v>1112</v>
      </c>
      <c r="D2145" t="s">
        <v>866</v>
      </c>
      <c r="E2145" t="s">
        <v>8192</v>
      </c>
      <c r="F2145" t="s">
        <v>8193</v>
      </c>
      <c r="G2145" s="1">
        <v>44571.688761574071</v>
      </c>
      <c r="H2145" t="s">
        <v>127</v>
      </c>
      <c r="I2145" s="1">
        <v>44608.493414351855</v>
      </c>
      <c r="J2145" s="1">
        <v>44608.548900462964</v>
      </c>
      <c r="K2145">
        <v>80</v>
      </c>
      <c r="L2145" t="s">
        <v>8194</v>
      </c>
      <c r="M2145" t="s">
        <v>221</v>
      </c>
      <c r="N2145">
        <v>564969</v>
      </c>
      <c r="O2145" t="s">
        <v>1073</v>
      </c>
      <c r="P2145" t="s">
        <v>131</v>
      </c>
      <c r="R2145" t="s">
        <v>132</v>
      </c>
      <c r="S2145" t="s">
        <v>8195</v>
      </c>
    </row>
    <row r="2146" spans="1:19" x14ac:dyDescent="0.2">
      <c r="A2146" t="s">
        <v>14</v>
      </c>
      <c r="B2146" t="s">
        <v>8196</v>
      </c>
      <c r="C2146" t="s">
        <v>8197</v>
      </c>
      <c r="D2146" t="s">
        <v>444</v>
      </c>
      <c r="E2146" t="s">
        <v>8198</v>
      </c>
      <c r="F2146" t="s">
        <v>126</v>
      </c>
      <c r="G2146" s="1">
        <v>44580.422199074077</v>
      </c>
      <c r="H2146" t="s">
        <v>127</v>
      </c>
      <c r="I2146" s="1">
        <v>44608.49359953704</v>
      </c>
      <c r="J2146" s="1">
        <v>44608.548900462964</v>
      </c>
      <c r="K2146">
        <v>80</v>
      </c>
      <c r="L2146" t="s">
        <v>8199</v>
      </c>
      <c r="M2146" t="s">
        <v>459</v>
      </c>
      <c r="N2146">
        <v>81876</v>
      </c>
      <c r="O2146" s="2">
        <v>44705</v>
      </c>
      <c r="P2146" t="s">
        <v>215</v>
      </c>
      <c r="Q2146" t="s">
        <v>1188</v>
      </c>
      <c r="R2146" t="s">
        <v>132</v>
      </c>
      <c r="S2146" t="s">
        <v>25</v>
      </c>
    </row>
    <row r="2147" spans="1:19" hidden="1" x14ac:dyDescent="0.2">
      <c r="A2147" t="s">
        <v>133</v>
      </c>
      <c r="B2147" t="s">
        <v>3404</v>
      </c>
      <c r="C2147" t="s">
        <v>3404</v>
      </c>
      <c r="D2147" t="s">
        <v>8200</v>
      </c>
      <c r="E2147" t="s">
        <v>8201</v>
      </c>
      <c r="G2147" s="1">
        <v>44582.617476851854</v>
      </c>
      <c r="H2147" t="s">
        <v>127</v>
      </c>
      <c r="I2147" t="s">
        <v>137</v>
      </c>
      <c r="J2147" t="s">
        <v>137</v>
      </c>
      <c r="K2147" t="s">
        <v>137</v>
      </c>
      <c r="L2147" t="s">
        <v>924</v>
      </c>
      <c r="M2147" t="s">
        <v>485</v>
      </c>
      <c r="N2147">
        <v>615778</v>
      </c>
      <c r="O2147" t="s">
        <v>8148</v>
      </c>
      <c r="P2147" t="s">
        <v>131</v>
      </c>
      <c r="R2147" t="s">
        <v>132</v>
      </c>
    </row>
    <row r="2148" spans="1:19" hidden="1" x14ac:dyDescent="0.2">
      <c r="A2148" t="s">
        <v>133</v>
      </c>
      <c r="B2148" t="s">
        <v>8202</v>
      </c>
      <c r="C2148" t="s">
        <v>8202</v>
      </c>
      <c r="D2148" t="s">
        <v>8203</v>
      </c>
      <c r="E2148" t="s">
        <v>8204</v>
      </c>
      <c r="G2148" s="1">
        <v>44606.496423611112</v>
      </c>
      <c r="H2148" t="s">
        <v>127</v>
      </c>
      <c r="I2148" t="s">
        <v>137</v>
      </c>
      <c r="J2148" t="s">
        <v>137</v>
      </c>
      <c r="K2148" t="s">
        <v>137</v>
      </c>
      <c r="L2148" t="s">
        <v>3316</v>
      </c>
      <c r="M2148" t="s">
        <v>144</v>
      </c>
      <c r="N2148" t="s">
        <v>205</v>
      </c>
      <c r="O2148" t="s">
        <v>205</v>
      </c>
      <c r="P2148" t="s">
        <v>185</v>
      </c>
      <c r="R2148" t="s">
        <v>132</v>
      </c>
    </row>
    <row r="2149" spans="1:19" hidden="1" x14ac:dyDescent="0.2">
      <c r="A2149" t="s">
        <v>133</v>
      </c>
      <c r="B2149" t="s">
        <v>8205</v>
      </c>
      <c r="C2149" t="s">
        <v>8205</v>
      </c>
      <c r="D2149" t="s">
        <v>8206</v>
      </c>
      <c r="E2149" t="s">
        <v>8207</v>
      </c>
      <c r="F2149" t="s">
        <v>126</v>
      </c>
      <c r="G2149" s="1">
        <v>44594.813055555554</v>
      </c>
      <c r="H2149" t="s">
        <v>127</v>
      </c>
      <c r="I2149" t="s">
        <v>137</v>
      </c>
      <c r="J2149" t="s">
        <v>137</v>
      </c>
      <c r="K2149" t="s">
        <v>137</v>
      </c>
      <c r="L2149" t="s">
        <v>905</v>
      </c>
      <c r="M2149" t="s">
        <v>410</v>
      </c>
      <c r="N2149">
        <v>0</v>
      </c>
      <c r="O2149">
        <v>0</v>
      </c>
      <c r="P2149" t="s">
        <v>185</v>
      </c>
      <c r="Q2149" t="s">
        <v>184</v>
      </c>
      <c r="R2149" t="s">
        <v>132</v>
      </c>
      <c r="S2149" t="s">
        <v>25</v>
      </c>
    </row>
    <row r="2150" spans="1:19" hidden="1" x14ac:dyDescent="0.2">
      <c r="A2150" t="s">
        <v>133</v>
      </c>
      <c r="B2150" t="s">
        <v>8208</v>
      </c>
      <c r="C2150" t="s">
        <v>8208</v>
      </c>
      <c r="D2150" t="s">
        <v>8209</v>
      </c>
      <c r="E2150" t="s">
        <v>8210</v>
      </c>
      <c r="F2150" t="s">
        <v>126</v>
      </c>
      <c r="G2150" s="1">
        <v>44585.763472222221</v>
      </c>
      <c r="H2150" t="s">
        <v>127</v>
      </c>
      <c r="I2150" t="s">
        <v>137</v>
      </c>
      <c r="J2150" t="s">
        <v>137</v>
      </c>
      <c r="K2150" t="s">
        <v>137</v>
      </c>
      <c r="L2150" t="s">
        <v>8211</v>
      </c>
      <c r="M2150" t="s">
        <v>1055</v>
      </c>
      <c r="N2150">
        <v>150812</v>
      </c>
      <c r="O2150" s="2">
        <v>44985</v>
      </c>
      <c r="P2150" t="s">
        <v>215</v>
      </c>
      <c r="R2150" t="s">
        <v>132</v>
      </c>
      <c r="S2150" t="s">
        <v>25</v>
      </c>
    </row>
    <row r="2151" spans="1:19" hidden="1" x14ac:dyDescent="0.2">
      <c r="A2151" t="s">
        <v>133</v>
      </c>
      <c r="B2151" t="s">
        <v>7017</v>
      </c>
      <c r="C2151" t="s">
        <v>7017</v>
      </c>
      <c r="D2151" t="s">
        <v>8212</v>
      </c>
      <c r="E2151" t="s">
        <v>8213</v>
      </c>
      <c r="F2151" t="s">
        <v>126</v>
      </c>
      <c r="G2151" s="1">
        <v>44598.836597222224</v>
      </c>
      <c r="H2151" t="s">
        <v>127</v>
      </c>
      <c r="I2151" t="s">
        <v>137</v>
      </c>
      <c r="J2151" t="s">
        <v>137</v>
      </c>
      <c r="K2151" t="s">
        <v>137</v>
      </c>
      <c r="L2151" t="s">
        <v>8214</v>
      </c>
      <c r="M2151" t="s">
        <v>1162</v>
      </c>
      <c r="N2151">
        <v>249076</v>
      </c>
      <c r="O2151" s="3">
        <v>45507</v>
      </c>
      <c r="P2151" t="s">
        <v>131</v>
      </c>
      <c r="R2151" t="s">
        <v>132</v>
      </c>
      <c r="S2151" t="s">
        <v>25</v>
      </c>
    </row>
    <row r="2152" spans="1:19" hidden="1" x14ac:dyDescent="0.2">
      <c r="A2152" t="s">
        <v>133</v>
      </c>
      <c r="B2152" t="s">
        <v>8215</v>
      </c>
      <c r="C2152" t="s">
        <v>8215</v>
      </c>
      <c r="D2152" t="s">
        <v>3007</v>
      </c>
      <c r="E2152" t="s">
        <v>8216</v>
      </c>
      <c r="F2152" t="s">
        <v>126</v>
      </c>
      <c r="G2152" s="1">
        <v>44603.501319444447</v>
      </c>
      <c r="H2152" t="s">
        <v>127</v>
      </c>
      <c r="I2152" t="s">
        <v>137</v>
      </c>
      <c r="J2152" t="s">
        <v>137</v>
      </c>
      <c r="K2152" t="s">
        <v>137</v>
      </c>
      <c r="L2152" t="s">
        <v>8217</v>
      </c>
      <c r="M2152" t="s">
        <v>144</v>
      </c>
      <c r="N2152">
        <v>56974</v>
      </c>
      <c r="O2152" s="2">
        <v>45353</v>
      </c>
      <c r="P2152" t="s">
        <v>215</v>
      </c>
      <c r="Q2152" t="s">
        <v>2235</v>
      </c>
      <c r="R2152" t="s">
        <v>132</v>
      </c>
      <c r="S2152" t="s">
        <v>25</v>
      </c>
    </row>
    <row r="2153" spans="1:19" x14ac:dyDescent="0.2">
      <c r="A2153" t="s">
        <v>14</v>
      </c>
      <c r="B2153" t="s">
        <v>8218</v>
      </c>
      <c r="C2153" t="s">
        <v>490</v>
      </c>
      <c r="D2153" t="s">
        <v>1711</v>
      </c>
      <c r="E2153" t="s">
        <v>8219</v>
      </c>
      <c r="F2153" t="s">
        <v>126</v>
      </c>
      <c r="G2153" s="1">
        <v>44578.662314814814</v>
      </c>
      <c r="H2153" t="s">
        <v>127</v>
      </c>
      <c r="I2153" s="1">
        <v>44608.493506944447</v>
      </c>
      <c r="J2153" s="1">
        <v>44608.548900462964</v>
      </c>
      <c r="K2153">
        <v>80</v>
      </c>
      <c r="L2153" t="s">
        <v>8220</v>
      </c>
      <c r="M2153" t="s">
        <v>144</v>
      </c>
      <c r="N2153">
        <v>67160</v>
      </c>
      <c r="O2153" s="3">
        <v>45655</v>
      </c>
      <c r="P2153" t="s">
        <v>287</v>
      </c>
      <c r="R2153" t="s">
        <v>132</v>
      </c>
      <c r="S2153" t="s">
        <v>25</v>
      </c>
    </row>
    <row r="2154" spans="1:19" hidden="1" x14ac:dyDescent="0.2">
      <c r="A2154" t="s">
        <v>133</v>
      </c>
      <c r="B2154" t="s">
        <v>8221</v>
      </c>
      <c r="C2154" t="s">
        <v>8221</v>
      </c>
      <c r="D2154" t="s">
        <v>3229</v>
      </c>
      <c r="E2154" t="s">
        <v>8222</v>
      </c>
      <c r="F2154" t="s">
        <v>126</v>
      </c>
      <c r="G2154" s="1">
        <v>44578.572025462963</v>
      </c>
      <c r="H2154" t="s">
        <v>127</v>
      </c>
      <c r="I2154" t="s">
        <v>137</v>
      </c>
      <c r="J2154" t="s">
        <v>137</v>
      </c>
      <c r="K2154" t="s">
        <v>137</v>
      </c>
      <c r="L2154" t="s">
        <v>2445</v>
      </c>
      <c r="M2154" t="s">
        <v>173</v>
      </c>
      <c r="N2154">
        <v>75530</v>
      </c>
      <c r="O2154" s="2">
        <v>45219</v>
      </c>
      <c r="P2154" t="s">
        <v>304</v>
      </c>
      <c r="R2154" t="s">
        <v>132</v>
      </c>
      <c r="S2154" t="s">
        <v>25</v>
      </c>
    </row>
    <row r="2155" spans="1:19" x14ac:dyDescent="0.2">
      <c r="A2155" t="s">
        <v>14</v>
      </c>
      <c r="B2155" t="s">
        <v>8223</v>
      </c>
      <c r="C2155" t="s">
        <v>8224</v>
      </c>
      <c r="D2155" t="s">
        <v>8225</v>
      </c>
      <c r="E2155" t="s">
        <v>8226</v>
      </c>
      <c r="F2155" t="s">
        <v>126</v>
      </c>
      <c r="G2155" s="1">
        <v>44580.545451388891</v>
      </c>
      <c r="H2155" t="s">
        <v>127</v>
      </c>
      <c r="I2155" s="1">
        <v>44608.522141203706</v>
      </c>
      <c r="J2155" s="1">
        <v>44608.52443287037</v>
      </c>
      <c r="K2155">
        <v>4</v>
      </c>
      <c r="L2155" t="s">
        <v>8227</v>
      </c>
      <c r="M2155" t="s">
        <v>8228</v>
      </c>
      <c r="N2155">
        <v>465030</v>
      </c>
      <c r="O2155" s="2">
        <v>45181</v>
      </c>
      <c r="P2155" t="s">
        <v>131</v>
      </c>
      <c r="R2155" t="s">
        <v>247</v>
      </c>
      <c r="S2155" t="s">
        <v>25</v>
      </c>
    </row>
    <row r="2156" spans="1:19" x14ac:dyDescent="0.2">
      <c r="A2156" t="s">
        <v>14</v>
      </c>
      <c r="B2156" t="s">
        <v>8223</v>
      </c>
      <c r="C2156" t="s">
        <v>8224</v>
      </c>
      <c r="D2156" t="s">
        <v>8225</v>
      </c>
      <c r="E2156" t="s">
        <v>8226</v>
      </c>
      <c r="I2156" s="1">
        <v>44608.524837962963</v>
      </c>
      <c r="J2156" s="1">
        <v>44608.53125</v>
      </c>
      <c r="K2156">
        <v>10</v>
      </c>
      <c r="S2156" t="s">
        <v>25</v>
      </c>
    </row>
    <row r="2157" spans="1:19" x14ac:dyDescent="0.2">
      <c r="A2157" t="s">
        <v>14</v>
      </c>
      <c r="B2157" t="s">
        <v>8223</v>
      </c>
      <c r="C2157" t="s">
        <v>8224</v>
      </c>
      <c r="D2157" t="s">
        <v>8225</v>
      </c>
      <c r="E2157" t="s">
        <v>8226</v>
      </c>
      <c r="I2157" s="1">
        <v>44608.515162037038</v>
      </c>
      <c r="J2157" s="1">
        <v>44608.522141203706</v>
      </c>
      <c r="K2157">
        <v>11</v>
      </c>
      <c r="S2157" t="s">
        <v>25</v>
      </c>
    </row>
    <row r="2158" spans="1:19" x14ac:dyDescent="0.2">
      <c r="A2158" t="s">
        <v>14</v>
      </c>
      <c r="B2158" t="s">
        <v>8229</v>
      </c>
      <c r="C2158" t="s">
        <v>8230</v>
      </c>
      <c r="D2158" t="s">
        <v>8231</v>
      </c>
      <c r="E2158" t="s">
        <v>8232</v>
      </c>
      <c r="F2158" t="s">
        <v>291</v>
      </c>
      <c r="G2158" s="1">
        <v>44587.588240740741</v>
      </c>
      <c r="H2158" t="s">
        <v>127</v>
      </c>
      <c r="I2158" s="1">
        <v>44608.493657407409</v>
      </c>
      <c r="J2158" s="1">
        <v>44608.548900462964</v>
      </c>
      <c r="K2158">
        <v>80</v>
      </c>
      <c r="L2158" t="s">
        <v>8233</v>
      </c>
      <c r="M2158" t="s">
        <v>144</v>
      </c>
      <c r="N2158">
        <v>114985</v>
      </c>
      <c r="O2158" s="2">
        <v>45470</v>
      </c>
      <c r="P2158" t="s">
        <v>215</v>
      </c>
      <c r="R2158" t="s">
        <v>247</v>
      </c>
      <c r="S2158" t="s">
        <v>31</v>
      </c>
    </row>
    <row r="2159" spans="1:19" hidden="1" x14ac:dyDescent="0.2">
      <c r="A2159" t="s">
        <v>133</v>
      </c>
      <c r="B2159" t="s">
        <v>8234</v>
      </c>
      <c r="C2159" t="s">
        <v>8234</v>
      </c>
      <c r="D2159" t="s">
        <v>8235</v>
      </c>
      <c r="E2159" t="s">
        <v>8236</v>
      </c>
      <c r="F2159" t="s">
        <v>126</v>
      </c>
      <c r="G2159" s="1">
        <v>44582.829756944448</v>
      </c>
      <c r="H2159" t="s">
        <v>127</v>
      </c>
      <c r="I2159" t="s">
        <v>137</v>
      </c>
      <c r="J2159" t="s">
        <v>137</v>
      </c>
      <c r="K2159" t="s">
        <v>137</v>
      </c>
      <c r="L2159" t="s">
        <v>8237</v>
      </c>
      <c r="M2159" t="s">
        <v>144</v>
      </c>
      <c r="N2159">
        <v>125930</v>
      </c>
      <c r="O2159" t="s">
        <v>8238</v>
      </c>
      <c r="P2159" t="s">
        <v>287</v>
      </c>
      <c r="Q2159" t="s">
        <v>251</v>
      </c>
      <c r="R2159" t="s">
        <v>132</v>
      </c>
      <c r="S2159" t="s">
        <v>25</v>
      </c>
    </row>
    <row r="2160" spans="1:19" hidden="1" x14ac:dyDescent="0.2">
      <c r="A2160" t="s">
        <v>133</v>
      </c>
      <c r="B2160" t="s">
        <v>8239</v>
      </c>
      <c r="C2160" t="s">
        <v>8239</v>
      </c>
      <c r="D2160" t="s">
        <v>8240</v>
      </c>
      <c r="E2160" t="s">
        <v>8241</v>
      </c>
      <c r="F2160" t="s">
        <v>126</v>
      </c>
      <c r="G2160" s="1">
        <v>44585.632800925923</v>
      </c>
      <c r="H2160" t="s">
        <v>127</v>
      </c>
      <c r="I2160" t="s">
        <v>137</v>
      </c>
      <c r="J2160" t="s">
        <v>137</v>
      </c>
      <c r="K2160" t="s">
        <v>137</v>
      </c>
      <c r="L2160" t="s">
        <v>8242</v>
      </c>
      <c r="M2160" t="s">
        <v>144</v>
      </c>
      <c r="N2160">
        <v>700146</v>
      </c>
      <c r="O2160" t="s">
        <v>8243</v>
      </c>
      <c r="P2160" t="s">
        <v>131</v>
      </c>
      <c r="R2160" t="s">
        <v>132</v>
      </c>
      <c r="S2160" t="s">
        <v>25</v>
      </c>
    </row>
    <row r="2161" spans="1:19" hidden="1" x14ac:dyDescent="0.2">
      <c r="A2161" t="s">
        <v>133</v>
      </c>
      <c r="B2161" t="s">
        <v>1926</v>
      </c>
      <c r="C2161" t="s">
        <v>1926</v>
      </c>
      <c r="D2161" t="s">
        <v>3135</v>
      </c>
      <c r="E2161" t="s">
        <v>8244</v>
      </c>
      <c r="F2161" t="s">
        <v>126</v>
      </c>
      <c r="G2161" s="1">
        <v>44606.509675925925</v>
      </c>
      <c r="H2161" t="s">
        <v>127</v>
      </c>
      <c r="I2161" t="s">
        <v>137</v>
      </c>
      <c r="J2161" t="s">
        <v>137</v>
      </c>
      <c r="K2161" t="s">
        <v>137</v>
      </c>
      <c r="L2161" t="s">
        <v>8245</v>
      </c>
      <c r="M2161" t="s">
        <v>410</v>
      </c>
      <c r="N2161">
        <v>52353</v>
      </c>
      <c r="O2161" s="2">
        <v>45086</v>
      </c>
      <c r="P2161" t="s">
        <v>215</v>
      </c>
      <c r="R2161" t="s">
        <v>132</v>
      </c>
      <c r="S2161" t="s">
        <v>25</v>
      </c>
    </row>
    <row r="2162" spans="1:19" hidden="1" x14ac:dyDescent="0.2">
      <c r="A2162" t="s">
        <v>133</v>
      </c>
      <c r="B2162" t="s">
        <v>8246</v>
      </c>
      <c r="C2162" t="s">
        <v>8246</v>
      </c>
      <c r="D2162" t="s">
        <v>8247</v>
      </c>
      <c r="E2162" t="s">
        <v>8248</v>
      </c>
      <c r="F2162" t="s">
        <v>126</v>
      </c>
      <c r="G2162" s="1">
        <v>44578.58216435185</v>
      </c>
      <c r="H2162" t="s">
        <v>127</v>
      </c>
      <c r="I2162" t="s">
        <v>137</v>
      </c>
      <c r="J2162" t="s">
        <v>137</v>
      </c>
      <c r="K2162" t="s">
        <v>137</v>
      </c>
      <c r="L2162" t="s">
        <v>8249</v>
      </c>
      <c r="M2162" t="s">
        <v>472</v>
      </c>
      <c r="N2162">
        <v>660269</v>
      </c>
      <c r="O2162" s="2">
        <v>45885</v>
      </c>
      <c r="P2162" t="s">
        <v>131</v>
      </c>
      <c r="R2162" t="s">
        <v>132</v>
      </c>
      <c r="S2162" t="s">
        <v>25</v>
      </c>
    </row>
    <row r="2163" spans="1:19" hidden="1" x14ac:dyDescent="0.2">
      <c r="A2163" t="s">
        <v>133</v>
      </c>
      <c r="B2163" t="s">
        <v>8250</v>
      </c>
      <c r="C2163" t="s">
        <v>8250</v>
      </c>
      <c r="D2163" t="s">
        <v>8251</v>
      </c>
      <c r="E2163" t="s">
        <v>8252</v>
      </c>
      <c r="F2163" t="s">
        <v>126</v>
      </c>
      <c r="G2163" s="1">
        <v>44586.787592592591</v>
      </c>
      <c r="H2163" t="s">
        <v>127</v>
      </c>
      <c r="I2163" t="s">
        <v>137</v>
      </c>
      <c r="J2163" t="s">
        <v>137</v>
      </c>
      <c r="K2163" t="s">
        <v>137</v>
      </c>
      <c r="L2163" t="s">
        <v>8253</v>
      </c>
      <c r="M2163" t="s">
        <v>129</v>
      </c>
      <c r="N2163">
        <v>876697</v>
      </c>
      <c r="O2163" t="s">
        <v>1452</v>
      </c>
      <c r="P2163" t="s">
        <v>131</v>
      </c>
      <c r="R2163" t="s">
        <v>132</v>
      </c>
      <c r="S2163" t="s">
        <v>25</v>
      </c>
    </row>
    <row r="2164" spans="1:19" x14ac:dyDescent="0.2">
      <c r="A2164" t="s">
        <v>14</v>
      </c>
      <c r="B2164" t="s">
        <v>8254</v>
      </c>
      <c r="C2164" t="s">
        <v>8255</v>
      </c>
      <c r="D2164" t="s">
        <v>4740</v>
      </c>
      <c r="E2164" t="s">
        <v>8256</v>
      </c>
      <c r="F2164" t="s">
        <v>126</v>
      </c>
      <c r="G2164" s="1">
        <v>44607.412812499999</v>
      </c>
      <c r="H2164" t="s">
        <v>127</v>
      </c>
      <c r="I2164" s="1">
        <v>44608.512986111113</v>
      </c>
      <c r="J2164" s="1">
        <v>44608.523125</v>
      </c>
      <c r="K2164">
        <v>15</v>
      </c>
      <c r="L2164" t="s">
        <v>8257</v>
      </c>
      <c r="M2164" t="s">
        <v>157</v>
      </c>
      <c r="N2164">
        <v>667370</v>
      </c>
      <c r="O2164" s="2">
        <v>45200</v>
      </c>
      <c r="P2164" t="s">
        <v>131</v>
      </c>
      <c r="R2164" t="s">
        <v>132</v>
      </c>
      <c r="S2164" t="s">
        <v>25</v>
      </c>
    </row>
    <row r="2165" spans="1:19" x14ac:dyDescent="0.2">
      <c r="A2165" t="s">
        <v>14</v>
      </c>
      <c r="B2165" t="s">
        <v>8254</v>
      </c>
      <c r="C2165" t="s">
        <v>8255</v>
      </c>
      <c r="D2165" t="s">
        <v>4740</v>
      </c>
      <c r="E2165" t="s">
        <v>8256</v>
      </c>
      <c r="I2165" s="1">
        <v>44608.541145833333</v>
      </c>
      <c r="J2165" s="1">
        <v>44608.542534722219</v>
      </c>
      <c r="K2165">
        <v>2</v>
      </c>
      <c r="S2165" t="s">
        <v>25</v>
      </c>
    </row>
    <row r="2166" spans="1:19" x14ac:dyDescent="0.2">
      <c r="A2166" t="s">
        <v>14</v>
      </c>
      <c r="B2166" t="s">
        <v>8254</v>
      </c>
      <c r="C2166" t="s">
        <v>8255</v>
      </c>
      <c r="D2166" t="s">
        <v>4740</v>
      </c>
      <c r="E2166" t="s">
        <v>8256</v>
      </c>
      <c r="I2166" s="1">
        <v>44608.493715277778</v>
      </c>
      <c r="J2166" s="1">
        <v>44608.50503472222</v>
      </c>
      <c r="K2166">
        <v>17</v>
      </c>
      <c r="S2166" t="s">
        <v>25</v>
      </c>
    </row>
    <row r="2167" spans="1:19" x14ac:dyDescent="0.2">
      <c r="A2167" t="s">
        <v>14</v>
      </c>
      <c r="B2167" t="s">
        <v>8254</v>
      </c>
      <c r="C2167" t="s">
        <v>8255</v>
      </c>
      <c r="D2167" t="s">
        <v>4740</v>
      </c>
      <c r="E2167" t="s">
        <v>8256</v>
      </c>
      <c r="I2167" s="1">
        <v>44608.531446759262</v>
      </c>
      <c r="J2167" s="1">
        <v>44608.536631944444</v>
      </c>
      <c r="K2167">
        <v>8</v>
      </c>
      <c r="S2167" t="s">
        <v>25</v>
      </c>
    </row>
    <row r="2168" spans="1:19" x14ac:dyDescent="0.2">
      <c r="A2168" t="s">
        <v>14</v>
      </c>
      <c r="B2168" t="s">
        <v>8254</v>
      </c>
      <c r="C2168" t="s">
        <v>8255</v>
      </c>
      <c r="D2168" t="s">
        <v>4740</v>
      </c>
      <c r="E2168" t="s">
        <v>8256</v>
      </c>
      <c r="I2168" s="1">
        <v>44608.534351851849</v>
      </c>
      <c r="J2168" s="1">
        <v>44608.536631944444</v>
      </c>
      <c r="K2168">
        <v>4</v>
      </c>
      <c r="S2168" t="s">
        <v>25</v>
      </c>
    </row>
    <row r="2169" spans="1:19" x14ac:dyDescent="0.2">
      <c r="A2169" t="s">
        <v>14</v>
      </c>
      <c r="B2169" t="s">
        <v>8254</v>
      </c>
      <c r="C2169" t="s">
        <v>8255</v>
      </c>
      <c r="D2169" t="s">
        <v>4740</v>
      </c>
      <c r="E2169" t="s">
        <v>8256</v>
      </c>
      <c r="I2169" s="1">
        <v>44608.536631944444</v>
      </c>
      <c r="J2169" s="1">
        <v>44608.5390162037</v>
      </c>
      <c r="K2169">
        <v>4</v>
      </c>
      <c r="S2169" t="s">
        <v>25</v>
      </c>
    </row>
    <row r="2170" spans="1:19" x14ac:dyDescent="0.2">
      <c r="A2170" t="s">
        <v>14</v>
      </c>
      <c r="B2170" t="s">
        <v>8254</v>
      </c>
      <c r="C2170" t="s">
        <v>8255</v>
      </c>
      <c r="D2170" t="s">
        <v>4740</v>
      </c>
      <c r="E2170" t="s">
        <v>8256</v>
      </c>
      <c r="I2170" s="1">
        <v>44608.523136574076</v>
      </c>
      <c r="J2170" s="1">
        <v>44608.523773148147</v>
      </c>
      <c r="K2170">
        <v>1</v>
      </c>
      <c r="S2170" t="s">
        <v>25</v>
      </c>
    </row>
    <row r="2171" spans="1:19" x14ac:dyDescent="0.2">
      <c r="A2171" t="s">
        <v>14</v>
      </c>
      <c r="B2171" t="s">
        <v>8254</v>
      </c>
      <c r="C2171" t="s">
        <v>8255</v>
      </c>
      <c r="D2171" t="s">
        <v>4740</v>
      </c>
      <c r="E2171" t="s">
        <v>8256</v>
      </c>
      <c r="I2171" s="1">
        <v>44608.542662037034</v>
      </c>
      <c r="J2171" s="1">
        <v>44608.543576388889</v>
      </c>
      <c r="K2171">
        <v>2</v>
      </c>
      <c r="S2171" t="s">
        <v>25</v>
      </c>
    </row>
    <row r="2172" spans="1:19" x14ac:dyDescent="0.2">
      <c r="A2172" t="s">
        <v>14</v>
      </c>
      <c r="B2172" t="s">
        <v>8254</v>
      </c>
      <c r="C2172" t="s">
        <v>8255</v>
      </c>
      <c r="D2172" t="s">
        <v>4740</v>
      </c>
      <c r="E2172" t="s">
        <v>8256</v>
      </c>
      <c r="I2172" s="1">
        <v>44608.543854166666</v>
      </c>
      <c r="J2172" s="1">
        <v>44608.5471412037</v>
      </c>
      <c r="K2172">
        <v>5</v>
      </c>
      <c r="S2172" t="s">
        <v>25</v>
      </c>
    </row>
    <row r="2173" spans="1:19" x14ac:dyDescent="0.2">
      <c r="A2173" t="s">
        <v>14</v>
      </c>
      <c r="B2173" t="s">
        <v>8254</v>
      </c>
      <c r="C2173" t="s">
        <v>8255</v>
      </c>
      <c r="D2173" t="s">
        <v>4740</v>
      </c>
      <c r="E2173" t="s">
        <v>8256</v>
      </c>
      <c r="I2173" s="1">
        <v>44608.513159722221</v>
      </c>
      <c r="J2173" s="1">
        <v>44608.518518518518</v>
      </c>
      <c r="K2173">
        <v>8</v>
      </c>
      <c r="S2173" t="s">
        <v>25</v>
      </c>
    </row>
    <row r="2174" spans="1:19" x14ac:dyDescent="0.2">
      <c r="A2174" t="s">
        <v>14</v>
      </c>
      <c r="B2174" t="s">
        <v>8254</v>
      </c>
      <c r="C2174" t="s">
        <v>8255</v>
      </c>
      <c r="D2174" t="s">
        <v>4740</v>
      </c>
      <c r="E2174" t="s">
        <v>8256</v>
      </c>
      <c r="I2174" s="1">
        <v>44608.531284722223</v>
      </c>
      <c r="J2174" s="1">
        <v>44608.533946759257</v>
      </c>
      <c r="K2174">
        <v>4</v>
      </c>
      <c r="S2174" t="s">
        <v>25</v>
      </c>
    </row>
    <row r="2175" spans="1:19" x14ac:dyDescent="0.2">
      <c r="A2175" t="s">
        <v>14</v>
      </c>
      <c r="B2175" t="s">
        <v>8254</v>
      </c>
      <c r="C2175" t="s">
        <v>8255</v>
      </c>
      <c r="D2175" t="s">
        <v>4740</v>
      </c>
      <c r="E2175" t="s">
        <v>8256</v>
      </c>
      <c r="I2175" s="1">
        <v>44608.536643518521</v>
      </c>
      <c r="J2175" s="1">
        <v>44608.539317129631</v>
      </c>
      <c r="K2175">
        <v>4</v>
      </c>
      <c r="S2175" t="s">
        <v>25</v>
      </c>
    </row>
    <row r="2176" spans="1:19" hidden="1" x14ac:dyDescent="0.2">
      <c r="A2176" t="s">
        <v>133</v>
      </c>
      <c r="B2176" t="s">
        <v>8258</v>
      </c>
      <c r="C2176" t="s">
        <v>8258</v>
      </c>
      <c r="D2176" t="s">
        <v>8259</v>
      </c>
      <c r="E2176" t="s">
        <v>8260</v>
      </c>
      <c r="F2176" t="s">
        <v>126</v>
      </c>
      <c r="G2176" s="1">
        <v>44579.479768518519</v>
      </c>
      <c r="H2176" t="s">
        <v>127</v>
      </c>
      <c r="I2176" t="s">
        <v>137</v>
      </c>
      <c r="J2176" t="s">
        <v>137</v>
      </c>
      <c r="K2176" t="s">
        <v>137</v>
      </c>
      <c r="L2176" t="s">
        <v>2031</v>
      </c>
      <c r="M2176" t="s">
        <v>144</v>
      </c>
      <c r="N2176">
        <v>120501</v>
      </c>
      <c r="O2176" s="2">
        <v>45271</v>
      </c>
      <c r="P2176" t="s">
        <v>215</v>
      </c>
      <c r="Q2176" t="s">
        <v>495</v>
      </c>
      <c r="R2176" t="s">
        <v>132</v>
      </c>
      <c r="S2176" t="s">
        <v>25</v>
      </c>
    </row>
    <row r="2177" spans="1:19" hidden="1" x14ac:dyDescent="0.2">
      <c r="A2177" t="s">
        <v>133</v>
      </c>
      <c r="B2177" t="s">
        <v>8261</v>
      </c>
      <c r="C2177" t="s">
        <v>8261</v>
      </c>
      <c r="D2177" t="s">
        <v>8262</v>
      </c>
      <c r="E2177" t="s">
        <v>8263</v>
      </c>
      <c r="F2177" t="s">
        <v>126</v>
      </c>
      <c r="G2177" s="1">
        <v>44582.505925925929</v>
      </c>
      <c r="H2177" t="s">
        <v>127</v>
      </c>
      <c r="I2177" t="s">
        <v>137</v>
      </c>
      <c r="J2177" t="s">
        <v>137</v>
      </c>
      <c r="K2177" t="s">
        <v>137</v>
      </c>
      <c r="L2177" t="s">
        <v>8264</v>
      </c>
      <c r="M2177" t="s">
        <v>1823</v>
      </c>
      <c r="N2177">
        <v>12111430</v>
      </c>
      <c r="O2177" s="2">
        <v>44612</v>
      </c>
      <c r="P2177" t="s">
        <v>185</v>
      </c>
      <c r="R2177" t="s">
        <v>247</v>
      </c>
      <c r="S2177" t="s">
        <v>25</v>
      </c>
    </row>
    <row r="2178" spans="1:19" hidden="1" x14ac:dyDescent="0.2">
      <c r="A2178" t="s">
        <v>133</v>
      </c>
      <c r="B2178" t="s">
        <v>1258</v>
      </c>
      <c r="C2178" t="s">
        <v>1258</v>
      </c>
      <c r="D2178" t="s">
        <v>8265</v>
      </c>
      <c r="E2178" t="s">
        <v>8266</v>
      </c>
      <c r="F2178" t="s">
        <v>126</v>
      </c>
      <c r="G2178" s="1">
        <v>44599.44090277778</v>
      </c>
      <c r="H2178" t="s">
        <v>127</v>
      </c>
      <c r="I2178" t="s">
        <v>137</v>
      </c>
      <c r="J2178" t="s">
        <v>137</v>
      </c>
      <c r="K2178" t="s">
        <v>137</v>
      </c>
      <c r="L2178" t="s">
        <v>8267</v>
      </c>
      <c r="M2178" t="s">
        <v>173</v>
      </c>
      <c r="N2178">
        <v>101080</v>
      </c>
      <c r="O2178" s="2">
        <v>45575</v>
      </c>
      <c r="P2178" t="s">
        <v>215</v>
      </c>
      <c r="Q2178" t="s">
        <v>2488</v>
      </c>
      <c r="R2178" t="s">
        <v>132</v>
      </c>
      <c r="S2178" t="s">
        <v>25</v>
      </c>
    </row>
    <row r="2179" spans="1:19" x14ac:dyDescent="0.2">
      <c r="A2179" t="s">
        <v>14</v>
      </c>
      <c r="B2179" t="s">
        <v>8268</v>
      </c>
      <c r="C2179" t="s">
        <v>3249</v>
      </c>
      <c r="D2179" t="s">
        <v>8269</v>
      </c>
      <c r="E2179" t="s">
        <v>8270</v>
      </c>
      <c r="G2179" s="1">
        <v>44578.722893518519</v>
      </c>
      <c r="H2179" t="s">
        <v>127</v>
      </c>
      <c r="I2179" s="1">
        <v>44608.493680555555</v>
      </c>
      <c r="J2179" s="1">
        <v>44608.548900462964</v>
      </c>
      <c r="K2179">
        <v>80</v>
      </c>
      <c r="L2179" t="s">
        <v>356</v>
      </c>
      <c r="M2179" t="s">
        <v>144</v>
      </c>
      <c r="N2179">
        <v>109875</v>
      </c>
      <c r="O2179" s="2">
        <v>44937</v>
      </c>
      <c r="P2179" t="s">
        <v>215</v>
      </c>
      <c r="R2179" t="s">
        <v>132</v>
      </c>
      <c r="S2179" t="s">
        <v>31</v>
      </c>
    </row>
    <row r="2180" spans="1:19" hidden="1" x14ac:dyDescent="0.2">
      <c r="A2180" t="s">
        <v>133</v>
      </c>
      <c r="B2180" t="s">
        <v>8271</v>
      </c>
      <c r="C2180" t="s">
        <v>8271</v>
      </c>
      <c r="D2180" t="s">
        <v>8272</v>
      </c>
      <c r="E2180" t="s">
        <v>8273</v>
      </c>
      <c r="F2180" t="s">
        <v>126</v>
      </c>
      <c r="G2180" s="1">
        <v>44599.650034722225</v>
      </c>
      <c r="H2180" t="s">
        <v>127</v>
      </c>
      <c r="I2180" t="s">
        <v>137</v>
      </c>
      <c r="J2180" t="s">
        <v>137</v>
      </c>
      <c r="K2180" t="s">
        <v>137</v>
      </c>
      <c r="L2180" t="s">
        <v>8274</v>
      </c>
      <c r="M2180" t="s">
        <v>144</v>
      </c>
      <c r="N2180">
        <v>790441</v>
      </c>
      <c r="O2180" t="s">
        <v>8275</v>
      </c>
      <c r="P2180" t="s">
        <v>131</v>
      </c>
      <c r="R2180" t="s">
        <v>132</v>
      </c>
      <c r="S2180" t="s">
        <v>25</v>
      </c>
    </row>
    <row r="2181" spans="1:19" hidden="1" x14ac:dyDescent="0.2">
      <c r="A2181" t="s">
        <v>133</v>
      </c>
      <c r="B2181" t="s">
        <v>8276</v>
      </c>
      <c r="C2181" t="s">
        <v>8276</v>
      </c>
      <c r="D2181" t="s">
        <v>5100</v>
      </c>
      <c r="E2181" t="s">
        <v>8277</v>
      </c>
      <c r="F2181" t="s">
        <v>126</v>
      </c>
      <c r="G2181" s="1">
        <v>44597.807025462964</v>
      </c>
      <c r="H2181" t="s">
        <v>127</v>
      </c>
      <c r="I2181" t="s">
        <v>137</v>
      </c>
      <c r="J2181" t="s">
        <v>137</v>
      </c>
      <c r="K2181" t="s">
        <v>137</v>
      </c>
      <c r="L2181" t="s">
        <v>6414</v>
      </c>
      <c r="M2181" t="s">
        <v>144</v>
      </c>
      <c r="N2181">
        <v>155135</v>
      </c>
      <c r="O2181" s="2">
        <v>45393</v>
      </c>
      <c r="P2181" t="s">
        <v>215</v>
      </c>
      <c r="Q2181" t="s">
        <v>8278</v>
      </c>
      <c r="R2181" t="s">
        <v>247</v>
      </c>
      <c r="S2181" t="s">
        <v>25</v>
      </c>
    </row>
    <row r="2182" spans="1:19" hidden="1" x14ac:dyDescent="0.2">
      <c r="A2182" t="s">
        <v>133</v>
      </c>
      <c r="B2182" t="s">
        <v>8279</v>
      </c>
      <c r="C2182" t="s">
        <v>8279</v>
      </c>
      <c r="D2182" t="s">
        <v>8280</v>
      </c>
      <c r="E2182" t="s">
        <v>8281</v>
      </c>
      <c r="F2182" t="s">
        <v>126</v>
      </c>
      <c r="G2182" s="1">
        <v>44578.739363425928</v>
      </c>
      <c r="H2182" t="s">
        <v>127</v>
      </c>
      <c r="I2182" t="s">
        <v>137</v>
      </c>
      <c r="J2182" t="s">
        <v>137</v>
      </c>
      <c r="K2182" t="s">
        <v>137</v>
      </c>
      <c r="L2182" t="s">
        <v>8282</v>
      </c>
      <c r="M2182" t="s">
        <v>199</v>
      </c>
      <c r="N2182">
        <v>649250</v>
      </c>
      <c r="O2182" s="2">
        <v>44900</v>
      </c>
      <c r="P2182" t="s">
        <v>131</v>
      </c>
      <c r="R2182" t="s">
        <v>132</v>
      </c>
      <c r="S2182" t="s">
        <v>25</v>
      </c>
    </row>
    <row r="2183" spans="1:19" hidden="1" x14ac:dyDescent="0.2">
      <c r="A2183" t="s">
        <v>133</v>
      </c>
      <c r="B2183" t="s">
        <v>8283</v>
      </c>
      <c r="C2183" t="s">
        <v>8283</v>
      </c>
      <c r="D2183" t="s">
        <v>8284</v>
      </c>
      <c r="E2183" t="s">
        <v>8285</v>
      </c>
      <c r="F2183" t="s">
        <v>126</v>
      </c>
      <c r="G2183" s="1">
        <v>44580.397905092592</v>
      </c>
      <c r="H2183" t="s">
        <v>127</v>
      </c>
      <c r="I2183" t="s">
        <v>137</v>
      </c>
      <c r="J2183" t="s">
        <v>137</v>
      </c>
      <c r="K2183" t="s">
        <v>137</v>
      </c>
      <c r="L2183" t="s">
        <v>8286</v>
      </c>
      <c r="M2183" t="s">
        <v>144</v>
      </c>
      <c r="N2183">
        <v>906570</v>
      </c>
      <c r="O2183" s="3">
        <v>45357</v>
      </c>
      <c r="P2183" t="s">
        <v>131</v>
      </c>
      <c r="Q2183" t="s">
        <v>1300</v>
      </c>
      <c r="R2183" t="s">
        <v>132</v>
      </c>
      <c r="S2183" t="s">
        <v>25</v>
      </c>
    </row>
    <row r="2184" spans="1:19" hidden="1" x14ac:dyDescent="0.2">
      <c r="A2184" t="s">
        <v>133</v>
      </c>
      <c r="B2184" t="s">
        <v>8287</v>
      </c>
      <c r="C2184" t="s">
        <v>8287</v>
      </c>
      <c r="D2184" t="s">
        <v>270</v>
      </c>
      <c r="E2184" t="s">
        <v>8288</v>
      </c>
      <c r="F2184" t="s">
        <v>126</v>
      </c>
      <c r="G2184" s="1">
        <v>44596.604409722226</v>
      </c>
      <c r="H2184" t="s">
        <v>127</v>
      </c>
      <c r="I2184" t="s">
        <v>137</v>
      </c>
      <c r="J2184" t="s">
        <v>137</v>
      </c>
      <c r="K2184" t="s">
        <v>137</v>
      </c>
      <c r="L2184" t="s">
        <v>303</v>
      </c>
      <c r="M2184" t="s">
        <v>144</v>
      </c>
      <c r="N2184">
        <v>319360</v>
      </c>
      <c r="O2184" s="2">
        <v>44870</v>
      </c>
      <c r="P2184" t="s">
        <v>131</v>
      </c>
      <c r="R2184" t="s">
        <v>132</v>
      </c>
      <c r="S2184" t="s">
        <v>25</v>
      </c>
    </row>
    <row r="2185" spans="1:19" hidden="1" x14ac:dyDescent="0.2">
      <c r="A2185" t="s">
        <v>133</v>
      </c>
      <c r="B2185" t="s">
        <v>8152</v>
      </c>
      <c r="C2185" t="s">
        <v>8152</v>
      </c>
      <c r="E2185" t="s">
        <v>8289</v>
      </c>
      <c r="F2185" t="s">
        <v>126</v>
      </c>
      <c r="G2185" s="1">
        <v>44578.581921296296</v>
      </c>
      <c r="H2185" t="s">
        <v>127</v>
      </c>
      <c r="I2185" t="s">
        <v>137</v>
      </c>
      <c r="J2185" t="s">
        <v>137</v>
      </c>
      <c r="K2185" t="s">
        <v>137</v>
      </c>
      <c r="L2185" t="s">
        <v>8290</v>
      </c>
      <c r="M2185" t="s">
        <v>139</v>
      </c>
      <c r="N2185">
        <v>481351</v>
      </c>
      <c r="O2185" s="2">
        <v>45376</v>
      </c>
      <c r="P2185" t="s">
        <v>131</v>
      </c>
      <c r="R2185" t="s">
        <v>132</v>
      </c>
      <c r="S2185" t="s">
        <v>25</v>
      </c>
    </row>
    <row r="2186" spans="1:19" hidden="1" x14ac:dyDescent="0.2">
      <c r="A2186" t="s">
        <v>133</v>
      </c>
      <c r="B2186" t="s">
        <v>272</v>
      </c>
      <c r="C2186" t="s">
        <v>272</v>
      </c>
      <c r="D2186" t="s">
        <v>5148</v>
      </c>
      <c r="E2186" t="s">
        <v>8291</v>
      </c>
      <c r="F2186" t="s">
        <v>126</v>
      </c>
      <c r="G2186" s="1">
        <v>44578.856979166667</v>
      </c>
      <c r="H2186" t="s">
        <v>127</v>
      </c>
      <c r="I2186" t="s">
        <v>137</v>
      </c>
      <c r="J2186" t="s">
        <v>137</v>
      </c>
      <c r="K2186" t="s">
        <v>137</v>
      </c>
      <c r="L2186" t="s">
        <v>8292</v>
      </c>
      <c r="M2186" t="s">
        <v>144</v>
      </c>
      <c r="N2186">
        <v>115186</v>
      </c>
      <c r="O2186" s="2">
        <v>45344</v>
      </c>
      <c r="P2186" t="s">
        <v>215</v>
      </c>
      <c r="Q2186" t="s">
        <v>2235</v>
      </c>
      <c r="R2186" t="s">
        <v>132</v>
      </c>
      <c r="S2186" t="s">
        <v>25</v>
      </c>
    </row>
    <row r="2187" spans="1:19" hidden="1" x14ac:dyDescent="0.2">
      <c r="A2187" t="s">
        <v>133</v>
      </c>
      <c r="B2187" t="s">
        <v>8293</v>
      </c>
      <c r="C2187" t="s">
        <v>8293</v>
      </c>
      <c r="D2187" t="s">
        <v>8294</v>
      </c>
      <c r="E2187" t="s">
        <v>8295</v>
      </c>
      <c r="F2187" t="s">
        <v>126</v>
      </c>
      <c r="G2187" s="1">
        <v>44595.002129629633</v>
      </c>
      <c r="H2187" t="s">
        <v>127</v>
      </c>
      <c r="I2187" t="s">
        <v>137</v>
      </c>
      <c r="J2187" t="s">
        <v>137</v>
      </c>
      <c r="K2187" t="s">
        <v>137</v>
      </c>
      <c r="L2187" t="s">
        <v>8296</v>
      </c>
      <c r="M2187" t="s">
        <v>199</v>
      </c>
      <c r="N2187">
        <v>749874</v>
      </c>
      <c r="O2187" s="3">
        <v>45312</v>
      </c>
      <c r="P2187" t="s">
        <v>131</v>
      </c>
      <c r="R2187" t="s">
        <v>132</v>
      </c>
      <c r="S2187" t="s">
        <v>25</v>
      </c>
    </row>
    <row r="2188" spans="1:19" x14ac:dyDescent="0.2">
      <c r="A2188" t="s">
        <v>14</v>
      </c>
      <c r="B2188" t="s">
        <v>8297</v>
      </c>
      <c r="C2188" t="s">
        <v>1753</v>
      </c>
      <c r="D2188" t="s">
        <v>8298</v>
      </c>
      <c r="E2188" t="s">
        <v>8299</v>
      </c>
      <c r="F2188" t="s">
        <v>126</v>
      </c>
      <c r="G2188" s="1">
        <v>44594.27547453704</v>
      </c>
      <c r="H2188" t="s">
        <v>127</v>
      </c>
      <c r="I2188" s="1">
        <v>44608.493576388886</v>
      </c>
      <c r="J2188" s="1">
        <v>44608.544212962966</v>
      </c>
      <c r="K2188">
        <v>73</v>
      </c>
      <c r="L2188" t="s">
        <v>6514</v>
      </c>
      <c r="M2188" t="s">
        <v>144</v>
      </c>
      <c r="N2188">
        <v>532377</v>
      </c>
      <c r="O2188" s="2">
        <v>44857</v>
      </c>
      <c r="P2188" t="s">
        <v>131</v>
      </c>
      <c r="R2188" t="s">
        <v>132</v>
      </c>
      <c r="S2188" t="s">
        <v>25</v>
      </c>
    </row>
    <row r="2189" spans="1:19" hidden="1" x14ac:dyDescent="0.2">
      <c r="A2189" t="s">
        <v>133</v>
      </c>
      <c r="B2189" t="s">
        <v>8300</v>
      </c>
      <c r="C2189" t="s">
        <v>8301</v>
      </c>
      <c r="D2189" t="s">
        <v>8302</v>
      </c>
      <c r="E2189" t="s">
        <v>8303</v>
      </c>
      <c r="F2189" t="s">
        <v>126</v>
      </c>
      <c r="G2189" s="1">
        <v>44581.660717592589</v>
      </c>
      <c r="H2189" t="s">
        <v>127</v>
      </c>
      <c r="I2189" t="s">
        <v>137</v>
      </c>
      <c r="J2189" t="s">
        <v>137</v>
      </c>
      <c r="K2189" t="s">
        <v>137</v>
      </c>
      <c r="L2189" t="s">
        <v>8304</v>
      </c>
      <c r="M2189" t="s">
        <v>485</v>
      </c>
      <c r="N2189">
        <v>624775</v>
      </c>
      <c r="O2189" t="s">
        <v>8305</v>
      </c>
      <c r="P2189" t="s">
        <v>131</v>
      </c>
      <c r="R2189" t="s">
        <v>132</v>
      </c>
      <c r="S2189" t="s">
        <v>25</v>
      </c>
    </row>
    <row r="2190" spans="1:19" hidden="1" x14ac:dyDescent="0.2">
      <c r="A2190" t="s">
        <v>133</v>
      </c>
      <c r="B2190" t="s">
        <v>4737</v>
      </c>
      <c r="C2190" t="s">
        <v>4737</v>
      </c>
      <c r="D2190" t="s">
        <v>864</v>
      </c>
      <c r="E2190" t="s">
        <v>8306</v>
      </c>
      <c r="F2190" t="s">
        <v>126</v>
      </c>
      <c r="G2190" s="1">
        <v>44577.720914351848</v>
      </c>
      <c r="H2190" t="s">
        <v>714</v>
      </c>
      <c r="I2190" t="s">
        <v>137</v>
      </c>
      <c r="J2190" t="s">
        <v>137</v>
      </c>
      <c r="K2190" t="s">
        <v>137</v>
      </c>
      <c r="L2190" t="s">
        <v>8307</v>
      </c>
      <c r="M2190" t="s">
        <v>144</v>
      </c>
      <c r="N2190">
        <v>83224</v>
      </c>
      <c r="O2190" s="2">
        <v>45809</v>
      </c>
      <c r="P2190" t="s">
        <v>215</v>
      </c>
      <c r="R2190" t="s">
        <v>132</v>
      </c>
      <c r="S2190" t="s">
        <v>25</v>
      </c>
    </row>
    <row r="2191" spans="1:19" hidden="1" x14ac:dyDescent="0.2">
      <c r="A2191" t="s">
        <v>133</v>
      </c>
      <c r="B2191" t="s">
        <v>8308</v>
      </c>
      <c r="C2191" t="s">
        <v>3765</v>
      </c>
      <c r="D2191" t="s">
        <v>8309</v>
      </c>
      <c r="E2191" t="s">
        <v>8310</v>
      </c>
      <c r="F2191" t="s">
        <v>126</v>
      </c>
      <c r="G2191" s="1">
        <v>44582.493009259262</v>
      </c>
      <c r="H2191" t="s">
        <v>127</v>
      </c>
      <c r="I2191" t="s">
        <v>137</v>
      </c>
      <c r="J2191" t="s">
        <v>137</v>
      </c>
      <c r="K2191" t="s">
        <v>137</v>
      </c>
      <c r="L2191" t="s">
        <v>1125</v>
      </c>
      <c r="M2191" t="s">
        <v>144</v>
      </c>
      <c r="N2191">
        <v>295650</v>
      </c>
      <c r="O2191" t="s">
        <v>8311</v>
      </c>
      <c r="P2191" t="s">
        <v>131</v>
      </c>
      <c r="R2191" t="s">
        <v>132</v>
      </c>
      <c r="S2191" t="s">
        <v>25</v>
      </c>
    </row>
    <row r="2192" spans="1:19" hidden="1" x14ac:dyDescent="0.2">
      <c r="A2192" t="s">
        <v>133</v>
      </c>
      <c r="B2192" t="s">
        <v>6920</v>
      </c>
      <c r="C2192" t="s">
        <v>6920</v>
      </c>
      <c r="D2192" t="s">
        <v>8312</v>
      </c>
      <c r="E2192" t="s">
        <v>8313</v>
      </c>
      <c r="F2192" t="s">
        <v>126</v>
      </c>
      <c r="G2192" s="1">
        <v>44578.524108796293</v>
      </c>
      <c r="H2192" t="s">
        <v>127</v>
      </c>
      <c r="I2192" t="s">
        <v>137</v>
      </c>
      <c r="J2192" t="s">
        <v>137</v>
      </c>
      <c r="K2192" t="s">
        <v>137</v>
      </c>
      <c r="L2192" t="s">
        <v>6030</v>
      </c>
      <c r="M2192" t="s">
        <v>454</v>
      </c>
      <c r="N2192">
        <v>145997</v>
      </c>
      <c r="O2192" t="s">
        <v>1707</v>
      </c>
      <c r="P2192" t="s">
        <v>215</v>
      </c>
      <c r="Q2192" t="s">
        <v>377</v>
      </c>
      <c r="R2192" t="s">
        <v>132</v>
      </c>
      <c r="S2192" t="s">
        <v>25</v>
      </c>
    </row>
    <row r="2193" spans="1:19" hidden="1" x14ac:dyDescent="0.2">
      <c r="A2193" t="s">
        <v>133</v>
      </c>
      <c r="B2193" t="s">
        <v>3249</v>
      </c>
      <c r="C2193" t="s">
        <v>3249</v>
      </c>
      <c r="D2193" t="s">
        <v>8314</v>
      </c>
      <c r="E2193" t="s">
        <v>8315</v>
      </c>
      <c r="G2193" s="1">
        <v>44592.515474537038</v>
      </c>
      <c r="H2193" t="s">
        <v>127</v>
      </c>
      <c r="I2193" t="s">
        <v>137</v>
      </c>
      <c r="J2193" t="s">
        <v>137</v>
      </c>
      <c r="K2193" t="s">
        <v>137</v>
      </c>
      <c r="L2193" t="s">
        <v>8316</v>
      </c>
      <c r="M2193" t="s">
        <v>144</v>
      </c>
      <c r="N2193">
        <v>566504</v>
      </c>
      <c r="O2193" s="2">
        <v>45874</v>
      </c>
      <c r="P2193" t="s">
        <v>131</v>
      </c>
      <c r="R2193" t="s">
        <v>132</v>
      </c>
    </row>
    <row r="2194" spans="1:19" hidden="1" x14ac:dyDescent="0.2">
      <c r="A2194" t="s">
        <v>133</v>
      </c>
      <c r="B2194" t="s">
        <v>8317</v>
      </c>
      <c r="C2194" t="s">
        <v>8317</v>
      </c>
      <c r="D2194" t="s">
        <v>1769</v>
      </c>
      <c r="E2194" t="s">
        <v>8318</v>
      </c>
      <c r="F2194" t="s">
        <v>126</v>
      </c>
      <c r="G2194" s="1">
        <v>44596.578912037039</v>
      </c>
      <c r="H2194" t="s">
        <v>127</v>
      </c>
      <c r="I2194" t="s">
        <v>137</v>
      </c>
      <c r="J2194" t="s">
        <v>137</v>
      </c>
      <c r="K2194" t="s">
        <v>137</v>
      </c>
      <c r="L2194" t="s">
        <v>3550</v>
      </c>
      <c r="M2194" t="s">
        <v>459</v>
      </c>
      <c r="N2194">
        <v>548297</v>
      </c>
      <c r="O2194" s="2">
        <v>45739</v>
      </c>
      <c r="P2194" t="s">
        <v>131</v>
      </c>
      <c r="R2194" t="s">
        <v>132</v>
      </c>
      <c r="S2194" t="s">
        <v>25</v>
      </c>
    </row>
    <row r="2195" spans="1:19" hidden="1" x14ac:dyDescent="0.2">
      <c r="A2195" t="s">
        <v>133</v>
      </c>
      <c r="B2195" t="s">
        <v>8319</v>
      </c>
      <c r="C2195" t="s">
        <v>8319</v>
      </c>
      <c r="D2195" t="s">
        <v>610</v>
      </c>
      <c r="E2195" t="s">
        <v>8320</v>
      </c>
      <c r="F2195" t="s">
        <v>126</v>
      </c>
      <c r="G2195" s="1">
        <v>44586.556018518517</v>
      </c>
      <c r="H2195" t="s">
        <v>127</v>
      </c>
      <c r="I2195" t="s">
        <v>137</v>
      </c>
      <c r="J2195" t="s">
        <v>137</v>
      </c>
      <c r="K2195" t="s">
        <v>137</v>
      </c>
      <c r="L2195" t="s">
        <v>8321</v>
      </c>
      <c r="M2195" t="s">
        <v>144</v>
      </c>
      <c r="N2195">
        <v>92964</v>
      </c>
      <c r="O2195" s="2">
        <v>44842</v>
      </c>
      <c r="P2195" t="s">
        <v>162</v>
      </c>
      <c r="R2195" t="s">
        <v>132</v>
      </c>
      <c r="S2195" t="s">
        <v>25</v>
      </c>
    </row>
    <row r="2196" spans="1:19" hidden="1" x14ac:dyDescent="0.2">
      <c r="A2196" t="s">
        <v>133</v>
      </c>
      <c r="B2196" t="s">
        <v>8322</v>
      </c>
      <c r="C2196" t="s">
        <v>8322</v>
      </c>
      <c r="D2196" t="s">
        <v>8323</v>
      </c>
      <c r="E2196" t="s">
        <v>8324</v>
      </c>
      <c r="F2196" t="s">
        <v>6413</v>
      </c>
      <c r="G2196" s="1">
        <v>44578.641539351855</v>
      </c>
      <c r="H2196" t="s">
        <v>127</v>
      </c>
      <c r="I2196" t="s">
        <v>137</v>
      </c>
      <c r="J2196" t="s">
        <v>137</v>
      </c>
      <c r="K2196" t="s">
        <v>137</v>
      </c>
      <c r="L2196" t="s">
        <v>8325</v>
      </c>
      <c r="M2196" t="s">
        <v>3710</v>
      </c>
      <c r="N2196">
        <v>623496</v>
      </c>
      <c r="O2196" s="2">
        <v>44662</v>
      </c>
      <c r="P2196" t="s">
        <v>131</v>
      </c>
      <c r="R2196" t="s">
        <v>247</v>
      </c>
      <c r="S2196" t="s">
        <v>4535</v>
      </c>
    </row>
    <row r="2197" spans="1:19" hidden="1" x14ac:dyDescent="0.2">
      <c r="A2197" t="s">
        <v>133</v>
      </c>
      <c r="B2197" t="s">
        <v>8326</v>
      </c>
      <c r="C2197" t="s">
        <v>8326</v>
      </c>
      <c r="D2197" t="s">
        <v>8327</v>
      </c>
      <c r="E2197" t="s">
        <v>8328</v>
      </c>
      <c r="F2197" t="s">
        <v>126</v>
      </c>
      <c r="G2197" s="1">
        <v>44588.646064814813</v>
      </c>
      <c r="H2197" t="s">
        <v>127</v>
      </c>
      <c r="I2197" t="s">
        <v>137</v>
      </c>
      <c r="J2197" t="s">
        <v>137</v>
      </c>
      <c r="K2197" t="s">
        <v>137</v>
      </c>
      <c r="L2197" t="s">
        <v>8329</v>
      </c>
      <c r="M2197" t="s">
        <v>144</v>
      </c>
      <c r="N2197">
        <v>915607</v>
      </c>
      <c r="O2197" t="s">
        <v>8330</v>
      </c>
      <c r="P2197" t="s">
        <v>131</v>
      </c>
      <c r="R2197" t="s">
        <v>132</v>
      </c>
      <c r="S2197" t="s">
        <v>25</v>
      </c>
    </row>
    <row r="2198" spans="1:19" hidden="1" x14ac:dyDescent="0.2">
      <c r="A2198" t="s">
        <v>133</v>
      </c>
      <c r="B2198" t="s">
        <v>8331</v>
      </c>
      <c r="C2198" t="s">
        <v>8331</v>
      </c>
      <c r="D2198" t="s">
        <v>8332</v>
      </c>
      <c r="E2198" t="s">
        <v>8333</v>
      </c>
      <c r="F2198" t="s">
        <v>126</v>
      </c>
      <c r="G2198" s="1">
        <v>44578.501886574071</v>
      </c>
      <c r="H2198" t="s">
        <v>127</v>
      </c>
      <c r="I2198" t="s">
        <v>137</v>
      </c>
      <c r="J2198" t="s">
        <v>137</v>
      </c>
      <c r="K2198" t="s">
        <v>137</v>
      </c>
      <c r="L2198" t="s">
        <v>8334</v>
      </c>
      <c r="M2198" t="s">
        <v>173</v>
      </c>
      <c r="N2198">
        <v>512972</v>
      </c>
      <c r="O2198" s="2">
        <v>45467</v>
      </c>
      <c r="P2198" t="s">
        <v>131</v>
      </c>
      <c r="Q2198" t="s">
        <v>8335</v>
      </c>
      <c r="R2198" t="s">
        <v>132</v>
      </c>
      <c r="S2198" t="s">
        <v>25</v>
      </c>
    </row>
    <row r="2199" spans="1:19" x14ac:dyDescent="0.2">
      <c r="A2199" t="s">
        <v>14</v>
      </c>
      <c r="B2199" t="s">
        <v>8336</v>
      </c>
      <c r="C2199" t="s">
        <v>3041</v>
      </c>
      <c r="D2199" t="s">
        <v>3476</v>
      </c>
      <c r="E2199" t="s">
        <v>8337</v>
      </c>
      <c r="F2199" t="s">
        <v>126</v>
      </c>
      <c r="G2199" s="1">
        <v>44582.566631944443</v>
      </c>
      <c r="H2199" t="s">
        <v>127</v>
      </c>
      <c r="I2199" s="1">
        <v>44608.493680555555</v>
      </c>
      <c r="J2199" s="1">
        <v>44608.544999999998</v>
      </c>
      <c r="K2199">
        <v>74</v>
      </c>
      <c r="L2199" t="s">
        <v>3456</v>
      </c>
      <c r="M2199" t="s">
        <v>144</v>
      </c>
      <c r="N2199">
        <v>206167</v>
      </c>
      <c r="O2199" t="s">
        <v>8338</v>
      </c>
      <c r="P2199" t="s">
        <v>131</v>
      </c>
      <c r="Q2199" t="s">
        <v>8339</v>
      </c>
      <c r="R2199" t="s">
        <v>132</v>
      </c>
      <c r="S2199" t="s">
        <v>25</v>
      </c>
    </row>
    <row r="2200" spans="1:19" hidden="1" x14ac:dyDescent="0.2">
      <c r="A2200" t="s">
        <v>133</v>
      </c>
      <c r="B2200" t="s">
        <v>8340</v>
      </c>
      <c r="C2200" t="s">
        <v>8341</v>
      </c>
      <c r="D2200" t="s">
        <v>8342</v>
      </c>
      <c r="E2200" t="s">
        <v>8343</v>
      </c>
      <c r="F2200" t="s">
        <v>126</v>
      </c>
      <c r="G2200" s="1">
        <v>44591.475694444445</v>
      </c>
      <c r="H2200" t="s">
        <v>127</v>
      </c>
      <c r="I2200" t="s">
        <v>137</v>
      </c>
      <c r="J2200" t="s">
        <v>137</v>
      </c>
      <c r="K2200" t="s">
        <v>137</v>
      </c>
      <c r="L2200" t="s">
        <v>8344</v>
      </c>
      <c r="M2200" t="s">
        <v>204</v>
      </c>
      <c r="N2200">
        <v>68124</v>
      </c>
      <c r="O2200" s="2">
        <v>45422</v>
      </c>
      <c r="P2200" t="s">
        <v>304</v>
      </c>
      <c r="R2200" t="s">
        <v>132</v>
      </c>
      <c r="S2200" t="s">
        <v>25</v>
      </c>
    </row>
    <row r="2201" spans="1:19" hidden="1" x14ac:dyDescent="0.2">
      <c r="A2201" t="s">
        <v>133</v>
      </c>
      <c r="B2201" t="s">
        <v>8345</v>
      </c>
      <c r="C2201" t="s">
        <v>8346</v>
      </c>
      <c r="D2201" t="s">
        <v>8347</v>
      </c>
      <c r="E2201" t="s">
        <v>8348</v>
      </c>
      <c r="F2201" t="s">
        <v>126</v>
      </c>
      <c r="G2201" s="1">
        <v>44587.512546296297</v>
      </c>
      <c r="H2201" t="s">
        <v>127</v>
      </c>
      <c r="I2201" t="s">
        <v>137</v>
      </c>
      <c r="J2201" t="s">
        <v>137</v>
      </c>
      <c r="K2201" t="s">
        <v>137</v>
      </c>
      <c r="L2201" t="s">
        <v>8349</v>
      </c>
      <c r="M2201" t="s">
        <v>204</v>
      </c>
      <c r="N2201">
        <v>51471</v>
      </c>
      <c r="O2201" s="2">
        <v>44707</v>
      </c>
      <c r="P2201" t="s">
        <v>185</v>
      </c>
      <c r="R2201" t="s">
        <v>132</v>
      </c>
      <c r="S2201" t="s">
        <v>25</v>
      </c>
    </row>
    <row r="2202" spans="1:19" hidden="1" x14ac:dyDescent="0.2">
      <c r="A2202" t="s">
        <v>133</v>
      </c>
      <c r="B2202" t="s">
        <v>8350</v>
      </c>
      <c r="C2202" t="s">
        <v>4981</v>
      </c>
      <c r="D2202" t="s">
        <v>8351</v>
      </c>
      <c r="E2202" t="s">
        <v>8352</v>
      </c>
      <c r="F2202" t="s">
        <v>126</v>
      </c>
      <c r="G2202" s="1">
        <v>44596.601770833331</v>
      </c>
      <c r="H2202" t="s">
        <v>127</v>
      </c>
      <c r="I2202" t="s">
        <v>137</v>
      </c>
      <c r="J2202" t="s">
        <v>137</v>
      </c>
      <c r="K2202" t="s">
        <v>137</v>
      </c>
      <c r="L2202" t="s">
        <v>8353</v>
      </c>
      <c r="M2202" t="s">
        <v>479</v>
      </c>
      <c r="N2202">
        <v>596270</v>
      </c>
      <c r="O2202" t="s">
        <v>8354</v>
      </c>
      <c r="P2202" t="s">
        <v>131</v>
      </c>
      <c r="R2202" t="s">
        <v>247</v>
      </c>
      <c r="S2202" t="s">
        <v>25</v>
      </c>
    </row>
    <row r="2203" spans="1:19" hidden="1" x14ac:dyDescent="0.2">
      <c r="A2203" t="s">
        <v>133</v>
      </c>
      <c r="B2203" t="s">
        <v>8355</v>
      </c>
      <c r="C2203" t="s">
        <v>8355</v>
      </c>
      <c r="D2203" t="s">
        <v>8356</v>
      </c>
      <c r="E2203" t="s">
        <v>8357</v>
      </c>
      <c r="F2203" t="s">
        <v>126</v>
      </c>
      <c r="G2203" s="1">
        <v>44599.458032407405</v>
      </c>
      <c r="H2203" t="s">
        <v>127</v>
      </c>
      <c r="I2203" t="s">
        <v>137</v>
      </c>
      <c r="J2203" t="s">
        <v>137</v>
      </c>
      <c r="K2203" t="s">
        <v>137</v>
      </c>
      <c r="L2203" t="s">
        <v>8358</v>
      </c>
      <c r="M2203" t="s">
        <v>404</v>
      </c>
      <c r="N2203">
        <v>73509</v>
      </c>
      <c r="O2203" t="s">
        <v>8359</v>
      </c>
      <c r="P2203" t="s">
        <v>215</v>
      </c>
      <c r="Q2203" t="s">
        <v>568</v>
      </c>
      <c r="R2203" t="s">
        <v>247</v>
      </c>
      <c r="S2203" t="s">
        <v>25</v>
      </c>
    </row>
    <row r="2204" spans="1:19" hidden="1" x14ac:dyDescent="0.2">
      <c r="A2204" t="s">
        <v>133</v>
      </c>
      <c r="B2204" t="s">
        <v>8360</v>
      </c>
      <c r="C2204" t="s">
        <v>8360</v>
      </c>
      <c r="D2204" t="s">
        <v>8361</v>
      </c>
      <c r="E2204" t="s">
        <v>8362</v>
      </c>
      <c r="F2204" t="s">
        <v>126</v>
      </c>
      <c r="G2204" s="1">
        <v>44582.785555555558</v>
      </c>
      <c r="H2204" t="s">
        <v>127</v>
      </c>
      <c r="I2204" t="s">
        <v>137</v>
      </c>
      <c r="J2204" t="s">
        <v>137</v>
      </c>
      <c r="K2204" t="s">
        <v>137</v>
      </c>
      <c r="L2204" t="s">
        <v>8363</v>
      </c>
      <c r="M2204" t="s">
        <v>485</v>
      </c>
      <c r="N2204">
        <v>720735</v>
      </c>
      <c r="O2204" s="2">
        <v>45102</v>
      </c>
      <c r="P2204" t="s">
        <v>131</v>
      </c>
      <c r="Q2204" t="s">
        <v>734</v>
      </c>
      <c r="R2204" t="s">
        <v>132</v>
      </c>
      <c r="S2204" t="s">
        <v>25</v>
      </c>
    </row>
    <row r="2205" spans="1:19" hidden="1" x14ac:dyDescent="0.2">
      <c r="A2205" t="s">
        <v>133</v>
      </c>
      <c r="B2205" t="s">
        <v>8364</v>
      </c>
      <c r="C2205" t="s">
        <v>8364</v>
      </c>
      <c r="D2205" t="s">
        <v>8365</v>
      </c>
      <c r="E2205" t="s">
        <v>8366</v>
      </c>
      <c r="F2205" t="s">
        <v>126</v>
      </c>
      <c r="G2205" s="1">
        <v>44586.650347222225</v>
      </c>
      <c r="H2205" t="s">
        <v>127</v>
      </c>
      <c r="I2205" t="s">
        <v>137</v>
      </c>
      <c r="J2205" t="s">
        <v>137</v>
      </c>
      <c r="K2205" t="s">
        <v>137</v>
      </c>
      <c r="L2205" t="s">
        <v>8367</v>
      </c>
      <c r="M2205" t="s">
        <v>144</v>
      </c>
      <c r="N2205">
        <v>65074</v>
      </c>
      <c r="O2205" s="2">
        <v>45179</v>
      </c>
      <c r="P2205" t="s">
        <v>162</v>
      </c>
      <c r="R2205" t="s">
        <v>132</v>
      </c>
      <c r="S2205" t="s">
        <v>25</v>
      </c>
    </row>
    <row r="2206" spans="1:19" hidden="1" x14ac:dyDescent="0.2">
      <c r="A2206" t="s">
        <v>133</v>
      </c>
      <c r="B2206" t="s">
        <v>6338</v>
      </c>
      <c r="C2206" t="s">
        <v>6338</v>
      </c>
      <c r="D2206" t="s">
        <v>2327</v>
      </c>
      <c r="E2206" t="s">
        <v>8368</v>
      </c>
      <c r="F2206" t="s">
        <v>126</v>
      </c>
      <c r="G2206" s="1">
        <v>44594.500173611108</v>
      </c>
      <c r="H2206" t="s">
        <v>127</v>
      </c>
      <c r="I2206" t="s">
        <v>137</v>
      </c>
      <c r="J2206" t="s">
        <v>137</v>
      </c>
      <c r="K2206" t="s">
        <v>137</v>
      </c>
      <c r="L2206" t="s">
        <v>8369</v>
      </c>
      <c r="M2206" t="s">
        <v>404</v>
      </c>
      <c r="N2206">
        <v>80730</v>
      </c>
      <c r="O2206" t="s">
        <v>8370</v>
      </c>
      <c r="P2206" t="s">
        <v>215</v>
      </c>
      <c r="Q2206" t="s">
        <v>3396</v>
      </c>
      <c r="R2206" t="s">
        <v>247</v>
      </c>
      <c r="S2206" t="s">
        <v>25</v>
      </c>
    </row>
    <row r="2207" spans="1:19" hidden="1" x14ac:dyDescent="0.2">
      <c r="A2207" t="s">
        <v>133</v>
      </c>
      <c r="B2207" t="s">
        <v>6709</v>
      </c>
      <c r="C2207" t="s">
        <v>6709</v>
      </c>
      <c r="D2207" t="s">
        <v>6710</v>
      </c>
      <c r="E2207" t="s">
        <v>8371</v>
      </c>
      <c r="F2207" t="s">
        <v>126</v>
      </c>
      <c r="G2207" s="1">
        <v>44596.683067129627</v>
      </c>
      <c r="H2207" t="s">
        <v>127</v>
      </c>
      <c r="I2207" t="s">
        <v>137</v>
      </c>
      <c r="J2207" t="s">
        <v>137</v>
      </c>
      <c r="K2207" t="s">
        <v>137</v>
      </c>
      <c r="L2207" t="s">
        <v>3914</v>
      </c>
      <c r="M2207" t="s">
        <v>144</v>
      </c>
      <c r="N2207">
        <v>130074</v>
      </c>
      <c r="O2207" s="2">
        <v>45587</v>
      </c>
      <c r="P2207" t="s">
        <v>215</v>
      </c>
      <c r="Q2207" t="s">
        <v>854</v>
      </c>
      <c r="R2207" t="s">
        <v>132</v>
      </c>
      <c r="S2207" t="s">
        <v>25</v>
      </c>
    </row>
    <row r="2208" spans="1:19" x14ac:dyDescent="0.2">
      <c r="A2208" t="s">
        <v>14</v>
      </c>
      <c r="B2208" t="s">
        <v>8372</v>
      </c>
      <c r="C2208" t="s">
        <v>8373</v>
      </c>
      <c r="D2208" t="s">
        <v>8374</v>
      </c>
      <c r="E2208" t="s">
        <v>8375</v>
      </c>
      <c r="F2208" t="s">
        <v>126</v>
      </c>
      <c r="G2208" s="1">
        <v>44578.521574074075</v>
      </c>
      <c r="H2208" t="s">
        <v>127</v>
      </c>
      <c r="I2208" s="1">
        <v>44608.49895833333</v>
      </c>
      <c r="J2208" s="1">
        <v>44608.545254629629</v>
      </c>
      <c r="K2208">
        <v>67</v>
      </c>
      <c r="L2208" t="s">
        <v>8376</v>
      </c>
      <c r="M2208" t="s">
        <v>199</v>
      </c>
      <c r="N2208">
        <v>122987</v>
      </c>
      <c r="O2208" s="3">
        <v>44732</v>
      </c>
      <c r="P2208" t="s">
        <v>131</v>
      </c>
      <c r="R2208" t="s">
        <v>132</v>
      </c>
      <c r="S2208" t="s">
        <v>25</v>
      </c>
    </row>
    <row r="2209" spans="1:19" x14ac:dyDescent="0.2">
      <c r="A2209" t="s">
        <v>14</v>
      </c>
      <c r="B2209" t="s">
        <v>8377</v>
      </c>
      <c r="C2209" t="s">
        <v>8378</v>
      </c>
      <c r="D2209" t="s">
        <v>7226</v>
      </c>
      <c r="E2209" t="s">
        <v>8379</v>
      </c>
      <c r="F2209" t="s">
        <v>126</v>
      </c>
      <c r="G2209" s="1">
        <v>44599.046087962961</v>
      </c>
      <c r="H2209" t="s">
        <v>127</v>
      </c>
      <c r="I2209" s="1">
        <v>44608.497615740744</v>
      </c>
      <c r="J2209" s="1">
        <v>44608.545162037037</v>
      </c>
      <c r="K2209">
        <v>69</v>
      </c>
      <c r="L2209" t="s">
        <v>8380</v>
      </c>
      <c r="M2209" t="s">
        <v>173</v>
      </c>
      <c r="N2209" t="s">
        <v>251</v>
      </c>
      <c r="O2209" t="s">
        <v>251</v>
      </c>
      <c r="P2209" t="s">
        <v>185</v>
      </c>
      <c r="R2209" t="s">
        <v>132</v>
      </c>
      <c r="S2209" t="s">
        <v>25</v>
      </c>
    </row>
    <row r="2210" spans="1:19" hidden="1" x14ac:dyDescent="0.2">
      <c r="A2210" t="s">
        <v>133</v>
      </c>
      <c r="B2210" t="s">
        <v>8381</v>
      </c>
      <c r="C2210" t="s">
        <v>8381</v>
      </c>
      <c r="D2210" t="s">
        <v>8382</v>
      </c>
      <c r="E2210" t="s">
        <v>8383</v>
      </c>
      <c r="G2210" s="1">
        <v>44594.583622685182</v>
      </c>
      <c r="H2210" t="s">
        <v>127</v>
      </c>
      <c r="I2210" t="s">
        <v>137</v>
      </c>
      <c r="J2210" t="s">
        <v>137</v>
      </c>
      <c r="K2210" t="s">
        <v>137</v>
      </c>
      <c r="L2210" t="s">
        <v>8384</v>
      </c>
      <c r="M2210" t="s">
        <v>459</v>
      </c>
      <c r="N2210">
        <v>678114</v>
      </c>
      <c r="O2210" s="2">
        <v>44689</v>
      </c>
      <c r="P2210" t="s">
        <v>131</v>
      </c>
      <c r="R2210" t="s">
        <v>132</v>
      </c>
    </row>
    <row r="2211" spans="1:19" hidden="1" x14ac:dyDescent="0.2">
      <c r="A2211" t="s">
        <v>133</v>
      </c>
      <c r="B2211" t="s">
        <v>8385</v>
      </c>
      <c r="C2211" t="s">
        <v>8385</v>
      </c>
      <c r="D2211" t="s">
        <v>8386</v>
      </c>
      <c r="E2211" t="s">
        <v>8387</v>
      </c>
      <c r="F2211" t="s">
        <v>126</v>
      </c>
      <c r="G2211" s="1">
        <v>44598.747453703705</v>
      </c>
      <c r="H2211" t="s">
        <v>127</v>
      </c>
      <c r="I2211" t="s">
        <v>137</v>
      </c>
      <c r="J2211" t="s">
        <v>137</v>
      </c>
      <c r="K2211" t="s">
        <v>137</v>
      </c>
      <c r="L2211" t="s">
        <v>8388</v>
      </c>
      <c r="M2211" t="s">
        <v>144</v>
      </c>
      <c r="N2211">
        <v>146193</v>
      </c>
      <c r="O2211" s="2">
        <v>44865</v>
      </c>
      <c r="P2211" t="s">
        <v>215</v>
      </c>
      <c r="Q2211" t="s">
        <v>231</v>
      </c>
      <c r="R2211" t="s">
        <v>247</v>
      </c>
      <c r="S2211" t="s">
        <v>25</v>
      </c>
    </row>
    <row r="2212" spans="1:19" x14ac:dyDescent="0.2">
      <c r="A2212" t="s">
        <v>14</v>
      </c>
      <c r="B2212" t="s">
        <v>8389</v>
      </c>
      <c r="C2212" t="s">
        <v>8390</v>
      </c>
      <c r="D2212" t="s">
        <v>7957</v>
      </c>
      <c r="E2212" t="s">
        <v>8391</v>
      </c>
      <c r="F2212" t="s">
        <v>126</v>
      </c>
      <c r="G2212" s="1">
        <v>44578.837905092594</v>
      </c>
      <c r="H2212" t="s">
        <v>127</v>
      </c>
      <c r="I2212" s="1">
        <v>44608.493634259263</v>
      </c>
      <c r="J2212" s="1">
        <v>44608.537905092591</v>
      </c>
      <c r="K2212">
        <v>64</v>
      </c>
      <c r="L2212" t="s">
        <v>4602</v>
      </c>
      <c r="M2212" t="s">
        <v>183</v>
      </c>
      <c r="N2212">
        <v>133191</v>
      </c>
      <c r="O2212" s="2">
        <v>44653</v>
      </c>
      <c r="P2212" t="s">
        <v>215</v>
      </c>
      <c r="Q2212" t="s">
        <v>2190</v>
      </c>
      <c r="R2212" t="s">
        <v>132</v>
      </c>
      <c r="S2212" t="s">
        <v>25</v>
      </c>
    </row>
    <row r="2213" spans="1:19" hidden="1" x14ac:dyDescent="0.2">
      <c r="A2213" t="s">
        <v>133</v>
      </c>
      <c r="B2213" t="s">
        <v>8392</v>
      </c>
      <c r="C2213" t="s">
        <v>1653</v>
      </c>
      <c r="D2213" t="s">
        <v>8393</v>
      </c>
      <c r="E2213" t="s">
        <v>8394</v>
      </c>
      <c r="F2213" t="s">
        <v>126</v>
      </c>
      <c r="G2213" s="1">
        <v>44578.969814814816</v>
      </c>
      <c r="H2213" t="s">
        <v>127</v>
      </c>
      <c r="I2213" t="s">
        <v>137</v>
      </c>
      <c r="J2213" t="s">
        <v>137</v>
      </c>
      <c r="K2213" t="s">
        <v>137</v>
      </c>
      <c r="L2213" t="s">
        <v>5148</v>
      </c>
      <c r="M2213" t="s">
        <v>144</v>
      </c>
      <c r="N2213">
        <v>85985</v>
      </c>
      <c r="O2213" s="2">
        <v>45481</v>
      </c>
      <c r="P2213" t="s">
        <v>215</v>
      </c>
      <c r="Q2213" t="s">
        <v>1188</v>
      </c>
      <c r="R2213" t="s">
        <v>247</v>
      </c>
      <c r="S2213" t="s">
        <v>25</v>
      </c>
    </row>
    <row r="2214" spans="1:19" hidden="1" x14ac:dyDescent="0.2">
      <c r="A2214" t="s">
        <v>133</v>
      </c>
      <c r="B2214" t="s">
        <v>8395</v>
      </c>
      <c r="C2214" t="s">
        <v>8395</v>
      </c>
      <c r="D2214" t="s">
        <v>8396</v>
      </c>
      <c r="E2214" t="s">
        <v>8397</v>
      </c>
      <c r="F2214" t="s">
        <v>126</v>
      </c>
      <c r="G2214" s="1">
        <v>44598.564502314817</v>
      </c>
      <c r="H2214" t="s">
        <v>127</v>
      </c>
      <c r="I2214" t="s">
        <v>137</v>
      </c>
      <c r="J2214" t="s">
        <v>137</v>
      </c>
      <c r="K2214" t="s">
        <v>137</v>
      </c>
      <c r="L2214" t="s">
        <v>8398</v>
      </c>
      <c r="M2214" t="s">
        <v>1055</v>
      </c>
      <c r="N2214">
        <v>151453</v>
      </c>
      <c r="O2214" s="2">
        <v>44724</v>
      </c>
      <c r="P2214" t="s">
        <v>287</v>
      </c>
      <c r="R2214" t="s">
        <v>132</v>
      </c>
      <c r="S2214" t="s">
        <v>25</v>
      </c>
    </row>
    <row r="2215" spans="1:19" hidden="1" x14ac:dyDescent="0.2">
      <c r="A2215" t="s">
        <v>133</v>
      </c>
      <c r="B2215" t="s">
        <v>8399</v>
      </c>
      <c r="C2215" t="s">
        <v>8399</v>
      </c>
      <c r="D2215" t="s">
        <v>8400</v>
      </c>
      <c r="E2215" t="s">
        <v>8401</v>
      </c>
      <c r="F2215" t="s">
        <v>126</v>
      </c>
      <c r="G2215" s="1">
        <v>44582.414490740739</v>
      </c>
      <c r="H2215" t="s">
        <v>127</v>
      </c>
      <c r="I2215" t="s">
        <v>137</v>
      </c>
      <c r="J2215" t="s">
        <v>137</v>
      </c>
      <c r="K2215" t="s">
        <v>137</v>
      </c>
      <c r="L2215" t="s">
        <v>8402</v>
      </c>
      <c r="M2215" t="s">
        <v>129</v>
      </c>
      <c r="N2215">
        <v>79822</v>
      </c>
      <c r="O2215" t="s">
        <v>8403</v>
      </c>
      <c r="P2215" t="s">
        <v>215</v>
      </c>
      <c r="Q2215" t="s">
        <v>2183</v>
      </c>
      <c r="R2215" t="s">
        <v>132</v>
      </c>
      <c r="S2215" t="s">
        <v>25</v>
      </c>
    </row>
    <row r="2216" spans="1:19" hidden="1" x14ac:dyDescent="0.2">
      <c r="A2216" t="s">
        <v>133</v>
      </c>
      <c r="B2216" t="s">
        <v>8404</v>
      </c>
      <c r="C2216" t="s">
        <v>8404</v>
      </c>
      <c r="D2216" t="s">
        <v>5382</v>
      </c>
      <c r="E2216" t="s">
        <v>8405</v>
      </c>
      <c r="F2216" t="s">
        <v>126</v>
      </c>
      <c r="G2216" s="1">
        <v>44578.82203703704</v>
      </c>
      <c r="H2216" t="s">
        <v>127</v>
      </c>
      <c r="I2216" t="s">
        <v>137</v>
      </c>
      <c r="J2216" t="s">
        <v>137</v>
      </c>
      <c r="K2216" t="s">
        <v>137</v>
      </c>
      <c r="L2216" t="s">
        <v>8406</v>
      </c>
      <c r="M2216" t="s">
        <v>459</v>
      </c>
      <c r="N2216">
        <v>481776</v>
      </c>
      <c r="O2216" s="2">
        <v>45277</v>
      </c>
      <c r="P2216" t="s">
        <v>131</v>
      </c>
      <c r="R2216" t="s">
        <v>132</v>
      </c>
      <c r="S2216" t="s">
        <v>25</v>
      </c>
    </row>
    <row r="2217" spans="1:19" x14ac:dyDescent="0.2">
      <c r="A2217" t="s">
        <v>14</v>
      </c>
      <c r="B2217" t="s">
        <v>8407</v>
      </c>
      <c r="C2217" t="s">
        <v>1926</v>
      </c>
      <c r="D2217" t="s">
        <v>8408</v>
      </c>
      <c r="E2217" t="s">
        <v>8409</v>
      </c>
      <c r="F2217" t="s">
        <v>126</v>
      </c>
      <c r="G2217" s="1">
        <v>44579.374131944445</v>
      </c>
      <c r="H2217" t="s">
        <v>127</v>
      </c>
      <c r="I2217" s="1">
        <v>44608.541956018518</v>
      </c>
      <c r="J2217" s="1">
        <v>44608.544016203705</v>
      </c>
      <c r="K2217">
        <v>3</v>
      </c>
      <c r="L2217" t="s">
        <v>8410</v>
      </c>
      <c r="M2217" t="s">
        <v>144</v>
      </c>
      <c r="N2217">
        <v>241403</v>
      </c>
      <c r="O2217" t="s">
        <v>8411</v>
      </c>
      <c r="P2217" t="s">
        <v>131</v>
      </c>
      <c r="Q2217" t="s">
        <v>251</v>
      </c>
      <c r="R2217" t="s">
        <v>132</v>
      </c>
      <c r="S2217" t="s">
        <v>25</v>
      </c>
    </row>
    <row r="2218" spans="1:19" x14ac:dyDescent="0.2">
      <c r="A2218" t="s">
        <v>14</v>
      </c>
      <c r="B2218" t="s">
        <v>8407</v>
      </c>
      <c r="C2218" t="s">
        <v>1926</v>
      </c>
      <c r="D2218" t="s">
        <v>8408</v>
      </c>
      <c r="E2218" t="s">
        <v>8409</v>
      </c>
      <c r="I2218" s="1">
        <v>44608.493668981479</v>
      </c>
      <c r="J2218" s="1">
        <v>44608.54111111111</v>
      </c>
      <c r="K2218">
        <v>69</v>
      </c>
      <c r="S2218" t="s">
        <v>25</v>
      </c>
    </row>
    <row r="2219" spans="1:19" x14ac:dyDescent="0.2">
      <c r="A2219" t="s">
        <v>14</v>
      </c>
      <c r="B2219" t="s">
        <v>8407</v>
      </c>
      <c r="C2219" t="s">
        <v>1926</v>
      </c>
      <c r="D2219" t="s">
        <v>8408</v>
      </c>
      <c r="E2219" t="s">
        <v>8409</v>
      </c>
      <c r="I2219" s="1">
        <v>44608.541122685187</v>
      </c>
      <c r="J2219" s="1">
        <v>44608.541851851849</v>
      </c>
      <c r="K2219">
        <v>2</v>
      </c>
      <c r="S2219" t="s">
        <v>25</v>
      </c>
    </row>
    <row r="2220" spans="1:19" hidden="1" x14ac:dyDescent="0.2">
      <c r="A2220" t="s">
        <v>133</v>
      </c>
      <c r="B2220" t="s">
        <v>690</v>
      </c>
      <c r="C2220" t="s">
        <v>690</v>
      </c>
      <c r="D2220" t="s">
        <v>8412</v>
      </c>
      <c r="E2220" t="s">
        <v>8413</v>
      </c>
      <c r="F2220" t="s">
        <v>126</v>
      </c>
      <c r="G2220" s="1">
        <v>44578.529421296298</v>
      </c>
      <c r="H2220" t="s">
        <v>127</v>
      </c>
      <c r="I2220" t="s">
        <v>137</v>
      </c>
      <c r="J2220" t="s">
        <v>137</v>
      </c>
      <c r="K2220" t="s">
        <v>137</v>
      </c>
      <c r="L2220" t="s">
        <v>8414</v>
      </c>
      <c r="M2220" t="s">
        <v>459</v>
      </c>
      <c r="N2220">
        <v>112610</v>
      </c>
      <c r="O2220" t="s">
        <v>8415</v>
      </c>
      <c r="P2220" t="s">
        <v>215</v>
      </c>
      <c r="R2220" t="s">
        <v>132</v>
      </c>
      <c r="S2220" t="s">
        <v>25</v>
      </c>
    </row>
    <row r="2221" spans="1:19" hidden="1" x14ac:dyDescent="0.2">
      <c r="A2221" t="s">
        <v>133</v>
      </c>
      <c r="B2221" t="s">
        <v>8416</v>
      </c>
      <c r="C2221" t="s">
        <v>8416</v>
      </c>
      <c r="D2221" t="s">
        <v>8417</v>
      </c>
      <c r="E2221" t="s">
        <v>8418</v>
      </c>
      <c r="F2221" t="s">
        <v>126</v>
      </c>
      <c r="G2221" s="1">
        <v>44594.503194444442</v>
      </c>
      <c r="H2221" t="s">
        <v>127</v>
      </c>
      <c r="I2221" t="s">
        <v>137</v>
      </c>
      <c r="J2221" t="s">
        <v>137</v>
      </c>
      <c r="K2221" t="s">
        <v>137</v>
      </c>
      <c r="L2221" t="s">
        <v>8419</v>
      </c>
      <c r="M2221" t="s">
        <v>144</v>
      </c>
      <c r="N2221" t="s">
        <v>8420</v>
      </c>
      <c r="O2221" t="s">
        <v>8421</v>
      </c>
      <c r="P2221" t="s">
        <v>131</v>
      </c>
      <c r="Q2221" t="s">
        <v>286</v>
      </c>
      <c r="R2221" t="s">
        <v>247</v>
      </c>
      <c r="S2221" t="s">
        <v>25</v>
      </c>
    </row>
    <row r="2222" spans="1:19" hidden="1" x14ac:dyDescent="0.2">
      <c r="A2222" t="s">
        <v>133</v>
      </c>
      <c r="B2222" t="s">
        <v>8422</v>
      </c>
      <c r="C2222" t="s">
        <v>8422</v>
      </c>
      <c r="D2222" t="s">
        <v>8423</v>
      </c>
      <c r="E2222" t="s">
        <v>8424</v>
      </c>
      <c r="F2222" t="s">
        <v>126</v>
      </c>
      <c r="G2222" s="1">
        <v>44584.474131944444</v>
      </c>
      <c r="H2222" t="s">
        <v>127</v>
      </c>
      <c r="I2222" t="s">
        <v>137</v>
      </c>
      <c r="J2222" t="s">
        <v>137</v>
      </c>
      <c r="K2222" t="s">
        <v>137</v>
      </c>
      <c r="L2222" t="s">
        <v>1670</v>
      </c>
      <c r="M2222" t="s">
        <v>144</v>
      </c>
      <c r="N2222">
        <v>143127</v>
      </c>
      <c r="O2222" t="s">
        <v>2936</v>
      </c>
      <c r="P2222" t="s">
        <v>215</v>
      </c>
      <c r="R2222" t="s">
        <v>132</v>
      </c>
      <c r="S2222" t="s">
        <v>25</v>
      </c>
    </row>
    <row r="2223" spans="1:19" hidden="1" x14ac:dyDescent="0.2">
      <c r="A2223" t="s">
        <v>133</v>
      </c>
      <c r="B2223" t="s">
        <v>8425</v>
      </c>
      <c r="C2223" t="s">
        <v>8426</v>
      </c>
      <c r="D2223" t="s">
        <v>8427</v>
      </c>
      <c r="E2223" t="s">
        <v>8428</v>
      </c>
      <c r="F2223" t="s">
        <v>126</v>
      </c>
      <c r="G2223" s="1">
        <v>44595.951550925929</v>
      </c>
      <c r="H2223" t="s">
        <v>127</v>
      </c>
      <c r="I2223" t="s">
        <v>137</v>
      </c>
      <c r="J2223" t="s">
        <v>137</v>
      </c>
      <c r="K2223" t="s">
        <v>137</v>
      </c>
      <c r="L2223" t="s">
        <v>8429</v>
      </c>
      <c r="M2223" t="s">
        <v>410</v>
      </c>
      <c r="N2223">
        <v>687360</v>
      </c>
      <c r="O2223" s="2">
        <v>45370</v>
      </c>
      <c r="P2223" t="s">
        <v>131</v>
      </c>
      <c r="R2223" t="s">
        <v>132</v>
      </c>
      <c r="S2223" t="s">
        <v>25</v>
      </c>
    </row>
    <row r="2224" spans="1:19" hidden="1" x14ac:dyDescent="0.2">
      <c r="A2224" t="s">
        <v>133</v>
      </c>
      <c r="B2224" t="s">
        <v>8430</v>
      </c>
      <c r="C2224" t="s">
        <v>8430</v>
      </c>
      <c r="D2224" t="s">
        <v>8431</v>
      </c>
      <c r="E2224" t="s">
        <v>8432</v>
      </c>
      <c r="F2224" t="s">
        <v>126</v>
      </c>
      <c r="G2224" s="1">
        <v>44597.676180555558</v>
      </c>
      <c r="H2224" t="s">
        <v>127</v>
      </c>
      <c r="I2224" t="s">
        <v>137</v>
      </c>
      <c r="J2224" t="s">
        <v>137</v>
      </c>
      <c r="K2224" t="s">
        <v>137</v>
      </c>
      <c r="L2224" t="s">
        <v>8433</v>
      </c>
      <c r="M2224" t="s">
        <v>144</v>
      </c>
      <c r="N2224">
        <v>109098</v>
      </c>
      <c r="O2224" s="2">
        <v>44655</v>
      </c>
      <c r="P2224" t="s">
        <v>215</v>
      </c>
      <c r="Q2224" t="s">
        <v>720</v>
      </c>
      <c r="R2224" t="s">
        <v>132</v>
      </c>
      <c r="S2224" t="s">
        <v>25</v>
      </c>
    </row>
    <row r="2225" spans="1:19" hidden="1" x14ac:dyDescent="0.2">
      <c r="A2225" t="s">
        <v>133</v>
      </c>
      <c r="B2225" t="s">
        <v>8434</v>
      </c>
      <c r="C2225" t="s">
        <v>8434</v>
      </c>
      <c r="D2225" t="s">
        <v>8435</v>
      </c>
      <c r="E2225" t="s">
        <v>8436</v>
      </c>
      <c r="F2225" t="s">
        <v>126</v>
      </c>
      <c r="G2225" s="1">
        <v>44596.51326388889</v>
      </c>
      <c r="H2225" t="s">
        <v>127</v>
      </c>
      <c r="I2225" t="s">
        <v>137</v>
      </c>
      <c r="J2225" t="s">
        <v>137</v>
      </c>
      <c r="K2225" t="s">
        <v>137</v>
      </c>
      <c r="L2225" t="s">
        <v>8437</v>
      </c>
      <c r="M2225" t="s">
        <v>472</v>
      </c>
      <c r="N2225">
        <v>773870</v>
      </c>
      <c r="O2225" s="2">
        <v>44247</v>
      </c>
      <c r="P2225" t="s">
        <v>131</v>
      </c>
      <c r="R2225" t="s">
        <v>132</v>
      </c>
      <c r="S2225" t="s">
        <v>25</v>
      </c>
    </row>
    <row r="2226" spans="1:19" hidden="1" x14ac:dyDescent="0.2">
      <c r="A2226" t="s">
        <v>133</v>
      </c>
      <c r="B2226" t="s">
        <v>8438</v>
      </c>
      <c r="C2226" t="s">
        <v>8438</v>
      </c>
      <c r="D2226" t="s">
        <v>8439</v>
      </c>
      <c r="E2226" t="s">
        <v>8440</v>
      </c>
      <c r="F2226" t="s">
        <v>126</v>
      </c>
      <c r="G2226" s="1">
        <v>44582.595185185186</v>
      </c>
      <c r="H2226" t="s">
        <v>127</v>
      </c>
      <c r="I2226" t="s">
        <v>137</v>
      </c>
      <c r="J2226" t="s">
        <v>137</v>
      </c>
      <c r="K2226" t="s">
        <v>137</v>
      </c>
      <c r="L2226" t="s">
        <v>8441</v>
      </c>
      <c r="M2226" t="s">
        <v>4236</v>
      </c>
      <c r="N2226">
        <v>851940</v>
      </c>
      <c r="O2226" t="s">
        <v>3997</v>
      </c>
      <c r="P2226" t="s">
        <v>131</v>
      </c>
      <c r="R2226" t="s">
        <v>247</v>
      </c>
      <c r="S2226" t="s">
        <v>25</v>
      </c>
    </row>
    <row r="2227" spans="1:19" hidden="1" x14ac:dyDescent="0.2">
      <c r="A2227" t="s">
        <v>133</v>
      </c>
      <c r="B2227" t="s">
        <v>8442</v>
      </c>
      <c r="C2227" t="s">
        <v>8442</v>
      </c>
      <c r="D2227" t="s">
        <v>8443</v>
      </c>
      <c r="E2227" t="s">
        <v>8444</v>
      </c>
      <c r="F2227" t="s">
        <v>126</v>
      </c>
      <c r="G2227" s="1">
        <v>44603.776585648149</v>
      </c>
      <c r="H2227" t="s">
        <v>127</v>
      </c>
      <c r="I2227" t="s">
        <v>137</v>
      </c>
      <c r="J2227" t="s">
        <v>137</v>
      </c>
      <c r="K2227" t="s">
        <v>137</v>
      </c>
      <c r="L2227" t="s">
        <v>8445</v>
      </c>
      <c r="M2227" t="s">
        <v>139</v>
      </c>
      <c r="N2227">
        <v>760411</v>
      </c>
      <c r="O2227" t="s">
        <v>8446</v>
      </c>
      <c r="P2227" t="s">
        <v>131</v>
      </c>
      <c r="R2227" t="s">
        <v>132</v>
      </c>
      <c r="S2227" t="s">
        <v>25</v>
      </c>
    </row>
    <row r="2228" spans="1:19" hidden="1" x14ac:dyDescent="0.2">
      <c r="A2228" t="s">
        <v>133</v>
      </c>
      <c r="B2228" t="s">
        <v>8447</v>
      </c>
      <c r="C2228" t="s">
        <v>8447</v>
      </c>
      <c r="D2228" t="s">
        <v>8448</v>
      </c>
      <c r="E2228" t="s">
        <v>8449</v>
      </c>
      <c r="F2228" t="s">
        <v>126</v>
      </c>
      <c r="G2228" s="1">
        <v>44587.6012962963</v>
      </c>
      <c r="H2228" t="s">
        <v>127</v>
      </c>
      <c r="I2228" t="s">
        <v>137</v>
      </c>
      <c r="J2228" t="s">
        <v>137</v>
      </c>
      <c r="K2228" t="s">
        <v>137</v>
      </c>
      <c r="L2228" t="s">
        <v>8450</v>
      </c>
      <c r="M2228" t="s">
        <v>144</v>
      </c>
      <c r="N2228">
        <v>901230</v>
      </c>
      <c r="O2228" s="2">
        <v>45396</v>
      </c>
      <c r="P2228" t="s">
        <v>131</v>
      </c>
      <c r="R2228" t="s">
        <v>132</v>
      </c>
      <c r="S2228" t="s">
        <v>25</v>
      </c>
    </row>
    <row r="2229" spans="1:19" hidden="1" x14ac:dyDescent="0.2">
      <c r="A2229" t="s">
        <v>133</v>
      </c>
      <c r="B2229" t="s">
        <v>2061</v>
      </c>
      <c r="C2229" t="s">
        <v>2061</v>
      </c>
      <c r="D2229" t="s">
        <v>8451</v>
      </c>
      <c r="E2229" t="s">
        <v>8452</v>
      </c>
      <c r="F2229" t="s">
        <v>126</v>
      </c>
      <c r="G2229" s="1">
        <v>44582.500787037039</v>
      </c>
      <c r="H2229" t="s">
        <v>127</v>
      </c>
      <c r="I2229" t="s">
        <v>137</v>
      </c>
      <c r="J2229" t="s">
        <v>137</v>
      </c>
      <c r="K2229" t="s">
        <v>137</v>
      </c>
      <c r="L2229" t="s">
        <v>3774</v>
      </c>
      <c r="M2229" t="s">
        <v>144</v>
      </c>
      <c r="N2229">
        <v>114106</v>
      </c>
      <c r="O2229" s="2">
        <v>45472</v>
      </c>
      <c r="P2229" t="s">
        <v>287</v>
      </c>
      <c r="R2229" t="s">
        <v>132</v>
      </c>
      <c r="S2229" t="s">
        <v>25</v>
      </c>
    </row>
    <row r="2230" spans="1:19" x14ac:dyDescent="0.2">
      <c r="A2230" t="s">
        <v>14</v>
      </c>
      <c r="B2230" t="s">
        <v>8453</v>
      </c>
      <c r="C2230" t="s">
        <v>1608</v>
      </c>
      <c r="D2230" t="s">
        <v>8454</v>
      </c>
      <c r="E2230" t="s">
        <v>8455</v>
      </c>
      <c r="F2230" t="s">
        <v>126</v>
      </c>
      <c r="G2230" s="1">
        <v>44578.532384259262</v>
      </c>
      <c r="H2230" t="s">
        <v>127</v>
      </c>
      <c r="I2230" s="1">
        <v>44608.493530092594</v>
      </c>
      <c r="J2230" s="1">
        <v>44608.543506944443</v>
      </c>
      <c r="K2230">
        <v>72</v>
      </c>
      <c r="L2230" t="s">
        <v>586</v>
      </c>
      <c r="M2230" t="s">
        <v>144</v>
      </c>
      <c r="N2230">
        <v>73431</v>
      </c>
      <c r="O2230" s="2">
        <v>44842</v>
      </c>
      <c r="P2230" t="s">
        <v>304</v>
      </c>
      <c r="R2230" t="s">
        <v>247</v>
      </c>
      <c r="S2230" t="s">
        <v>25</v>
      </c>
    </row>
    <row r="2231" spans="1:19" x14ac:dyDescent="0.2">
      <c r="A2231" t="s">
        <v>14</v>
      </c>
      <c r="B2231" t="s">
        <v>8456</v>
      </c>
      <c r="C2231" t="s">
        <v>4081</v>
      </c>
      <c r="D2231" t="s">
        <v>8457</v>
      </c>
      <c r="E2231" t="s">
        <v>8458</v>
      </c>
      <c r="F2231" t="s">
        <v>126</v>
      </c>
      <c r="G2231" s="1">
        <v>44580.657199074078</v>
      </c>
      <c r="H2231" t="s">
        <v>127</v>
      </c>
      <c r="I2231" s="1">
        <v>44608.493668981479</v>
      </c>
      <c r="J2231" s="1">
        <v>44608.544224537036</v>
      </c>
      <c r="K2231">
        <v>73</v>
      </c>
      <c r="L2231" t="s">
        <v>5220</v>
      </c>
      <c r="M2231" t="s">
        <v>144</v>
      </c>
      <c r="N2231">
        <v>107038</v>
      </c>
      <c r="O2231" s="2">
        <v>44754</v>
      </c>
      <c r="P2231" t="s">
        <v>287</v>
      </c>
      <c r="R2231" t="s">
        <v>132</v>
      </c>
      <c r="S2231" t="s">
        <v>25</v>
      </c>
    </row>
    <row r="2232" spans="1:19" hidden="1" x14ac:dyDescent="0.2">
      <c r="A2232" t="s">
        <v>133</v>
      </c>
      <c r="B2232" t="s">
        <v>8459</v>
      </c>
      <c r="C2232" t="s">
        <v>8459</v>
      </c>
      <c r="D2232" t="s">
        <v>1691</v>
      </c>
      <c r="E2232" t="s">
        <v>8460</v>
      </c>
      <c r="F2232" t="s">
        <v>126</v>
      </c>
      <c r="G2232" s="1">
        <v>44578.54241898148</v>
      </c>
      <c r="H2232" t="s">
        <v>127</v>
      </c>
      <c r="I2232" t="s">
        <v>137</v>
      </c>
      <c r="J2232" t="s">
        <v>137</v>
      </c>
      <c r="K2232" t="s">
        <v>137</v>
      </c>
      <c r="L2232" t="s">
        <v>586</v>
      </c>
      <c r="M2232" t="s">
        <v>144</v>
      </c>
      <c r="N2232">
        <v>761244</v>
      </c>
      <c r="O2232" s="2">
        <v>45146</v>
      </c>
      <c r="P2232" t="s">
        <v>131</v>
      </c>
      <c r="R2232" t="s">
        <v>132</v>
      </c>
      <c r="S2232" t="s">
        <v>25</v>
      </c>
    </row>
    <row r="2233" spans="1:19" hidden="1" x14ac:dyDescent="0.2">
      <c r="A2233" t="s">
        <v>133</v>
      </c>
      <c r="B2233" t="s">
        <v>8461</v>
      </c>
      <c r="C2233" t="s">
        <v>8461</v>
      </c>
      <c r="D2233" t="s">
        <v>8462</v>
      </c>
      <c r="E2233" t="s">
        <v>8463</v>
      </c>
      <c r="F2233" t="s">
        <v>126</v>
      </c>
      <c r="G2233" s="1">
        <v>44599.37709490741</v>
      </c>
      <c r="H2233" t="s">
        <v>127</v>
      </c>
      <c r="I2233" t="s">
        <v>137</v>
      </c>
      <c r="J2233" t="s">
        <v>137</v>
      </c>
      <c r="K2233" t="s">
        <v>137</v>
      </c>
      <c r="L2233" t="s">
        <v>8464</v>
      </c>
      <c r="M2233" t="s">
        <v>144</v>
      </c>
      <c r="N2233">
        <v>108389</v>
      </c>
      <c r="O2233" s="2">
        <v>44887</v>
      </c>
      <c r="P2233" t="s">
        <v>215</v>
      </c>
      <c r="R2233" t="s">
        <v>132</v>
      </c>
      <c r="S2233" t="s">
        <v>25</v>
      </c>
    </row>
    <row r="2234" spans="1:19" hidden="1" x14ac:dyDescent="0.2">
      <c r="A2234" t="s">
        <v>133</v>
      </c>
      <c r="B2234" t="s">
        <v>8465</v>
      </c>
      <c r="C2234" t="s">
        <v>8465</v>
      </c>
      <c r="E2234" t="s">
        <v>8465</v>
      </c>
      <c r="F2234" t="s">
        <v>126</v>
      </c>
      <c r="G2234" s="1">
        <v>44593.394895833335</v>
      </c>
      <c r="H2234" t="s">
        <v>127</v>
      </c>
      <c r="I2234" t="s">
        <v>137</v>
      </c>
      <c r="J2234" t="s">
        <v>137</v>
      </c>
      <c r="K2234" t="s">
        <v>137</v>
      </c>
      <c r="L2234" t="s">
        <v>8466</v>
      </c>
      <c r="M2234" t="s">
        <v>173</v>
      </c>
      <c r="N2234">
        <v>269889</v>
      </c>
      <c r="O2234" s="2">
        <v>45238</v>
      </c>
      <c r="P2234" t="s">
        <v>131</v>
      </c>
      <c r="Q2234" t="s">
        <v>251</v>
      </c>
      <c r="R2234" t="s">
        <v>132</v>
      </c>
      <c r="S2234" t="s">
        <v>25</v>
      </c>
    </row>
    <row r="2235" spans="1:19" hidden="1" x14ac:dyDescent="0.2">
      <c r="A2235" t="s">
        <v>133</v>
      </c>
      <c r="B2235" t="s">
        <v>8467</v>
      </c>
      <c r="C2235" t="s">
        <v>8467</v>
      </c>
      <c r="D2235" t="s">
        <v>8468</v>
      </c>
      <c r="E2235" t="s">
        <v>8469</v>
      </c>
      <c r="F2235" t="s">
        <v>126</v>
      </c>
      <c r="G2235" s="1">
        <v>44598.993009259262</v>
      </c>
      <c r="H2235" t="s">
        <v>127</v>
      </c>
      <c r="I2235" t="s">
        <v>137</v>
      </c>
      <c r="J2235" t="s">
        <v>137</v>
      </c>
      <c r="K2235" t="s">
        <v>137</v>
      </c>
      <c r="L2235" t="s">
        <v>8470</v>
      </c>
      <c r="M2235" t="s">
        <v>144</v>
      </c>
      <c r="N2235">
        <v>126797</v>
      </c>
      <c r="O2235" s="2">
        <v>45503</v>
      </c>
      <c r="P2235" t="s">
        <v>215</v>
      </c>
      <c r="R2235" t="s">
        <v>247</v>
      </c>
      <c r="S2235" t="s">
        <v>25</v>
      </c>
    </row>
    <row r="2236" spans="1:19" hidden="1" x14ac:dyDescent="0.2">
      <c r="A2236" t="s">
        <v>133</v>
      </c>
      <c r="B2236" t="s">
        <v>8471</v>
      </c>
      <c r="C2236" t="s">
        <v>8471</v>
      </c>
      <c r="D2236" t="s">
        <v>953</v>
      </c>
      <c r="E2236" t="s">
        <v>8472</v>
      </c>
      <c r="F2236" t="s">
        <v>126</v>
      </c>
      <c r="G2236" s="1">
        <v>44578.624259259261</v>
      </c>
      <c r="H2236" t="s">
        <v>127</v>
      </c>
      <c r="I2236" t="s">
        <v>137</v>
      </c>
      <c r="J2236" t="s">
        <v>137</v>
      </c>
      <c r="K2236" t="s">
        <v>137</v>
      </c>
      <c r="L2236" t="s">
        <v>6593</v>
      </c>
      <c r="M2236" t="s">
        <v>173</v>
      </c>
      <c r="N2236">
        <v>500103</v>
      </c>
      <c r="O2236" s="2">
        <v>45211</v>
      </c>
      <c r="P2236" t="s">
        <v>131</v>
      </c>
      <c r="R2236" t="s">
        <v>132</v>
      </c>
      <c r="S2236" t="s">
        <v>25</v>
      </c>
    </row>
    <row r="2237" spans="1:19" hidden="1" x14ac:dyDescent="0.2">
      <c r="A2237" t="s">
        <v>133</v>
      </c>
      <c r="B2237" t="s">
        <v>435</v>
      </c>
      <c r="C2237" t="s">
        <v>435</v>
      </c>
      <c r="D2237" t="s">
        <v>8473</v>
      </c>
      <c r="E2237" t="s">
        <v>8474</v>
      </c>
      <c r="F2237" t="s">
        <v>126</v>
      </c>
      <c r="G2237" s="1">
        <v>44594.477881944447</v>
      </c>
      <c r="H2237" t="s">
        <v>127</v>
      </c>
      <c r="I2237" t="s">
        <v>137</v>
      </c>
      <c r="J2237" t="s">
        <v>137</v>
      </c>
      <c r="K2237" t="s">
        <v>137</v>
      </c>
      <c r="L2237" t="s">
        <v>8475</v>
      </c>
      <c r="M2237" t="s">
        <v>410</v>
      </c>
      <c r="N2237">
        <v>707658</v>
      </c>
      <c r="O2237" s="2">
        <v>45046</v>
      </c>
      <c r="P2237" t="s">
        <v>131</v>
      </c>
      <c r="R2237" t="s">
        <v>132</v>
      </c>
      <c r="S2237" t="s">
        <v>25</v>
      </c>
    </row>
    <row r="2238" spans="1:19" hidden="1" x14ac:dyDescent="0.2">
      <c r="A2238" t="s">
        <v>133</v>
      </c>
      <c r="B2238" t="s">
        <v>8476</v>
      </c>
      <c r="C2238" t="s">
        <v>8476</v>
      </c>
      <c r="D2238" t="s">
        <v>8477</v>
      </c>
      <c r="E2238" t="s">
        <v>8478</v>
      </c>
      <c r="F2238" t="s">
        <v>126</v>
      </c>
      <c r="G2238" s="1">
        <v>44578.585127314815</v>
      </c>
      <c r="H2238" t="s">
        <v>127</v>
      </c>
      <c r="I2238" t="s">
        <v>137</v>
      </c>
      <c r="J2238" t="s">
        <v>137</v>
      </c>
      <c r="K2238" t="s">
        <v>137</v>
      </c>
      <c r="L2238" t="s">
        <v>8479</v>
      </c>
      <c r="M2238" t="s">
        <v>144</v>
      </c>
      <c r="N2238" t="s">
        <v>251</v>
      </c>
      <c r="O2238" t="s">
        <v>251</v>
      </c>
      <c r="P2238" t="s">
        <v>185</v>
      </c>
      <c r="R2238" t="s">
        <v>132</v>
      </c>
      <c r="S2238" t="s">
        <v>25</v>
      </c>
    </row>
    <row r="2239" spans="1:19" hidden="1" x14ac:dyDescent="0.2">
      <c r="A2239" t="s">
        <v>133</v>
      </c>
      <c r="B2239" t="s">
        <v>8480</v>
      </c>
      <c r="C2239" t="s">
        <v>8480</v>
      </c>
      <c r="D2239" t="s">
        <v>8481</v>
      </c>
      <c r="E2239" t="s">
        <v>8482</v>
      </c>
      <c r="F2239" t="s">
        <v>126</v>
      </c>
      <c r="G2239" s="1">
        <v>44598.640277777777</v>
      </c>
      <c r="H2239" t="s">
        <v>127</v>
      </c>
      <c r="I2239" t="s">
        <v>137</v>
      </c>
      <c r="J2239" t="s">
        <v>137</v>
      </c>
      <c r="K2239" t="s">
        <v>137</v>
      </c>
      <c r="L2239" t="s">
        <v>8483</v>
      </c>
      <c r="M2239" t="s">
        <v>144</v>
      </c>
      <c r="N2239">
        <v>118714</v>
      </c>
      <c r="O2239" s="3">
        <v>44712</v>
      </c>
      <c r="P2239" t="s">
        <v>215</v>
      </c>
      <c r="R2239" t="s">
        <v>132</v>
      </c>
      <c r="S2239" t="s">
        <v>25</v>
      </c>
    </row>
    <row r="2240" spans="1:19" x14ac:dyDescent="0.2">
      <c r="A2240" t="s">
        <v>14</v>
      </c>
      <c r="B2240" t="s">
        <v>8484</v>
      </c>
      <c r="C2240" t="s">
        <v>1258</v>
      </c>
      <c r="D2240" t="s">
        <v>8485</v>
      </c>
      <c r="E2240" t="s">
        <v>8486</v>
      </c>
      <c r="F2240" t="s">
        <v>126</v>
      </c>
      <c r="G2240" s="1">
        <v>44580.886099537034</v>
      </c>
      <c r="H2240" t="s">
        <v>127</v>
      </c>
      <c r="I2240" s="1">
        <v>44608.493541666663</v>
      </c>
      <c r="J2240" s="1">
        <v>44608.548900462964</v>
      </c>
      <c r="K2240">
        <v>80</v>
      </c>
      <c r="L2240" t="s">
        <v>8487</v>
      </c>
      <c r="M2240" t="s">
        <v>144</v>
      </c>
      <c r="N2240">
        <v>503474</v>
      </c>
      <c r="O2240" s="2">
        <v>30668</v>
      </c>
      <c r="P2240" t="s">
        <v>131</v>
      </c>
      <c r="R2240" t="s">
        <v>132</v>
      </c>
      <c r="S2240" t="s">
        <v>25</v>
      </c>
    </row>
    <row r="2241" spans="1:19" hidden="1" x14ac:dyDescent="0.2">
      <c r="A2241" t="s">
        <v>133</v>
      </c>
      <c r="B2241" t="s">
        <v>8488</v>
      </c>
      <c r="C2241" t="s">
        <v>8488</v>
      </c>
      <c r="D2241" t="s">
        <v>8489</v>
      </c>
      <c r="E2241" t="s">
        <v>8490</v>
      </c>
      <c r="F2241" t="s">
        <v>126</v>
      </c>
      <c r="G2241" s="1">
        <v>44582.598715277774</v>
      </c>
      <c r="H2241" t="s">
        <v>127</v>
      </c>
      <c r="I2241" t="s">
        <v>137</v>
      </c>
      <c r="J2241" t="s">
        <v>137</v>
      </c>
      <c r="K2241" t="s">
        <v>137</v>
      </c>
      <c r="L2241" t="s">
        <v>8491</v>
      </c>
      <c r="M2241" t="s">
        <v>139</v>
      </c>
      <c r="N2241">
        <v>79007</v>
      </c>
      <c r="O2241" s="2">
        <v>45444</v>
      </c>
      <c r="P2241" t="s">
        <v>304</v>
      </c>
      <c r="R2241" t="s">
        <v>132</v>
      </c>
      <c r="S2241" t="s">
        <v>25</v>
      </c>
    </row>
    <row r="2242" spans="1:19" hidden="1" x14ac:dyDescent="0.2">
      <c r="A2242" t="s">
        <v>133</v>
      </c>
      <c r="B2242" t="s">
        <v>7507</v>
      </c>
      <c r="C2242" t="s">
        <v>7507</v>
      </c>
      <c r="D2242" t="s">
        <v>1117</v>
      </c>
      <c r="E2242" t="s">
        <v>8492</v>
      </c>
      <c r="F2242" t="s">
        <v>126</v>
      </c>
      <c r="G2242" s="1">
        <v>44595.914039351854</v>
      </c>
      <c r="H2242" t="s">
        <v>127</v>
      </c>
      <c r="I2242" t="s">
        <v>137</v>
      </c>
      <c r="J2242" t="s">
        <v>137</v>
      </c>
      <c r="K2242" t="s">
        <v>137</v>
      </c>
      <c r="L2242" t="s">
        <v>8022</v>
      </c>
      <c r="M2242" t="s">
        <v>459</v>
      </c>
      <c r="N2242">
        <v>34124</v>
      </c>
      <c r="O2242" s="2">
        <v>44946</v>
      </c>
      <c r="P2242" t="s">
        <v>304</v>
      </c>
      <c r="Q2242" t="s">
        <v>8493</v>
      </c>
      <c r="R2242" t="s">
        <v>132</v>
      </c>
      <c r="S2242" t="s">
        <v>25</v>
      </c>
    </row>
    <row r="2243" spans="1:19" hidden="1" x14ac:dyDescent="0.2">
      <c r="A2243" t="s">
        <v>133</v>
      </c>
      <c r="B2243" t="s">
        <v>785</v>
      </c>
      <c r="C2243" t="s">
        <v>785</v>
      </c>
      <c r="D2243" t="s">
        <v>8494</v>
      </c>
      <c r="E2243" t="s">
        <v>8495</v>
      </c>
      <c r="F2243" t="s">
        <v>126</v>
      </c>
      <c r="G2243" s="1">
        <v>44578.8828587963</v>
      </c>
      <c r="H2243" t="s">
        <v>127</v>
      </c>
      <c r="I2243" t="s">
        <v>137</v>
      </c>
      <c r="J2243" t="s">
        <v>137</v>
      </c>
      <c r="K2243" t="s">
        <v>137</v>
      </c>
      <c r="L2243" t="s">
        <v>8496</v>
      </c>
      <c r="M2243" t="s">
        <v>1055</v>
      </c>
      <c r="N2243">
        <v>622834</v>
      </c>
      <c r="O2243" t="s">
        <v>8497</v>
      </c>
      <c r="P2243" t="s">
        <v>131</v>
      </c>
      <c r="R2243" t="s">
        <v>132</v>
      </c>
      <c r="S2243" t="s">
        <v>25</v>
      </c>
    </row>
    <row r="2244" spans="1:19" hidden="1" x14ac:dyDescent="0.2">
      <c r="A2244" t="s">
        <v>133</v>
      </c>
      <c r="B2244" t="s">
        <v>8498</v>
      </c>
      <c r="C2244" t="s">
        <v>8498</v>
      </c>
      <c r="D2244" t="s">
        <v>8499</v>
      </c>
      <c r="E2244" t="s">
        <v>8500</v>
      </c>
      <c r="F2244" t="s">
        <v>126</v>
      </c>
      <c r="G2244" s="1">
        <v>44578.610613425924</v>
      </c>
      <c r="H2244" t="s">
        <v>127</v>
      </c>
      <c r="I2244" t="s">
        <v>137</v>
      </c>
      <c r="J2244" t="s">
        <v>137</v>
      </c>
      <c r="K2244" t="s">
        <v>137</v>
      </c>
      <c r="L2244" t="s">
        <v>5920</v>
      </c>
      <c r="M2244" t="s">
        <v>139</v>
      </c>
      <c r="N2244">
        <v>154820</v>
      </c>
      <c r="O2244" s="2">
        <v>45495</v>
      </c>
      <c r="P2244" t="s">
        <v>215</v>
      </c>
      <c r="R2244" t="s">
        <v>132</v>
      </c>
      <c r="S2244" t="s">
        <v>25</v>
      </c>
    </row>
    <row r="2245" spans="1:19" hidden="1" x14ac:dyDescent="0.2">
      <c r="A2245" t="s">
        <v>133</v>
      </c>
      <c r="B2245" t="s">
        <v>8501</v>
      </c>
      <c r="C2245" t="s">
        <v>8501</v>
      </c>
      <c r="D2245" t="s">
        <v>379</v>
      </c>
      <c r="E2245" t="s">
        <v>8502</v>
      </c>
      <c r="F2245" t="s">
        <v>126</v>
      </c>
      <c r="G2245" s="1">
        <v>44582.713865740741</v>
      </c>
      <c r="H2245" t="s">
        <v>127</v>
      </c>
      <c r="I2245" t="s">
        <v>137</v>
      </c>
      <c r="J2245" t="s">
        <v>137</v>
      </c>
      <c r="K2245" t="s">
        <v>137</v>
      </c>
      <c r="L2245" t="s">
        <v>8503</v>
      </c>
      <c r="M2245" t="s">
        <v>144</v>
      </c>
      <c r="N2245">
        <v>87716</v>
      </c>
      <c r="O2245" t="s">
        <v>8504</v>
      </c>
      <c r="P2245" t="s">
        <v>215</v>
      </c>
      <c r="Q2245" t="s">
        <v>216</v>
      </c>
      <c r="R2245" t="s">
        <v>132</v>
      </c>
      <c r="S2245" t="s">
        <v>25</v>
      </c>
    </row>
    <row r="2246" spans="1:19" hidden="1" x14ac:dyDescent="0.2">
      <c r="A2246" t="s">
        <v>133</v>
      </c>
      <c r="B2246" t="s">
        <v>8505</v>
      </c>
      <c r="C2246" t="s">
        <v>8505</v>
      </c>
      <c r="D2246" t="s">
        <v>8506</v>
      </c>
      <c r="E2246" t="s">
        <v>8507</v>
      </c>
      <c r="F2246" t="s">
        <v>126</v>
      </c>
      <c r="G2246" s="1">
        <v>44580.925069444442</v>
      </c>
      <c r="H2246" t="s">
        <v>127</v>
      </c>
      <c r="I2246" t="s">
        <v>137</v>
      </c>
      <c r="J2246" t="s">
        <v>137</v>
      </c>
      <c r="K2246" t="s">
        <v>137</v>
      </c>
      <c r="L2246" t="s">
        <v>3774</v>
      </c>
      <c r="M2246" t="s">
        <v>129</v>
      </c>
      <c r="N2246">
        <v>779196</v>
      </c>
      <c r="O2246" s="2">
        <v>45527</v>
      </c>
      <c r="P2246" t="s">
        <v>131</v>
      </c>
      <c r="Q2246" t="s">
        <v>8508</v>
      </c>
      <c r="R2246" t="s">
        <v>132</v>
      </c>
      <c r="S2246" t="s">
        <v>25</v>
      </c>
    </row>
    <row r="2247" spans="1:19" hidden="1" x14ac:dyDescent="0.2">
      <c r="A2247" t="s">
        <v>133</v>
      </c>
      <c r="B2247" t="s">
        <v>8509</v>
      </c>
      <c r="C2247" t="s">
        <v>8509</v>
      </c>
      <c r="D2247" t="s">
        <v>8510</v>
      </c>
      <c r="E2247" t="s">
        <v>8511</v>
      </c>
      <c r="F2247" t="s">
        <v>126</v>
      </c>
      <c r="G2247" s="1">
        <v>44578.687789351854</v>
      </c>
      <c r="H2247" t="s">
        <v>127</v>
      </c>
      <c r="I2247" t="s">
        <v>137</v>
      </c>
      <c r="J2247" t="s">
        <v>137</v>
      </c>
      <c r="K2247" t="s">
        <v>137</v>
      </c>
      <c r="L2247" t="s">
        <v>8512</v>
      </c>
      <c r="M2247" t="s">
        <v>410</v>
      </c>
      <c r="N2247">
        <v>653148</v>
      </c>
      <c r="O2247" s="2">
        <v>45072</v>
      </c>
      <c r="P2247" t="s">
        <v>131</v>
      </c>
      <c r="Q2247" t="s">
        <v>8513</v>
      </c>
      <c r="R2247" t="s">
        <v>132</v>
      </c>
      <c r="S2247" t="s">
        <v>25</v>
      </c>
    </row>
    <row r="2248" spans="1:19" hidden="1" x14ac:dyDescent="0.2">
      <c r="A2248" t="s">
        <v>133</v>
      </c>
      <c r="B2248" t="s">
        <v>8514</v>
      </c>
      <c r="C2248" t="s">
        <v>8514</v>
      </c>
      <c r="D2248" t="s">
        <v>224</v>
      </c>
      <c r="E2248" t="s">
        <v>8515</v>
      </c>
      <c r="F2248" t="s">
        <v>126</v>
      </c>
      <c r="G2248" s="1">
        <v>44578.5234837963</v>
      </c>
      <c r="H2248" t="s">
        <v>127</v>
      </c>
      <c r="I2248" t="s">
        <v>137</v>
      </c>
      <c r="J2248" t="s">
        <v>137</v>
      </c>
      <c r="K2248" t="s">
        <v>137</v>
      </c>
      <c r="L2248" t="s">
        <v>224</v>
      </c>
      <c r="M2248" t="s">
        <v>173</v>
      </c>
      <c r="N2248">
        <v>515830</v>
      </c>
      <c r="O2248">
        <v>2052023</v>
      </c>
      <c r="P2248" t="s">
        <v>131</v>
      </c>
      <c r="Q2248" t="s">
        <v>8516</v>
      </c>
      <c r="R2248" t="s">
        <v>132</v>
      </c>
      <c r="S2248" t="s">
        <v>25</v>
      </c>
    </row>
    <row r="2249" spans="1:19" hidden="1" x14ac:dyDescent="0.2">
      <c r="A2249" t="s">
        <v>133</v>
      </c>
      <c r="B2249" t="s">
        <v>8517</v>
      </c>
      <c r="C2249" t="s">
        <v>8517</v>
      </c>
      <c r="D2249" t="s">
        <v>8518</v>
      </c>
      <c r="E2249" t="s">
        <v>8519</v>
      </c>
      <c r="F2249" t="s">
        <v>126</v>
      </c>
      <c r="G2249" s="1">
        <v>44602.40253472222</v>
      </c>
      <c r="H2249" t="s">
        <v>127</v>
      </c>
      <c r="I2249" t="s">
        <v>137</v>
      </c>
      <c r="J2249" t="s">
        <v>137</v>
      </c>
      <c r="K2249" t="s">
        <v>137</v>
      </c>
      <c r="L2249" t="s">
        <v>8520</v>
      </c>
      <c r="M2249" t="s">
        <v>144</v>
      </c>
      <c r="N2249">
        <v>499608</v>
      </c>
      <c r="O2249" s="2">
        <v>45138</v>
      </c>
      <c r="P2249" t="s">
        <v>131</v>
      </c>
      <c r="Q2249" t="s">
        <v>8521</v>
      </c>
      <c r="R2249" t="s">
        <v>132</v>
      </c>
      <c r="S2249" t="s">
        <v>25</v>
      </c>
    </row>
    <row r="2250" spans="1:19" hidden="1" x14ac:dyDescent="0.2">
      <c r="A2250" t="s">
        <v>133</v>
      </c>
      <c r="B2250" t="s">
        <v>1124</v>
      </c>
      <c r="C2250" t="s">
        <v>1124</v>
      </c>
      <c r="D2250" t="s">
        <v>8522</v>
      </c>
      <c r="E2250" t="s">
        <v>8523</v>
      </c>
      <c r="F2250" t="s">
        <v>126</v>
      </c>
      <c r="G2250" s="1">
        <v>44578.872835648152</v>
      </c>
      <c r="H2250" t="s">
        <v>127</v>
      </c>
      <c r="I2250" t="s">
        <v>137</v>
      </c>
      <c r="J2250" t="s">
        <v>137</v>
      </c>
      <c r="K2250" t="s">
        <v>137</v>
      </c>
      <c r="L2250" t="s">
        <v>8524</v>
      </c>
      <c r="M2250" t="s">
        <v>472</v>
      </c>
      <c r="N2250">
        <v>55279</v>
      </c>
      <c r="O2250" s="2">
        <v>45685</v>
      </c>
      <c r="P2250" t="s">
        <v>215</v>
      </c>
      <c r="Q2250" t="s">
        <v>2543</v>
      </c>
      <c r="R2250" t="s">
        <v>132</v>
      </c>
      <c r="S2250" t="s">
        <v>25</v>
      </c>
    </row>
    <row r="2251" spans="1:19" hidden="1" x14ac:dyDescent="0.2">
      <c r="A2251" t="s">
        <v>133</v>
      </c>
      <c r="B2251" t="s">
        <v>5505</v>
      </c>
      <c r="C2251" t="s">
        <v>5505</v>
      </c>
      <c r="D2251" t="s">
        <v>8525</v>
      </c>
      <c r="E2251" t="s">
        <v>8526</v>
      </c>
      <c r="F2251" t="s">
        <v>126</v>
      </c>
      <c r="G2251" s="1">
        <v>44594.223425925928</v>
      </c>
      <c r="H2251" t="s">
        <v>127</v>
      </c>
      <c r="I2251" t="s">
        <v>137</v>
      </c>
      <c r="J2251" t="s">
        <v>137</v>
      </c>
      <c r="K2251" t="s">
        <v>137</v>
      </c>
      <c r="L2251" t="s">
        <v>8367</v>
      </c>
      <c r="M2251" t="s">
        <v>144</v>
      </c>
      <c r="N2251">
        <v>75315</v>
      </c>
      <c r="O2251" s="2">
        <v>44790</v>
      </c>
      <c r="P2251" t="s">
        <v>162</v>
      </c>
      <c r="R2251" t="s">
        <v>132</v>
      </c>
      <c r="S2251" t="s">
        <v>25</v>
      </c>
    </row>
    <row r="2252" spans="1:19" hidden="1" x14ac:dyDescent="0.2">
      <c r="A2252" t="s">
        <v>133</v>
      </c>
      <c r="B2252" t="s">
        <v>8527</v>
      </c>
      <c r="C2252" t="s">
        <v>8527</v>
      </c>
      <c r="D2252" t="s">
        <v>6138</v>
      </c>
      <c r="E2252" t="s">
        <v>8528</v>
      </c>
      <c r="F2252" t="s">
        <v>126</v>
      </c>
      <c r="G2252" s="1">
        <v>44594.459560185183</v>
      </c>
      <c r="H2252" t="s">
        <v>127</v>
      </c>
      <c r="I2252" t="s">
        <v>137</v>
      </c>
      <c r="J2252" t="s">
        <v>137</v>
      </c>
      <c r="K2252" t="s">
        <v>137</v>
      </c>
      <c r="L2252" t="s">
        <v>8529</v>
      </c>
      <c r="M2252" t="s">
        <v>144</v>
      </c>
      <c r="N2252">
        <v>128028</v>
      </c>
      <c r="O2252" s="2">
        <v>45024</v>
      </c>
      <c r="P2252" t="s">
        <v>215</v>
      </c>
      <c r="R2252" t="s">
        <v>247</v>
      </c>
      <c r="S2252" t="s">
        <v>25</v>
      </c>
    </row>
    <row r="2253" spans="1:19" hidden="1" x14ac:dyDescent="0.2">
      <c r="A2253" t="s">
        <v>133</v>
      </c>
      <c r="B2253" t="s">
        <v>8530</v>
      </c>
      <c r="C2253" t="s">
        <v>8531</v>
      </c>
      <c r="D2253" t="s">
        <v>8532</v>
      </c>
      <c r="E2253" t="s">
        <v>8533</v>
      </c>
      <c r="F2253" t="s">
        <v>126</v>
      </c>
      <c r="G2253" s="1">
        <v>44601.561053240737</v>
      </c>
      <c r="H2253" t="s">
        <v>127</v>
      </c>
      <c r="I2253" t="s">
        <v>137</v>
      </c>
      <c r="J2253" t="s">
        <v>137</v>
      </c>
      <c r="K2253" t="s">
        <v>137</v>
      </c>
      <c r="L2253" t="s">
        <v>8534</v>
      </c>
      <c r="M2253" t="s">
        <v>144</v>
      </c>
      <c r="N2253">
        <v>13087</v>
      </c>
      <c r="O2253" s="2">
        <v>45226</v>
      </c>
      <c r="P2253" t="s">
        <v>185</v>
      </c>
      <c r="Q2253" t="s">
        <v>231</v>
      </c>
      <c r="R2253" t="s">
        <v>132</v>
      </c>
      <c r="S2253" t="s">
        <v>25</v>
      </c>
    </row>
    <row r="2254" spans="1:19" hidden="1" x14ac:dyDescent="0.2">
      <c r="A2254" t="s">
        <v>133</v>
      </c>
      <c r="B2254" t="s">
        <v>4790</v>
      </c>
      <c r="C2254" t="s">
        <v>4790</v>
      </c>
      <c r="D2254" t="s">
        <v>8535</v>
      </c>
      <c r="E2254" t="s">
        <v>8536</v>
      </c>
      <c r="F2254" t="s">
        <v>126</v>
      </c>
      <c r="G2254" s="1">
        <v>44579.468993055554</v>
      </c>
      <c r="H2254" t="s">
        <v>127</v>
      </c>
      <c r="I2254" t="s">
        <v>137</v>
      </c>
      <c r="J2254" t="s">
        <v>137</v>
      </c>
      <c r="K2254" t="s">
        <v>137</v>
      </c>
      <c r="L2254" t="s">
        <v>8537</v>
      </c>
      <c r="M2254" t="s">
        <v>144</v>
      </c>
      <c r="N2254">
        <v>871376</v>
      </c>
      <c r="O2254" s="2">
        <v>44571</v>
      </c>
      <c r="P2254" t="s">
        <v>131</v>
      </c>
      <c r="R2254" t="s">
        <v>132</v>
      </c>
      <c r="S2254" t="s">
        <v>25</v>
      </c>
    </row>
    <row r="2255" spans="1:19" hidden="1" x14ac:dyDescent="0.2">
      <c r="A2255" t="s">
        <v>133</v>
      </c>
      <c r="B2255" t="s">
        <v>8538</v>
      </c>
      <c r="C2255" t="s">
        <v>8538</v>
      </c>
      <c r="D2255" t="s">
        <v>8539</v>
      </c>
      <c r="E2255" t="s">
        <v>8540</v>
      </c>
      <c r="F2255" t="s">
        <v>126</v>
      </c>
      <c r="G2255" s="1">
        <v>44580.503888888888</v>
      </c>
      <c r="H2255" t="s">
        <v>127</v>
      </c>
      <c r="I2255" t="s">
        <v>137</v>
      </c>
      <c r="J2255" t="s">
        <v>137</v>
      </c>
      <c r="K2255" t="s">
        <v>137</v>
      </c>
      <c r="L2255" t="s">
        <v>8541</v>
      </c>
      <c r="M2255" t="s">
        <v>199</v>
      </c>
      <c r="N2255" t="s">
        <v>251</v>
      </c>
      <c r="O2255" t="s">
        <v>251</v>
      </c>
      <c r="P2255" t="s">
        <v>185</v>
      </c>
      <c r="Q2255" t="s">
        <v>251</v>
      </c>
      <c r="R2255" t="s">
        <v>132</v>
      </c>
      <c r="S2255" t="s">
        <v>25</v>
      </c>
    </row>
    <row r="2256" spans="1:19" hidden="1" x14ac:dyDescent="0.2">
      <c r="A2256" t="s">
        <v>133</v>
      </c>
      <c r="B2256" t="s">
        <v>8542</v>
      </c>
      <c r="C2256" t="s">
        <v>8542</v>
      </c>
      <c r="D2256" t="s">
        <v>8543</v>
      </c>
      <c r="E2256" t="s">
        <v>8544</v>
      </c>
      <c r="F2256" t="s">
        <v>126</v>
      </c>
      <c r="G2256" s="1">
        <v>44578.59983796296</v>
      </c>
      <c r="H2256" t="s">
        <v>127</v>
      </c>
      <c r="I2256" t="s">
        <v>137</v>
      </c>
      <c r="J2256" t="s">
        <v>137</v>
      </c>
      <c r="K2256" t="s">
        <v>137</v>
      </c>
      <c r="L2256" t="s">
        <v>4050</v>
      </c>
      <c r="M2256" t="s">
        <v>479</v>
      </c>
      <c r="N2256">
        <v>84864</v>
      </c>
      <c r="O2256" s="2">
        <v>45619</v>
      </c>
      <c r="P2256" t="s">
        <v>2341</v>
      </c>
      <c r="R2256" t="s">
        <v>247</v>
      </c>
      <c r="S2256" t="s">
        <v>25</v>
      </c>
    </row>
    <row r="2257" spans="1:19" hidden="1" x14ac:dyDescent="0.2">
      <c r="A2257" t="s">
        <v>133</v>
      </c>
      <c r="B2257" t="s">
        <v>8545</v>
      </c>
      <c r="C2257" t="s">
        <v>8545</v>
      </c>
      <c r="D2257" t="s">
        <v>8546</v>
      </c>
      <c r="E2257" t="s">
        <v>8547</v>
      </c>
      <c r="F2257" t="s">
        <v>126</v>
      </c>
      <c r="G2257" s="1">
        <v>44589.583611111113</v>
      </c>
      <c r="H2257" t="s">
        <v>127</v>
      </c>
      <c r="I2257" t="s">
        <v>137</v>
      </c>
      <c r="J2257" t="s">
        <v>137</v>
      </c>
      <c r="K2257" t="s">
        <v>137</v>
      </c>
      <c r="L2257" t="s">
        <v>6809</v>
      </c>
      <c r="M2257" t="s">
        <v>459</v>
      </c>
      <c r="N2257">
        <v>130917</v>
      </c>
      <c r="O2257" s="2">
        <v>45567</v>
      </c>
      <c r="P2257" t="s">
        <v>215</v>
      </c>
      <c r="Q2257" t="s">
        <v>568</v>
      </c>
      <c r="R2257" t="s">
        <v>132</v>
      </c>
      <c r="S2257" t="s">
        <v>25</v>
      </c>
    </row>
    <row r="2258" spans="1:19" x14ac:dyDescent="0.2">
      <c r="A2258" t="s">
        <v>14</v>
      </c>
      <c r="B2258" t="s">
        <v>8548</v>
      </c>
      <c r="C2258" t="s">
        <v>8549</v>
      </c>
      <c r="D2258" t="s">
        <v>8550</v>
      </c>
      <c r="E2258" t="s">
        <v>8551</v>
      </c>
      <c r="F2258" t="s">
        <v>126</v>
      </c>
      <c r="G2258" s="1">
        <v>44608.379953703705</v>
      </c>
      <c r="H2258" t="s">
        <v>127</v>
      </c>
      <c r="I2258" s="1">
        <v>44608.493611111109</v>
      </c>
      <c r="J2258" s="1">
        <v>44608.543645833335</v>
      </c>
      <c r="K2258">
        <v>73</v>
      </c>
      <c r="L2258" t="s">
        <v>8552</v>
      </c>
      <c r="M2258" t="s">
        <v>265</v>
      </c>
      <c r="N2258">
        <v>800268</v>
      </c>
      <c r="O2258" s="2">
        <v>44719</v>
      </c>
      <c r="P2258" t="s">
        <v>131</v>
      </c>
      <c r="R2258" t="s">
        <v>247</v>
      </c>
      <c r="S2258" t="s">
        <v>25</v>
      </c>
    </row>
    <row r="2259" spans="1:19" hidden="1" x14ac:dyDescent="0.2">
      <c r="A2259" t="s">
        <v>133</v>
      </c>
      <c r="B2259" t="s">
        <v>8553</v>
      </c>
      <c r="C2259" t="s">
        <v>8553</v>
      </c>
      <c r="D2259" t="s">
        <v>8554</v>
      </c>
      <c r="E2259" t="s">
        <v>8555</v>
      </c>
      <c r="G2259" s="1">
        <v>44589.675000000003</v>
      </c>
      <c r="H2259" t="s">
        <v>127</v>
      </c>
      <c r="I2259" t="s">
        <v>137</v>
      </c>
      <c r="J2259" t="s">
        <v>137</v>
      </c>
      <c r="K2259" t="s">
        <v>137</v>
      </c>
      <c r="L2259" t="s">
        <v>8556</v>
      </c>
      <c r="M2259" t="s">
        <v>144</v>
      </c>
      <c r="N2259">
        <v>57276</v>
      </c>
      <c r="O2259" s="2">
        <v>44933</v>
      </c>
      <c r="P2259" t="s">
        <v>162</v>
      </c>
      <c r="R2259" t="s">
        <v>132</v>
      </c>
    </row>
    <row r="2260" spans="1:19" hidden="1" x14ac:dyDescent="0.2">
      <c r="A2260" t="s">
        <v>133</v>
      </c>
      <c r="B2260" t="s">
        <v>8557</v>
      </c>
      <c r="C2260" t="s">
        <v>8557</v>
      </c>
      <c r="D2260" t="s">
        <v>8558</v>
      </c>
      <c r="E2260" t="s">
        <v>8559</v>
      </c>
      <c r="F2260" t="s">
        <v>126</v>
      </c>
      <c r="G2260" s="1">
        <v>44599.436527777776</v>
      </c>
      <c r="H2260" t="s">
        <v>127</v>
      </c>
      <c r="I2260" t="s">
        <v>137</v>
      </c>
      <c r="J2260" t="s">
        <v>137</v>
      </c>
      <c r="K2260" t="s">
        <v>137</v>
      </c>
      <c r="L2260" t="s">
        <v>8560</v>
      </c>
      <c r="M2260" t="s">
        <v>144</v>
      </c>
      <c r="N2260">
        <v>309010</v>
      </c>
      <c r="O2260" t="s">
        <v>8561</v>
      </c>
      <c r="P2260" t="s">
        <v>131</v>
      </c>
      <c r="Q2260" t="s">
        <v>8562</v>
      </c>
      <c r="R2260" t="s">
        <v>247</v>
      </c>
      <c r="S2260" t="s">
        <v>25</v>
      </c>
    </row>
    <row r="2261" spans="1:19" hidden="1" x14ac:dyDescent="0.2">
      <c r="A2261" t="s">
        <v>133</v>
      </c>
      <c r="B2261" t="s">
        <v>8563</v>
      </c>
      <c r="C2261" t="s">
        <v>8563</v>
      </c>
      <c r="D2261" t="s">
        <v>8564</v>
      </c>
      <c r="E2261" t="s">
        <v>8565</v>
      </c>
      <c r="F2261" t="s">
        <v>126</v>
      </c>
      <c r="G2261" s="1">
        <v>44599.329861111109</v>
      </c>
      <c r="H2261" t="s">
        <v>127</v>
      </c>
      <c r="I2261" t="s">
        <v>137</v>
      </c>
      <c r="J2261" t="s">
        <v>137</v>
      </c>
      <c r="K2261" t="s">
        <v>137</v>
      </c>
      <c r="L2261" t="s">
        <v>8566</v>
      </c>
      <c r="M2261" t="s">
        <v>199</v>
      </c>
      <c r="N2261">
        <v>66260</v>
      </c>
      <c r="O2261" s="2">
        <v>44753</v>
      </c>
      <c r="P2261" t="s">
        <v>215</v>
      </c>
      <c r="Q2261" t="s">
        <v>8567</v>
      </c>
      <c r="R2261" t="s">
        <v>132</v>
      </c>
      <c r="S2261" t="s">
        <v>25</v>
      </c>
    </row>
    <row r="2262" spans="1:19" hidden="1" x14ac:dyDescent="0.2">
      <c r="A2262" t="s">
        <v>133</v>
      </c>
      <c r="B2262" t="s">
        <v>8568</v>
      </c>
      <c r="C2262" t="s">
        <v>8568</v>
      </c>
      <c r="D2262" t="s">
        <v>8569</v>
      </c>
      <c r="E2262" t="s">
        <v>8570</v>
      </c>
      <c r="F2262" t="s">
        <v>126</v>
      </c>
      <c r="G2262" s="1">
        <v>44578.560543981483</v>
      </c>
      <c r="H2262" t="s">
        <v>127</v>
      </c>
      <c r="I2262" t="s">
        <v>137</v>
      </c>
      <c r="J2262" t="s">
        <v>137</v>
      </c>
      <c r="K2262" t="s">
        <v>137</v>
      </c>
      <c r="L2262" t="s">
        <v>8571</v>
      </c>
      <c r="M2262" t="s">
        <v>144</v>
      </c>
      <c r="N2262">
        <v>268213</v>
      </c>
      <c r="O2262" s="2">
        <v>44752</v>
      </c>
      <c r="P2262" t="s">
        <v>131</v>
      </c>
      <c r="R2262" t="s">
        <v>132</v>
      </c>
      <c r="S2262" t="s">
        <v>25</v>
      </c>
    </row>
    <row r="2263" spans="1:19" hidden="1" x14ac:dyDescent="0.2">
      <c r="A2263" t="s">
        <v>133</v>
      </c>
      <c r="B2263" t="s">
        <v>8572</v>
      </c>
      <c r="C2263" t="s">
        <v>8572</v>
      </c>
      <c r="D2263" t="s">
        <v>4853</v>
      </c>
      <c r="E2263" t="s">
        <v>8573</v>
      </c>
      <c r="F2263" t="s">
        <v>126</v>
      </c>
      <c r="G2263" s="1">
        <v>44587.578599537039</v>
      </c>
      <c r="H2263" t="s">
        <v>127</v>
      </c>
      <c r="I2263" t="s">
        <v>137</v>
      </c>
      <c r="J2263" t="s">
        <v>137</v>
      </c>
      <c r="K2263" t="s">
        <v>137</v>
      </c>
      <c r="L2263" t="s">
        <v>8574</v>
      </c>
      <c r="M2263" t="s">
        <v>410</v>
      </c>
      <c r="N2263" t="s">
        <v>184</v>
      </c>
      <c r="O2263" t="s">
        <v>184</v>
      </c>
      <c r="P2263" t="s">
        <v>185</v>
      </c>
      <c r="Q2263" t="s">
        <v>3757</v>
      </c>
      <c r="R2263" t="s">
        <v>132</v>
      </c>
      <c r="S2263" t="s">
        <v>25</v>
      </c>
    </row>
    <row r="2264" spans="1:19" hidden="1" x14ac:dyDescent="0.2">
      <c r="A2264" t="s">
        <v>133</v>
      </c>
      <c r="B2264" t="s">
        <v>8575</v>
      </c>
      <c r="C2264" t="s">
        <v>8575</v>
      </c>
      <c r="D2264" t="s">
        <v>8576</v>
      </c>
      <c r="E2264" t="s">
        <v>8577</v>
      </c>
      <c r="F2264" t="s">
        <v>126</v>
      </c>
      <c r="G2264" s="1">
        <v>44578.786527777775</v>
      </c>
      <c r="H2264" t="s">
        <v>127</v>
      </c>
      <c r="I2264" t="s">
        <v>137</v>
      </c>
      <c r="J2264" t="s">
        <v>137</v>
      </c>
      <c r="K2264" t="s">
        <v>137</v>
      </c>
      <c r="L2264" t="s">
        <v>835</v>
      </c>
      <c r="M2264" t="s">
        <v>144</v>
      </c>
      <c r="N2264">
        <v>637503</v>
      </c>
      <c r="O2264" s="2">
        <v>44928</v>
      </c>
      <c r="P2264" t="s">
        <v>131</v>
      </c>
      <c r="Q2264" t="s">
        <v>286</v>
      </c>
      <c r="R2264" t="s">
        <v>132</v>
      </c>
      <c r="S2264" t="s">
        <v>25</v>
      </c>
    </row>
    <row r="2265" spans="1:19" hidden="1" x14ac:dyDescent="0.2">
      <c r="A2265" t="s">
        <v>133</v>
      </c>
      <c r="B2265" t="s">
        <v>2061</v>
      </c>
      <c r="C2265" t="s">
        <v>2061</v>
      </c>
      <c r="D2265" t="s">
        <v>8578</v>
      </c>
      <c r="E2265" t="s">
        <v>8579</v>
      </c>
      <c r="F2265" t="s">
        <v>126</v>
      </c>
      <c r="G2265" s="1">
        <v>44581.807268518518</v>
      </c>
      <c r="H2265" t="s">
        <v>127</v>
      </c>
      <c r="I2265" t="s">
        <v>137</v>
      </c>
      <c r="J2265" t="s">
        <v>137</v>
      </c>
      <c r="K2265" t="s">
        <v>137</v>
      </c>
      <c r="L2265" t="s">
        <v>8580</v>
      </c>
      <c r="M2265" t="s">
        <v>199</v>
      </c>
      <c r="N2265" t="s">
        <v>251</v>
      </c>
      <c r="O2265" t="s">
        <v>251</v>
      </c>
      <c r="P2265" t="s">
        <v>185</v>
      </c>
      <c r="R2265" t="s">
        <v>132</v>
      </c>
      <c r="S2265" t="s">
        <v>25</v>
      </c>
    </row>
    <row r="2266" spans="1:19" hidden="1" x14ac:dyDescent="0.2">
      <c r="A2266" t="s">
        <v>133</v>
      </c>
      <c r="B2266" t="s">
        <v>8581</v>
      </c>
      <c r="C2266" t="s">
        <v>8581</v>
      </c>
      <c r="D2266" t="s">
        <v>8582</v>
      </c>
      <c r="E2266" t="s">
        <v>8583</v>
      </c>
      <c r="G2266" s="1">
        <v>44606.926574074074</v>
      </c>
      <c r="H2266" t="s">
        <v>127</v>
      </c>
      <c r="I2266" t="s">
        <v>137</v>
      </c>
      <c r="J2266" t="s">
        <v>137</v>
      </c>
      <c r="K2266" t="s">
        <v>137</v>
      </c>
      <c r="L2266" t="s">
        <v>8584</v>
      </c>
      <c r="M2266" t="s">
        <v>410</v>
      </c>
      <c r="N2266">
        <v>66479</v>
      </c>
      <c r="O2266" s="2">
        <v>45491</v>
      </c>
      <c r="P2266" t="s">
        <v>304</v>
      </c>
      <c r="R2266" t="s">
        <v>132</v>
      </c>
    </row>
    <row r="2267" spans="1:19" hidden="1" x14ac:dyDescent="0.2">
      <c r="A2267" t="s">
        <v>133</v>
      </c>
      <c r="B2267" t="s">
        <v>8585</v>
      </c>
      <c r="C2267" t="s">
        <v>8585</v>
      </c>
      <c r="D2267" t="s">
        <v>8586</v>
      </c>
      <c r="E2267" t="s">
        <v>8587</v>
      </c>
      <c r="F2267" t="s">
        <v>126</v>
      </c>
      <c r="G2267" s="1">
        <v>44606.503217592595</v>
      </c>
      <c r="H2267" t="s">
        <v>127</v>
      </c>
      <c r="I2267" t="s">
        <v>137</v>
      </c>
      <c r="J2267" t="s">
        <v>137</v>
      </c>
      <c r="K2267" t="s">
        <v>137</v>
      </c>
      <c r="L2267" t="s">
        <v>8588</v>
      </c>
      <c r="M2267" t="s">
        <v>144</v>
      </c>
      <c r="N2267">
        <v>77936</v>
      </c>
      <c r="O2267">
        <v>5091923</v>
      </c>
      <c r="P2267" t="s">
        <v>215</v>
      </c>
      <c r="Q2267" t="s">
        <v>568</v>
      </c>
      <c r="R2267" t="s">
        <v>247</v>
      </c>
      <c r="S2267" t="s">
        <v>25</v>
      </c>
    </row>
    <row r="2268" spans="1:19" hidden="1" x14ac:dyDescent="0.2">
      <c r="A2268" t="s">
        <v>133</v>
      </c>
      <c r="B2268" t="s">
        <v>8589</v>
      </c>
      <c r="C2268" t="s">
        <v>8589</v>
      </c>
      <c r="D2268" t="s">
        <v>833</v>
      </c>
      <c r="E2268" t="s">
        <v>8590</v>
      </c>
      <c r="F2268" t="s">
        <v>126</v>
      </c>
      <c r="G2268" s="1">
        <v>44578.502858796295</v>
      </c>
      <c r="H2268" t="s">
        <v>127</v>
      </c>
      <c r="I2268" t="s">
        <v>137</v>
      </c>
      <c r="J2268" t="s">
        <v>137</v>
      </c>
      <c r="K2268" t="s">
        <v>137</v>
      </c>
      <c r="L2268" t="s">
        <v>513</v>
      </c>
      <c r="M2268" t="s">
        <v>410</v>
      </c>
      <c r="N2268">
        <v>142463</v>
      </c>
      <c r="O2268" s="2">
        <v>45373</v>
      </c>
      <c r="P2268" t="s">
        <v>215</v>
      </c>
      <c r="Q2268" t="s">
        <v>424</v>
      </c>
      <c r="R2268" t="s">
        <v>132</v>
      </c>
      <c r="S2268" t="s">
        <v>25</v>
      </c>
    </row>
    <row r="2269" spans="1:19" hidden="1" x14ac:dyDescent="0.2">
      <c r="A2269" t="s">
        <v>133</v>
      </c>
      <c r="B2269" t="s">
        <v>8591</v>
      </c>
      <c r="C2269" t="s">
        <v>8591</v>
      </c>
      <c r="D2269" t="s">
        <v>8592</v>
      </c>
      <c r="E2269" t="s">
        <v>8593</v>
      </c>
      <c r="F2269" t="s">
        <v>126</v>
      </c>
      <c r="G2269" s="1">
        <v>44578.602187500001</v>
      </c>
      <c r="H2269" t="s">
        <v>127</v>
      </c>
      <c r="I2269" t="s">
        <v>137</v>
      </c>
      <c r="J2269" t="s">
        <v>137</v>
      </c>
      <c r="K2269" t="s">
        <v>137</v>
      </c>
      <c r="L2269" t="s">
        <v>8594</v>
      </c>
      <c r="M2269" t="s">
        <v>144</v>
      </c>
      <c r="N2269">
        <v>465651</v>
      </c>
      <c r="O2269" s="2">
        <v>44968</v>
      </c>
      <c r="P2269" t="s">
        <v>131</v>
      </c>
      <c r="R2269" t="s">
        <v>132</v>
      </c>
      <c r="S2269" t="s">
        <v>25</v>
      </c>
    </row>
    <row r="2270" spans="1:19" hidden="1" x14ac:dyDescent="0.2">
      <c r="A2270" t="s">
        <v>133</v>
      </c>
      <c r="B2270" t="s">
        <v>7743</v>
      </c>
      <c r="C2270" t="s">
        <v>7743</v>
      </c>
      <c r="D2270" t="s">
        <v>8595</v>
      </c>
      <c r="E2270" t="s">
        <v>8596</v>
      </c>
      <c r="F2270" t="s">
        <v>126</v>
      </c>
      <c r="G2270" s="1">
        <v>44579.467210648145</v>
      </c>
      <c r="H2270" t="s">
        <v>127</v>
      </c>
      <c r="I2270" t="s">
        <v>137</v>
      </c>
      <c r="J2270" t="s">
        <v>137</v>
      </c>
      <c r="K2270" t="s">
        <v>137</v>
      </c>
      <c r="L2270" t="s">
        <v>8597</v>
      </c>
      <c r="M2270" t="s">
        <v>129</v>
      </c>
      <c r="N2270">
        <v>688200</v>
      </c>
      <c r="O2270" t="s">
        <v>8598</v>
      </c>
      <c r="P2270" t="s">
        <v>131</v>
      </c>
      <c r="R2270" t="s">
        <v>132</v>
      </c>
      <c r="S2270" t="s">
        <v>25</v>
      </c>
    </row>
    <row r="2271" spans="1:19" hidden="1" x14ac:dyDescent="0.2">
      <c r="A2271" t="s">
        <v>133</v>
      </c>
      <c r="B2271" t="s">
        <v>742</v>
      </c>
      <c r="C2271" t="s">
        <v>742</v>
      </c>
      <c r="D2271" t="s">
        <v>8599</v>
      </c>
      <c r="E2271" t="s">
        <v>8600</v>
      </c>
      <c r="F2271" t="s">
        <v>126</v>
      </c>
      <c r="G2271" s="1">
        <v>44606.400324074071</v>
      </c>
      <c r="H2271" t="s">
        <v>127</v>
      </c>
      <c r="I2271" t="s">
        <v>137</v>
      </c>
      <c r="J2271" t="s">
        <v>137</v>
      </c>
      <c r="K2271" t="s">
        <v>137</v>
      </c>
      <c r="L2271" t="s">
        <v>891</v>
      </c>
      <c r="M2271" t="s">
        <v>139</v>
      </c>
      <c r="N2271">
        <v>256992</v>
      </c>
      <c r="O2271" s="2">
        <v>45511</v>
      </c>
      <c r="P2271" t="s">
        <v>131</v>
      </c>
      <c r="R2271" t="s">
        <v>132</v>
      </c>
      <c r="S2271" t="s">
        <v>25</v>
      </c>
    </row>
    <row r="2272" spans="1:19" hidden="1" x14ac:dyDescent="0.2">
      <c r="A2272" t="s">
        <v>133</v>
      </c>
      <c r="B2272" t="s">
        <v>8601</v>
      </c>
      <c r="C2272" t="s">
        <v>8602</v>
      </c>
      <c r="D2272" t="s">
        <v>8603</v>
      </c>
      <c r="E2272" t="s">
        <v>8604</v>
      </c>
      <c r="F2272" t="s">
        <v>126</v>
      </c>
      <c r="G2272" s="1">
        <v>44578.730694444443</v>
      </c>
      <c r="H2272" t="s">
        <v>127</v>
      </c>
      <c r="I2272" t="s">
        <v>137</v>
      </c>
      <c r="J2272" t="s">
        <v>137</v>
      </c>
      <c r="K2272" t="s">
        <v>137</v>
      </c>
      <c r="L2272" t="s">
        <v>356</v>
      </c>
      <c r="M2272" t="s">
        <v>173</v>
      </c>
      <c r="N2272">
        <v>891293</v>
      </c>
      <c r="O2272" s="2">
        <v>45284</v>
      </c>
      <c r="P2272" t="s">
        <v>131</v>
      </c>
      <c r="R2272" t="s">
        <v>132</v>
      </c>
      <c r="S2272" t="s">
        <v>25</v>
      </c>
    </row>
    <row r="2273" spans="1:19" hidden="1" x14ac:dyDescent="0.2">
      <c r="A2273" t="s">
        <v>133</v>
      </c>
      <c r="B2273" t="s">
        <v>8605</v>
      </c>
      <c r="C2273" t="s">
        <v>8605</v>
      </c>
      <c r="D2273" t="s">
        <v>3768</v>
      </c>
      <c r="E2273" t="s">
        <v>8606</v>
      </c>
      <c r="F2273" t="s">
        <v>126</v>
      </c>
      <c r="G2273" s="1">
        <v>44578.511944444443</v>
      </c>
      <c r="H2273" t="s">
        <v>127</v>
      </c>
      <c r="I2273" t="s">
        <v>137</v>
      </c>
      <c r="J2273" t="s">
        <v>137</v>
      </c>
      <c r="K2273" t="s">
        <v>137</v>
      </c>
      <c r="L2273" t="s">
        <v>3652</v>
      </c>
      <c r="M2273" t="s">
        <v>173</v>
      </c>
      <c r="N2273">
        <v>788403</v>
      </c>
      <c r="O2273" s="2">
        <v>44783</v>
      </c>
      <c r="P2273" t="s">
        <v>131</v>
      </c>
      <c r="R2273" t="s">
        <v>132</v>
      </c>
      <c r="S2273" t="s">
        <v>25</v>
      </c>
    </row>
    <row r="2274" spans="1:19" hidden="1" x14ac:dyDescent="0.2">
      <c r="A2274" t="s">
        <v>133</v>
      </c>
      <c r="B2274" t="s">
        <v>5143</v>
      </c>
      <c r="C2274" t="s">
        <v>5143</v>
      </c>
      <c r="D2274" t="s">
        <v>4050</v>
      </c>
      <c r="E2274" t="s">
        <v>8607</v>
      </c>
      <c r="F2274" t="s">
        <v>126</v>
      </c>
      <c r="G2274" s="1">
        <v>44589.591180555559</v>
      </c>
      <c r="H2274" t="s">
        <v>127</v>
      </c>
      <c r="I2274" t="s">
        <v>137</v>
      </c>
      <c r="J2274" t="s">
        <v>137</v>
      </c>
      <c r="K2274" t="s">
        <v>137</v>
      </c>
      <c r="L2274" t="s">
        <v>8608</v>
      </c>
      <c r="M2274" t="s">
        <v>144</v>
      </c>
      <c r="N2274">
        <v>63294</v>
      </c>
      <c r="O2274" s="2">
        <v>45287</v>
      </c>
      <c r="P2274" t="s">
        <v>162</v>
      </c>
      <c r="R2274" t="s">
        <v>132</v>
      </c>
      <c r="S2274" t="s">
        <v>25</v>
      </c>
    </row>
    <row r="2275" spans="1:19" hidden="1" x14ac:dyDescent="0.2">
      <c r="A2275" t="s">
        <v>133</v>
      </c>
      <c r="B2275" t="s">
        <v>8609</v>
      </c>
      <c r="C2275" t="s">
        <v>8609</v>
      </c>
      <c r="D2275" t="s">
        <v>8610</v>
      </c>
      <c r="E2275" t="s">
        <v>8611</v>
      </c>
      <c r="F2275" t="s">
        <v>126</v>
      </c>
      <c r="G2275" s="1">
        <v>44599.370358796295</v>
      </c>
      <c r="H2275" t="s">
        <v>127</v>
      </c>
      <c r="I2275" t="s">
        <v>137</v>
      </c>
      <c r="J2275" t="s">
        <v>137</v>
      </c>
      <c r="K2275" t="s">
        <v>137</v>
      </c>
      <c r="L2275" t="s">
        <v>8612</v>
      </c>
      <c r="M2275" t="s">
        <v>204</v>
      </c>
      <c r="N2275">
        <v>0</v>
      </c>
      <c r="O2275">
        <v>0</v>
      </c>
      <c r="P2275" t="s">
        <v>185</v>
      </c>
      <c r="R2275" t="s">
        <v>132</v>
      </c>
      <c r="S2275" t="s">
        <v>25</v>
      </c>
    </row>
    <row r="2276" spans="1:19" hidden="1" x14ac:dyDescent="0.2">
      <c r="A2276" t="s">
        <v>133</v>
      </c>
      <c r="B2276" t="s">
        <v>8613</v>
      </c>
      <c r="C2276" t="s">
        <v>8613</v>
      </c>
      <c r="D2276" t="s">
        <v>1201</v>
      </c>
      <c r="E2276" t="s">
        <v>8614</v>
      </c>
      <c r="F2276" t="s">
        <v>126</v>
      </c>
      <c r="G2276" s="1">
        <v>44579.515486111108</v>
      </c>
      <c r="H2276" t="s">
        <v>127</v>
      </c>
      <c r="I2276" t="s">
        <v>137</v>
      </c>
      <c r="J2276" t="s">
        <v>137</v>
      </c>
      <c r="K2276" t="s">
        <v>137</v>
      </c>
      <c r="L2276" t="s">
        <v>8615</v>
      </c>
      <c r="M2276" t="s">
        <v>199</v>
      </c>
      <c r="N2276">
        <v>0</v>
      </c>
      <c r="O2276">
        <v>0</v>
      </c>
      <c r="P2276" t="s">
        <v>185</v>
      </c>
      <c r="Q2276" t="s">
        <v>3003</v>
      </c>
      <c r="R2276" t="s">
        <v>132</v>
      </c>
      <c r="S2276" t="s">
        <v>25</v>
      </c>
    </row>
    <row r="2277" spans="1:19" hidden="1" x14ac:dyDescent="0.2">
      <c r="A2277" t="s">
        <v>133</v>
      </c>
      <c r="B2277" t="s">
        <v>8616</v>
      </c>
      <c r="C2277" t="s">
        <v>8616</v>
      </c>
      <c r="D2277" t="s">
        <v>8617</v>
      </c>
      <c r="E2277" t="s">
        <v>8618</v>
      </c>
      <c r="G2277" s="1">
        <v>44580.175069444442</v>
      </c>
      <c r="H2277" t="s">
        <v>127</v>
      </c>
      <c r="I2277" t="s">
        <v>137</v>
      </c>
      <c r="J2277" t="s">
        <v>137</v>
      </c>
      <c r="K2277" t="s">
        <v>137</v>
      </c>
      <c r="L2277" t="s">
        <v>270</v>
      </c>
      <c r="M2277" t="s">
        <v>139</v>
      </c>
      <c r="N2277">
        <v>493956</v>
      </c>
      <c r="O2277" s="2">
        <v>45084</v>
      </c>
      <c r="P2277" t="s">
        <v>131</v>
      </c>
      <c r="R2277" t="s">
        <v>132</v>
      </c>
    </row>
    <row r="2278" spans="1:19" x14ac:dyDescent="0.2">
      <c r="A2278" t="s">
        <v>14</v>
      </c>
      <c r="B2278" t="s">
        <v>8619</v>
      </c>
      <c r="C2278" t="s">
        <v>8620</v>
      </c>
      <c r="D2278" t="s">
        <v>8621</v>
      </c>
      <c r="E2278" t="s">
        <v>8622</v>
      </c>
      <c r="F2278" t="s">
        <v>126</v>
      </c>
      <c r="G2278" s="1">
        <v>44578.506493055553</v>
      </c>
      <c r="H2278" t="s">
        <v>127</v>
      </c>
      <c r="I2278" s="1">
        <v>44608.493576388886</v>
      </c>
      <c r="J2278" s="1">
        <v>44608.546689814815</v>
      </c>
      <c r="K2278">
        <v>77</v>
      </c>
      <c r="L2278" t="s">
        <v>8623</v>
      </c>
      <c r="M2278" t="s">
        <v>144</v>
      </c>
      <c r="N2278">
        <v>756704</v>
      </c>
      <c r="O2278" t="s">
        <v>6351</v>
      </c>
      <c r="P2278" t="s">
        <v>131</v>
      </c>
      <c r="Q2278" t="s">
        <v>5960</v>
      </c>
      <c r="R2278" t="s">
        <v>132</v>
      </c>
      <c r="S2278" t="s">
        <v>25</v>
      </c>
    </row>
    <row r="2279" spans="1:19" hidden="1" x14ac:dyDescent="0.2">
      <c r="A2279" t="s">
        <v>133</v>
      </c>
      <c r="B2279" t="s">
        <v>8624</v>
      </c>
      <c r="C2279" t="s">
        <v>8624</v>
      </c>
      <c r="D2279" t="s">
        <v>8625</v>
      </c>
      <c r="E2279" t="s">
        <v>8626</v>
      </c>
      <c r="F2279" t="s">
        <v>126</v>
      </c>
      <c r="G2279" s="1">
        <v>44582.599548611113</v>
      </c>
      <c r="H2279" t="s">
        <v>127</v>
      </c>
      <c r="I2279" t="s">
        <v>137</v>
      </c>
      <c r="J2279" t="s">
        <v>137</v>
      </c>
      <c r="K2279" t="s">
        <v>137</v>
      </c>
      <c r="L2279" t="s">
        <v>8627</v>
      </c>
      <c r="M2279" t="s">
        <v>410</v>
      </c>
      <c r="N2279">
        <v>431785</v>
      </c>
      <c r="O2279" s="2">
        <v>44859</v>
      </c>
      <c r="P2279" t="s">
        <v>131</v>
      </c>
      <c r="Q2279" t="s">
        <v>8628</v>
      </c>
      <c r="R2279" t="s">
        <v>132</v>
      </c>
      <c r="S2279" t="s">
        <v>25</v>
      </c>
    </row>
    <row r="2280" spans="1:19" hidden="1" x14ac:dyDescent="0.2">
      <c r="A2280" t="s">
        <v>133</v>
      </c>
      <c r="B2280" t="s">
        <v>8629</v>
      </c>
      <c r="C2280" t="s">
        <v>8629</v>
      </c>
      <c r="D2280" t="s">
        <v>8630</v>
      </c>
      <c r="E2280" t="s">
        <v>8631</v>
      </c>
      <c r="F2280" t="s">
        <v>2929</v>
      </c>
      <c r="G2280" s="1">
        <v>44603.50980324074</v>
      </c>
      <c r="H2280" t="s">
        <v>127</v>
      </c>
      <c r="I2280" t="s">
        <v>137</v>
      </c>
      <c r="J2280" t="s">
        <v>137</v>
      </c>
      <c r="K2280" t="s">
        <v>137</v>
      </c>
      <c r="L2280" t="s">
        <v>8632</v>
      </c>
      <c r="M2280" t="s">
        <v>221</v>
      </c>
      <c r="N2280" t="str">
        <f>"00-275925"</f>
        <v>00-275925</v>
      </c>
      <c r="O2280" t="s">
        <v>8633</v>
      </c>
      <c r="P2280" t="s">
        <v>152</v>
      </c>
      <c r="R2280" t="s">
        <v>132</v>
      </c>
      <c r="S2280" t="s">
        <v>2931</v>
      </c>
    </row>
    <row r="2281" spans="1:19" hidden="1" x14ac:dyDescent="0.2">
      <c r="A2281" t="s">
        <v>133</v>
      </c>
      <c r="B2281" t="s">
        <v>1232</v>
      </c>
      <c r="C2281" t="s">
        <v>1232</v>
      </c>
      <c r="D2281" t="s">
        <v>8634</v>
      </c>
      <c r="E2281" t="s">
        <v>8635</v>
      </c>
      <c r="F2281" t="s">
        <v>126</v>
      </c>
      <c r="G2281" s="1">
        <v>44605.812210648146</v>
      </c>
      <c r="H2281" t="s">
        <v>127</v>
      </c>
      <c r="I2281" t="s">
        <v>137</v>
      </c>
      <c r="J2281" t="s">
        <v>137</v>
      </c>
      <c r="K2281" t="s">
        <v>137</v>
      </c>
      <c r="L2281" t="s">
        <v>8636</v>
      </c>
      <c r="M2281" t="s">
        <v>144</v>
      </c>
      <c r="N2281">
        <v>138740</v>
      </c>
      <c r="O2281" s="2">
        <v>44994</v>
      </c>
      <c r="P2281" t="s">
        <v>215</v>
      </c>
      <c r="Q2281" t="s">
        <v>568</v>
      </c>
      <c r="R2281" t="s">
        <v>132</v>
      </c>
      <c r="S2281" t="s">
        <v>25</v>
      </c>
    </row>
    <row r="2282" spans="1:19" hidden="1" x14ac:dyDescent="0.2">
      <c r="A2282" t="s">
        <v>133</v>
      </c>
      <c r="B2282" t="s">
        <v>3847</v>
      </c>
      <c r="C2282" t="s">
        <v>3847</v>
      </c>
      <c r="D2282" t="s">
        <v>8637</v>
      </c>
      <c r="E2282" t="s">
        <v>8638</v>
      </c>
      <c r="F2282" t="s">
        <v>126</v>
      </c>
      <c r="G2282" s="1">
        <v>44594.527106481481</v>
      </c>
      <c r="H2282" t="s">
        <v>127</v>
      </c>
      <c r="I2282" t="s">
        <v>137</v>
      </c>
      <c r="J2282" t="s">
        <v>137</v>
      </c>
      <c r="K2282" t="s">
        <v>137</v>
      </c>
      <c r="L2282" t="s">
        <v>7569</v>
      </c>
      <c r="M2282" t="s">
        <v>459</v>
      </c>
      <c r="N2282">
        <v>113330</v>
      </c>
      <c r="O2282" s="2">
        <v>45243</v>
      </c>
      <c r="P2282" t="s">
        <v>215</v>
      </c>
      <c r="Q2282" t="s">
        <v>1427</v>
      </c>
      <c r="R2282" t="s">
        <v>132</v>
      </c>
      <c r="S2282" t="s">
        <v>25</v>
      </c>
    </row>
    <row r="2283" spans="1:19" hidden="1" x14ac:dyDescent="0.2">
      <c r="A2283" t="s">
        <v>133</v>
      </c>
      <c r="B2283" t="s">
        <v>8639</v>
      </c>
      <c r="C2283" t="s">
        <v>8639</v>
      </c>
      <c r="D2283" t="s">
        <v>905</v>
      </c>
      <c r="E2283" t="s">
        <v>8640</v>
      </c>
      <c r="F2283" t="s">
        <v>126</v>
      </c>
      <c r="G2283" s="1">
        <v>44595.338310185187</v>
      </c>
      <c r="H2283" t="s">
        <v>127</v>
      </c>
      <c r="I2283" t="s">
        <v>137</v>
      </c>
      <c r="J2283" t="s">
        <v>137</v>
      </c>
      <c r="K2283" t="s">
        <v>137</v>
      </c>
      <c r="L2283" t="s">
        <v>251</v>
      </c>
      <c r="M2283" t="s">
        <v>144</v>
      </c>
      <c r="N2283" t="s">
        <v>251</v>
      </c>
      <c r="O2283" t="s">
        <v>251</v>
      </c>
      <c r="P2283" t="s">
        <v>185</v>
      </c>
      <c r="R2283" t="s">
        <v>247</v>
      </c>
      <c r="S2283" t="s">
        <v>25</v>
      </c>
    </row>
    <row r="2284" spans="1:19" hidden="1" x14ac:dyDescent="0.2">
      <c r="A2284" t="s">
        <v>133</v>
      </c>
      <c r="B2284" t="s">
        <v>8641</v>
      </c>
      <c r="C2284" t="s">
        <v>8641</v>
      </c>
      <c r="D2284" t="s">
        <v>8642</v>
      </c>
      <c r="E2284" t="s">
        <v>8643</v>
      </c>
      <c r="F2284" t="s">
        <v>126</v>
      </c>
      <c r="G2284" s="1">
        <v>44578.859548611108</v>
      </c>
      <c r="H2284" t="s">
        <v>127</v>
      </c>
      <c r="I2284" t="s">
        <v>137</v>
      </c>
      <c r="J2284" t="s">
        <v>137</v>
      </c>
      <c r="K2284" t="s">
        <v>137</v>
      </c>
      <c r="L2284" t="s">
        <v>8644</v>
      </c>
      <c r="M2284" t="s">
        <v>459</v>
      </c>
      <c r="N2284">
        <v>933709</v>
      </c>
      <c r="O2284" t="s">
        <v>8645</v>
      </c>
      <c r="P2284" t="s">
        <v>131</v>
      </c>
      <c r="R2284" t="s">
        <v>132</v>
      </c>
      <c r="S2284" t="s">
        <v>25</v>
      </c>
    </row>
    <row r="2285" spans="1:19" hidden="1" x14ac:dyDescent="0.2">
      <c r="A2285" t="s">
        <v>133</v>
      </c>
      <c r="B2285" t="s">
        <v>8646</v>
      </c>
      <c r="C2285" t="s">
        <v>8646</v>
      </c>
      <c r="D2285" t="s">
        <v>8647</v>
      </c>
      <c r="E2285" t="s">
        <v>8648</v>
      </c>
      <c r="F2285" t="s">
        <v>126</v>
      </c>
      <c r="G2285" s="1">
        <v>44592.727743055555</v>
      </c>
      <c r="H2285" t="s">
        <v>127</v>
      </c>
      <c r="I2285" t="s">
        <v>137</v>
      </c>
      <c r="J2285" t="s">
        <v>137</v>
      </c>
      <c r="K2285" t="s">
        <v>137</v>
      </c>
      <c r="L2285" t="s">
        <v>8649</v>
      </c>
      <c r="M2285" t="s">
        <v>144</v>
      </c>
      <c r="N2285">
        <v>62595</v>
      </c>
      <c r="O2285" t="s">
        <v>8650</v>
      </c>
      <c r="P2285" t="s">
        <v>215</v>
      </c>
      <c r="R2285" t="s">
        <v>132</v>
      </c>
      <c r="S2285" t="s">
        <v>25</v>
      </c>
    </row>
    <row r="2286" spans="1:19" hidden="1" x14ac:dyDescent="0.2">
      <c r="A2286" t="s">
        <v>133</v>
      </c>
      <c r="B2286" t="s">
        <v>8651</v>
      </c>
      <c r="C2286" t="s">
        <v>8651</v>
      </c>
      <c r="D2286" t="s">
        <v>8652</v>
      </c>
      <c r="E2286" t="s">
        <v>8653</v>
      </c>
      <c r="F2286" t="s">
        <v>126</v>
      </c>
      <c r="G2286" s="1">
        <v>44578.566481481481</v>
      </c>
      <c r="H2286" t="s">
        <v>127</v>
      </c>
      <c r="I2286" t="s">
        <v>137</v>
      </c>
      <c r="J2286" t="s">
        <v>137</v>
      </c>
      <c r="K2286" t="s">
        <v>137</v>
      </c>
      <c r="L2286" t="s">
        <v>8654</v>
      </c>
      <c r="M2286" t="s">
        <v>1055</v>
      </c>
      <c r="N2286">
        <v>162960</v>
      </c>
      <c r="O2286" t="s">
        <v>4402</v>
      </c>
      <c r="P2286" t="s">
        <v>131</v>
      </c>
      <c r="R2286" t="s">
        <v>132</v>
      </c>
      <c r="S2286" t="s">
        <v>25</v>
      </c>
    </row>
    <row r="2287" spans="1:19" hidden="1" x14ac:dyDescent="0.2">
      <c r="A2287" t="s">
        <v>133</v>
      </c>
      <c r="B2287" t="s">
        <v>8655</v>
      </c>
      <c r="C2287" t="s">
        <v>8656</v>
      </c>
      <c r="D2287" t="s">
        <v>8657</v>
      </c>
      <c r="E2287" t="s">
        <v>8658</v>
      </c>
      <c r="G2287" s="1">
        <v>44602.645613425928</v>
      </c>
      <c r="H2287" t="s">
        <v>127</v>
      </c>
      <c r="I2287" t="s">
        <v>137</v>
      </c>
      <c r="J2287" t="s">
        <v>137</v>
      </c>
      <c r="K2287" t="s">
        <v>137</v>
      </c>
      <c r="L2287" t="s">
        <v>5331</v>
      </c>
      <c r="M2287" t="s">
        <v>144</v>
      </c>
      <c r="N2287">
        <v>90620</v>
      </c>
      <c r="O2287" s="2">
        <v>26580</v>
      </c>
      <c r="P2287" t="s">
        <v>215</v>
      </c>
      <c r="R2287" t="s">
        <v>132</v>
      </c>
    </row>
    <row r="2288" spans="1:19" hidden="1" x14ac:dyDescent="0.2">
      <c r="A2288" t="s">
        <v>133</v>
      </c>
      <c r="B2288" t="s">
        <v>8659</v>
      </c>
      <c r="C2288" t="s">
        <v>8659</v>
      </c>
      <c r="D2288" t="s">
        <v>743</v>
      </c>
      <c r="E2288" t="s">
        <v>8660</v>
      </c>
      <c r="F2288" t="s">
        <v>126</v>
      </c>
      <c r="G2288" s="1">
        <v>44582.044988425929</v>
      </c>
      <c r="H2288" t="s">
        <v>127</v>
      </c>
      <c r="I2288" t="s">
        <v>137</v>
      </c>
      <c r="J2288" t="s">
        <v>137</v>
      </c>
      <c r="K2288" t="s">
        <v>137</v>
      </c>
      <c r="L2288" t="s">
        <v>616</v>
      </c>
      <c r="M2288" t="s">
        <v>204</v>
      </c>
      <c r="N2288">
        <v>426865</v>
      </c>
      <c r="O2288" s="2">
        <v>45111</v>
      </c>
      <c r="P2288" t="s">
        <v>131</v>
      </c>
      <c r="R2288" t="s">
        <v>132</v>
      </c>
      <c r="S2288" t="s">
        <v>25</v>
      </c>
    </row>
    <row r="2289" spans="1:19" hidden="1" x14ac:dyDescent="0.2">
      <c r="A2289" t="s">
        <v>133</v>
      </c>
      <c r="B2289" t="s">
        <v>8661</v>
      </c>
      <c r="C2289" t="s">
        <v>8661</v>
      </c>
      <c r="D2289" t="s">
        <v>8662</v>
      </c>
      <c r="E2289" t="s">
        <v>8663</v>
      </c>
      <c r="F2289" t="s">
        <v>126</v>
      </c>
      <c r="G2289" s="1">
        <v>44578.692858796298</v>
      </c>
      <c r="H2289" t="s">
        <v>127</v>
      </c>
      <c r="I2289" t="s">
        <v>137</v>
      </c>
      <c r="J2289" t="s">
        <v>137</v>
      </c>
      <c r="K2289" t="s">
        <v>137</v>
      </c>
      <c r="L2289" t="s">
        <v>7397</v>
      </c>
      <c r="M2289" t="s">
        <v>459</v>
      </c>
      <c r="N2289">
        <v>772686</v>
      </c>
      <c r="O2289" s="2">
        <v>45552</v>
      </c>
      <c r="P2289" t="s">
        <v>131</v>
      </c>
      <c r="R2289" t="s">
        <v>132</v>
      </c>
      <c r="S2289" t="s">
        <v>25</v>
      </c>
    </row>
    <row r="2290" spans="1:19" hidden="1" x14ac:dyDescent="0.2">
      <c r="A2290" t="s">
        <v>133</v>
      </c>
      <c r="B2290" t="s">
        <v>3576</v>
      </c>
      <c r="C2290" t="s">
        <v>3576</v>
      </c>
      <c r="D2290" t="s">
        <v>8664</v>
      </c>
      <c r="E2290" t="s">
        <v>8665</v>
      </c>
      <c r="F2290" t="s">
        <v>126</v>
      </c>
      <c r="G2290" s="1">
        <v>44578.52553240741</v>
      </c>
      <c r="H2290" t="s">
        <v>127</v>
      </c>
      <c r="I2290" t="s">
        <v>137</v>
      </c>
      <c r="J2290" t="s">
        <v>137</v>
      </c>
      <c r="K2290" t="s">
        <v>137</v>
      </c>
      <c r="L2290" t="s">
        <v>8666</v>
      </c>
      <c r="M2290" t="s">
        <v>144</v>
      </c>
      <c r="N2290">
        <v>853613</v>
      </c>
      <c r="O2290" s="2">
        <v>45610</v>
      </c>
      <c r="P2290" t="s">
        <v>131</v>
      </c>
      <c r="R2290" t="s">
        <v>132</v>
      </c>
      <c r="S2290" t="s">
        <v>25</v>
      </c>
    </row>
    <row r="2291" spans="1:19" hidden="1" x14ac:dyDescent="0.2">
      <c r="A2291" t="s">
        <v>133</v>
      </c>
      <c r="B2291" t="s">
        <v>232</v>
      </c>
      <c r="C2291" t="s">
        <v>232</v>
      </c>
      <c r="D2291" t="s">
        <v>3652</v>
      </c>
      <c r="E2291" t="s">
        <v>8667</v>
      </c>
      <c r="F2291" t="s">
        <v>126</v>
      </c>
      <c r="G2291" s="1">
        <v>44578.54828703704</v>
      </c>
      <c r="H2291" t="s">
        <v>127</v>
      </c>
      <c r="I2291" t="s">
        <v>137</v>
      </c>
      <c r="J2291" t="s">
        <v>137</v>
      </c>
      <c r="K2291" t="s">
        <v>137</v>
      </c>
      <c r="L2291" t="s">
        <v>3652</v>
      </c>
      <c r="M2291" t="s">
        <v>144</v>
      </c>
      <c r="N2291">
        <v>102868</v>
      </c>
      <c r="O2291" s="2">
        <v>44681</v>
      </c>
      <c r="P2291" t="s">
        <v>215</v>
      </c>
      <c r="Q2291" t="s">
        <v>8668</v>
      </c>
      <c r="R2291" t="s">
        <v>132</v>
      </c>
      <c r="S2291" t="s">
        <v>25</v>
      </c>
    </row>
    <row r="2292" spans="1:19" hidden="1" x14ac:dyDescent="0.2">
      <c r="A2292" t="s">
        <v>133</v>
      </c>
      <c r="B2292" t="s">
        <v>8669</v>
      </c>
      <c r="C2292" t="s">
        <v>8669</v>
      </c>
      <c r="D2292" t="s">
        <v>8670</v>
      </c>
      <c r="E2292" t="s">
        <v>8671</v>
      </c>
      <c r="F2292" t="s">
        <v>126</v>
      </c>
      <c r="G2292" s="1">
        <v>44578.711458333331</v>
      </c>
      <c r="H2292" t="s">
        <v>127</v>
      </c>
      <c r="I2292" t="s">
        <v>137</v>
      </c>
      <c r="J2292" t="s">
        <v>137</v>
      </c>
      <c r="K2292" t="s">
        <v>137</v>
      </c>
      <c r="L2292" t="s">
        <v>537</v>
      </c>
      <c r="M2292" t="s">
        <v>173</v>
      </c>
      <c r="N2292">
        <v>419928</v>
      </c>
      <c r="O2292" s="2">
        <v>44878</v>
      </c>
      <c r="P2292" t="s">
        <v>131</v>
      </c>
      <c r="R2292" t="s">
        <v>132</v>
      </c>
      <c r="S2292" t="s">
        <v>25</v>
      </c>
    </row>
    <row r="2293" spans="1:19" hidden="1" x14ac:dyDescent="0.2">
      <c r="A2293" t="s">
        <v>133</v>
      </c>
      <c r="B2293" t="s">
        <v>8672</v>
      </c>
      <c r="C2293" t="s">
        <v>8672</v>
      </c>
      <c r="D2293" t="s">
        <v>5121</v>
      </c>
      <c r="E2293" t="s">
        <v>8673</v>
      </c>
      <c r="F2293" t="s">
        <v>126</v>
      </c>
      <c r="G2293" s="1">
        <v>44606.955312500002</v>
      </c>
      <c r="H2293" t="s">
        <v>127</v>
      </c>
      <c r="I2293" t="s">
        <v>137</v>
      </c>
      <c r="J2293" t="s">
        <v>137</v>
      </c>
      <c r="K2293" t="s">
        <v>137</v>
      </c>
      <c r="L2293" t="s">
        <v>270</v>
      </c>
      <c r="M2293" t="s">
        <v>144</v>
      </c>
      <c r="N2293">
        <v>115708</v>
      </c>
      <c r="O2293" t="s">
        <v>8674</v>
      </c>
      <c r="P2293" t="s">
        <v>215</v>
      </c>
      <c r="Q2293" t="s">
        <v>329</v>
      </c>
      <c r="R2293" t="s">
        <v>247</v>
      </c>
      <c r="S2293" t="s">
        <v>25</v>
      </c>
    </row>
    <row r="2294" spans="1:19" hidden="1" x14ac:dyDescent="0.2">
      <c r="A2294" t="s">
        <v>133</v>
      </c>
      <c r="B2294" t="s">
        <v>8675</v>
      </c>
      <c r="C2294" t="s">
        <v>8675</v>
      </c>
      <c r="D2294" t="s">
        <v>8676</v>
      </c>
      <c r="E2294" t="s">
        <v>8677</v>
      </c>
      <c r="F2294" t="s">
        <v>126</v>
      </c>
      <c r="G2294" s="1">
        <v>44589.475474537037</v>
      </c>
      <c r="H2294" t="s">
        <v>127</v>
      </c>
      <c r="I2294" t="s">
        <v>137</v>
      </c>
      <c r="J2294" t="s">
        <v>137</v>
      </c>
      <c r="K2294" t="s">
        <v>137</v>
      </c>
      <c r="L2294" t="s">
        <v>8678</v>
      </c>
      <c r="M2294" t="s">
        <v>740</v>
      </c>
      <c r="N2294" t="s">
        <v>251</v>
      </c>
      <c r="O2294" t="s">
        <v>251</v>
      </c>
      <c r="P2294" t="s">
        <v>185</v>
      </c>
      <c r="Q2294" t="s">
        <v>251</v>
      </c>
      <c r="R2294" t="s">
        <v>247</v>
      </c>
      <c r="S2294" t="s">
        <v>25</v>
      </c>
    </row>
    <row r="2295" spans="1:19" hidden="1" x14ac:dyDescent="0.2">
      <c r="A2295" t="s">
        <v>133</v>
      </c>
      <c r="B2295" t="s">
        <v>8679</v>
      </c>
      <c r="C2295" t="s">
        <v>8679</v>
      </c>
      <c r="D2295" t="s">
        <v>8680</v>
      </c>
      <c r="E2295" t="s">
        <v>8681</v>
      </c>
      <c r="F2295" t="s">
        <v>8682</v>
      </c>
      <c r="G2295" s="1">
        <v>44578.840833333335</v>
      </c>
      <c r="H2295" t="s">
        <v>127</v>
      </c>
      <c r="I2295" t="s">
        <v>137</v>
      </c>
      <c r="J2295" t="s">
        <v>137</v>
      </c>
      <c r="K2295" t="s">
        <v>137</v>
      </c>
      <c r="L2295" t="s">
        <v>8683</v>
      </c>
      <c r="M2295" t="s">
        <v>221</v>
      </c>
      <c r="N2295">
        <v>11830773489</v>
      </c>
      <c r="O2295" s="2">
        <v>46306</v>
      </c>
      <c r="P2295" t="s">
        <v>185</v>
      </c>
      <c r="R2295" t="s">
        <v>132</v>
      </c>
      <c r="S2295" t="s">
        <v>8684</v>
      </c>
    </row>
    <row r="2296" spans="1:19" hidden="1" x14ac:dyDescent="0.2">
      <c r="A2296" t="s">
        <v>133</v>
      </c>
      <c r="B2296" t="s">
        <v>8685</v>
      </c>
      <c r="C2296" t="s">
        <v>8685</v>
      </c>
      <c r="D2296" t="s">
        <v>8686</v>
      </c>
      <c r="E2296" t="s">
        <v>8687</v>
      </c>
      <c r="F2296" t="s">
        <v>126</v>
      </c>
      <c r="G2296" s="1">
        <v>44587.762037037035</v>
      </c>
      <c r="H2296" t="s">
        <v>127</v>
      </c>
      <c r="I2296" t="s">
        <v>137</v>
      </c>
      <c r="J2296" t="s">
        <v>137</v>
      </c>
      <c r="K2296" t="s">
        <v>137</v>
      </c>
      <c r="L2296" t="s">
        <v>8688</v>
      </c>
      <c r="M2296" t="s">
        <v>144</v>
      </c>
      <c r="N2296">
        <v>680846</v>
      </c>
      <c r="O2296" t="s">
        <v>8689</v>
      </c>
      <c r="P2296" t="s">
        <v>131</v>
      </c>
      <c r="R2296" t="s">
        <v>132</v>
      </c>
      <c r="S2296" t="s">
        <v>25</v>
      </c>
    </row>
    <row r="2297" spans="1:19" hidden="1" x14ac:dyDescent="0.2">
      <c r="A2297" t="s">
        <v>133</v>
      </c>
      <c r="B2297" t="s">
        <v>8690</v>
      </c>
      <c r="C2297" t="s">
        <v>8690</v>
      </c>
      <c r="D2297" t="s">
        <v>8691</v>
      </c>
      <c r="E2297" t="s">
        <v>8692</v>
      </c>
      <c r="F2297" t="s">
        <v>126</v>
      </c>
      <c r="G2297" s="1">
        <v>44578.620393518519</v>
      </c>
      <c r="H2297" t="s">
        <v>127</v>
      </c>
      <c r="I2297" t="s">
        <v>137</v>
      </c>
      <c r="J2297" t="s">
        <v>137</v>
      </c>
      <c r="K2297" t="s">
        <v>137</v>
      </c>
      <c r="L2297" t="s">
        <v>7742</v>
      </c>
      <c r="M2297" t="s">
        <v>173</v>
      </c>
      <c r="N2297">
        <v>92908</v>
      </c>
      <c r="O2297" t="s">
        <v>8693</v>
      </c>
      <c r="P2297" t="s">
        <v>215</v>
      </c>
      <c r="Q2297" t="s">
        <v>1046</v>
      </c>
      <c r="R2297" t="s">
        <v>132</v>
      </c>
      <c r="S2297" t="s">
        <v>25</v>
      </c>
    </row>
    <row r="2298" spans="1:19" hidden="1" x14ac:dyDescent="0.2">
      <c r="A2298" t="s">
        <v>133</v>
      </c>
      <c r="B2298" t="s">
        <v>6845</v>
      </c>
      <c r="C2298" t="s">
        <v>6845</v>
      </c>
      <c r="D2298" t="s">
        <v>8694</v>
      </c>
      <c r="E2298" t="s">
        <v>8695</v>
      </c>
      <c r="G2298" s="1">
        <v>44586.400057870371</v>
      </c>
      <c r="H2298" t="s">
        <v>127</v>
      </c>
      <c r="I2298" t="s">
        <v>137</v>
      </c>
      <c r="J2298" t="s">
        <v>137</v>
      </c>
      <c r="K2298" t="s">
        <v>137</v>
      </c>
      <c r="L2298" t="s">
        <v>356</v>
      </c>
      <c r="M2298" t="s">
        <v>173</v>
      </c>
      <c r="N2298">
        <v>601528</v>
      </c>
      <c r="O2298" s="2">
        <v>44914</v>
      </c>
      <c r="P2298" t="s">
        <v>131</v>
      </c>
      <c r="R2298" t="s">
        <v>132</v>
      </c>
    </row>
    <row r="2299" spans="1:19" hidden="1" x14ac:dyDescent="0.2">
      <c r="A2299" t="s">
        <v>133</v>
      </c>
      <c r="B2299" t="s">
        <v>8696</v>
      </c>
      <c r="C2299" t="s">
        <v>8696</v>
      </c>
      <c r="D2299" t="s">
        <v>8697</v>
      </c>
      <c r="E2299" t="s">
        <v>8698</v>
      </c>
      <c r="F2299" t="s">
        <v>126</v>
      </c>
      <c r="G2299" s="1">
        <v>44586.505960648145</v>
      </c>
      <c r="H2299" t="s">
        <v>127</v>
      </c>
      <c r="I2299" t="s">
        <v>137</v>
      </c>
      <c r="J2299" t="s">
        <v>137</v>
      </c>
      <c r="K2299" t="s">
        <v>137</v>
      </c>
      <c r="L2299" t="s">
        <v>8699</v>
      </c>
      <c r="M2299" t="s">
        <v>144</v>
      </c>
      <c r="N2299">
        <v>130854</v>
      </c>
      <c r="O2299">
        <v>14102024</v>
      </c>
      <c r="P2299" t="s">
        <v>215</v>
      </c>
      <c r="Q2299" t="s">
        <v>720</v>
      </c>
      <c r="R2299" t="s">
        <v>132</v>
      </c>
      <c r="S2299" t="s">
        <v>25</v>
      </c>
    </row>
    <row r="2300" spans="1:19" hidden="1" x14ac:dyDescent="0.2">
      <c r="A2300" t="s">
        <v>133</v>
      </c>
      <c r="B2300" t="s">
        <v>5933</v>
      </c>
      <c r="C2300" t="s">
        <v>5933</v>
      </c>
      <c r="D2300" t="s">
        <v>8700</v>
      </c>
      <c r="E2300" t="s">
        <v>8701</v>
      </c>
      <c r="F2300" t="s">
        <v>126</v>
      </c>
      <c r="G2300" s="1">
        <v>44579.68954861111</v>
      </c>
      <c r="H2300" t="s">
        <v>127</v>
      </c>
      <c r="I2300" t="s">
        <v>137</v>
      </c>
      <c r="J2300" t="s">
        <v>137</v>
      </c>
      <c r="K2300" t="s">
        <v>137</v>
      </c>
      <c r="L2300" t="s">
        <v>444</v>
      </c>
      <c r="M2300" t="s">
        <v>144</v>
      </c>
      <c r="N2300">
        <v>42402</v>
      </c>
      <c r="O2300" s="2">
        <v>45651</v>
      </c>
      <c r="P2300" t="s">
        <v>162</v>
      </c>
      <c r="R2300" t="s">
        <v>132</v>
      </c>
      <c r="S2300" t="s">
        <v>25</v>
      </c>
    </row>
    <row r="2301" spans="1:19" hidden="1" x14ac:dyDescent="0.2">
      <c r="A2301" t="s">
        <v>133</v>
      </c>
      <c r="B2301" t="s">
        <v>8702</v>
      </c>
      <c r="C2301" t="s">
        <v>8702</v>
      </c>
      <c r="D2301" t="s">
        <v>8703</v>
      </c>
      <c r="E2301" t="s">
        <v>8704</v>
      </c>
      <c r="F2301" t="s">
        <v>126</v>
      </c>
      <c r="G2301" s="1">
        <v>44607.408414351848</v>
      </c>
      <c r="H2301" t="s">
        <v>127</v>
      </c>
      <c r="I2301" t="s">
        <v>137</v>
      </c>
      <c r="J2301" t="s">
        <v>137</v>
      </c>
      <c r="K2301" t="s">
        <v>137</v>
      </c>
      <c r="L2301" t="s">
        <v>8705</v>
      </c>
      <c r="M2301" t="s">
        <v>199</v>
      </c>
      <c r="N2301">
        <v>128878</v>
      </c>
      <c r="O2301" t="s">
        <v>8706</v>
      </c>
      <c r="P2301" t="s">
        <v>287</v>
      </c>
      <c r="R2301" t="s">
        <v>132</v>
      </c>
      <c r="S2301" t="s">
        <v>25</v>
      </c>
    </row>
    <row r="2302" spans="1:19" hidden="1" x14ac:dyDescent="0.2">
      <c r="A2302" t="s">
        <v>133</v>
      </c>
      <c r="B2302" t="s">
        <v>8707</v>
      </c>
      <c r="C2302" t="s">
        <v>8707</v>
      </c>
      <c r="D2302" t="s">
        <v>8708</v>
      </c>
      <c r="E2302" t="s">
        <v>8709</v>
      </c>
      <c r="G2302" s="1">
        <v>44582.44091435185</v>
      </c>
      <c r="H2302" t="s">
        <v>127</v>
      </c>
      <c r="I2302" t="s">
        <v>137</v>
      </c>
      <c r="J2302" t="s">
        <v>137</v>
      </c>
      <c r="K2302" t="s">
        <v>137</v>
      </c>
      <c r="L2302" t="s">
        <v>8710</v>
      </c>
      <c r="M2302" t="s">
        <v>459</v>
      </c>
      <c r="N2302">
        <v>122831</v>
      </c>
      <c r="O2302" s="2">
        <v>45476</v>
      </c>
      <c r="P2302" t="s">
        <v>287</v>
      </c>
      <c r="Q2302" t="s">
        <v>184</v>
      </c>
      <c r="R2302" t="s">
        <v>132</v>
      </c>
    </row>
    <row r="2303" spans="1:19" x14ac:dyDescent="0.2">
      <c r="A2303" t="s">
        <v>14</v>
      </c>
      <c r="B2303" t="s">
        <v>8711</v>
      </c>
      <c r="C2303" t="s">
        <v>3653</v>
      </c>
      <c r="D2303" t="s">
        <v>4081</v>
      </c>
      <c r="E2303" t="s">
        <v>8712</v>
      </c>
      <c r="F2303" t="s">
        <v>126</v>
      </c>
      <c r="G2303" s="1">
        <v>44606.879178240742</v>
      </c>
      <c r="H2303" t="s">
        <v>127</v>
      </c>
      <c r="I2303" s="1">
        <v>44608.49355324074</v>
      </c>
      <c r="J2303" s="1">
        <v>44608.548900462964</v>
      </c>
      <c r="K2303">
        <v>80</v>
      </c>
      <c r="L2303" t="s">
        <v>8713</v>
      </c>
      <c r="M2303" t="s">
        <v>527</v>
      </c>
      <c r="N2303">
        <v>232429</v>
      </c>
      <c r="O2303" t="s">
        <v>8714</v>
      </c>
      <c r="P2303" t="s">
        <v>131</v>
      </c>
      <c r="R2303" t="s">
        <v>132</v>
      </c>
      <c r="S2303" t="s">
        <v>25</v>
      </c>
    </row>
    <row r="2304" spans="1:19" hidden="1" x14ac:dyDescent="0.2">
      <c r="A2304" t="s">
        <v>133</v>
      </c>
      <c r="B2304" t="s">
        <v>8715</v>
      </c>
      <c r="C2304" t="s">
        <v>8715</v>
      </c>
      <c r="D2304" t="s">
        <v>8716</v>
      </c>
      <c r="E2304" t="s">
        <v>8717</v>
      </c>
      <c r="F2304" t="s">
        <v>126</v>
      </c>
      <c r="G2304" s="1">
        <v>44578.540891203702</v>
      </c>
      <c r="H2304" t="s">
        <v>127</v>
      </c>
      <c r="I2304" t="s">
        <v>137</v>
      </c>
      <c r="J2304" t="s">
        <v>137</v>
      </c>
      <c r="K2304" t="s">
        <v>137</v>
      </c>
      <c r="L2304" t="s">
        <v>8718</v>
      </c>
      <c r="M2304" t="s">
        <v>173</v>
      </c>
      <c r="N2304">
        <v>724174</v>
      </c>
      <c r="O2304" s="2">
        <v>45246</v>
      </c>
      <c r="P2304" t="s">
        <v>131</v>
      </c>
      <c r="Q2304" t="s">
        <v>1635</v>
      </c>
      <c r="R2304" t="s">
        <v>132</v>
      </c>
      <c r="S2304" t="s">
        <v>25</v>
      </c>
    </row>
    <row r="2305" spans="1:19" hidden="1" x14ac:dyDescent="0.2">
      <c r="A2305" t="s">
        <v>133</v>
      </c>
      <c r="B2305" t="s">
        <v>8719</v>
      </c>
      <c r="C2305" t="s">
        <v>8719</v>
      </c>
      <c r="D2305" t="s">
        <v>6540</v>
      </c>
      <c r="E2305" t="s">
        <v>8720</v>
      </c>
      <c r="F2305" t="s">
        <v>126</v>
      </c>
      <c r="G2305" s="1">
        <v>44578.625277777777</v>
      </c>
      <c r="H2305" t="s">
        <v>127</v>
      </c>
      <c r="I2305" t="s">
        <v>137</v>
      </c>
      <c r="J2305" t="s">
        <v>137</v>
      </c>
      <c r="K2305" t="s">
        <v>137</v>
      </c>
      <c r="L2305" t="s">
        <v>1412</v>
      </c>
      <c r="M2305" t="s">
        <v>144</v>
      </c>
      <c r="N2305">
        <v>115224</v>
      </c>
      <c r="O2305" s="2">
        <v>45273</v>
      </c>
      <c r="P2305" t="s">
        <v>215</v>
      </c>
      <c r="R2305" t="s">
        <v>132</v>
      </c>
      <c r="S2305" t="s">
        <v>25</v>
      </c>
    </row>
    <row r="2306" spans="1:19" hidden="1" x14ac:dyDescent="0.2">
      <c r="A2306" t="s">
        <v>133</v>
      </c>
      <c r="B2306" t="s">
        <v>8721</v>
      </c>
      <c r="C2306" t="s">
        <v>8721</v>
      </c>
      <c r="D2306" t="s">
        <v>8211</v>
      </c>
      <c r="E2306" t="s">
        <v>8722</v>
      </c>
      <c r="F2306" t="s">
        <v>126</v>
      </c>
      <c r="G2306" s="1">
        <v>44578.898865740739</v>
      </c>
      <c r="H2306" t="s">
        <v>127</v>
      </c>
      <c r="I2306" t="s">
        <v>137</v>
      </c>
      <c r="J2306" t="s">
        <v>137</v>
      </c>
      <c r="K2306" t="s">
        <v>137</v>
      </c>
      <c r="L2306" t="s">
        <v>8723</v>
      </c>
      <c r="M2306" t="s">
        <v>144</v>
      </c>
      <c r="N2306">
        <v>933882</v>
      </c>
      <c r="O2306" s="2">
        <v>45783</v>
      </c>
      <c r="P2306" t="s">
        <v>131</v>
      </c>
      <c r="R2306" t="s">
        <v>132</v>
      </c>
      <c r="S2306" t="s">
        <v>25</v>
      </c>
    </row>
    <row r="2307" spans="1:19" x14ac:dyDescent="0.2">
      <c r="A2307" t="s">
        <v>14</v>
      </c>
      <c r="B2307" t="s">
        <v>8724</v>
      </c>
      <c r="C2307" t="s">
        <v>8725</v>
      </c>
      <c r="D2307" t="s">
        <v>8726</v>
      </c>
      <c r="E2307" t="s">
        <v>8727</v>
      </c>
      <c r="F2307" t="s">
        <v>126</v>
      </c>
      <c r="G2307" s="1">
        <v>44580.826423611114</v>
      </c>
      <c r="H2307" t="s">
        <v>127</v>
      </c>
      <c r="I2307" s="1">
        <v>44608.51085648148</v>
      </c>
      <c r="J2307" s="1">
        <v>44608.544976851852</v>
      </c>
      <c r="K2307">
        <v>50</v>
      </c>
      <c r="L2307" t="s">
        <v>8728</v>
      </c>
      <c r="M2307" t="s">
        <v>472</v>
      </c>
      <c r="N2307">
        <v>620604</v>
      </c>
      <c r="O2307" s="2">
        <v>44785</v>
      </c>
      <c r="P2307" t="s">
        <v>131</v>
      </c>
      <c r="R2307" t="s">
        <v>132</v>
      </c>
      <c r="S2307" t="s">
        <v>25</v>
      </c>
    </row>
    <row r="2308" spans="1:19" x14ac:dyDescent="0.2">
      <c r="A2308" t="s">
        <v>14</v>
      </c>
      <c r="B2308" t="s">
        <v>8724</v>
      </c>
      <c r="C2308" t="s">
        <v>8725</v>
      </c>
      <c r="D2308" t="s">
        <v>8726</v>
      </c>
      <c r="E2308" t="s">
        <v>8727</v>
      </c>
      <c r="I2308" s="1">
        <v>44608.493506944447</v>
      </c>
      <c r="J2308" s="1">
        <v>44608.510844907411</v>
      </c>
      <c r="K2308">
        <v>25</v>
      </c>
      <c r="S2308" t="s">
        <v>25</v>
      </c>
    </row>
    <row r="2309" spans="1:19" hidden="1" x14ac:dyDescent="0.2">
      <c r="A2309" t="s">
        <v>133</v>
      </c>
      <c r="B2309" t="s">
        <v>8729</v>
      </c>
      <c r="C2309" t="s">
        <v>8729</v>
      </c>
      <c r="D2309" t="s">
        <v>8730</v>
      </c>
      <c r="E2309" t="s">
        <v>8731</v>
      </c>
      <c r="F2309" t="s">
        <v>126</v>
      </c>
      <c r="G2309" s="1">
        <v>44589.658888888887</v>
      </c>
      <c r="H2309" t="s">
        <v>127</v>
      </c>
      <c r="I2309" t="s">
        <v>137</v>
      </c>
      <c r="J2309" t="s">
        <v>137</v>
      </c>
      <c r="K2309" t="s">
        <v>137</v>
      </c>
      <c r="L2309" t="s">
        <v>8732</v>
      </c>
      <c r="M2309" t="s">
        <v>144</v>
      </c>
      <c r="N2309">
        <v>52520</v>
      </c>
      <c r="O2309" t="s">
        <v>8733</v>
      </c>
      <c r="P2309" t="s">
        <v>162</v>
      </c>
      <c r="R2309" t="s">
        <v>132</v>
      </c>
      <c r="S2309" t="s">
        <v>25</v>
      </c>
    </row>
    <row r="2310" spans="1:19" hidden="1" x14ac:dyDescent="0.2">
      <c r="A2310" t="s">
        <v>133</v>
      </c>
      <c r="B2310" t="s">
        <v>8734</v>
      </c>
      <c r="C2310" t="s">
        <v>8734</v>
      </c>
      <c r="D2310" t="s">
        <v>8735</v>
      </c>
      <c r="E2310" t="s">
        <v>8736</v>
      </c>
      <c r="F2310" t="s">
        <v>126</v>
      </c>
      <c r="G2310" s="1">
        <v>44578.631423611114</v>
      </c>
      <c r="H2310" t="s">
        <v>127</v>
      </c>
      <c r="I2310" t="s">
        <v>137</v>
      </c>
      <c r="J2310" t="s">
        <v>137</v>
      </c>
      <c r="K2310" t="s">
        <v>137</v>
      </c>
      <c r="L2310" t="s">
        <v>8735</v>
      </c>
      <c r="M2310" t="s">
        <v>139</v>
      </c>
      <c r="N2310">
        <v>918131</v>
      </c>
      <c r="O2310" t="s">
        <v>3112</v>
      </c>
      <c r="P2310" t="s">
        <v>131</v>
      </c>
      <c r="R2310" t="s">
        <v>132</v>
      </c>
      <c r="S2310" t="s">
        <v>25</v>
      </c>
    </row>
    <row r="2311" spans="1:19" hidden="1" x14ac:dyDescent="0.2">
      <c r="A2311" t="s">
        <v>133</v>
      </c>
      <c r="B2311" t="s">
        <v>8737</v>
      </c>
      <c r="C2311" t="s">
        <v>1314</v>
      </c>
      <c r="D2311" t="s">
        <v>8738</v>
      </c>
      <c r="E2311" t="s">
        <v>8739</v>
      </c>
      <c r="F2311" t="s">
        <v>126</v>
      </c>
      <c r="G2311" s="1">
        <v>44587.486921296295</v>
      </c>
      <c r="H2311" t="s">
        <v>127</v>
      </c>
      <c r="I2311" t="s">
        <v>137</v>
      </c>
      <c r="J2311" t="s">
        <v>137</v>
      </c>
      <c r="K2311" t="s">
        <v>137</v>
      </c>
      <c r="L2311" t="s">
        <v>6190</v>
      </c>
      <c r="M2311" t="s">
        <v>459</v>
      </c>
      <c r="N2311">
        <v>93390</v>
      </c>
      <c r="O2311" s="2">
        <v>44608</v>
      </c>
      <c r="P2311" t="s">
        <v>287</v>
      </c>
      <c r="Q2311" t="s">
        <v>3615</v>
      </c>
      <c r="R2311" t="s">
        <v>132</v>
      </c>
      <c r="S2311" t="s">
        <v>25</v>
      </c>
    </row>
    <row r="2312" spans="1:19" x14ac:dyDescent="0.2">
      <c r="A2312" t="s">
        <v>14</v>
      </c>
      <c r="B2312" t="s">
        <v>8740</v>
      </c>
      <c r="C2312" t="s">
        <v>2738</v>
      </c>
      <c r="D2312" t="s">
        <v>8741</v>
      </c>
      <c r="E2312" t="s">
        <v>8742</v>
      </c>
      <c r="G2312" s="1">
        <v>44578.790729166663</v>
      </c>
      <c r="H2312" t="s">
        <v>127</v>
      </c>
      <c r="I2312" s="1">
        <v>44608.493645833332</v>
      </c>
      <c r="J2312" s="1">
        <v>44608.546238425923</v>
      </c>
      <c r="K2312">
        <v>76</v>
      </c>
      <c r="L2312" t="s">
        <v>8743</v>
      </c>
      <c r="M2312" t="s">
        <v>173</v>
      </c>
      <c r="N2312">
        <v>97678</v>
      </c>
      <c r="O2312" s="2">
        <v>44960</v>
      </c>
      <c r="P2312" t="s">
        <v>1144</v>
      </c>
      <c r="R2312" t="s">
        <v>132</v>
      </c>
      <c r="S2312" t="s">
        <v>25</v>
      </c>
    </row>
    <row r="2313" spans="1:19" hidden="1" x14ac:dyDescent="0.2">
      <c r="A2313" t="s">
        <v>133</v>
      </c>
      <c r="B2313" t="s">
        <v>8744</v>
      </c>
      <c r="C2313" t="s">
        <v>8744</v>
      </c>
      <c r="D2313" t="s">
        <v>8745</v>
      </c>
      <c r="E2313" t="s">
        <v>8746</v>
      </c>
      <c r="F2313" t="s">
        <v>126</v>
      </c>
      <c r="G2313" s="1">
        <v>44581.998541666668</v>
      </c>
      <c r="H2313" t="s">
        <v>127</v>
      </c>
      <c r="I2313" t="s">
        <v>137</v>
      </c>
      <c r="J2313" t="s">
        <v>137</v>
      </c>
      <c r="K2313" t="s">
        <v>137</v>
      </c>
      <c r="L2313" t="s">
        <v>8747</v>
      </c>
      <c r="M2313" t="s">
        <v>328</v>
      </c>
      <c r="N2313">
        <v>795352</v>
      </c>
      <c r="O2313" t="s">
        <v>8748</v>
      </c>
      <c r="P2313" t="s">
        <v>131</v>
      </c>
      <c r="R2313" t="s">
        <v>132</v>
      </c>
      <c r="S2313" t="s">
        <v>25</v>
      </c>
    </row>
    <row r="2314" spans="1:19" hidden="1" x14ac:dyDescent="0.2">
      <c r="A2314" t="s">
        <v>133</v>
      </c>
      <c r="B2314" t="s">
        <v>8749</v>
      </c>
      <c r="C2314" t="s">
        <v>8749</v>
      </c>
      <c r="D2314" t="s">
        <v>8750</v>
      </c>
      <c r="E2314" t="s">
        <v>8751</v>
      </c>
      <c r="F2314" t="s">
        <v>126</v>
      </c>
      <c r="G2314" s="1">
        <v>44582.720069444447</v>
      </c>
      <c r="H2314" t="s">
        <v>127</v>
      </c>
      <c r="I2314" t="s">
        <v>137</v>
      </c>
      <c r="J2314" t="s">
        <v>137</v>
      </c>
      <c r="K2314" t="s">
        <v>137</v>
      </c>
      <c r="L2314" t="s">
        <v>6669</v>
      </c>
      <c r="M2314" t="s">
        <v>144</v>
      </c>
      <c r="N2314">
        <v>136182</v>
      </c>
      <c r="O2314" s="2">
        <v>45262</v>
      </c>
      <c r="P2314" t="s">
        <v>215</v>
      </c>
      <c r="Q2314" t="s">
        <v>377</v>
      </c>
      <c r="R2314" t="s">
        <v>132</v>
      </c>
      <c r="S2314" t="s">
        <v>25</v>
      </c>
    </row>
    <row r="2315" spans="1:19" hidden="1" x14ac:dyDescent="0.2">
      <c r="A2315" t="s">
        <v>133</v>
      </c>
      <c r="B2315" t="s">
        <v>8752</v>
      </c>
      <c r="C2315" t="s">
        <v>8752</v>
      </c>
      <c r="D2315" t="s">
        <v>8753</v>
      </c>
      <c r="E2315" t="s">
        <v>8754</v>
      </c>
      <c r="F2315" t="s">
        <v>126</v>
      </c>
      <c r="G2315" s="1">
        <v>44603.673171296294</v>
      </c>
      <c r="H2315" t="s">
        <v>127</v>
      </c>
      <c r="I2315" t="s">
        <v>137</v>
      </c>
      <c r="J2315" t="s">
        <v>137</v>
      </c>
      <c r="K2315" t="s">
        <v>137</v>
      </c>
      <c r="L2315" t="s">
        <v>5148</v>
      </c>
      <c r="M2315" t="s">
        <v>204</v>
      </c>
      <c r="N2315">
        <v>443050</v>
      </c>
      <c r="O2315" t="s">
        <v>8755</v>
      </c>
      <c r="P2315" t="s">
        <v>131</v>
      </c>
      <c r="R2315" t="s">
        <v>132</v>
      </c>
      <c r="S2315" t="s">
        <v>25</v>
      </c>
    </row>
    <row r="2316" spans="1:19" hidden="1" x14ac:dyDescent="0.2">
      <c r="A2316" t="s">
        <v>133</v>
      </c>
      <c r="B2316" t="s">
        <v>8756</v>
      </c>
      <c r="C2316" t="s">
        <v>8756</v>
      </c>
      <c r="D2316" t="s">
        <v>8757</v>
      </c>
      <c r="E2316" t="s">
        <v>8758</v>
      </c>
      <c r="F2316" t="s">
        <v>126</v>
      </c>
      <c r="G2316" s="1">
        <v>44597.035682870373</v>
      </c>
      <c r="H2316" t="s">
        <v>127</v>
      </c>
      <c r="I2316" t="s">
        <v>137</v>
      </c>
      <c r="J2316" t="s">
        <v>137</v>
      </c>
      <c r="K2316" t="s">
        <v>137</v>
      </c>
      <c r="L2316" t="s">
        <v>8759</v>
      </c>
      <c r="M2316" t="s">
        <v>404</v>
      </c>
      <c r="N2316">
        <v>917947</v>
      </c>
      <c r="O2316" t="s">
        <v>2554</v>
      </c>
      <c r="P2316" t="s">
        <v>131</v>
      </c>
      <c r="R2316" t="s">
        <v>247</v>
      </c>
      <c r="S2316" t="s">
        <v>25</v>
      </c>
    </row>
    <row r="2317" spans="1:19" hidden="1" x14ac:dyDescent="0.2">
      <c r="A2317" t="s">
        <v>133</v>
      </c>
      <c r="B2317" t="s">
        <v>8760</v>
      </c>
      <c r="C2317" t="s">
        <v>8760</v>
      </c>
      <c r="D2317" t="s">
        <v>8761</v>
      </c>
      <c r="E2317" t="s">
        <v>8762</v>
      </c>
      <c r="F2317" t="s">
        <v>126</v>
      </c>
      <c r="G2317" s="1">
        <v>44580.868946759256</v>
      </c>
      <c r="H2317" t="s">
        <v>127</v>
      </c>
      <c r="I2317" t="s">
        <v>137</v>
      </c>
      <c r="J2317" t="s">
        <v>137</v>
      </c>
      <c r="K2317" t="s">
        <v>137</v>
      </c>
      <c r="L2317" t="s">
        <v>8763</v>
      </c>
      <c r="M2317" t="s">
        <v>2401</v>
      </c>
      <c r="N2317">
        <v>72940</v>
      </c>
      <c r="O2317" t="s">
        <v>8764</v>
      </c>
      <c r="P2317" t="s">
        <v>304</v>
      </c>
      <c r="R2317" t="s">
        <v>247</v>
      </c>
      <c r="S2317" t="s">
        <v>25</v>
      </c>
    </row>
    <row r="2318" spans="1:19" hidden="1" x14ac:dyDescent="0.2">
      <c r="A2318" t="s">
        <v>133</v>
      </c>
      <c r="B2318" t="s">
        <v>3429</v>
      </c>
      <c r="C2318" t="s">
        <v>3429</v>
      </c>
      <c r="D2318" t="s">
        <v>8765</v>
      </c>
      <c r="E2318" t="s">
        <v>8766</v>
      </c>
      <c r="F2318" t="s">
        <v>126</v>
      </c>
      <c r="G2318" s="1">
        <v>44578.539537037039</v>
      </c>
      <c r="H2318" t="s">
        <v>127</v>
      </c>
      <c r="I2318" t="s">
        <v>137</v>
      </c>
      <c r="J2318" t="s">
        <v>137</v>
      </c>
      <c r="K2318" t="s">
        <v>137</v>
      </c>
      <c r="L2318" t="s">
        <v>8767</v>
      </c>
      <c r="M2318" t="s">
        <v>144</v>
      </c>
      <c r="N2318">
        <v>565784</v>
      </c>
      <c r="O2318" s="2">
        <v>45717</v>
      </c>
      <c r="P2318" t="s">
        <v>131</v>
      </c>
      <c r="R2318" t="s">
        <v>132</v>
      </c>
      <c r="S2318" t="s">
        <v>25</v>
      </c>
    </row>
    <row r="2319" spans="1:19" hidden="1" x14ac:dyDescent="0.2">
      <c r="A2319" t="s">
        <v>133</v>
      </c>
      <c r="B2319" t="s">
        <v>8768</v>
      </c>
      <c r="C2319" t="s">
        <v>8768</v>
      </c>
      <c r="D2319" t="s">
        <v>8769</v>
      </c>
      <c r="E2319" t="s">
        <v>8770</v>
      </c>
      <c r="F2319" t="s">
        <v>126</v>
      </c>
      <c r="G2319" s="1">
        <v>44593.521909722222</v>
      </c>
      <c r="H2319" t="s">
        <v>127</v>
      </c>
      <c r="I2319" t="s">
        <v>137</v>
      </c>
      <c r="J2319" t="s">
        <v>137</v>
      </c>
      <c r="K2319" t="s">
        <v>137</v>
      </c>
      <c r="L2319" t="s">
        <v>8771</v>
      </c>
      <c r="M2319" t="s">
        <v>144</v>
      </c>
      <c r="N2319">
        <v>918109</v>
      </c>
      <c r="O2319" t="s">
        <v>2064</v>
      </c>
      <c r="P2319" t="s">
        <v>131</v>
      </c>
      <c r="R2319" t="s">
        <v>132</v>
      </c>
      <c r="S2319" t="s">
        <v>25</v>
      </c>
    </row>
    <row r="2320" spans="1:19" hidden="1" x14ac:dyDescent="0.2">
      <c r="A2320" t="s">
        <v>133</v>
      </c>
      <c r="B2320" t="s">
        <v>5174</v>
      </c>
      <c r="C2320" t="s">
        <v>5174</v>
      </c>
      <c r="D2320" t="s">
        <v>8772</v>
      </c>
      <c r="E2320" t="s">
        <v>8773</v>
      </c>
      <c r="F2320" t="s">
        <v>126</v>
      </c>
      <c r="G2320" s="1">
        <v>44582.574814814812</v>
      </c>
      <c r="H2320" t="s">
        <v>127</v>
      </c>
      <c r="I2320" t="s">
        <v>137</v>
      </c>
      <c r="J2320" t="s">
        <v>137</v>
      </c>
      <c r="K2320" t="s">
        <v>137</v>
      </c>
      <c r="L2320" t="s">
        <v>8774</v>
      </c>
      <c r="M2320" t="s">
        <v>173</v>
      </c>
      <c r="N2320">
        <v>122815</v>
      </c>
      <c r="O2320" s="2">
        <v>45451</v>
      </c>
      <c r="P2320" t="s">
        <v>215</v>
      </c>
      <c r="Q2320" t="s">
        <v>1752</v>
      </c>
      <c r="R2320" t="s">
        <v>132</v>
      </c>
      <c r="S2320" t="s">
        <v>25</v>
      </c>
    </row>
    <row r="2321" spans="1:19" hidden="1" x14ac:dyDescent="0.2">
      <c r="A2321" t="s">
        <v>133</v>
      </c>
      <c r="B2321" t="s">
        <v>8775</v>
      </c>
      <c r="C2321" t="s">
        <v>8775</v>
      </c>
      <c r="D2321" t="s">
        <v>8776</v>
      </c>
      <c r="E2321" t="s">
        <v>8777</v>
      </c>
      <c r="G2321" s="1">
        <v>44587.5778587963</v>
      </c>
      <c r="H2321" t="s">
        <v>127</v>
      </c>
      <c r="I2321" t="s">
        <v>137</v>
      </c>
      <c r="J2321" t="s">
        <v>137</v>
      </c>
      <c r="K2321" t="s">
        <v>137</v>
      </c>
      <c r="L2321" t="s">
        <v>8778</v>
      </c>
      <c r="M2321" t="s">
        <v>454</v>
      </c>
      <c r="N2321">
        <v>132714</v>
      </c>
      <c r="O2321">
        <v>2282022</v>
      </c>
      <c r="P2321" t="s">
        <v>215</v>
      </c>
      <c r="Q2321" t="s">
        <v>930</v>
      </c>
      <c r="R2321" t="s">
        <v>132</v>
      </c>
    </row>
    <row r="2322" spans="1:19" x14ac:dyDescent="0.2">
      <c r="A2322" t="s">
        <v>14</v>
      </c>
      <c r="B2322" t="s">
        <v>8779</v>
      </c>
      <c r="C2322" t="s">
        <v>5879</v>
      </c>
      <c r="D2322" t="s">
        <v>1279</v>
      </c>
      <c r="E2322" t="s">
        <v>8780</v>
      </c>
      <c r="F2322" t="s">
        <v>126</v>
      </c>
      <c r="G2322" s="1">
        <v>44595.405312499999</v>
      </c>
      <c r="H2322" t="s">
        <v>127</v>
      </c>
      <c r="I2322" s="1">
        <v>44608.493472222224</v>
      </c>
      <c r="J2322" s="1">
        <v>44608.543009259258</v>
      </c>
      <c r="K2322">
        <v>72</v>
      </c>
      <c r="L2322" t="s">
        <v>3337</v>
      </c>
      <c r="M2322" t="s">
        <v>144</v>
      </c>
      <c r="N2322">
        <v>67658</v>
      </c>
      <c r="O2322" s="2">
        <v>45504</v>
      </c>
      <c r="P2322" t="s">
        <v>215</v>
      </c>
      <c r="Q2322" t="s">
        <v>8781</v>
      </c>
      <c r="R2322" t="s">
        <v>132</v>
      </c>
      <c r="S2322" t="s">
        <v>25</v>
      </c>
    </row>
    <row r="2323" spans="1:19" x14ac:dyDescent="0.2">
      <c r="A2323" t="s">
        <v>14</v>
      </c>
      <c r="B2323" t="s">
        <v>8782</v>
      </c>
      <c r="C2323" t="s">
        <v>2212</v>
      </c>
      <c r="D2323" t="s">
        <v>8783</v>
      </c>
      <c r="E2323" t="s">
        <v>8784</v>
      </c>
      <c r="F2323" t="s">
        <v>126</v>
      </c>
      <c r="G2323" s="1">
        <v>44589.865717592591</v>
      </c>
      <c r="H2323" t="s">
        <v>127</v>
      </c>
      <c r="I2323" s="1">
        <v>44608.534861111111</v>
      </c>
      <c r="J2323" s="1">
        <v>44608.544942129629</v>
      </c>
      <c r="K2323">
        <v>15</v>
      </c>
      <c r="L2323" t="s">
        <v>1213</v>
      </c>
      <c r="M2323" t="s">
        <v>139</v>
      </c>
      <c r="N2323">
        <v>79195</v>
      </c>
      <c r="O2323" s="2">
        <v>45192</v>
      </c>
      <c r="P2323" t="s">
        <v>162</v>
      </c>
      <c r="R2323" t="s">
        <v>132</v>
      </c>
      <c r="S2323" t="s">
        <v>25</v>
      </c>
    </row>
    <row r="2324" spans="1:19" hidden="1" x14ac:dyDescent="0.2">
      <c r="A2324" t="s">
        <v>133</v>
      </c>
      <c r="B2324" t="s">
        <v>8785</v>
      </c>
      <c r="C2324" t="s">
        <v>8785</v>
      </c>
      <c r="D2324" t="s">
        <v>8786</v>
      </c>
      <c r="E2324" t="s">
        <v>8787</v>
      </c>
      <c r="F2324" t="s">
        <v>8788</v>
      </c>
      <c r="G2324" s="1">
        <v>44578.573958333334</v>
      </c>
      <c r="H2324" t="s">
        <v>127</v>
      </c>
      <c r="I2324" t="s">
        <v>137</v>
      </c>
      <c r="J2324" t="s">
        <v>137</v>
      </c>
      <c r="K2324" t="s">
        <v>137</v>
      </c>
      <c r="L2324" t="s">
        <v>8789</v>
      </c>
      <c r="M2324" t="s">
        <v>221</v>
      </c>
      <c r="N2324">
        <v>0</v>
      </c>
      <c r="O2324" s="2">
        <v>44799</v>
      </c>
      <c r="P2324" t="s">
        <v>131</v>
      </c>
      <c r="R2324" t="s">
        <v>132</v>
      </c>
      <c r="S2324" t="s">
        <v>8790</v>
      </c>
    </row>
    <row r="2325" spans="1:19" hidden="1" x14ac:dyDescent="0.2">
      <c r="A2325" t="s">
        <v>133</v>
      </c>
      <c r="B2325" t="s">
        <v>8791</v>
      </c>
      <c r="C2325" t="s">
        <v>8791</v>
      </c>
      <c r="D2325" t="s">
        <v>7142</v>
      </c>
      <c r="E2325" t="s">
        <v>8792</v>
      </c>
      <c r="F2325" t="s">
        <v>126</v>
      </c>
      <c r="G2325" s="1">
        <v>44598.553437499999</v>
      </c>
      <c r="H2325" t="s">
        <v>127</v>
      </c>
      <c r="I2325" t="s">
        <v>137</v>
      </c>
      <c r="J2325" t="s">
        <v>137</v>
      </c>
      <c r="K2325" t="s">
        <v>137</v>
      </c>
      <c r="L2325" t="s">
        <v>8793</v>
      </c>
      <c r="M2325" t="s">
        <v>173</v>
      </c>
      <c r="N2325">
        <v>94889</v>
      </c>
      <c r="O2325" t="s">
        <v>3169</v>
      </c>
      <c r="P2325" t="s">
        <v>215</v>
      </c>
      <c r="Q2325" t="s">
        <v>8794</v>
      </c>
      <c r="R2325" t="s">
        <v>132</v>
      </c>
      <c r="S2325" t="s">
        <v>25</v>
      </c>
    </row>
    <row r="2326" spans="1:19" hidden="1" x14ac:dyDescent="0.2">
      <c r="A2326" t="s">
        <v>133</v>
      </c>
      <c r="B2326" t="s">
        <v>8795</v>
      </c>
      <c r="C2326" t="s">
        <v>8795</v>
      </c>
      <c r="E2326" t="s">
        <v>8796</v>
      </c>
      <c r="F2326" t="s">
        <v>126</v>
      </c>
      <c r="G2326" s="1">
        <v>44599.496331018519</v>
      </c>
      <c r="H2326" t="s">
        <v>127</v>
      </c>
      <c r="I2326" t="s">
        <v>137</v>
      </c>
      <c r="J2326" t="s">
        <v>137</v>
      </c>
      <c r="K2326" t="s">
        <v>137</v>
      </c>
      <c r="L2326" t="s">
        <v>356</v>
      </c>
      <c r="M2326" t="s">
        <v>410</v>
      </c>
      <c r="N2326">
        <v>149823</v>
      </c>
      <c r="O2326" s="2">
        <v>44924</v>
      </c>
      <c r="P2326" t="s">
        <v>215</v>
      </c>
      <c r="R2326" t="s">
        <v>132</v>
      </c>
      <c r="S2326" t="s">
        <v>25</v>
      </c>
    </row>
    <row r="2327" spans="1:19" hidden="1" x14ac:dyDescent="0.2">
      <c r="A2327" t="s">
        <v>133</v>
      </c>
      <c r="B2327" t="s">
        <v>8797</v>
      </c>
      <c r="C2327" t="s">
        <v>8797</v>
      </c>
      <c r="D2327" t="s">
        <v>8798</v>
      </c>
      <c r="E2327" t="s">
        <v>8799</v>
      </c>
      <c r="F2327" t="s">
        <v>126</v>
      </c>
      <c r="G2327" s="1">
        <v>44582.879212962966</v>
      </c>
      <c r="H2327" t="s">
        <v>127</v>
      </c>
      <c r="I2327" t="s">
        <v>137</v>
      </c>
      <c r="J2327" t="s">
        <v>137</v>
      </c>
      <c r="K2327" t="s">
        <v>137</v>
      </c>
      <c r="L2327" t="s">
        <v>8800</v>
      </c>
      <c r="M2327" t="s">
        <v>144</v>
      </c>
      <c r="N2327">
        <v>73720</v>
      </c>
      <c r="O2327" s="2">
        <v>45443</v>
      </c>
      <c r="P2327" t="s">
        <v>215</v>
      </c>
      <c r="Q2327" t="s">
        <v>720</v>
      </c>
      <c r="R2327" t="s">
        <v>132</v>
      </c>
      <c r="S2327" t="s">
        <v>25</v>
      </c>
    </row>
    <row r="2328" spans="1:19" hidden="1" x14ac:dyDescent="0.2">
      <c r="A2328" t="s">
        <v>133</v>
      </c>
      <c r="B2328" t="s">
        <v>8801</v>
      </c>
      <c r="C2328" t="s">
        <v>8802</v>
      </c>
      <c r="D2328" t="s">
        <v>8803</v>
      </c>
      <c r="E2328" t="s">
        <v>8804</v>
      </c>
      <c r="F2328" t="s">
        <v>126</v>
      </c>
      <c r="G2328" s="1">
        <v>44587.85733796296</v>
      </c>
      <c r="H2328" t="s">
        <v>127</v>
      </c>
      <c r="I2328" t="s">
        <v>137</v>
      </c>
      <c r="J2328" t="s">
        <v>137</v>
      </c>
      <c r="K2328" t="s">
        <v>137</v>
      </c>
      <c r="L2328" t="s">
        <v>8805</v>
      </c>
      <c r="M2328" t="s">
        <v>144</v>
      </c>
      <c r="N2328">
        <v>90137</v>
      </c>
      <c r="O2328" t="s">
        <v>7894</v>
      </c>
      <c r="P2328" t="s">
        <v>215</v>
      </c>
      <c r="Q2328" t="s">
        <v>495</v>
      </c>
      <c r="R2328" t="s">
        <v>132</v>
      </c>
      <c r="S2328" t="s">
        <v>25</v>
      </c>
    </row>
    <row r="2329" spans="1:19" hidden="1" x14ac:dyDescent="0.2">
      <c r="A2329" t="s">
        <v>133</v>
      </c>
      <c r="B2329" t="s">
        <v>8806</v>
      </c>
      <c r="C2329" t="s">
        <v>8806</v>
      </c>
      <c r="D2329" t="s">
        <v>8807</v>
      </c>
      <c r="E2329" t="s">
        <v>8808</v>
      </c>
      <c r="F2329" t="s">
        <v>126</v>
      </c>
      <c r="G2329" s="1">
        <v>44602.826111111113</v>
      </c>
      <c r="H2329" t="s">
        <v>127</v>
      </c>
      <c r="I2329" t="s">
        <v>137</v>
      </c>
      <c r="J2329" t="s">
        <v>137</v>
      </c>
      <c r="K2329" t="s">
        <v>137</v>
      </c>
      <c r="L2329" t="s">
        <v>8809</v>
      </c>
      <c r="M2329" t="s">
        <v>144</v>
      </c>
      <c r="N2329">
        <v>820309</v>
      </c>
      <c r="O2329" s="2">
        <v>44884</v>
      </c>
      <c r="P2329" t="s">
        <v>131</v>
      </c>
      <c r="R2329" t="s">
        <v>132</v>
      </c>
      <c r="S2329" t="s">
        <v>25</v>
      </c>
    </row>
    <row r="2330" spans="1:19" hidden="1" x14ac:dyDescent="0.2">
      <c r="A2330" t="s">
        <v>133</v>
      </c>
      <c r="B2330" t="s">
        <v>8810</v>
      </c>
      <c r="C2330" t="s">
        <v>8810</v>
      </c>
      <c r="D2330" t="s">
        <v>8811</v>
      </c>
      <c r="E2330" t="s">
        <v>8812</v>
      </c>
      <c r="F2330" t="s">
        <v>126</v>
      </c>
      <c r="G2330" s="1">
        <v>44589.622106481482</v>
      </c>
      <c r="H2330" t="s">
        <v>127</v>
      </c>
      <c r="I2330" t="s">
        <v>137</v>
      </c>
      <c r="J2330" t="s">
        <v>137</v>
      </c>
      <c r="K2330" t="s">
        <v>137</v>
      </c>
      <c r="L2330" t="s">
        <v>8813</v>
      </c>
      <c r="M2330" t="s">
        <v>144</v>
      </c>
      <c r="N2330">
        <v>40837</v>
      </c>
      <c r="O2330" t="s">
        <v>8814</v>
      </c>
      <c r="P2330" t="s">
        <v>162</v>
      </c>
      <c r="Q2330" t="s">
        <v>251</v>
      </c>
      <c r="R2330" t="s">
        <v>132</v>
      </c>
      <c r="S2330" t="s">
        <v>25</v>
      </c>
    </row>
    <row r="2331" spans="1:19" hidden="1" x14ac:dyDescent="0.2">
      <c r="A2331" t="s">
        <v>133</v>
      </c>
      <c r="B2331" t="s">
        <v>8815</v>
      </c>
      <c r="C2331" t="s">
        <v>8815</v>
      </c>
      <c r="D2331" t="s">
        <v>8816</v>
      </c>
      <c r="E2331" t="s">
        <v>8817</v>
      </c>
      <c r="F2331" t="s">
        <v>126</v>
      </c>
      <c r="G2331" s="1">
        <v>44580.840300925927</v>
      </c>
      <c r="H2331" t="s">
        <v>127</v>
      </c>
      <c r="I2331" t="s">
        <v>137</v>
      </c>
      <c r="J2331" t="s">
        <v>137</v>
      </c>
      <c r="K2331" t="s">
        <v>137</v>
      </c>
      <c r="L2331" t="s">
        <v>8302</v>
      </c>
      <c r="M2331" t="s">
        <v>410</v>
      </c>
      <c r="N2331">
        <v>488114</v>
      </c>
      <c r="O2331" s="2">
        <v>45025</v>
      </c>
      <c r="P2331" t="s">
        <v>131</v>
      </c>
      <c r="Q2331" t="s">
        <v>8818</v>
      </c>
      <c r="R2331" t="s">
        <v>132</v>
      </c>
      <c r="S2331" t="s">
        <v>25</v>
      </c>
    </row>
    <row r="2332" spans="1:19" x14ac:dyDescent="0.2">
      <c r="A2332" t="s">
        <v>14</v>
      </c>
      <c r="B2332" t="s">
        <v>8819</v>
      </c>
      <c r="C2332" t="s">
        <v>8820</v>
      </c>
      <c r="D2332" t="s">
        <v>8821</v>
      </c>
      <c r="E2332" t="s">
        <v>8822</v>
      </c>
      <c r="F2332" t="s">
        <v>126</v>
      </c>
      <c r="G2332" s="1">
        <v>44578.574270833335</v>
      </c>
      <c r="H2332" t="s">
        <v>127</v>
      </c>
      <c r="I2332" s="1">
        <v>44608.493402777778</v>
      </c>
      <c r="J2332" s="1">
        <v>44608.543634259258</v>
      </c>
      <c r="K2332">
        <v>73</v>
      </c>
      <c r="L2332" t="s">
        <v>1730</v>
      </c>
      <c r="M2332" t="s">
        <v>410</v>
      </c>
      <c r="N2332">
        <v>831701</v>
      </c>
      <c r="O2332" s="3">
        <v>45010</v>
      </c>
      <c r="P2332" t="s">
        <v>131</v>
      </c>
      <c r="R2332" t="s">
        <v>132</v>
      </c>
      <c r="S2332" t="s">
        <v>25</v>
      </c>
    </row>
    <row r="2333" spans="1:19" hidden="1" x14ac:dyDescent="0.2">
      <c r="A2333" t="s">
        <v>133</v>
      </c>
      <c r="B2333" t="s">
        <v>8823</v>
      </c>
      <c r="C2333" t="s">
        <v>8823</v>
      </c>
      <c r="D2333" t="s">
        <v>8824</v>
      </c>
      <c r="E2333" t="s">
        <v>8825</v>
      </c>
      <c r="F2333" t="s">
        <v>126</v>
      </c>
      <c r="G2333" s="1">
        <v>44589.484780092593</v>
      </c>
      <c r="H2333" t="s">
        <v>127</v>
      </c>
      <c r="I2333" t="s">
        <v>137</v>
      </c>
      <c r="J2333" t="s">
        <v>137</v>
      </c>
      <c r="K2333" t="s">
        <v>137</v>
      </c>
      <c r="L2333" t="s">
        <v>2534</v>
      </c>
      <c r="M2333" t="s">
        <v>144</v>
      </c>
      <c r="N2333">
        <v>116572</v>
      </c>
      <c r="O2333" s="2">
        <v>45330</v>
      </c>
      <c r="P2333" t="s">
        <v>215</v>
      </c>
      <c r="Q2333" t="s">
        <v>8826</v>
      </c>
      <c r="R2333" t="s">
        <v>132</v>
      </c>
      <c r="S2333" t="s">
        <v>25</v>
      </c>
    </row>
    <row r="2334" spans="1:19" hidden="1" x14ac:dyDescent="0.2">
      <c r="A2334" t="s">
        <v>133</v>
      </c>
      <c r="B2334" t="s">
        <v>8827</v>
      </c>
      <c r="C2334" t="s">
        <v>8827</v>
      </c>
      <c r="D2334" t="s">
        <v>8828</v>
      </c>
      <c r="E2334" t="s">
        <v>8829</v>
      </c>
      <c r="F2334" t="s">
        <v>126</v>
      </c>
      <c r="G2334" s="1">
        <v>44599.721331018518</v>
      </c>
      <c r="H2334" t="s">
        <v>127</v>
      </c>
      <c r="I2334" t="s">
        <v>137</v>
      </c>
      <c r="J2334" t="s">
        <v>137</v>
      </c>
      <c r="K2334" t="s">
        <v>137</v>
      </c>
      <c r="L2334" t="s">
        <v>8830</v>
      </c>
      <c r="M2334" t="s">
        <v>139</v>
      </c>
      <c r="N2334">
        <v>110548</v>
      </c>
      <c r="O2334">
        <v>91322</v>
      </c>
      <c r="P2334" t="s">
        <v>215</v>
      </c>
      <c r="Q2334" t="s">
        <v>8831</v>
      </c>
      <c r="R2334" t="s">
        <v>132</v>
      </c>
      <c r="S2334" t="s">
        <v>25</v>
      </c>
    </row>
    <row r="2335" spans="1:19" hidden="1" x14ac:dyDescent="0.2">
      <c r="A2335" t="s">
        <v>133</v>
      </c>
      <c r="B2335" t="s">
        <v>8832</v>
      </c>
      <c r="C2335" t="s">
        <v>8833</v>
      </c>
      <c r="D2335" t="s">
        <v>1213</v>
      </c>
      <c r="E2335" t="s">
        <v>8834</v>
      </c>
      <c r="F2335" t="s">
        <v>126</v>
      </c>
      <c r="G2335" s="1">
        <v>44585.894502314812</v>
      </c>
      <c r="H2335" t="s">
        <v>127</v>
      </c>
      <c r="I2335" t="s">
        <v>137</v>
      </c>
      <c r="J2335" t="s">
        <v>137</v>
      </c>
      <c r="K2335" t="s">
        <v>137</v>
      </c>
      <c r="L2335" t="s">
        <v>5751</v>
      </c>
      <c r="M2335" t="s">
        <v>144</v>
      </c>
      <c r="N2335">
        <v>31841</v>
      </c>
      <c r="O2335" s="2">
        <v>44826</v>
      </c>
      <c r="P2335" t="s">
        <v>185</v>
      </c>
      <c r="Q2335" t="s">
        <v>8835</v>
      </c>
      <c r="R2335" t="s">
        <v>132</v>
      </c>
      <c r="S2335" t="s">
        <v>25</v>
      </c>
    </row>
    <row r="2336" spans="1:19" hidden="1" x14ac:dyDescent="0.2">
      <c r="A2336" t="s">
        <v>133</v>
      </c>
      <c r="B2336" t="s">
        <v>8836</v>
      </c>
      <c r="C2336" t="s">
        <v>8837</v>
      </c>
      <c r="D2336" t="s">
        <v>8838</v>
      </c>
      <c r="E2336" t="s">
        <v>8839</v>
      </c>
      <c r="F2336" t="s">
        <v>126</v>
      </c>
      <c r="G2336" s="1">
        <v>44602.860173611109</v>
      </c>
      <c r="H2336" t="s">
        <v>127</v>
      </c>
      <c r="I2336" t="s">
        <v>137</v>
      </c>
      <c r="J2336" t="s">
        <v>137</v>
      </c>
      <c r="K2336" t="s">
        <v>137</v>
      </c>
      <c r="L2336" t="s">
        <v>1267</v>
      </c>
      <c r="M2336" t="s">
        <v>479</v>
      </c>
      <c r="N2336">
        <v>103728</v>
      </c>
      <c r="O2336" s="2">
        <v>45323</v>
      </c>
      <c r="P2336" t="s">
        <v>2341</v>
      </c>
      <c r="R2336" t="s">
        <v>247</v>
      </c>
      <c r="S2336" t="s">
        <v>25</v>
      </c>
    </row>
    <row r="2337" spans="1:19" hidden="1" x14ac:dyDescent="0.2">
      <c r="A2337" t="s">
        <v>133</v>
      </c>
      <c r="B2337" t="s">
        <v>8840</v>
      </c>
      <c r="C2337" t="s">
        <v>8840</v>
      </c>
      <c r="D2337" t="s">
        <v>4151</v>
      </c>
      <c r="E2337" t="s">
        <v>8841</v>
      </c>
      <c r="G2337" s="1">
        <v>44597.400925925926</v>
      </c>
      <c r="H2337" t="s">
        <v>127</v>
      </c>
      <c r="I2337" t="s">
        <v>137</v>
      </c>
      <c r="J2337" t="s">
        <v>137</v>
      </c>
      <c r="K2337" t="s">
        <v>137</v>
      </c>
      <c r="L2337" t="s">
        <v>8842</v>
      </c>
      <c r="M2337" t="s">
        <v>485</v>
      </c>
      <c r="N2337" t="s">
        <v>184</v>
      </c>
      <c r="O2337" t="s">
        <v>184</v>
      </c>
      <c r="P2337" t="s">
        <v>131</v>
      </c>
      <c r="R2337" t="s">
        <v>132</v>
      </c>
    </row>
    <row r="2338" spans="1:19" hidden="1" x14ac:dyDescent="0.2">
      <c r="A2338" t="s">
        <v>133</v>
      </c>
      <c r="B2338" t="s">
        <v>3041</v>
      </c>
      <c r="C2338" t="s">
        <v>3041</v>
      </c>
      <c r="D2338" t="s">
        <v>8843</v>
      </c>
      <c r="E2338" t="s">
        <v>8844</v>
      </c>
      <c r="F2338" t="s">
        <v>126</v>
      </c>
      <c r="G2338" s="1">
        <v>44592.748148148145</v>
      </c>
      <c r="H2338" t="s">
        <v>127</v>
      </c>
      <c r="I2338" t="s">
        <v>137</v>
      </c>
      <c r="J2338" t="s">
        <v>137</v>
      </c>
      <c r="K2338" t="s">
        <v>137</v>
      </c>
      <c r="L2338" t="s">
        <v>1756</v>
      </c>
      <c r="M2338" t="s">
        <v>144</v>
      </c>
      <c r="N2338">
        <v>47632</v>
      </c>
      <c r="O2338" t="s">
        <v>8845</v>
      </c>
      <c r="P2338" t="s">
        <v>215</v>
      </c>
      <c r="Q2338" t="s">
        <v>495</v>
      </c>
      <c r="R2338" t="s">
        <v>132</v>
      </c>
      <c r="S2338" t="s">
        <v>25</v>
      </c>
    </row>
    <row r="2339" spans="1:19" hidden="1" x14ac:dyDescent="0.2">
      <c r="A2339" t="s">
        <v>133</v>
      </c>
      <c r="B2339" t="s">
        <v>8846</v>
      </c>
      <c r="C2339" t="s">
        <v>8846</v>
      </c>
      <c r="D2339" t="s">
        <v>6740</v>
      </c>
      <c r="E2339" t="s">
        <v>8847</v>
      </c>
      <c r="G2339" s="1">
        <v>44585.282627314817</v>
      </c>
      <c r="H2339" t="s">
        <v>127</v>
      </c>
      <c r="I2339" t="s">
        <v>137</v>
      </c>
      <c r="J2339" t="s">
        <v>137</v>
      </c>
      <c r="K2339" t="s">
        <v>137</v>
      </c>
      <c r="L2339" t="s">
        <v>975</v>
      </c>
      <c r="M2339" t="s">
        <v>173</v>
      </c>
      <c r="N2339">
        <v>127309</v>
      </c>
      <c r="O2339" s="2">
        <v>45655</v>
      </c>
      <c r="P2339" t="s">
        <v>287</v>
      </c>
      <c r="R2339" t="s">
        <v>132</v>
      </c>
    </row>
    <row r="2340" spans="1:19" hidden="1" x14ac:dyDescent="0.2">
      <c r="A2340" t="s">
        <v>133</v>
      </c>
      <c r="B2340" t="s">
        <v>5155</v>
      </c>
      <c r="C2340" t="s">
        <v>5155</v>
      </c>
      <c r="D2340" t="s">
        <v>8848</v>
      </c>
      <c r="E2340" t="s">
        <v>8849</v>
      </c>
      <c r="F2340" t="s">
        <v>126</v>
      </c>
      <c r="G2340" s="1">
        <v>44582.644236111111</v>
      </c>
      <c r="H2340" t="s">
        <v>127</v>
      </c>
      <c r="I2340" t="s">
        <v>137</v>
      </c>
      <c r="J2340" t="s">
        <v>137</v>
      </c>
      <c r="K2340" t="s">
        <v>137</v>
      </c>
      <c r="L2340" t="s">
        <v>8850</v>
      </c>
      <c r="M2340" t="s">
        <v>173</v>
      </c>
      <c r="N2340">
        <v>563278</v>
      </c>
      <c r="O2340">
        <v>2024</v>
      </c>
      <c r="P2340" t="s">
        <v>131</v>
      </c>
      <c r="R2340" t="s">
        <v>132</v>
      </c>
      <c r="S2340" t="s">
        <v>25</v>
      </c>
    </row>
    <row r="2341" spans="1:19" hidden="1" x14ac:dyDescent="0.2">
      <c r="A2341" t="s">
        <v>133</v>
      </c>
      <c r="B2341" t="s">
        <v>8851</v>
      </c>
      <c r="C2341" t="s">
        <v>8851</v>
      </c>
      <c r="D2341" t="s">
        <v>8852</v>
      </c>
      <c r="E2341" t="s">
        <v>8853</v>
      </c>
      <c r="G2341" s="1">
        <v>44580.575983796298</v>
      </c>
      <c r="H2341" t="s">
        <v>127</v>
      </c>
      <c r="I2341" t="s">
        <v>137</v>
      </c>
      <c r="J2341" t="s">
        <v>137</v>
      </c>
      <c r="K2341" t="s">
        <v>137</v>
      </c>
      <c r="L2341" t="s">
        <v>8854</v>
      </c>
      <c r="M2341" t="s">
        <v>157</v>
      </c>
      <c r="N2341">
        <v>427531</v>
      </c>
      <c r="O2341" s="2">
        <v>44693</v>
      </c>
      <c r="P2341" t="s">
        <v>131</v>
      </c>
      <c r="R2341" t="s">
        <v>132</v>
      </c>
    </row>
    <row r="2342" spans="1:19" hidden="1" x14ac:dyDescent="0.2">
      <c r="A2342" t="s">
        <v>133</v>
      </c>
      <c r="B2342" t="s">
        <v>8855</v>
      </c>
      <c r="C2342" t="s">
        <v>8855</v>
      </c>
      <c r="D2342" t="s">
        <v>8856</v>
      </c>
      <c r="E2342" t="s">
        <v>8857</v>
      </c>
      <c r="F2342" t="s">
        <v>126</v>
      </c>
      <c r="G2342" s="1">
        <v>44578.609444444446</v>
      </c>
      <c r="H2342" t="s">
        <v>127</v>
      </c>
      <c r="I2342" t="s">
        <v>137</v>
      </c>
      <c r="J2342" t="s">
        <v>137</v>
      </c>
      <c r="K2342" t="s">
        <v>137</v>
      </c>
      <c r="L2342" t="s">
        <v>1217</v>
      </c>
      <c r="M2342" t="s">
        <v>144</v>
      </c>
      <c r="N2342">
        <v>70082</v>
      </c>
      <c r="O2342" s="2">
        <v>45175</v>
      </c>
      <c r="P2342" t="s">
        <v>215</v>
      </c>
      <c r="Q2342" t="s">
        <v>1188</v>
      </c>
      <c r="R2342" t="s">
        <v>132</v>
      </c>
      <c r="S2342" t="s">
        <v>25</v>
      </c>
    </row>
    <row r="2343" spans="1:19" x14ac:dyDescent="0.2">
      <c r="A2343" t="s">
        <v>14</v>
      </c>
      <c r="B2343" t="s">
        <v>8858</v>
      </c>
      <c r="C2343" t="s">
        <v>4981</v>
      </c>
      <c r="D2343" t="s">
        <v>8859</v>
      </c>
      <c r="E2343" t="s">
        <v>8860</v>
      </c>
      <c r="F2343" t="s">
        <v>126</v>
      </c>
      <c r="G2343" s="1">
        <v>44580.510358796295</v>
      </c>
      <c r="H2343" t="s">
        <v>127</v>
      </c>
      <c r="I2343" s="1">
        <v>44608.493495370371</v>
      </c>
      <c r="J2343" s="1">
        <v>44608.545428240737</v>
      </c>
      <c r="K2343">
        <v>75</v>
      </c>
      <c r="L2343" t="s">
        <v>8861</v>
      </c>
      <c r="M2343" t="s">
        <v>404</v>
      </c>
      <c r="N2343">
        <v>37795</v>
      </c>
      <c r="O2343" t="s">
        <v>8862</v>
      </c>
      <c r="P2343" t="s">
        <v>304</v>
      </c>
      <c r="R2343" t="s">
        <v>247</v>
      </c>
      <c r="S2343" t="s">
        <v>25</v>
      </c>
    </row>
    <row r="2344" spans="1:19" hidden="1" x14ac:dyDescent="0.2">
      <c r="A2344" t="s">
        <v>133</v>
      </c>
      <c r="B2344" t="s">
        <v>8863</v>
      </c>
      <c r="C2344" t="s">
        <v>8863</v>
      </c>
      <c r="D2344" t="s">
        <v>8864</v>
      </c>
      <c r="E2344" t="s">
        <v>8865</v>
      </c>
      <c r="F2344" t="s">
        <v>126</v>
      </c>
      <c r="G2344" s="1">
        <v>44578.527037037034</v>
      </c>
      <c r="H2344" t="s">
        <v>127</v>
      </c>
      <c r="I2344" t="s">
        <v>137</v>
      </c>
      <c r="J2344" t="s">
        <v>137</v>
      </c>
      <c r="K2344" t="s">
        <v>137</v>
      </c>
      <c r="L2344" t="s">
        <v>8866</v>
      </c>
      <c r="M2344" t="s">
        <v>144</v>
      </c>
      <c r="N2344">
        <v>92435</v>
      </c>
      <c r="O2344" t="s">
        <v>8867</v>
      </c>
      <c r="P2344" t="s">
        <v>215</v>
      </c>
      <c r="R2344" t="s">
        <v>132</v>
      </c>
      <c r="S2344" t="s">
        <v>25</v>
      </c>
    </row>
    <row r="2345" spans="1:19" hidden="1" x14ac:dyDescent="0.2">
      <c r="A2345" t="s">
        <v>133</v>
      </c>
      <c r="B2345" t="s">
        <v>6137</v>
      </c>
      <c r="C2345" t="s">
        <v>6137</v>
      </c>
      <c r="D2345" t="s">
        <v>8868</v>
      </c>
      <c r="E2345" t="s">
        <v>8869</v>
      </c>
      <c r="G2345" s="1">
        <v>44581.699479166666</v>
      </c>
      <c r="H2345" t="s">
        <v>127</v>
      </c>
      <c r="I2345" t="s">
        <v>137</v>
      </c>
      <c r="J2345" t="s">
        <v>137</v>
      </c>
      <c r="K2345" t="s">
        <v>137</v>
      </c>
      <c r="L2345" t="s">
        <v>8870</v>
      </c>
      <c r="M2345" t="s">
        <v>144</v>
      </c>
      <c r="N2345">
        <v>71293</v>
      </c>
      <c r="O2345" t="s">
        <v>8871</v>
      </c>
      <c r="P2345" t="s">
        <v>215</v>
      </c>
      <c r="R2345" t="s">
        <v>132</v>
      </c>
    </row>
    <row r="2346" spans="1:19" hidden="1" x14ac:dyDescent="0.2">
      <c r="A2346" t="s">
        <v>133</v>
      </c>
      <c r="B2346" t="s">
        <v>8872</v>
      </c>
      <c r="C2346" t="s">
        <v>8872</v>
      </c>
      <c r="D2346" t="s">
        <v>8873</v>
      </c>
      <c r="E2346" t="s">
        <v>8874</v>
      </c>
      <c r="F2346" t="s">
        <v>126</v>
      </c>
      <c r="G2346" s="1">
        <v>44599.497789351852</v>
      </c>
      <c r="H2346" t="s">
        <v>127</v>
      </c>
      <c r="I2346" t="s">
        <v>137</v>
      </c>
      <c r="J2346" t="s">
        <v>137</v>
      </c>
      <c r="K2346" t="s">
        <v>137</v>
      </c>
      <c r="L2346" t="s">
        <v>8875</v>
      </c>
      <c r="M2346" t="s">
        <v>139</v>
      </c>
      <c r="N2346">
        <v>814574</v>
      </c>
      <c r="O2346" t="s">
        <v>8876</v>
      </c>
      <c r="P2346" t="s">
        <v>131</v>
      </c>
      <c r="R2346" t="s">
        <v>132</v>
      </c>
      <c r="S2346" t="s">
        <v>25</v>
      </c>
    </row>
    <row r="2347" spans="1:19" hidden="1" x14ac:dyDescent="0.2">
      <c r="A2347" t="s">
        <v>133</v>
      </c>
      <c r="B2347" t="s">
        <v>8877</v>
      </c>
      <c r="C2347" t="s">
        <v>8877</v>
      </c>
      <c r="D2347" t="s">
        <v>8878</v>
      </c>
      <c r="E2347" t="s">
        <v>8879</v>
      </c>
      <c r="F2347" t="s">
        <v>126</v>
      </c>
      <c r="G2347" s="1">
        <v>44578.52447916667</v>
      </c>
      <c r="H2347" t="s">
        <v>127</v>
      </c>
      <c r="I2347" t="s">
        <v>137</v>
      </c>
      <c r="J2347" t="s">
        <v>137</v>
      </c>
      <c r="K2347" t="s">
        <v>137</v>
      </c>
      <c r="L2347" t="s">
        <v>8880</v>
      </c>
      <c r="M2347" t="s">
        <v>472</v>
      </c>
      <c r="N2347">
        <v>446572</v>
      </c>
      <c r="O2347" s="2">
        <v>45360</v>
      </c>
      <c r="P2347" t="s">
        <v>131</v>
      </c>
      <c r="R2347" t="s">
        <v>132</v>
      </c>
      <c r="S2347" t="s">
        <v>25</v>
      </c>
    </row>
    <row r="2348" spans="1:19" hidden="1" x14ac:dyDescent="0.2">
      <c r="A2348" t="s">
        <v>133</v>
      </c>
      <c r="B2348" t="s">
        <v>8881</v>
      </c>
      <c r="C2348" t="s">
        <v>8881</v>
      </c>
      <c r="D2348" t="s">
        <v>8882</v>
      </c>
      <c r="E2348" t="s">
        <v>8883</v>
      </c>
      <c r="F2348" t="s">
        <v>126</v>
      </c>
      <c r="G2348" s="1">
        <v>44594.52815972222</v>
      </c>
      <c r="H2348" t="s">
        <v>127</v>
      </c>
      <c r="I2348" t="s">
        <v>137</v>
      </c>
      <c r="J2348" t="s">
        <v>137</v>
      </c>
      <c r="K2348" t="s">
        <v>137</v>
      </c>
      <c r="L2348" t="s">
        <v>8884</v>
      </c>
      <c r="M2348" t="s">
        <v>199</v>
      </c>
      <c r="N2348">
        <v>135616</v>
      </c>
      <c r="O2348" s="3">
        <v>44754</v>
      </c>
      <c r="P2348" t="s">
        <v>215</v>
      </c>
      <c r="Q2348" t="s">
        <v>720</v>
      </c>
      <c r="R2348" t="s">
        <v>132</v>
      </c>
      <c r="S2348" t="s">
        <v>25</v>
      </c>
    </row>
    <row r="2349" spans="1:19" hidden="1" x14ac:dyDescent="0.2">
      <c r="A2349" t="s">
        <v>133</v>
      </c>
      <c r="B2349" t="s">
        <v>8885</v>
      </c>
      <c r="C2349" t="s">
        <v>8885</v>
      </c>
      <c r="D2349" t="s">
        <v>5920</v>
      </c>
      <c r="E2349" t="s">
        <v>8886</v>
      </c>
      <c r="F2349" t="s">
        <v>126</v>
      </c>
      <c r="G2349" s="1">
        <v>44599.584189814814</v>
      </c>
      <c r="H2349" t="s">
        <v>127</v>
      </c>
      <c r="I2349" t="s">
        <v>137</v>
      </c>
      <c r="J2349" t="s">
        <v>137</v>
      </c>
      <c r="K2349" t="s">
        <v>137</v>
      </c>
      <c r="L2349" t="s">
        <v>8887</v>
      </c>
      <c r="M2349" t="s">
        <v>199</v>
      </c>
      <c r="N2349">
        <v>602160</v>
      </c>
      <c r="O2349" s="2">
        <v>45817</v>
      </c>
      <c r="P2349" t="s">
        <v>131</v>
      </c>
      <c r="R2349" t="s">
        <v>132</v>
      </c>
      <c r="S2349" t="s">
        <v>25</v>
      </c>
    </row>
    <row r="2350" spans="1:19" hidden="1" x14ac:dyDescent="0.2">
      <c r="A2350" t="s">
        <v>133</v>
      </c>
      <c r="B2350" t="s">
        <v>8888</v>
      </c>
      <c r="C2350" t="s">
        <v>8888</v>
      </c>
      <c r="D2350" t="s">
        <v>1213</v>
      </c>
      <c r="E2350" t="s">
        <v>8889</v>
      </c>
      <c r="F2350" t="s">
        <v>126</v>
      </c>
      <c r="G2350" s="1">
        <v>44599.784525462965</v>
      </c>
      <c r="H2350" t="s">
        <v>127</v>
      </c>
      <c r="I2350" t="s">
        <v>137</v>
      </c>
      <c r="J2350" t="s">
        <v>137</v>
      </c>
      <c r="K2350" t="s">
        <v>137</v>
      </c>
      <c r="L2350" t="s">
        <v>4932</v>
      </c>
      <c r="M2350" t="s">
        <v>144</v>
      </c>
      <c r="N2350" t="s">
        <v>251</v>
      </c>
      <c r="O2350" t="s">
        <v>251</v>
      </c>
      <c r="P2350" t="s">
        <v>185</v>
      </c>
      <c r="R2350" t="s">
        <v>132</v>
      </c>
      <c r="S2350" t="s">
        <v>25</v>
      </c>
    </row>
    <row r="2351" spans="1:19" hidden="1" x14ac:dyDescent="0.2">
      <c r="A2351" t="s">
        <v>133</v>
      </c>
      <c r="B2351" t="s">
        <v>8890</v>
      </c>
      <c r="C2351" t="s">
        <v>8890</v>
      </c>
      <c r="D2351" t="s">
        <v>1228</v>
      </c>
      <c r="E2351" t="s">
        <v>8891</v>
      </c>
      <c r="F2351" t="s">
        <v>126</v>
      </c>
      <c r="G2351" s="1">
        <v>44578.533668981479</v>
      </c>
      <c r="H2351" t="s">
        <v>127</v>
      </c>
      <c r="I2351" t="s">
        <v>137</v>
      </c>
      <c r="J2351" t="s">
        <v>137</v>
      </c>
      <c r="K2351" t="s">
        <v>137</v>
      </c>
      <c r="L2351" t="s">
        <v>1583</v>
      </c>
      <c r="M2351" t="s">
        <v>144</v>
      </c>
      <c r="N2351">
        <v>160444</v>
      </c>
      <c r="O2351" s="3">
        <v>45385</v>
      </c>
      <c r="P2351" t="s">
        <v>287</v>
      </c>
      <c r="R2351" t="s">
        <v>132</v>
      </c>
      <c r="S2351" t="s">
        <v>25</v>
      </c>
    </row>
    <row r="2352" spans="1:19" hidden="1" x14ac:dyDescent="0.2">
      <c r="A2352" t="s">
        <v>133</v>
      </c>
      <c r="B2352" t="s">
        <v>8892</v>
      </c>
      <c r="C2352" t="s">
        <v>8892</v>
      </c>
      <c r="D2352" t="s">
        <v>905</v>
      </c>
      <c r="E2352" t="s">
        <v>8893</v>
      </c>
      <c r="G2352" s="1">
        <v>44585.864652777775</v>
      </c>
      <c r="H2352" t="s">
        <v>127</v>
      </c>
      <c r="I2352" t="s">
        <v>137</v>
      </c>
      <c r="J2352" t="s">
        <v>137</v>
      </c>
      <c r="K2352" t="s">
        <v>137</v>
      </c>
      <c r="L2352" t="s">
        <v>8894</v>
      </c>
      <c r="M2352" t="s">
        <v>144</v>
      </c>
      <c r="N2352">
        <v>82917</v>
      </c>
      <c r="O2352" s="2">
        <v>24148</v>
      </c>
      <c r="P2352" t="s">
        <v>215</v>
      </c>
      <c r="Q2352" t="s">
        <v>4679</v>
      </c>
      <c r="R2352" t="s">
        <v>132</v>
      </c>
    </row>
    <row r="2353" spans="1:19" hidden="1" x14ac:dyDescent="0.2">
      <c r="A2353" t="s">
        <v>133</v>
      </c>
      <c r="B2353" t="s">
        <v>544</v>
      </c>
      <c r="C2353" t="s">
        <v>544</v>
      </c>
      <c r="D2353" t="s">
        <v>8895</v>
      </c>
      <c r="E2353" t="s">
        <v>8896</v>
      </c>
      <c r="F2353" t="s">
        <v>126</v>
      </c>
      <c r="G2353" s="1">
        <v>44587.57298611111</v>
      </c>
      <c r="H2353" t="s">
        <v>127</v>
      </c>
      <c r="I2353" t="s">
        <v>137</v>
      </c>
      <c r="J2353" t="s">
        <v>137</v>
      </c>
      <c r="K2353" t="s">
        <v>137</v>
      </c>
      <c r="L2353" t="s">
        <v>4109</v>
      </c>
      <c r="M2353" t="s">
        <v>144</v>
      </c>
      <c r="N2353">
        <v>422760</v>
      </c>
      <c r="O2353" s="2">
        <v>44838</v>
      </c>
      <c r="P2353" t="s">
        <v>131</v>
      </c>
      <c r="R2353" t="s">
        <v>132</v>
      </c>
      <c r="S2353" t="s">
        <v>25</v>
      </c>
    </row>
    <row r="2354" spans="1:19" hidden="1" x14ac:dyDescent="0.2">
      <c r="A2354" t="s">
        <v>133</v>
      </c>
      <c r="B2354" t="s">
        <v>8897</v>
      </c>
      <c r="C2354" t="s">
        <v>8897</v>
      </c>
      <c r="D2354" t="s">
        <v>5123</v>
      </c>
      <c r="E2354" t="s">
        <v>8898</v>
      </c>
      <c r="F2354" t="s">
        <v>126</v>
      </c>
      <c r="G2354" s="1">
        <v>44582.730138888888</v>
      </c>
      <c r="H2354" t="s">
        <v>127</v>
      </c>
      <c r="I2354" t="s">
        <v>137</v>
      </c>
      <c r="J2354" t="s">
        <v>137</v>
      </c>
      <c r="K2354" t="s">
        <v>137</v>
      </c>
      <c r="L2354" t="s">
        <v>8899</v>
      </c>
      <c r="M2354" t="s">
        <v>173</v>
      </c>
      <c r="N2354">
        <v>18578</v>
      </c>
      <c r="O2354" s="2">
        <v>45178</v>
      </c>
      <c r="P2354" t="s">
        <v>185</v>
      </c>
      <c r="R2354" t="s">
        <v>132</v>
      </c>
      <c r="S2354" t="s">
        <v>25</v>
      </c>
    </row>
    <row r="2355" spans="1:19" hidden="1" x14ac:dyDescent="0.2">
      <c r="A2355" t="s">
        <v>133</v>
      </c>
      <c r="B2355" t="s">
        <v>4790</v>
      </c>
      <c r="C2355" t="s">
        <v>4790</v>
      </c>
      <c r="D2355" t="s">
        <v>7476</v>
      </c>
      <c r="E2355" t="s">
        <v>8900</v>
      </c>
      <c r="F2355" t="s">
        <v>126</v>
      </c>
      <c r="G2355" s="1">
        <v>44598.632430555554</v>
      </c>
      <c r="H2355" t="s">
        <v>127</v>
      </c>
      <c r="I2355" t="s">
        <v>137</v>
      </c>
      <c r="J2355" t="s">
        <v>137</v>
      </c>
      <c r="K2355" t="s">
        <v>137</v>
      </c>
      <c r="L2355" t="s">
        <v>6866</v>
      </c>
      <c r="M2355" t="s">
        <v>129</v>
      </c>
      <c r="N2355">
        <v>71256</v>
      </c>
      <c r="O2355" s="2">
        <v>45463</v>
      </c>
      <c r="P2355" t="s">
        <v>215</v>
      </c>
      <c r="Q2355" t="s">
        <v>632</v>
      </c>
      <c r="R2355" t="s">
        <v>132</v>
      </c>
      <c r="S2355" t="s">
        <v>25</v>
      </c>
    </row>
    <row r="2356" spans="1:19" hidden="1" x14ac:dyDescent="0.2">
      <c r="A2356" t="s">
        <v>133</v>
      </c>
      <c r="B2356" t="s">
        <v>8901</v>
      </c>
      <c r="C2356" t="s">
        <v>8901</v>
      </c>
      <c r="D2356" t="s">
        <v>8902</v>
      </c>
      <c r="E2356" t="s">
        <v>8903</v>
      </c>
      <c r="F2356" t="s">
        <v>126</v>
      </c>
      <c r="G2356" s="1">
        <v>44594.501793981479</v>
      </c>
      <c r="H2356" t="s">
        <v>127</v>
      </c>
      <c r="I2356" t="s">
        <v>137</v>
      </c>
      <c r="J2356" t="s">
        <v>137</v>
      </c>
      <c r="K2356" t="s">
        <v>137</v>
      </c>
      <c r="L2356" t="s">
        <v>2754</v>
      </c>
      <c r="M2356" t="s">
        <v>1055</v>
      </c>
      <c r="N2356">
        <v>893306</v>
      </c>
      <c r="O2356" t="s">
        <v>8904</v>
      </c>
      <c r="P2356" t="s">
        <v>131</v>
      </c>
      <c r="R2356" t="s">
        <v>132</v>
      </c>
      <c r="S2356" t="s">
        <v>25</v>
      </c>
    </row>
    <row r="2357" spans="1:19" hidden="1" x14ac:dyDescent="0.2">
      <c r="A2357" t="s">
        <v>133</v>
      </c>
      <c r="B2357" t="s">
        <v>8905</v>
      </c>
      <c r="C2357" t="s">
        <v>8905</v>
      </c>
      <c r="D2357" t="s">
        <v>1876</v>
      </c>
      <c r="E2357" t="s">
        <v>8906</v>
      </c>
      <c r="F2357" t="s">
        <v>126</v>
      </c>
      <c r="G2357" s="1">
        <v>44586.758379629631</v>
      </c>
      <c r="H2357" t="s">
        <v>127</v>
      </c>
      <c r="I2357" t="s">
        <v>137</v>
      </c>
      <c r="J2357" t="s">
        <v>137</v>
      </c>
      <c r="K2357" t="s">
        <v>137</v>
      </c>
      <c r="L2357" t="s">
        <v>8907</v>
      </c>
      <c r="M2357" t="s">
        <v>485</v>
      </c>
      <c r="N2357">
        <v>892626</v>
      </c>
      <c r="O2357" s="2">
        <v>45091</v>
      </c>
      <c r="P2357" t="s">
        <v>131</v>
      </c>
      <c r="R2357" t="s">
        <v>132</v>
      </c>
      <c r="S2357" t="s">
        <v>25</v>
      </c>
    </row>
    <row r="2358" spans="1:19" hidden="1" x14ac:dyDescent="0.2">
      <c r="A2358" t="s">
        <v>133</v>
      </c>
      <c r="B2358" t="s">
        <v>8908</v>
      </c>
      <c r="C2358" t="s">
        <v>8908</v>
      </c>
      <c r="D2358" t="s">
        <v>8909</v>
      </c>
      <c r="E2358" t="s">
        <v>8910</v>
      </c>
      <c r="F2358" t="s">
        <v>126</v>
      </c>
      <c r="G2358" s="1">
        <v>44607.775370370371</v>
      </c>
      <c r="H2358" t="s">
        <v>127</v>
      </c>
      <c r="I2358" t="s">
        <v>137</v>
      </c>
      <c r="J2358" t="s">
        <v>137</v>
      </c>
      <c r="K2358" t="s">
        <v>137</v>
      </c>
      <c r="L2358" t="s">
        <v>8911</v>
      </c>
      <c r="M2358" t="s">
        <v>454</v>
      </c>
      <c r="N2358">
        <v>912302</v>
      </c>
      <c r="O2358" s="2">
        <v>45932</v>
      </c>
      <c r="P2358" t="s">
        <v>131</v>
      </c>
      <c r="R2358" t="s">
        <v>132</v>
      </c>
      <c r="S2358" t="s">
        <v>25</v>
      </c>
    </row>
    <row r="2359" spans="1:19" hidden="1" x14ac:dyDescent="0.2">
      <c r="A2359" t="s">
        <v>133</v>
      </c>
      <c r="B2359" t="s">
        <v>8912</v>
      </c>
      <c r="C2359" t="s">
        <v>8912</v>
      </c>
      <c r="D2359" t="s">
        <v>8913</v>
      </c>
      <c r="E2359" t="s">
        <v>8914</v>
      </c>
      <c r="F2359" t="s">
        <v>126</v>
      </c>
      <c r="G2359" s="1">
        <v>44582.582106481481</v>
      </c>
      <c r="H2359" t="s">
        <v>127</v>
      </c>
      <c r="I2359" t="s">
        <v>137</v>
      </c>
      <c r="J2359" t="s">
        <v>137</v>
      </c>
      <c r="K2359" t="s">
        <v>137</v>
      </c>
      <c r="L2359" t="s">
        <v>3072</v>
      </c>
      <c r="M2359" t="s">
        <v>144</v>
      </c>
      <c r="N2359">
        <v>41452</v>
      </c>
      <c r="O2359" s="2">
        <v>28263</v>
      </c>
      <c r="P2359" t="s">
        <v>304</v>
      </c>
      <c r="Q2359" t="s">
        <v>205</v>
      </c>
      <c r="R2359" t="s">
        <v>132</v>
      </c>
      <c r="S2359" t="s">
        <v>25</v>
      </c>
    </row>
    <row r="2360" spans="1:19" hidden="1" x14ac:dyDescent="0.2">
      <c r="A2360" t="s">
        <v>133</v>
      </c>
      <c r="B2360" t="s">
        <v>8915</v>
      </c>
      <c r="C2360" t="s">
        <v>8916</v>
      </c>
      <c r="D2360" t="s">
        <v>8917</v>
      </c>
      <c r="E2360" t="s">
        <v>8918</v>
      </c>
      <c r="F2360" t="s">
        <v>126</v>
      </c>
      <c r="G2360" s="1">
        <v>44589.476805555554</v>
      </c>
      <c r="H2360" t="s">
        <v>127</v>
      </c>
      <c r="I2360" t="s">
        <v>137</v>
      </c>
      <c r="J2360" t="s">
        <v>137</v>
      </c>
      <c r="K2360" t="s">
        <v>137</v>
      </c>
      <c r="L2360" t="s">
        <v>8919</v>
      </c>
      <c r="M2360" t="s">
        <v>144</v>
      </c>
      <c r="N2360">
        <v>73840</v>
      </c>
      <c r="O2360" s="2">
        <v>44705</v>
      </c>
      <c r="P2360" t="s">
        <v>2341</v>
      </c>
      <c r="Q2360" t="s">
        <v>8920</v>
      </c>
      <c r="R2360" t="s">
        <v>247</v>
      </c>
      <c r="S2360" t="s">
        <v>25</v>
      </c>
    </row>
    <row r="2361" spans="1:19" x14ac:dyDescent="0.2">
      <c r="A2361" t="s">
        <v>14</v>
      </c>
      <c r="B2361" t="s">
        <v>8921</v>
      </c>
      <c r="C2361" t="s">
        <v>8922</v>
      </c>
      <c r="D2361" t="s">
        <v>8923</v>
      </c>
      <c r="E2361" t="s">
        <v>8924</v>
      </c>
      <c r="F2361" t="s">
        <v>126</v>
      </c>
      <c r="G2361" s="1">
        <v>44600.331817129627</v>
      </c>
      <c r="H2361" t="s">
        <v>127</v>
      </c>
      <c r="I2361" s="1">
        <v>44608.493611111109</v>
      </c>
      <c r="J2361" s="1">
        <v>44608.495393518519</v>
      </c>
      <c r="K2361">
        <v>3</v>
      </c>
      <c r="L2361" t="s">
        <v>8925</v>
      </c>
      <c r="M2361" t="s">
        <v>410</v>
      </c>
      <c r="N2361" t="s">
        <v>251</v>
      </c>
      <c r="O2361" t="s">
        <v>251</v>
      </c>
      <c r="P2361" t="s">
        <v>185</v>
      </c>
      <c r="Q2361" t="s">
        <v>1248</v>
      </c>
      <c r="R2361" t="s">
        <v>132</v>
      </c>
      <c r="S2361" t="s">
        <v>25</v>
      </c>
    </row>
    <row r="2362" spans="1:19" hidden="1" x14ac:dyDescent="0.2">
      <c r="A2362" t="s">
        <v>133</v>
      </c>
      <c r="B2362" t="s">
        <v>8926</v>
      </c>
      <c r="C2362" t="s">
        <v>8926</v>
      </c>
      <c r="D2362" t="s">
        <v>8927</v>
      </c>
      <c r="E2362" t="s">
        <v>8928</v>
      </c>
      <c r="F2362" t="s">
        <v>126</v>
      </c>
      <c r="G2362" s="1">
        <v>44578.912233796298</v>
      </c>
      <c r="H2362" t="s">
        <v>127</v>
      </c>
      <c r="I2362" t="s">
        <v>137</v>
      </c>
      <c r="J2362" t="s">
        <v>137</v>
      </c>
      <c r="K2362" t="s">
        <v>137</v>
      </c>
      <c r="L2362" t="s">
        <v>8929</v>
      </c>
      <c r="M2362" t="s">
        <v>1055</v>
      </c>
      <c r="N2362">
        <v>888180</v>
      </c>
      <c r="O2362" s="2">
        <v>45201</v>
      </c>
      <c r="P2362" t="s">
        <v>131</v>
      </c>
      <c r="R2362" t="s">
        <v>132</v>
      </c>
      <c r="S2362" t="s">
        <v>25</v>
      </c>
    </row>
    <row r="2363" spans="1:19" x14ac:dyDescent="0.2">
      <c r="A2363" t="s">
        <v>14</v>
      </c>
      <c r="B2363" t="s">
        <v>8930</v>
      </c>
      <c r="C2363" t="s">
        <v>2770</v>
      </c>
      <c r="D2363" t="s">
        <v>8931</v>
      </c>
      <c r="E2363" t="s">
        <v>8932</v>
      </c>
      <c r="F2363" t="s">
        <v>126</v>
      </c>
      <c r="G2363" s="1">
        <v>44578.61241898148</v>
      </c>
      <c r="H2363" t="s">
        <v>127</v>
      </c>
      <c r="I2363" s="1">
        <v>44608.493576388886</v>
      </c>
      <c r="J2363" s="1">
        <v>44608.546273148146</v>
      </c>
      <c r="K2363">
        <v>76</v>
      </c>
      <c r="L2363" t="s">
        <v>8933</v>
      </c>
      <c r="M2363" t="s">
        <v>173</v>
      </c>
      <c r="N2363">
        <v>62737</v>
      </c>
      <c r="O2363" s="2">
        <v>45732</v>
      </c>
      <c r="P2363" t="s">
        <v>304</v>
      </c>
      <c r="Q2363" t="s">
        <v>8934</v>
      </c>
      <c r="R2363" t="s">
        <v>132</v>
      </c>
      <c r="S2363" t="s">
        <v>25</v>
      </c>
    </row>
    <row r="2364" spans="1:19" hidden="1" x14ac:dyDescent="0.2">
      <c r="A2364" t="s">
        <v>133</v>
      </c>
      <c r="B2364" t="s">
        <v>8935</v>
      </c>
      <c r="C2364" t="s">
        <v>8935</v>
      </c>
      <c r="D2364" t="s">
        <v>8936</v>
      </c>
      <c r="E2364" t="s">
        <v>8937</v>
      </c>
      <c r="G2364" s="1">
        <v>44594.500694444447</v>
      </c>
      <c r="H2364" t="s">
        <v>127</v>
      </c>
      <c r="I2364" t="s">
        <v>137</v>
      </c>
      <c r="J2364" t="s">
        <v>137</v>
      </c>
      <c r="K2364" t="s">
        <v>137</v>
      </c>
      <c r="L2364" t="s">
        <v>8938</v>
      </c>
      <c r="M2364" t="s">
        <v>144</v>
      </c>
      <c r="N2364">
        <v>58158</v>
      </c>
      <c r="O2364" s="2">
        <v>45206</v>
      </c>
      <c r="P2364" t="s">
        <v>215</v>
      </c>
      <c r="R2364" t="s">
        <v>132</v>
      </c>
    </row>
    <row r="2365" spans="1:19" hidden="1" x14ac:dyDescent="0.2">
      <c r="A2365" t="s">
        <v>133</v>
      </c>
      <c r="B2365" t="s">
        <v>8939</v>
      </c>
      <c r="C2365" t="s">
        <v>4790</v>
      </c>
      <c r="D2365" t="s">
        <v>8940</v>
      </c>
      <c r="E2365" t="s">
        <v>8941</v>
      </c>
      <c r="F2365" t="s">
        <v>126</v>
      </c>
      <c r="G2365" s="1">
        <v>44581.542442129627</v>
      </c>
      <c r="H2365" t="s">
        <v>127</v>
      </c>
      <c r="I2365" t="s">
        <v>137</v>
      </c>
      <c r="J2365" t="s">
        <v>137</v>
      </c>
      <c r="K2365" t="s">
        <v>137</v>
      </c>
      <c r="L2365" t="s">
        <v>8942</v>
      </c>
      <c r="M2365" t="s">
        <v>173</v>
      </c>
      <c r="N2365">
        <v>88499</v>
      </c>
      <c r="O2365" s="2">
        <v>44831</v>
      </c>
      <c r="P2365" t="s">
        <v>215</v>
      </c>
      <c r="R2365" t="s">
        <v>132</v>
      </c>
      <c r="S2365" t="s">
        <v>25</v>
      </c>
    </row>
    <row r="2366" spans="1:19" hidden="1" x14ac:dyDescent="0.2">
      <c r="A2366" t="s">
        <v>133</v>
      </c>
      <c r="B2366" t="s">
        <v>8943</v>
      </c>
      <c r="C2366" t="s">
        <v>8943</v>
      </c>
      <c r="D2366" t="s">
        <v>301</v>
      </c>
      <c r="E2366" t="s">
        <v>8944</v>
      </c>
      <c r="F2366" t="s">
        <v>126</v>
      </c>
      <c r="G2366" s="1">
        <v>44606.688194444447</v>
      </c>
      <c r="H2366" t="s">
        <v>127</v>
      </c>
      <c r="I2366" t="s">
        <v>137</v>
      </c>
      <c r="J2366" t="s">
        <v>137</v>
      </c>
      <c r="K2366" t="s">
        <v>137</v>
      </c>
      <c r="L2366" t="s">
        <v>6825</v>
      </c>
      <c r="M2366" t="s">
        <v>410</v>
      </c>
      <c r="N2366">
        <v>437567</v>
      </c>
      <c r="O2366" s="2">
        <v>45381</v>
      </c>
      <c r="P2366" t="s">
        <v>131</v>
      </c>
      <c r="Q2366" t="s">
        <v>8945</v>
      </c>
      <c r="R2366" t="s">
        <v>132</v>
      </c>
      <c r="S2366" t="s">
        <v>25</v>
      </c>
    </row>
    <row r="2367" spans="1:19" hidden="1" x14ac:dyDescent="0.2">
      <c r="A2367" t="s">
        <v>133</v>
      </c>
      <c r="B2367" t="s">
        <v>4811</v>
      </c>
      <c r="C2367" t="s">
        <v>4811</v>
      </c>
      <c r="D2367" t="s">
        <v>8946</v>
      </c>
      <c r="E2367" t="s">
        <v>8947</v>
      </c>
      <c r="F2367" t="s">
        <v>126</v>
      </c>
      <c r="G2367" s="1">
        <v>44587.664166666669</v>
      </c>
      <c r="H2367" t="s">
        <v>127</v>
      </c>
      <c r="I2367" t="s">
        <v>137</v>
      </c>
      <c r="J2367" t="s">
        <v>137</v>
      </c>
      <c r="K2367" t="s">
        <v>137</v>
      </c>
      <c r="L2367" t="s">
        <v>8948</v>
      </c>
      <c r="M2367" t="s">
        <v>157</v>
      </c>
      <c r="N2367">
        <v>437698</v>
      </c>
      <c r="O2367" s="2">
        <v>45722</v>
      </c>
      <c r="P2367" t="s">
        <v>131</v>
      </c>
      <c r="R2367" t="s">
        <v>132</v>
      </c>
      <c r="S2367" t="s">
        <v>25</v>
      </c>
    </row>
    <row r="2368" spans="1:19" hidden="1" x14ac:dyDescent="0.2">
      <c r="A2368" t="s">
        <v>133</v>
      </c>
      <c r="B2368" t="s">
        <v>8949</v>
      </c>
      <c r="C2368" t="s">
        <v>8949</v>
      </c>
      <c r="D2368" t="s">
        <v>4749</v>
      </c>
      <c r="E2368" t="s">
        <v>8950</v>
      </c>
      <c r="G2368" s="1">
        <v>44577.855567129627</v>
      </c>
      <c r="H2368" t="s">
        <v>127</v>
      </c>
      <c r="I2368" t="s">
        <v>137</v>
      </c>
      <c r="J2368" t="s">
        <v>137</v>
      </c>
      <c r="K2368" t="s">
        <v>137</v>
      </c>
      <c r="L2368" t="s">
        <v>8951</v>
      </c>
      <c r="M2368" t="s">
        <v>8952</v>
      </c>
      <c r="N2368">
        <v>119993</v>
      </c>
      <c r="O2368">
        <v>270123</v>
      </c>
      <c r="P2368" t="s">
        <v>215</v>
      </c>
      <c r="Q2368" t="s">
        <v>854</v>
      </c>
    </row>
    <row r="2369" spans="1:19" hidden="1" x14ac:dyDescent="0.2">
      <c r="A2369" t="s">
        <v>133</v>
      </c>
      <c r="B2369" t="s">
        <v>455</v>
      </c>
      <c r="C2369" t="s">
        <v>455</v>
      </c>
      <c r="D2369" t="s">
        <v>1177</v>
      </c>
      <c r="E2369" t="s">
        <v>8953</v>
      </c>
      <c r="F2369" t="s">
        <v>126</v>
      </c>
      <c r="G2369" s="1">
        <v>44606.245983796296</v>
      </c>
      <c r="H2369" t="s">
        <v>127</v>
      </c>
      <c r="I2369" t="s">
        <v>137</v>
      </c>
      <c r="J2369" t="s">
        <v>137</v>
      </c>
      <c r="K2369" t="s">
        <v>137</v>
      </c>
      <c r="L2369" t="s">
        <v>3653</v>
      </c>
      <c r="M2369" t="s">
        <v>144</v>
      </c>
      <c r="N2369">
        <v>311628</v>
      </c>
      <c r="O2369" s="3">
        <v>44702</v>
      </c>
      <c r="P2369" t="s">
        <v>131</v>
      </c>
      <c r="Q2369" t="s">
        <v>8954</v>
      </c>
      <c r="R2369" t="s">
        <v>132</v>
      </c>
      <c r="S2369" t="s">
        <v>25</v>
      </c>
    </row>
    <row r="2370" spans="1:19" x14ac:dyDescent="0.2">
      <c r="A2370" t="s">
        <v>14</v>
      </c>
      <c r="B2370" t="s">
        <v>8955</v>
      </c>
      <c r="C2370" t="s">
        <v>3097</v>
      </c>
      <c r="D2370" t="s">
        <v>8956</v>
      </c>
      <c r="E2370" t="s">
        <v>8957</v>
      </c>
      <c r="F2370" t="s">
        <v>126</v>
      </c>
      <c r="G2370" s="1">
        <v>44589.827708333331</v>
      </c>
      <c r="H2370" t="s">
        <v>127</v>
      </c>
      <c r="I2370" s="1">
        <v>44608.493703703702</v>
      </c>
      <c r="J2370" s="1">
        <v>44608.543645833335</v>
      </c>
      <c r="K2370">
        <v>72</v>
      </c>
      <c r="L2370" t="s">
        <v>4313</v>
      </c>
      <c r="M2370" t="s">
        <v>479</v>
      </c>
      <c r="N2370">
        <v>215002</v>
      </c>
      <c r="O2370" s="2">
        <v>45533</v>
      </c>
      <c r="P2370" t="s">
        <v>131</v>
      </c>
      <c r="R2370" t="s">
        <v>247</v>
      </c>
      <c r="S2370" t="s">
        <v>25</v>
      </c>
    </row>
    <row r="2371" spans="1:19" hidden="1" x14ac:dyDescent="0.2">
      <c r="A2371" t="s">
        <v>133</v>
      </c>
      <c r="B2371" t="s">
        <v>8958</v>
      </c>
      <c r="C2371" t="s">
        <v>8958</v>
      </c>
      <c r="D2371" t="s">
        <v>2534</v>
      </c>
      <c r="E2371" t="s">
        <v>8959</v>
      </c>
      <c r="G2371" s="1">
        <v>44578.502337962964</v>
      </c>
      <c r="H2371" t="s">
        <v>127</v>
      </c>
      <c r="I2371" t="s">
        <v>137</v>
      </c>
      <c r="J2371" t="s">
        <v>137</v>
      </c>
      <c r="K2371" t="s">
        <v>137</v>
      </c>
      <c r="L2371" t="s">
        <v>777</v>
      </c>
      <c r="M2371" t="s">
        <v>459</v>
      </c>
      <c r="N2371">
        <v>607076</v>
      </c>
      <c r="O2371" s="2">
        <v>43873</v>
      </c>
      <c r="P2371" t="s">
        <v>131</v>
      </c>
      <c r="R2371" t="s">
        <v>132</v>
      </c>
    </row>
    <row r="2372" spans="1:19" hidden="1" x14ac:dyDescent="0.2">
      <c r="A2372" t="s">
        <v>133</v>
      </c>
      <c r="B2372" t="s">
        <v>1833</v>
      </c>
      <c r="C2372" t="s">
        <v>1833</v>
      </c>
      <c r="D2372" t="s">
        <v>8960</v>
      </c>
      <c r="E2372" t="s">
        <v>8961</v>
      </c>
      <c r="F2372" t="s">
        <v>126</v>
      </c>
      <c r="G2372" s="1">
        <v>44606.525856481479</v>
      </c>
      <c r="H2372" t="s">
        <v>127</v>
      </c>
      <c r="I2372" t="s">
        <v>137</v>
      </c>
      <c r="J2372" t="s">
        <v>137</v>
      </c>
      <c r="K2372" t="s">
        <v>137</v>
      </c>
      <c r="L2372" t="s">
        <v>8962</v>
      </c>
      <c r="M2372" t="s">
        <v>129</v>
      </c>
      <c r="N2372">
        <v>80333</v>
      </c>
      <c r="O2372" s="2">
        <v>45643</v>
      </c>
      <c r="P2372" t="s">
        <v>215</v>
      </c>
      <c r="Q2372" t="s">
        <v>1421</v>
      </c>
      <c r="R2372" t="s">
        <v>132</v>
      </c>
      <c r="S2372" t="s">
        <v>25</v>
      </c>
    </row>
    <row r="2373" spans="1:19" hidden="1" x14ac:dyDescent="0.2">
      <c r="A2373" t="s">
        <v>133</v>
      </c>
      <c r="B2373" t="s">
        <v>8963</v>
      </c>
      <c r="C2373" t="s">
        <v>8963</v>
      </c>
      <c r="D2373" t="s">
        <v>7901</v>
      </c>
      <c r="E2373" t="s">
        <v>8964</v>
      </c>
      <c r="G2373" s="1">
        <v>44586.626157407409</v>
      </c>
      <c r="H2373" t="s">
        <v>127</v>
      </c>
      <c r="I2373" t="s">
        <v>137</v>
      </c>
      <c r="J2373" t="s">
        <v>137</v>
      </c>
      <c r="K2373" t="s">
        <v>137</v>
      </c>
      <c r="L2373" t="s">
        <v>8965</v>
      </c>
      <c r="M2373" t="s">
        <v>144</v>
      </c>
      <c r="N2373">
        <v>58628</v>
      </c>
      <c r="O2373" s="2">
        <v>45301</v>
      </c>
      <c r="P2373" t="s">
        <v>215</v>
      </c>
      <c r="R2373" t="s">
        <v>132</v>
      </c>
    </row>
    <row r="2374" spans="1:19" hidden="1" x14ac:dyDescent="0.2">
      <c r="A2374" t="s">
        <v>133</v>
      </c>
      <c r="B2374" t="s">
        <v>8966</v>
      </c>
      <c r="C2374" t="s">
        <v>8966</v>
      </c>
      <c r="D2374" t="s">
        <v>2538</v>
      </c>
      <c r="E2374" t="s">
        <v>8967</v>
      </c>
      <c r="F2374" t="s">
        <v>126</v>
      </c>
      <c r="G2374" s="1">
        <v>44594.741354166668</v>
      </c>
      <c r="H2374" t="s">
        <v>127</v>
      </c>
      <c r="I2374" t="s">
        <v>137</v>
      </c>
      <c r="J2374" t="s">
        <v>137</v>
      </c>
      <c r="K2374" t="s">
        <v>137</v>
      </c>
      <c r="L2374" t="s">
        <v>8968</v>
      </c>
      <c r="M2374" t="s">
        <v>144</v>
      </c>
      <c r="N2374" t="s">
        <v>231</v>
      </c>
      <c r="O2374" t="s">
        <v>231</v>
      </c>
      <c r="P2374" t="s">
        <v>185</v>
      </c>
      <c r="R2374" t="s">
        <v>132</v>
      </c>
      <c r="S2374" t="s">
        <v>25</v>
      </c>
    </row>
    <row r="2375" spans="1:19" hidden="1" x14ac:dyDescent="0.2">
      <c r="A2375" t="s">
        <v>133</v>
      </c>
      <c r="B2375" t="s">
        <v>8969</v>
      </c>
      <c r="C2375" t="s">
        <v>8969</v>
      </c>
      <c r="D2375" t="s">
        <v>4300</v>
      </c>
      <c r="E2375" t="s">
        <v>8970</v>
      </c>
      <c r="G2375" s="1">
        <v>44592.680173611108</v>
      </c>
      <c r="H2375" t="s">
        <v>127</v>
      </c>
      <c r="I2375" t="s">
        <v>137</v>
      </c>
      <c r="J2375" t="s">
        <v>137</v>
      </c>
      <c r="K2375" t="s">
        <v>137</v>
      </c>
      <c r="L2375" t="s">
        <v>7137</v>
      </c>
      <c r="M2375" t="s">
        <v>144</v>
      </c>
      <c r="N2375">
        <v>81218</v>
      </c>
      <c r="O2375" s="2">
        <v>45610</v>
      </c>
      <c r="P2375" t="s">
        <v>215</v>
      </c>
      <c r="R2375" t="s">
        <v>132</v>
      </c>
    </row>
    <row r="2376" spans="1:19" hidden="1" x14ac:dyDescent="0.2">
      <c r="A2376" t="s">
        <v>133</v>
      </c>
      <c r="B2376" t="s">
        <v>334</v>
      </c>
      <c r="C2376" t="s">
        <v>334</v>
      </c>
      <c r="D2376" t="s">
        <v>878</v>
      </c>
      <c r="E2376" t="s">
        <v>8971</v>
      </c>
      <c r="F2376" t="s">
        <v>126</v>
      </c>
      <c r="G2376" s="1">
        <v>44598.637962962966</v>
      </c>
      <c r="H2376" t="s">
        <v>127</v>
      </c>
      <c r="I2376" t="s">
        <v>137</v>
      </c>
      <c r="J2376" t="s">
        <v>137</v>
      </c>
      <c r="K2376" t="s">
        <v>137</v>
      </c>
      <c r="L2376" t="s">
        <v>8972</v>
      </c>
      <c r="M2376" t="s">
        <v>173</v>
      </c>
      <c r="N2376">
        <v>57589</v>
      </c>
      <c r="O2376" s="3">
        <v>45617</v>
      </c>
      <c r="P2376" t="s">
        <v>215</v>
      </c>
      <c r="Q2376" t="s">
        <v>1553</v>
      </c>
      <c r="R2376" t="s">
        <v>132</v>
      </c>
      <c r="S2376" t="s">
        <v>25</v>
      </c>
    </row>
    <row r="2377" spans="1:19" x14ac:dyDescent="0.2">
      <c r="A2377" t="s">
        <v>14</v>
      </c>
      <c r="B2377" t="s">
        <v>8973</v>
      </c>
      <c r="C2377" t="s">
        <v>1757</v>
      </c>
      <c r="D2377" t="s">
        <v>8974</v>
      </c>
      <c r="E2377" t="s">
        <v>8975</v>
      </c>
      <c r="F2377" t="s">
        <v>126</v>
      </c>
      <c r="G2377" s="1">
        <v>44578.505300925928</v>
      </c>
      <c r="H2377" t="s">
        <v>127</v>
      </c>
      <c r="I2377" s="1">
        <v>44608.493692129632</v>
      </c>
      <c r="J2377" s="1">
        <v>44608.544560185182</v>
      </c>
      <c r="K2377">
        <v>74</v>
      </c>
      <c r="L2377" t="s">
        <v>1302</v>
      </c>
      <c r="M2377" t="s">
        <v>157</v>
      </c>
      <c r="N2377">
        <v>771377</v>
      </c>
      <c r="O2377" s="4">
        <v>45352</v>
      </c>
      <c r="P2377" t="s">
        <v>131</v>
      </c>
      <c r="R2377" t="s">
        <v>132</v>
      </c>
      <c r="S2377" t="s">
        <v>25</v>
      </c>
    </row>
    <row r="2378" spans="1:19" x14ac:dyDescent="0.2">
      <c r="A2378" t="s">
        <v>14</v>
      </c>
      <c r="B2378" t="s">
        <v>8976</v>
      </c>
      <c r="C2378" t="s">
        <v>3442</v>
      </c>
      <c r="D2378" t="s">
        <v>2335</v>
      </c>
      <c r="E2378" t="s">
        <v>8977</v>
      </c>
      <c r="F2378" t="s">
        <v>126</v>
      </c>
      <c r="G2378" s="1">
        <v>44578.556261574071</v>
      </c>
      <c r="H2378" t="s">
        <v>127</v>
      </c>
      <c r="I2378" s="1">
        <v>44608.493692129632</v>
      </c>
      <c r="J2378" s="1">
        <v>44608.546331018515</v>
      </c>
      <c r="K2378">
        <v>76</v>
      </c>
      <c r="L2378" t="s">
        <v>8978</v>
      </c>
      <c r="M2378" t="s">
        <v>144</v>
      </c>
      <c r="N2378">
        <v>465664</v>
      </c>
      <c r="O2378" t="s">
        <v>2622</v>
      </c>
      <c r="P2378" t="s">
        <v>131</v>
      </c>
      <c r="Q2378" t="s">
        <v>2336</v>
      </c>
      <c r="R2378" t="s">
        <v>132</v>
      </c>
      <c r="S2378" t="s">
        <v>25</v>
      </c>
    </row>
    <row r="2379" spans="1:19" hidden="1" x14ac:dyDescent="0.2">
      <c r="A2379" t="s">
        <v>133</v>
      </c>
      <c r="B2379" t="s">
        <v>272</v>
      </c>
      <c r="C2379" t="s">
        <v>272</v>
      </c>
      <c r="D2379" t="s">
        <v>8979</v>
      </c>
      <c r="E2379" t="s">
        <v>8980</v>
      </c>
      <c r="F2379" t="s">
        <v>126</v>
      </c>
      <c r="G2379" s="1">
        <v>44602.391122685185</v>
      </c>
      <c r="H2379" t="s">
        <v>127</v>
      </c>
      <c r="I2379" t="s">
        <v>137</v>
      </c>
      <c r="J2379" t="s">
        <v>137</v>
      </c>
      <c r="K2379" t="s">
        <v>137</v>
      </c>
      <c r="L2379" t="s">
        <v>8981</v>
      </c>
      <c r="M2379" t="s">
        <v>139</v>
      </c>
      <c r="N2379">
        <v>816119</v>
      </c>
      <c r="O2379" s="2">
        <v>44625</v>
      </c>
      <c r="P2379" t="s">
        <v>131</v>
      </c>
      <c r="R2379" t="s">
        <v>132</v>
      </c>
      <c r="S2379" t="s">
        <v>25</v>
      </c>
    </row>
    <row r="2380" spans="1:19" hidden="1" x14ac:dyDescent="0.2">
      <c r="A2380" t="s">
        <v>133</v>
      </c>
      <c r="B2380" t="s">
        <v>8982</v>
      </c>
      <c r="C2380" t="s">
        <v>8982</v>
      </c>
      <c r="D2380" t="s">
        <v>3655</v>
      </c>
      <c r="E2380" t="s">
        <v>8983</v>
      </c>
      <c r="F2380" t="s">
        <v>126</v>
      </c>
      <c r="G2380" s="1">
        <v>44579.152986111112</v>
      </c>
      <c r="H2380" t="s">
        <v>127</v>
      </c>
      <c r="I2380" t="s">
        <v>137</v>
      </c>
      <c r="J2380" t="s">
        <v>137</v>
      </c>
      <c r="K2380" t="s">
        <v>137</v>
      </c>
      <c r="L2380" t="s">
        <v>8984</v>
      </c>
      <c r="M2380" t="s">
        <v>144</v>
      </c>
      <c r="N2380">
        <v>849764</v>
      </c>
      <c r="O2380" s="2">
        <v>45623</v>
      </c>
      <c r="P2380" t="s">
        <v>131</v>
      </c>
      <c r="R2380" t="s">
        <v>132</v>
      </c>
      <c r="S2380" t="s">
        <v>25</v>
      </c>
    </row>
    <row r="2381" spans="1:19" hidden="1" x14ac:dyDescent="0.2">
      <c r="A2381" t="s">
        <v>133</v>
      </c>
      <c r="B2381" t="s">
        <v>8985</v>
      </c>
      <c r="C2381" t="s">
        <v>8985</v>
      </c>
      <c r="D2381" t="s">
        <v>306</v>
      </c>
      <c r="E2381" t="s">
        <v>8986</v>
      </c>
      <c r="F2381" t="s">
        <v>126</v>
      </c>
      <c r="G2381" s="1">
        <v>44587.460358796299</v>
      </c>
      <c r="H2381" t="s">
        <v>127</v>
      </c>
      <c r="I2381" t="s">
        <v>137</v>
      </c>
      <c r="J2381" t="s">
        <v>137</v>
      </c>
      <c r="K2381" t="s">
        <v>137</v>
      </c>
      <c r="L2381" t="s">
        <v>2811</v>
      </c>
      <c r="M2381" t="s">
        <v>204</v>
      </c>
      <c r="N2381">
        <v>684271</v>
      </c>
      <c r="O2381">
        <v>5252023</v>
      </c>
      <c r="P2381" t="s">
        <v>131</v>
      </c>
      <c r="R2381" t="s">
        <v>132</v>
      </c>
      <c r="S2381" t="s">
        <v>25</v>
      </c>
    </row>
    <row r="2382" spans="1:19" hidden="1" x14ac:dyDescent="0.2">
      <c r="A2382" t="s">
        <v>133</v>
      </c>
      <c r="B2382" t="s">
        <v>416</v>
      </c>
      <c r="C2382" t="s">
        <v>416</v>
      </c>
      <c r="D2382" t="s">
        <v>616</v>
      </c>
      <c r="E2382" t="s">
        <v>8987</v>
      </c>
      <c r="F2382" t="s">
        <v>126</v>
      </c>
      <c r="G2382" s="1">
        <v>44580.968773148146</v>
      </c>
      <c r="H2382" t="s">
        <v>127</v>
      </c>
      <c r="I2382" t="s">
        <v>137</v>
      </c>
      <c r="J2382" t="s">
        <v>137</v>
      </c>
      <c r="K2382" t="s">
        <v>137</v>
      </c>
      <c r="L2382" t="s">
        <v>8988</v>
      </c>
      <c r="M2382" t="s">
        <v>173</v>
      </c>
      <c r="N2382">
        <v>47356</v>
      </c>
      <c r="O2382" s="4">
        <v>45200</v>
      </c>
      <c r="P2382" t="s">
        <v>304</v>
      </c>
      <c r="R2382" t="s">
        <v>132</v>
      </c>
      <c r="S2382" t="s">
        <v>25</v>
      </c>
    </row>
    <row r="2383" spans="1:19" hidden="1" x14ac:dyDescent="0.2">
      <c r="A2383" t="s">
        <v>133</v>
      </c>
      <c r="B2383" t="s">
        <v>3097</v>
      </c>
      <c r="C2383" t="s">
        <v>3097</v>
      </c>
      <c r="D2383" t="s">
        <v>8989</v>
      </c>
      <c r="E2383" t="s">
        <v>8990</v>
      </c>
      <c r="F2383" t="s">
        <v>126</v>
      </c>
      <c r="G2383" s="1">
        <v>44600.386932870373</v>
      </c>
      <c r="H2383" t="s">
        <v>127</v>
      </c>
      <c r="I2383" t="s">
        <v>137</v>
      </c>
      <c r="J2383" t="s">
        <v>137</v>
      </c>
      <c r="K2383" t="s">
        <v>137</v>
      </c>
      <c r="L2383" t="s">
        <v>3532</v>
      </c>
      <c r="M2383" t="s">
        <v>173</v>
      </c>
      <c r="N2383">
        <v>32245</v>
      </c>
      <c r="O2383" s="2">
        <v>44950</v>
      </c>
      <c r="P2383" t="s">
        <v>304</v>
      </c>
      <c r="R2383" t="s">
        <v>132</v>
      </c>
      <c r="S2383" t="s">
        <v>25</v>
      </c>
    </row>
    <row r="2384" spans="1:19" hidden="1" x14ac:dyDescent="0.2">
      <c r="A2384" t="s">
        <v>133</v>
      </c>
      <c r="B2384" t="s">
        <v>8991</v>
      </c>
      <c r="C2384" t="s">
        <v>8991</v>
      </c>
      <c r="D2384" t="s">
        <v>1913</v>
      </c>
      <c r="E2384" t="s">
        <v>8992</v>
      </c>
      <c r="F2384" t="s">
        <v>126</v>
      </c>
      <c r="G2384" s="1">
        <v>44578.918796296297</v>
      </c>
      <c r="H2384" t="s">
        <v>127</v>
      </c>
      <c r="I2384" t="s">
        <v>137</v>
      </c>
      <c r="J2384" t="s">
        <v>137</v>
      </c>
      <c r="K2384" t="s">
        <v>137</v>
      </c>
      <c r="L2384" t="s">
        <v>362</v>
      </c>
      <c r="M2384" t="s">
        <v>1055</v>
      </c>
      <c r="N2384">
        <v>623356</v>
      </c>
      <c r="O2384" s="2">
        <v>32690</v>
      </c>
      <c r="P2384" t="s">
        <v>131</v>
      </c>
      <c r="R2384" t="s">
        <v>132</v>
      </c>
      <c r="S2384" t="s">
        <v>25</v>
      </c>
    </row>
    <row r="2385" spans="1:19" hidden="1" x14ac:dyDescent="0.2">
      <c r="A2385" t="s">
        <v>133</v>
      </c>
      <c r="B2385" t="s">
        <v>8993</v>
      </c>
      <c r="C2385" t="s">
        <v>8993</v>
      </c>
      <c r="D2385" t="s">
        <v>306</v>
      </c>
      <c r="E2385" t="s">
        <v>8994</v>
      </c>
      <c r="F2385" t="s">
        <v>126</v>
      </c>
      <c r="G2385" s="1">
        <v>44582.340428240743</v>
      </c>
      <c r="H2385" t="s">
        <v>127</v>
      </c>
      <c r="I2385" t="s">
        <v>137</v>
      </c>
      <c r="J2385" t="s">
        <v>137</v>
      </c>
      <c r="K2385" t="s">
        <v>137</v>
      </c>
      <c r="L2385" t="s">
        <v>2295</v>
      </c>
      <c r="M2385" t="s">
        <v>144</v>
      </c>
      <c r="N2385">
        <v>140314</v>
      </c>
      <c r="O2385" s="2">
        <v>45547</v>
      </c>
      <c r="P2385" t="s">
        <v>215</v>
      </c>
      <c r="R2385" t="s">
        <v>132</v>
      </c>
      <c r="S2385" t="s">
        <v>25</v>
      </c>
    </row>
    <row r="2386" spans="1:19" hidden="1" x14ac:dyDescent="0.2">
      <c r="A2386" t="s">
        <v>133</v>
      </c>
      <c r="B2386" t="s">
        <v>8995</v>
      </c>
      <c r="C2386" t="s">
        <v>8996</v>
      </c>
      <c r="D2386" t="s">
        <v>8997</v>
      </c>
      <c r="E2386" t="s">
        <v>8998</v>
      </c>
      <c r="F2386" t="s">
        <v>2929</v>
      </c>
      <c r="G2386" s="1">
        <v>44596.543854166666</v>
      </c>
      <c r="H2386" t="s">
        <v>127</v>
      </c>
      <c r="I2386" t="s">
        <v>137</v>
      </c>
      <c r="J2386" t="s">
        <v>137</v>
      </c>
      <c r="K2386" t="s">
        <v>137</v>
      </c>
      <c r="L2386" t="s">
        <v>8999</v>
      </c>
      <c r="M2386" t="s">
        <v>221</v>
      </c>
      <c r="N2386">
        <v>312</v>
      </c>
      <c r="O2386">
        <v>11.202199999999999</v>
      </c>
      <c r="P2386" t="s">
        <v>131</v>
      </c>
      <c r="R2386" t="s">
        <v>132</v>
      </c>
      <c r="S2386" t="s">
        <v>2931</v>
      </c>
    </row>
    <row r="2387" spans="1:19" hidden="1" x14ac:dyDescent="0.2">
      <c r="A2387" t="s">
        <v>133</v>
      </c>
      <c r="B2387" t="s">
        <v>9000</v>
      </c>
      <c r="C2387" t="s">
        <v>9000</v>
      </c>
      <c r="D2387" t="s">
        <v>306</v>
      </c>
      <c r="E2387" t="s">
        <v>9001</v>
      </c>
      <c r="F2387" t="s">
        <v>291</v>
      </c>
      <c r="G2387" s="1">
        <v>44579.897245370368</v>
      </c>
      <c r="H2387" t="s">
        <v>127</v>
      </c>
      <c r="I2387" t="s">
        <v>137</v>
      </c>
      <c r="J2387" t="s">
        <v>137</v>
      </c>
      <c r="K2387" t="s">
        <v>137</v>
      </c>
      <c r="L2387" t="s">
        <v>1304</v>
      </c>
      <c r="M2387" t="s">
        <v>221</v>
      </c>
      <c r="N2387">
        <v>45573</v>
      </c>
      <c r="O2387" s="2">
        <v>44808</v>
      </c>
      <c r="P2387" t="s">
        <v>215</v>
      </c>
      <c r="Q2387" t="s">
        <v>1635</v>
      </c>
      <c r="R2387" t="s">
        <v>132</v>
      </c>
      <c r="S2387" t="s">
        <v>31</v>
      </c>
    </row>
    <row r="2388" spans="1:19" hidden="1" x14ac:dyDescent="0.2">
      <c r="A2388" t="s">
        <v>133</v>
      </c>
      <c r="B2388" t="s">
        <v>9002</v>
      </c>
      <c r="C2388" t="s">
        <v>9002</v>
      </c>
      <c r="D2388" t="s">
        <v>9003</v>
      </c>
      <c r="E2388" t="s">
        <v>9004</v>
      </c>
      <c r="F2388" t="s">
        <v>126</v>
      </c>
      <c r="G2388" s="1">
        <v>44577.632650462961</v>
      </c>
      <c r="H2388" t="s">
        <v>127</v>
      </c>
      <c r="I2388" t="s">
        <v>137</v>
      </c>
      <c r="J2388" t="s">
        <v>137</v>
      </c>
      <c r="K2388" t="s">
        <v>137</v>
      </c>
      <c r="L2388" t="s">
        <v>9005</v>
      </c>
      <c r="M2388" t="s">
        <v>139</v>
      </c>
      <c r="N2388">
        <v>79965</v>
      </c>
      <c r="O2388" s="3">
        <v>45452</v>
      </c>
      <c r="P2388" t="s">
        <v>215</v>
      </c>
      <c r="Q2388" t="s">
        <v>8794</v>
      </c>
      <c r="R2388" t="s">
        <v>132</v>
      </c>
      <c r="S2388" t="s">
        <v>25</v>
      </c>
    </row>
    <row r="2389" spans="1:19" hidden="1" x14ac:dyDescent="0.2">
      <c r="A2389" t="s">
        <v>133</v>
      </c>
      <c r="B2389" t="s">
        <v>7333</v>
      </c>
      <c r="C2389" t="s">
        <v>7333</v>
      </c>
      <c r="D2389" t="s">
        <v>423</v>
      </c>
      <c r="E2389" t="s">
        <v>9006</v>
      </c>
      <c r="F2389" t="s">
        <v>126</v>
      </c>
      <c r="G2389" s="1">
        <v>44582.697951388887</v>
      </c>
      <c r="H2389" t="s">
        <v>127</v>
      </c>
      <c r="I2389" t="s">
        <v>137</v>
      </c>
      <c r="J2389" t="s">
        <v>137</v>
      </c>
      <c r="K2389" t="s">
        <v>137</v>
      </c>
      <c r="L2389" t="s">
        <v>9007</v>
      </c>
      <c r="M2389" t="s">
        <v>144</v>
      </c>
      <c r="N2389">
        <v>435471</v>
      </c>
      <c r="O2389" s="2">
        <v>45744</v>
      </c>
      <c r="P2389" t="s">
        <v>131</v>
      </c>
      <c r="R2389" t="s">
        <v>132</v>
      </c>
      <c r="S2389" t="s">
        <v>25</v>
      </c>
    </row>
    <row r="2390" spans="1:19" hidden="1" x14ac:dyDescent="0.2">
      <c r="A2390" t="s">
        <v>133</v>
      </c>
      <c r="B2390" t="s">
        <v>9008</v>
      </c>
      <c r="C2390" t="s">
        <v>9008</v>
      </c>
      <c r="D2390" t="s">
        <v>1397</v>
      </c>
      <c r="E2390" t="s">
        <v>9009</v>
      </c>
      <c r="F2390" t="s">
        <v>126</v>
      </c>
      <c r="G2390" s="1">
        <v>44589.48060185185</v>
      </c>
      <c r="H2390" t="s">
        <v>127</v>
      </c>
      <c r="I2390" t="s">
        <v>137</v>
      </c>
      <c r="J2390" t="s">
        <v>137</v>
      </c>
      <c r="K2390" t="s">
        <v>137</v>
      </c>
      <c r="L2390" t="s">
        <v>1634</v>
      </c>
      <c r="M2390" t="s">
        <v>144</v>
      </c>
      <c r="N2390">
        <v>62235</v>
      </c>
      <c r="O2390" s="2">
        <v>44722</v>
      </c>
      <c r="P2390" t="s">
        <v>215</v>
      </c>
      <c r="Q2390" t="s">
        <v>6736</v>
      </c>
      <c r="R2390" t="s">
        <v>247</v>
      </c>
      <c r="S2390" t="s">
        <v>25</v>
      </c>
    </row>
    <row r="2391" spans="1:19" hidden="1" x14ac:dyDescent="0.2">
      <c r="A2391" t="s">
        <v>133</v>
      </c>
      <c r="B2391" t="s">
        <v>9010</v>
      </c>
      <c r="C2391" t="s">
        <v>9010</v>
      </c>
      <c r="D2391" t="s">
        <v>9011</v>
      </c>
      <c r="E2391" t="s">
        <v>9012</v>
      </c>
      <c r="F2391" t="s">
        <v>126</v>
      </c>
      <c r="G2391" s="1">
        <v>44589.527708333335</v>
      </c>
      <c r="H2391" t="s">
        <v>127</v>
      </c>
      <c r="I2391" t="s">
        <v>137</v>
      </c>
      <c r="J2391" t="s">
        <v>137</v>
      </c>
      <c r="K2391" t="s">
        <v>137</v>
      </c>
      <c r="L2391" t="s">
        <v>9013</v>
      </c>
      <c r="M2391" t="s">
        <v>199</v>
      </c>
      <c r="N2391">
        <v>84165</v>
      </c>
      <c r="O2391" t="s">
        <v>1318</v>
      </c>
      <c r="P2391" t="s">
        <v>215</v>
      </c>
      <c r="R2391" t="s">
        <v>132</v>
      </c>
      <c r="S2391" t="s">
        <v>25</v>
      </c>
    </row>
    <row r="2392" spans="1:19" hidden="1" x14ac:dyDescent="0.2">
      <c r="A2392" t="s">
        <v>133</v>
      </c>
      <c r="B2392" t="s">
        <v>9014</v>
      </c>
      <c r="C2392" t="s">
        <v>9014</v>
      </c>
      <c r="D2392" t="s">
        <v>9015</v>
      </c>
      <c r="E2392" t="s">
        <v>9016</v>
      </c>
      <c r="G2392" s="1">
        <v>44580.804062499999</v>
      </c>
      <c r="H2392" t="s">
        <v>127</v>
      </c>
      <c r="I2392" t="s">
        <v>137</v>
      </c>
      <c r="J2392" t="s">
        <v>137</v>
      </c>
      <c r="K2392" t="s">
        <v>137</v>
      </c>
      <c r="L2392" t="s">
        <v>7875</v>
      </c>
      <c r="M2392" t="s">
        <v>139</v>
      </c>
      <c r="N2392">
        <v>357485</v>
      </c>
      <c r="O2392" s="2">
        <v>44898</v>
      </c>
      <c r="P2392" t="s">
        <v>131</v>
      </c>
      <c r="R2392" t="s">
        <v>132</v>
      </c>
    </row>
    <row r="2393" spans="1:19" hidden="1" x14ac:dyDescent="0.2">
      <c r="A2393" t="s">
        <v>133</v>
      </c>
      <c r="B2393" t="s">
        <v>9017</v>
      </c>
      <c r="C2393" t="s">
        <v>9017</v>
      </c>
      <c r="D2393" t="s">
        <v>9018</v>
      </c>
      <c r="E2393" t="s">
        <v>9019</v>
      </c>
      <c r="F2393" t="s">
        <v>126</v>
      </c>
      <c r="G2393" s="1">
        <v>44585.996342592596</v>
      </c>
      <c r="H2393" t="s">
        <v>127</v>
      </c>
      <c r="I2393" t="s">
        <v>137</v>
      </c>
      <c r="J2393" t="s">
        <v>137</v>
      </c>
      <c r="K2393" t="s">
        <v>137</v>
      </c>
      <c r="L2393" t="s">
        <v>9020</v>
      </c>
      <c r="M2393" t="s">
        <v>144</v>
      </c>
      <c r="N2393">
        <v>134249</v>
      </c>
      <c r="O2393" t="s">
        <v>9021</v>
      </c>
      <c r="P2393" t="s">
        <v>215</v>
      </c>
      <c r="R2393" t="s">
        <v>132</v>
      </c>
      <c r="S2393" t="s">
        <v>25</v>
      </c>
    </row>
    <row r="2394" spans="1:19" hidden="1" x14ac:dyDescent="0.2">
      <c r="A2394" t="s">
        <v>133</v>
      </c>
      <c r="B2394" t="s">
        <v>8797</v>
      </c>
      <c r="C2394" t="s">
        <v>8797</v>
      </c>
      <c r="D2394" t="s">
        <v>9022</v>
      </c>
      <c r="E2394" t="s">
        <v>9023</v>
      </c>
      <c r="F2394" t="s">
        <v>126</v>
      </c>
      <c r="G2394" s="1">
        <v>44594.749351851853</v>
      </c>
      <c r="H2394" t="s">
        <v>127</v>
      </c>
      <c r="I2394" t="s">
        <v>137</v>
      </c>
      <c r="J2394" t="s">
        <v>137</v>
      </c>
      <c r="K2394" t="s">
        <v>137</v>
      </c>
      <c r="L2394" t="s">
        <v>9024</v>
      </c>
      <c r="M2394" t="s">
        <v>410</v>
      </c>
      <c r="N2394">
        <v>61842</v>
      </c>
      <c r="O2394" s="2">
        <v>44907</v>
      </c>
      <c r="P2394" t="s">
        <v>215</v>
      </c>
      <c r="Q2394" t="s">
        <v>495</v>
      </c>
      <c r="R2394" t="s">
        <v>132</v>
      </c>
      <c r="S2394" t="s">
        <v>25</v>
      </c>
    </row>
    <row r="2395" spans="1:19" x14ac:dyDescent="0.2">
      <c r="A2395" t="s">
        <v>14</v>
      </c>
      <c r="B2395" t="s">
        <v>9025</v>
      </c>
      <c r="C2395" t="s">
        <v>9026</v>
      </c>
      <c r="D2395" t="s">
        <v>9027</v>
      </c>
      <c r="E2395" t="s">
        <v>9028</v>
      </c>
      <c r="F2395" t="s">
        <v>126</v>
      </c>
      <c r="G2395" s="1">
        <v>44592.498101851852</v>
      </c>
      <c r="H2395" t="s">
        <v>127</v>
      </c>
      <c r="I2395" s="1">
        <v>44608.493483796294</v>
      </c>
      <c r="J2395" s="1">
        <v>44608.543344907404</v>
      </c>
      <c r="K2395">
        <v>72</v>
      </c>
      <c r="L2395" t="s">
        <v>9029</v>
      </c>
      <c r="M2395" t="s">
        <v>144</v>
      </c>
      <c r="N2395" t="s">
        <v>251</v>
      </c>
      <c r="O2395" t="s">
        <v>251</v>
      </c>
      <c r="P2395" t="s">
        <v>185</v>
      </c>
      <c r="R2395" t="s">
        <v>132</v>
      </c>
      <c r="S2395" t="s">
        <v>25</v>
      </c>
    </row>
    <row r="2396" spans="1:19" x14ac:dyDescent="0.2">
      <c r="A2396" t="s">
        <v>14</v>
      </c>
      <c r="B2396" t="s">
        <v>9030</v>
      </c>
      <c r="C2396" t="s">
        <v>1314</v>
      </c>
      <c r="D2396" t="s">
        <v>9031</v>
      </c>
      <c r="E2396" t="s">
        <v>9032</v>
      </c>
      <c r="G2396" s="1">
        <v>44579.705914351849</v>
      </c>
      <c r="H2396" t="s">
        <v>127</v>
      </c>
      <c r="I2396" s="1">
        <v>44608.493634259263</v>
      </c>
      <c r="J2396" s="1">
        <v>44608.508946759262</v>
      </c>
      <c r="K2396">
        <v>23</v>
      </c>
      <c r="L2396" t="s">
        <v>9033</v>
      </c>
      <c r="M2396" t="s">
        <v>144</v>
      </c>
      <c r="N2396">
        <v>275734</v>
      </c>
      <c r="O2396" t="s">
        <v>9034</v>
      </c>
      <c r="P2396" t="s">
        <v>131</v>
      </c>
      <c r="R2396" t="s">
        <v>132</v>
      </c>
      <c r="S2396" t="s">
        <v>25</v>
      </c>
    </row>
    <row r="2397" spans="1:19" x14ac:dyDescent="0.2">
      <c r="A2397" t="s">
        <v>14</v>
      </c>
      <c r="B2397" t="s">
        <v>9030</v>
      </c>
      <c r="C2397" t="s">
        <v>1314</v>
      </c>
      <c r="D2397" t="s">
        <v>9031</v>
      </c>
      <c r="E2397" t="s">
        <v>9032</v>
      </c>
      <c r="I2397" s="1">
        <v>44608.508946759262</v>
      </c>
      <c r="J2397" s="1">
        <v>44608.52920138889</v>
      </c>
      <c r="K2397">
        <v>30</v>
      </c>
      <c r="S2397" t="s">
        <v>25</v>
      </c>
    </row>
    <row r="2398" spans="1:19" x14ac:dyDescent="0.2">
      <c r="A2398" t="s">
        <v>14</v>
      </c>
      <c r="B2398" t="s">
        <v>9030</v>
      </c>
      <c r="C2398" t="s">
        <v>1314</v>
      </c>
      <c r="D2398" t="s">
        <v>9031</v>
      </c>
      <c r="E2398" t="s">
        <v>9032</v>
      </c>
      <c r="I2398" s="1">
        <v>44608.52921296296</v>
      </c>
      <c r="J2398" s="1">
        <v>44608.548900462964</v>
      </c>
      <c r="K2398">
        <v>29</v>
      </c>
      <c r="S2398" t="s">
        <v>25</v>
      </c>
    </row>
    <row r="2399" spans="1:19" hidden="1" x14ac:dyDescent="0.2">
      <c r="A2399" t="s">
        <v>133</v>
      </c>
      <c r="B2399" t="s">
        <v>2770</v>
      </c>
      <c r="C2399" t="s">
        <v>2770</v>
      </c>
      <c r="D2399" t="s">
        <v>9035</v>
      </c>
      <c r="E2399" t="s">
        <v>9036</v>
      </c>
      <c r="F2399" t="s">
        <v>126</v>
      </c>
      <c r="G2399" s="1">
        <v>44581.866875</v>
      </c>
      <c r="H2399" t="s">
        <v>127</v>
      </c>
      <c r="I2399" t="s">
        <v>137</v>
      </c>
      <c r="J2399" t="s">
        <v>137</v>
      </c>
      <c r="K2399" t="s">
        <v>137</v>
      </c>
      <c r="L2399" t="s">
        <v>9037</v>
      </c>
      <c r="M2399" t="s">
        <v>144</v>
      </c>
      <c r="N2399">
        <v>110829</v>
      </c>
      <c r="O2399" s="2">
        <v>44864</v>
      </c>
      <c r="P2399" t="s">
        <v>215</v>
      </c>
      <c r="Q2399" t="s">
        <v>1553</v>
      </c>
      <c r="R2399" t="s">
        <v>132</v>
      </c>
      <c r="S2399" t="s">
        <v>25</v>
      </c>
    </row>
    <row r="2400" spans="1:19" hidden="1" x14ac:dyDescent="0.2">
      <c r="A2400" t="s">
        <v>133</v>
      </c>
      <c r="B2400" t="s">
        <v>9038</v>
      </c>
      <c r="C2400" t="s">
        <v>9038</v>
      </c>
      <c r="D2400" t="s">
        <v>9039</v>
      </c>
      <c r="E2400" t="s">
        <v>9040</v>
      </c>
      <c r="F2400" t="s">
        <v>126</v>
      </c>
      <c r="G2400" s="1">
        <v>44578.549409722225</v>
      </c>
      <c r="H2400" t="s">
        <v>127</v>
      </c>
      <c r="I2400" t="s">
        <v>137</v>
      </c>
      <c r="J2400" t="s">
        <v>137</v>
      </c>
      <c r="K2400" t="s">
        <v>137</v>
      </c>
      <c r="L2400" t="s">
        <v>9041</v>
      </c>
      <c r="M2400" t="s">
        <v>527</v>
      </c>
      <c r="N2400">
        <v>764125</v>
      </c>
      <c r="O2400" s="2">
        <v>45575</v>
      </c>
      <c r="P2400" t="s">
        <v>131</v>
      </c>
      <c r="R2400" t="s">
        <v>132</v>
      </c>
      <c r="S2400" t="s">
        <v>25</v>
      </c>
    </row>
    <row r="2401" spans="1:19" hidden="1" x14ac:dyDescent="0.2">
      <c r="A2401" t="s">
        <v>133</v>
      </c>
      <c r="B2401" t="s">
        <v>9042</v>
      </c>
      <c r="C2401" t="s">
        <v>9042</v>
      </c>
      <c r="D2401" t="s">
        <v>9043</v>
      </c>
      <c r="E2401" t="s">
        <v>9044</v>
      </c>
      <c r="F2401" t="s">
        <v>126</v>
      </c>
      <c r="G2401" s="1">
        <v>44578.563831018517</v>
      </c>
      <c r="H2401" t="s">
        <v>127</v>
      </c>
      <c r="I2401" t="s">
        <v>137</v>
      </c>
      <c r="J2401" t="s">
        <v>137</v>
      </c>
      <c r="K2401" t="s">
        <v>137</v>
      </c>
      <c r="L2401" t="s">
        <v>1611</v>
      </c>
      <c r="M2401" t="s">
        <v>144</v>
      </c>
      <c r="N2401">
        <v>103816</v>
      </c>
      <c r="O2401" t="s">
        <v>9045</v>
      </c>
      <c r="P2401" t="s">
        <v>287</v>
      </c>
      <c r="R2401" t="s">
        <v>247</v>
      </c>
      <c r="S2401" t="s">
        <v>25</v>
      </c>
    </row>
    <row r="2402" spans="1:19" hidden="1" x14ac:dyDescent="0.2">
      <c r="A2402" t="s">
        <v>133</v>
      </c>
      <c r="B2402" t="s">
        <v>9046</v>
      </c>
      <c r="C2402" t="s">
        <v>9046</v>
      </c>
      <c r="D2402" t="s">
        <v>9047</v>
      </c>
      <c r="E2402" t="s">
        <v>9048</v>
      </c>
      <c r="F2402" t="s">
        <v>126</v>
      </c>
      <c r="G2402" s="1">
        <v>44578.54414351852</v>
      </c>
      <c r="H2402" t="s">
        <v>127</v>
      </c>
      <c r="I2402" t="s">
        <v>137</v>
      </c>
      <c r="J2402" t="s">
        <v>137</v>
      </c>
      <c r="K2402" t="s">
        <v>137</v>
      </c>
      <c r="L2402" t="s">
        <v>9049</v>
      </c>
      <c r="M2402" t="s">
        <v>1055</v>
      </c>
      <c r="N2402">
        <v>803176</v>
      </c>
      <c r="O2402" s="2">
        <v>44566</v>
      </c>
      <c r="P2402" t="s">
        <v>131</v>
      </c>
      <c r="R2402" t="s">
        <v>132</v>
      </c>
      <c r="S2402" t="s">
        <v>25</v>
      </c>
    </row>
    <row r="2403" spans="1:19" hidden="1" x14ac:dyDescent="0.2">
      <c r="A2403" t="s">
        <v>133</v>
      </c>
      <c r="B2403" t="s">
        <v>9050</v>
      </c>
      <c r="C2403" t="s">
        <v>9050</v>
      </c>
      <c r="D2403" t="s">
        <v>3299</v>
      </c>
      <c r="E2403" t="s">
        <v>9051</v>
      </c>
      <c r="F2403" t="s">
        <v>126</v>
      </c>
      <c r="G2403" s="1">
        <v>44578.546631944446</v>
      </c>
      <c r="H2403" t="s">
        <v>127</v>
      </c>
      <c r="I2403" t="s">
        <v>137</v>
      </c>
      <c r="J2403" t="s">
        <v>137</v>
      </c>
      <c r="K2403" t="s">
        <v>137</v>
      </c>
      <c r="L2403" t="s">
        <v>9052</v>
      </c>
      <c r="M2403" t="s">
        <v>199</v>
      </c>
      <c r="N2403">
        <v>139812</v>
      </c>
      <c r="O2403" s="2">
        <v>45182</v>
      </c>
      <c r="P2403" t="s">
        <v>215</v>
      </c>
      <c r="R2403" t="s">
        <v>132</v>
      </c>
      <c r="S2403" t="s">
        <v>25</v>
      </c>
    </row>
    <row r="2404" spans="1:19" hidden="1" x14ac:dyDescent="0.2">
      <c r="A2404" t="s">
        <v>133</v>
      </c>
      <c r="B2404" t="s">
        <v>9053</v>
      </c>
      <c r="C2404" t="s">
        <v>9053</v>
      </c>
      <c r="D2404" t="s">
        <v>9054</v>
      </c>
      <c r="E2404" t="s">
        <v>9055</v>
      </c>
      <c r="G2404" s="1">
        <v>44589.732349537036</v>
      </c>
      <c r="H2404" t="s">
        <v>127</v>
      </c>
      <c r="I2404" t="s">
        <v>137</v>
      </c>
      <c r="J2404" t="s">
        <v>137</v>
      </c>
      <c r="K2404" t="s">
        <v>137</v>
      </c>
      <c r="L2404" t="s">
        <v>8114</v>
      </c>
      <c r="M2404" t="s">
        <v>144</v>
      </c>
      <c r="N2404">
        <v>353667</v>
      </c>
      <c r="O2404" s="2">
        <v>29439</v>
      </c>
      <c r="P2404" t="s">
        <v>131</v>
      </c>
      <c r="R2404" t="s">
        <v>132</v>
      </c>
    </row>
    <row r="2405" spans="1:19" hidden="1" x14ac:dyDescent="0.2">
      <c r="A2405" t="s">
        <v>133</v>
      </c>
      <c r="B2405" t="s">
        <v>9056</v>
      </c>
      <c r="C2405" t="s">
        <v>9056</v>
      </c>
      <c r="D2405" t="s">
        <v>9057</v>
      </c>
      <c r="E2405" t="s">
        <v>9058</v>
      </c>
      <c r="F2405" t="s">
        <v>126</v>
      </c>
      <c r="G2405" s="1">
        <v>44582.565324074072</v>
      </c>
      <c r="H2405" t="s">
        <v>127</v>
      </c>
      <c r="I2405" t="s">
        <v>137</v>
      </c>
      <c r="J2405" t="s">
        <v>137</v>
      </c>
      <c r="K2405" t="s">
        <v>137</v>
      </c>
      <c r="L2405" t="s">
        <v>3453</v>
      </c>
      <c r="M2405" t="s">
        <v>485</v>
      </c>
      <c r="N2405">
        <v>753152</v>
      </c>
      <c r="O2405" s="2">
        <v>45363</v>
      </c>
      <c r="P2405" t="s">
        <v>131</v>
      </c>
      <c r="R2405" t="s">
        <v>132</v>
      </c>
      <c r="S2405" t="s">
        <v>25</v>
      </c>
    </row>
    <row r="2406" spans="1:19" hidden="1" x14ac:dyDescent="0.2">
      <c r="A2406" t="s">
        <v>133</v>
      </c>
      <c r="B2406" t="s">
        <v>9059</v>
      </c>
      <c r="C2406" t="s">
        <v>9059</v>
      </c>
      <c r="D2406" t="s">
        <v>9060</v>
      </c>
      <c r="E2406" t="s">
        <v>9061</v>
      </c>
      <c r="F2406" t="s">
        <v>126</v>
      </c>
      <c r="G2406" s="1">
        <v>44579.5233912037</v>
      </c>
      <c r="H2406" t="s">
        <v>127</v>
      </c>
      <c r="I2406" t="s">
        <v>137</v>
      </c>
      <c r="J2406" t="s">
        <v>137</v>
      </c>
      <c r="K2406" t="s">
        <v>137</v>
      </c>
      <c r="L2406" t="s">
        <v>9062</v>
      </c>
      <c r="M2406" t="s">
        <v>129</v>
      </c>
      <c r="N2406">
        <v>366796</v>
      </c>
      <c r="O2406" s="2">
        <v>44694</v>
      </c>
      <c r="P2406" t="s">
        <v>131</v>
      </c>
      <c r="Q2406" t="s">
        <v>9063</v>
      </c>
      <c r="R2406" t="s">
        <v>132</v>
      </c>
      <c r="S2406" t="s">
        <v>25</v>
      </c>
    </row>
    <row r="2407" spans="1:19" hidden="1" x14ac:dyDescent="0.2">
      <c r="A2407" t="s">
        <v>133</v>
      </c>
      <c r="B2407" t="s">
        <v>9064</v>
      </c>
      <c r="C2407" t="s">
        <v>9064</v>
      </c>
      <c r="D2407" t="s">
        <v>7875</v>
      </c>
      <c r="E2407" t="s">
        <v>9065</v>
      </c>
      <c r="F2407" t="s">
        <v>126</v>
      </c>
      <c r="G2407" s="1">
        <v>44601.947939814818</v>
      </c>
      <c r="H2407" t="s">
        <v>127</v>
      </c>
      <c r="I2407" t="s">
        <v>137</v>
      </c>
      <c r="J2407" t="s">
        <v>137</v>
      </c>
      <c r="K2407" t="s">
        <v>137</v>
      </c>
      <c r="L2407" t="s">
        <v>301</v>
      </c>
      <c r="M2407" t="s">
        <v>173</v>
      </c>
      <c r="N2407">
        <v>833265</v>
      </c>
      <c r="O2407" s="2">
        <v>45184</v>
      </c>
      <c r="P2407" t="s">
        <v>131</v>
      </c>
      <c r="R2407" t="s">
        <v>132</v>
      </c>
      <c r="S2407" t="s">
        <v>25</v>
      </c>
    </row>
    <row r="2408" spans="1:19" hidden="1" x14ac:dyDescent="0.2">
      <c r="A2408" t="s">
        <v>133</v>
      </c>
      <c r="B2408" t="s">
        <v>9066</v>
      </c>
      <c r="C2408" t="s">
        <v>327</v>
      </c>
      <c r="D2408" t="s">
        <v>9067</v>
      </c>
      <c r="E2408" t="s">
        <v>9068</v>
      </c>
      <c r="F2408" t="s">
        <v>126</v>
      </c>
      <c r="G2408" s="1">
        <v>44587.579282407409</v>
      </c>
      <c r="H2408" t="s">
        <v>127</v>
      </c>
      <c r="I2408" t="s">
        <v>137</v>
      </c>
      <c r="J2408" t="s">
        <v>137</v>
      </c>
      <c r="K2408" t="s">
        <v>137</v>
      </c>
      <c r="L2408" t="s">
        <v>9069</v>
      </c>
      <c r="M2408" t="s">
        <v>129</v>
      </c>
      <c r="N2408">
        <v>148460</v>
      </c>
      <c r="O2408" t="s">
        <v>1198</v>
      </c>
      <c r="P2408" t="s">
        <v>215</v>
      </c>
      <c r="Q2408" t="s">
        <v>9070</v>
      </c>
      <c r="R2408" t="s">
        <v>132</v>
      </c>
      <c r="S2408" t="s">
        <v>25</v>
      </c>
    </row>
    <row r="2409" spans="1:19" hidden="1" x14ac:dyDescent="0.2">
      <c r="A2409" t="s">
        <v>133</v>
      </c>
      <c r="B2409" t="s">
        <v>9071</v>
      </c>
      <c r="C2409" t="s">
        <v>9071</v>
      </c>
      <c r="D2409" t="s">
        <v>7592</v>
      </c>
      <c r="E2409" t="s">
        <v>9072</v>
      </c>
      <c r="F2409" t="s">
        <v>126</v>
      </c>
      <c r="G2409" s="1">
        <v>44588.666446759256</v>
      </c>
      <c r="H2409" t="s">
        <v>127</v>
      </c>
      <c r="I2409" t="s">
        <v>137</v>
      </c>
      <c r="J2409" t="s">
        <v>137</v>
      </c>
      <c r="K2409" t="s">
        <v>137</v>
      </c>
      <c r="L2409" t="s">
        <v>9073</v>
      </c>
      <c r="M2409" t="s">
        <v>139</v>
      </c>
      <c r="N2409">
        <v>634411</v>
      </c>
      <c r="O2409" s="2">
        <v>45140</v>
      </c>
      <c r="P2409" t="s">
        <v>131</v>
      </c>
      <c r="R2409" t="s">
        <v>132</v>
      </c>
      <c r="S2409" t="s">
        <v>25</v>
      </c>
    </row>
    <row r="2410" spans="1:19" hidden="1" x14ac:dyDescent="0.2">
      <c r="A2410" t="s">
        <v>133</v>
      </c>
      <c r="B2410" t="s">
        <v>9074</v>
      </c>
      <c r="C2410" t="s">
        <v>3765</v>
      </c>
      <c r="D2410" t="s">
        <v>9075</v>
      </c>
      <c r="E2410" t="s">
        <v>9076</v>
      </c>
      <c r="F2410" t="s">
        <v>126</v>
      </c>
      <c r="G2410" s="1">
        <v>44578.913159722222</v>
      </c>
      <c r="H2410" t="s">
        <v>127</v>
      </c>
      <c r="I2410" t="s">
        <v>137</v>
      </c>
      <c r="J2410" t="s">
        <v>137</v>
      </c>
      <c r="K2410" t="s">
        <v>137</v>
      </c>
      <c r="L2410" t="s">
        <v>9077</v>
      </c>
      <c r="M2410" t="s">
        <v>173</v>
      </c>
      <c r="N2410">
        <v>561234</v>
      </c>
      <c r="O2410" s="2">
        <v>44962</v>
      </c>
      <c r="P2410" t="s">
        <v>131</v>
      </c>
      <c r="R2410" t="s">
        <v>132</v>
      </c>
      <c r="S2410" t="s">
        <v>25</v>
      </c>
    </row>
    <row r="2411" spans="1:19" hidden="1" x14ac:dyDescent="0.2">
      <c r="A2411" t="s">
        <v>133</v>
      </c>
      <c r="B2411" t="s">
        <v>9078</v>
      </c>
      <c r="C2411" t="s">
        <v>9078</v>
      </c>
      <c r="D2411" t="s">
        <v>9079</v>
      </c>
      <c r="E2411" t="s">
        <v>9080</v>
      </c>
      <c r="F2411" t="s">
        <v>126</v>
      </c>
      <c r="G2411" s="1">
        <v>44603.474409722221</v>
      </c>
      <c r="H2411" t="s">
        <v>127</v>
      </c>
      <c r="I2411" t="s">
        <v>137</v>
      </c>
      <c r="J2411" t="s">
        <v>137</v>
      </c>
      <c r="K2411" t="s">
        <v>137</v>
      </c>
      <c r="L2411" t="s">
        <v>9081</v>
      </c>
      <c r="M2411" t="s">
        <v>479</v>
      </c>
      <c r="N2411">
        <v>307142</v>
      </c>
      <c r="O2411" s="2">
        <v>45119</v>
      </c>
      <c r="P2411" t="s">
        <v>131</v>
      </c>
      <c r="R2411" t="s">
        <v>247</v>
      </c>
      <c r="S2411" t="s">
        <v>25</v>
      </c>
    </row>
    <row r="2412" spans="1:19" hidden="1" x14ac:dyDescent="0.2">
      <c r="A2412" t="s">
        <v>133</v>
      </c>
      <c r="B2412" t="s">
        <v>4852</v>
      </c>
      <c r="C2412" t="s">
        <v>4852</v>
      </c>
      <c r="D2412" t="s">
        <v>9082</v>
      </c>
      <c r="E2412" t="s">
        <v>9083</v>
      </c>
      <c r="F2412" t="s">
        <v>126</v>
      </c>
      <c r="G2412" s="1">
        <v>44606.651388888888</v>
      </c>
      <c r="H2412" t="s">
        <v>127</v>
      </c>
      <c r="I2412" t="s">
        <v>137</v>
      </c>
      <c r="J2412" t="s">
        <v>137</v>
      </c>
      <c r="K2412" t="s">
        <v>137</v>
      </c>
      <c r="L2412" t="s">
        <v>9084</v>
      </c>
      <c r="M2412" t="s">
        <v>144</v>
      </c>
      <c r="N2412">
        <v>709330</v>
      </c>
      <c r="O2412" t="s">
        <v>1387</v>
      </c>
      <c r="P2412" t="s">
        <v>131</v>
      </c>
      <c r="R2412" t="s">
        <v>247</v>
      </c>
      <c r="S2412" t="s">
        <v>25</v>
      </c>
    </row>
    <row r="2413" spans="1:19" hidden="1" x14ac:dyDescent="0.2">
      <c r="A2413" t="s">
        <v>133</v>
      </c>
      <c r="B2413" t="s">
        <v>9085</v>
      </c>
      <c r="C2413" t="s">
        <v>9085</v>
      </c>
      <c r="D2413" t="s">
        <v>9086</v>
      </c>
      <c r="E2413" t="s">
        <v>9087</v>
      </c>
      <c r="F2413" t="s">
        <v>126</v>
      </c>
      <c r="G2413" s="1">
        <v>44579.29550925926</v>
      </c>
      <c r="H2413" t="s">
        <v>127</v>
      </c>
      <c r="I2413" t="s">
        <v>137</v>
      </c>
      <c r="J2413" t="s">
        <v>137</v>
      </c>
      <c r="K2413" t="s">
        <v>137</v>
      </c>
      <c r="L2413" t="s">
        <v>9088</v>
      </c>
      <c r="M2413" t="s">
        <v>144</v>
      </c>
      <c r="N2413">
        <v>75509</v>
      </c>
      <c r="O2413" t="s">
        <v>9089</v>
      </c>
      <c r="P2413" t="s">
        <v>215</v>
      </c>
      <c r="R2413" t="s">
        <v>132</v>
      </c>
      <c r="S2413" t="s">
        <v>25</v>
      </c>
    </row>
    <row r="2414" spans="1:19" hidden="1" x14ac:dyDescent="0.2">
      <c r="A2414" t="s">
        <v>133</v>
      </c>
      <c r="B2414" t="s">
        <v>2149</v>
      </c>
      <c r="C2414" t="s">
        <v>2149</v>
      </c>
      <c r="D2414" t="s">
        <v>9090</v>
      </c>
      <c r="E2414" t="s">
        <v>9091</v>
      </c>
      <c r="F2414" t="s">
        <v>126</v>
      </c>
      <c r="G2414" s="1">
        <v>44587.516446759262</v>
      </c>
      <c r="H2414" t="s">
        <v>127</v>
      </c>
      <c r="I2414" t="s">
        <v>137</v>
      </c>
      <c r="J2414" t="s">
        <v>137</v>
      </c>
      <c r="K2414" t="s">
        <v>137</v>
      </c>
      <c r="L2414" t="s">
        <v>3644</v>
      </c>
      <c r="M2414" t="s">
        <v>157</v>
      </c>
      <c r="N2414">
        <v>292472</v>
      </c>
      <c r="O2414">
        <v>20082022</v>
      </c>
      <c r="P2414" t="s">
        <v>131</v>
      </c>
      <c r="R2414" t="s">
        <v>132</v>
      </c>
      <c r="S2414" t="s">
        <v>25</v>
      </c>
    </row>
    <row r="2415" spans="1:19" hidden="1" x14ac:dyDescent="0.2">
      <c r="A2415" t="s">
        <v>133</v>
      </c>
      <c r="B2415" t="s">
        <v>9092</v>
      </c>
      <c r="C2415" t="s">
        <v>9092</v>
      </c>
      <c r="D2415" t="s">
        <v>9093</v>
      </c>
      <c r="E2415" t="s">
        <v>9094</v>
      </c>
      <c r="G2415" s="1">
        <v>44594.483124999999</v>
      </c>
      <c r="H2415" t="s">
        <v>127</v>
      </c>
      <c r="I2415" t="s">
        <v>137</v>
      </c>
      <c r="J2415" t="s">
        <v>137</v>
      </c>
      <c r="K2415" t="s">
        <v>137</v>
      </c>
      <c r="L2415" t="s">
        <v>9095</v>
      </c>
      <c r="M2415" t="s">
        <v>472</v>
      </c>
      <c r="N2415">
        <v>65139</v>
      </c>
      <c r="O2415" s="2">
        <v>43845</v>
      </c>
      <c r="P2415" t="s">
        <v>215</v>
      </c>
      <c r="R2415" t="s">
        <v>132</v>
      </c>
    </row>
    <row r="2416" spans="1:19" hidden="1" x14ac:dyDescent="0.2">
      <c r="A2416" t="s">
        <v>133</v>
      </c>
      <c r="B2416" t="s">
        <v>9096</v>
      </c>
      <c r="C2416" t="s">
        <v>9096</v>
      </c>
      <c r="D2416" t="s">
        <v>9097</v>
      </c>
      <c r="E2416" t="s">
        <v>9098</v>
      </c>
      <c r="F2416" t="s">
        <v>126</v>
      </c>
      <c r="G2416" s="1">
        <v>44589.495381944442</v>
      </c>
      <c r="H2416" t="s">
        <v>127</v>
      </c>
      <c r="I2416" t="s">
        <v>137</v>
      </c>
      <c r="J2416" t="s">
        <v>137</v>
      </c>
      <c r="K2416" t="s">
        <v>137</v>
      </c>
      <c r="L2416" t="s">
        <v>9099</v>
      </c>
      <c r="M2416" t="s">
        <v>410</v>
      </c>
      <c r="N2416">
        <v>558000</v>
      </c>
      <c r="O2416" s="2">
        <v>45541</v>
      </c>
      <c r="P2416" t="s">
        <v>131</v>
      </c>
      <c r="R2416" t="s">
        <v>132</v>
      </c>
      <c r="S2416" t="s">
        <v>25</v>
      </c>
    </row>
    <row r="2417" spans="1:19" hidden="1" x14ac:dyDescent="0.2">
      <c r="A2417" t="s">
        <v>133</v>
      </c>
      <c r="B2417" t="s">
        <v>9100</v>
      </c>
      <c r="C2417" t="s">
        <v>9100</v>
      </c>
      <c r="D2417" t="s">
        <v>9101</v>
      </c>
      <c r="E2417" t="s">
        <v>9102</v>
      </c>
      <c r="F2417" t="s">
        <v>126</v>
      </c>
      <c r="G2417" s="1">
        <v>44578.53087962963</v>
      </c>
      <c r="H2417" t="s">
        <v>127</v>
      </c>
      <c r="I2417" t="s">
        <v>137</v>
      </c>
      <c r="J2417" t="s">
        <v>137</v>
      </c>
      <c r="K2417" t="s">
        <v>137</v>
      </c>
      <c r="L2417" t="s">
        <v>9103</v>
      </c>
      <c r="M2417" t="s">
        <v>139</v>
      </c>
      <c r="N2417">
        <v>642370</v>
      </c>
      <c r="O2417" s="2">
        <v>44695</v>
      </c>
      <c r="P2417" t="s">
        <v>131</v>
      </c>
      <c r="R2417" t="s">
        <v>132</v>
      </c>
      <c r="S2417" t="s">
        <v>25</v>
      </c>
    </row>
    <row r="2418" spans="1:19" hidden="1" x14ac:dyDescent="0.2">
      <c r="A2418" t="s">
        <v>133</v>
      </c>
      <c r="B2418" t="s">
        <v>9104</v>
      </c>
      <c r="C2418" t="s">
        <v>9104</v>
      </c>
      <c r="D2418" t="s">
        <v>230</v>
      </c>
      <c r="E2418" t="s">
        <v>9105</v>
      </c>
      <c r="F2418" t="s">
        <v>126</v>
      </c>
      <c r="G2418" s="1">
        <v>44578.831967592596</v>
      </c>
      <c r="H2418" t="s">
        <v>127</v>
      </c>
      <c r="I2418" t="s">
        <v>137</v>
      </c>
      <c r="J2418" t="s">
        <v>137</v>
      </c>
      <c r="K2418" t="s">
        <v>137</v>
      </c>
      <c r="L2418" t="s">
        <v>9106</v>
      </c>
      <c r="M2418" t="s">
        <v>204</v>
      </c>
      <c r="N2418">
        <v>175203</v>
      </c>
      <c r="O2418" s="2">
        <v>45207</v>
      </c>
      <c r="P2418" t="s">
        <v>287</v>
      </c>
      <c r="Q2418" t="s">
        <v>287</v>
      </c>
      <c r="R2418" t="s">
        <v>132</v>
      </c>
      <c r="S2418" t="s">
        <v>25</v>
      </c>
    </row>
    <row r="2419" spans="1:19" hidden="1" x14ac:dyDescent="0.2">
      <c r="A2419" t="s">
        <v>133</v>
      </c>
      <c r="B2419" t="s">
        <v>3097</v>
      </c>
      <c r="C2419" t="s">
        <v>3097</v>
      </c>
      <c r="D2419" t="s">
        <v>4050</v>
      </c>
      <c r="E2419" t="s">
        <v>9107</v>
      </c>
      <c r="F2419" t="s">
        <v>126</v>
      </c>
      <c r="G2419" s="1">
        <v>44599.865289351852</v>
      </c>
      <c r="H2419" t="s">
        <v>127</v>
      </c>
      <c r="I2419" t="s">
        <v>137</v>
      </c>
      <c r="J2419" t="s">
        <v>137</v>
      </c>
      <c r="K2419" t="s">
        <v>137</v>
      </c>
      <c r="L2419" t="s">
        <v>1412</v>
      </c>
      <c r="M2419" t="s">
        <v>173</v>
      </c>
      <c r="N2419">
        <v>934785</v>
      </c>
      <c r="O2419" s="2">
        <v>45853</v>
      </c>
      <c r="P2419" t="s">
        <v>131</v>
      </c>
      <c r="Q2419" t="s">
        <v>251</v>
      </c>
      <c r="R2419" t="s">
        <v>132</v>
      </c>
      <c r="S2419" t="s">
        <v>25</v>
      </c>
    </row>
    <row r="2420" spans="1:19" hidden="1" x14ac:dyDescent="0.2">
      <c r="A2420" t="s">
        <v>133</v>
      </c>
      <c r="B2420" t="s">
        <v>9108</v>
      </c>
      <c r="C2420" t="s">
        <v>9108</v>
      </c>
      <c r="D2420" t="s">
        <v>9109</v>
      </c>
      <c r="E2420" t="s">
        <v>9110</v>
      </c>
      <c r="F2420" t="s">
        <v>126</v>
      </c>
      <c r="G2420" s="1">
        <v>44581.052129629628</v>
      </c>
      <c r="H2420" t="s">
        <v>127</v>
      </c>
      <c r="I2420" t="s">
        <v>137</v>
      </c>
      <c r="J2420" t="s">
        <v>137</v>
      </c>
      <c r="K2420" t="s">
        <v>137</v>
      </c>
      <c r="L2420" t="s">
        <v>9111</v>
      </c>
      <c r="M2420" t="s">
        <v>328</v>
      </c>
      <c r="N2420">
        <v>912288</v>
      </c>
      <c r="O2420" s="2">
        <v>44611</v>
      </c>
      <c r="P2420" t="s">
        <v>131</v>
      </c>
      <c r="R2420" t="s">
        <v>132</v>
      </c>
      <c r="S2420" t="s">
        <v>25</v>
      </c>
    </row>
    <row r="2421" spans="1:19" hidden="1" x14ac:dyDescent="0.2">
      <c r="A2421" t="s">
        <v>133</v>
      </c>
      <c r="B2421" t="s">
        <v>9112</v>
      </c>
      <c r="C2421" t="s">
        <v>9113</v>
      </c>
      <c r="D2421" t="s">
        <v>9114</v>
      </c>
      <c r="E2421" t="s">
        <v>9115</v>
      </c>
      <c r="F2421" t="s">
        <v>126</v>
      </c>
      <c r="G2421" s="1">
        <v>44578.515034722222</v>
      </c>
      <c r="H2421" t="s">
        <v>714</v>
      </c>
      <c r="I2421" t="s">
        <v>137</v>
      </c>
      <c r="J2421" t="s">
        <v>137</v>
      </c>
      <c r="K2421" t="s">
        <v>137</v>
      </c>
      <c r="L2421" t="s">
        <v>444</v>
      </c>
      <c r="M2421" t="s">
        <v>485</v>
      </c>
      <c r="N2421" t="s">
        <v>184</v>
      </c>
      <c r="O2421" t="s">
        <v>2336</v>
      </c>
      <c r="P2421" t="s">
        <v>185</v>
      </c>
      <c r="Q2421" t="s">
        <v>1248</v>
      </c>
      <c r="R2421" t="s">
        <v>132</v>
      </c>
      <c r="S2421" t="s">
        <v>25</v>
      </c>
    </row>
    <row r="2422" spans="1:19" hidden="1" x14ac:dyDescent="0.2">
      <c r="A2422" t="s">
        <v>133</v>
      </c>
      <c r="B2422" t="s">
        <v>9116</v>
      </c>
      <c r="C2422" t="s">
        <v>9116</v>
      </c>
      <c r="D2422" t="s">
        <v>9117</v>
      </c>
      <c r="E2422" t="s">
        <v>9118</v>
      </c>
      <c r="F2422" t="s">
        <v>126</v>
      </c>
      <c r="G2422" s="1">
        <v>44589.906747685185</v>
      </c>
      <c r="H2422" t="s">
        <v>127</v>
      </c>
      <c r="I2422" t="s">
        <v>137</v>
      </c>
      <c r="J2422" t="s">
        <v>137</v>
      </c>
      <c r="K2422" t="s">
        <v>137</v>
      </c>
      <c r="L2422" t="s">
        <v>9119</v>
      </c>
      <c r="M2422" t="s">
        <v>1055</v>
      </c>
      <c r="N2422">
        <v>623198</v>
      </c>
      <c r="O2422" s="2">
        <v>44736</v>
      </c>
      <c r="P2422" t="s">
        <v>131</v>
      </c>
      <c r="R2422" t="s">
        <v>132</v>
      </c>
      <c r="S2422" t="s">
        <v>25</v>
      </c>
    </row>
    <row r="2423" spans="1:19" x14ac:dyDescent="0.2">
      <c r="A2423" t="s">
        <v>14</v>
      </c>
      <c r="B2423" t="s">
        <v>9120</v>
      </c>
      <c r="C2423" t="s">
        <v>9121</v>
      </c>
      <c r="D2423" t="s">
        <v>9122</v>
      </c>
      <c r="E2423" t="s">
        <v>9123</v>
      </c>
      <c r="F2423" t="s">
        <v>126</v>
      </c>
      <c r="G2423" s="1">
        <v>44604.855694444443</v>
      </c>
      <c r="H2423" t="s">
        <v>127</v>
      </c>
      <c r="I2423" s="1">
        <v>44608.531157407408</v>
      </c>
      <c r="J2423" s="1">
        <v>44608.547129629631</v>
      </c>
      <c r="K2423">
        <v>23</v>
      </c>
      <c r="L2423" t="s">
        <v>2600</v>
      </c>
      <c r="M2423" t="s">
        <v>454</v>
      </c>
      <c r="N2423">
        <v>474814</v>
      </c>
      <c r="O2423" s="2">
        <v>44878</v>
      </c>
      <c r="P2423" t="s">
        <v>131</v>
      </c>
      <c r="R2423" t="s">
        <v>132</v>
      </c>
      <c r="S2423" t="s">
        <v>25</v>
      </c>
    </row>
    <row r="2424" spans="1:19" hidden="1" x14ac:dyDescent="0.2">
      <c r="A2424" t="s">
        <v>133</v>
      </c>
      <c r="B2424" t="s">
        <v>9124</v>
      </c>
      <c r="C2424" t="s">
        <v>9124</v>
      </c>
      <c r="D2424" t="s">
        <v>9125</v>
      </c>
      <c r="E2424" t="s">
        <v>9126</v>
      </c>
      <c r="F2424" t="s">
        <v>126</v>
      </c>
      <c r="G2424" s="1">
        <v>44603.550925925927</v>
      </c>
      <c r="H2424" t="s">
        <v>127</v>
      </c>
      <c r="I2424" t="s">
        <v>137</v>
      </c>
      <c r="J2424" t="s">
        <v>137</v>
      </c>
      <c r="K2424" t="s">
        <v>137</v>
      </c>
      <c r="L2424" t="s">
        <v>526</v>
      </c>
      <c r="M2424" t="s">
        <v>173</v>
      </c>
      <c r="N2424" t="s">
        <v>251</v>
      </c>
      <c r="O2424" t="str">
        <f>"2021-2022"</f>
        <v>2021-2022</v>
      </c>
      <c r="P2424" t="s">
        <v>185</v>
      </c>
      <c r="Q2424" t="s">
        <v>9127</v>
      </c>
      <c r="R2424" t="s">
        <v>132</v>
      </c>
      <c r="S2424" t="s">
        <v>25</v>
      </c>
    </row>
    <row r="2425" spans="1:19" hidden="1" x14ac:dyDescent="0.2">
      <c r="A2425" t="s">
        <v>133</v>
      </c>
      <c r="B2425" t="s">
        <v>9128</v>
      </c>
      <c r="C2425" t="s">
        <v>9128</v>
      </c>
      <c r="D2425" t="s">
        <v>9129</v>
      </c>
      <c r="E2425" t="s">
        <v>9130</v>
      </c>
      <c r="G2425" s="1">
        <v>44599.525509259256</v>
      </c>
      <c r="H2425" t="s">
        <v>127</v>
      </c>
      <c r="I2425" t="s">
        <v>137</v>
      </c>
      <c r="J2425" t="s">
        <v>137</v>
      </c>
      <c r="K2425" t="s">
        <v>137</v>
      </c>
      <c r="L2425" t="s">
        <v>192</v>
      </c>
      <c r="M2425" t="s">
        <v>173</v>
      </c>
      <c r="N2425">
        <v>69943</v>
      </c>
      <c r="O2425">
        <v>211124</v>
      </c>
      <c r="P2425" t="s">
        <v>215</v>
      </c>
      <c r="R2425" t="s">
        <v>132</v>
      </c>
    </row>
    <row r="2426" spans="1:19" hidden="1" x14ac:dyDescent="0.2">
      <c r="A2426" t="s">
        <v>133</v>
      </c>
      <c r="B2426" t="s">
        <v>9131</v>
      </c>
      <c r="C2426" t="s">
        <v>9131</v>
      </c>
      <c r="D2426" t="s">
        <v>9132</v>
      </c>
      <c r="E2426" t="s">
        <v>9133</v>
      </c>
      <c r="F2426" t="s">
        <v>126</v>
      </c>
      <c r="G2426" s="1">
        <v>44597.453379629631</v>
      </c>
      <c r="H2426" t="s">
        <v>127</v>
      </c>
      <c r="I2426" t="s">
        <v>137</v>
      </c>
      <c r="J2426" t="s">
        <v>137</v>
      </c>
      <c r="K2426" t="s">
        <v>137</v>
      </c>
      <c r="L2426" t="s">
        <v>5220</v>
      </c>
      <c r="M2426" t="s">
        <v>139</v>
      </c>
      <c r="N2426">
        <v>144935</v>
      </c>
      <c r="O2426" t="s">
        <v>9134</v>
      </c>
      <c r="P2426" t="s">
        <v>215</v>
      </c>
      <c r="R2426" t="s">
        <v>132</v>
      </c>
      <c r="S2426" t="s">
        <v>25</v>
      </c>
    </row>
    <row r="2427" spans="1:19" hidden="1" x14ac:dyDescent="0.2">
      <c r="A2427" t="s">
        <v>133</v>
      </c>
      <c r="B2427" t="s">
        <v>9135</v>
      </c>
      <c r="C2427" t="s">
        <v>9135</v>
      </c>
      <c r="D2427" t="s">
        <v>9136</v>
      </c>
      <c r="E2427" t="s">
        <v>9137</v>
      </c>
      <c r="F2427" t="s">
        <v>126</v>
      </c>
      <c r="G2427" s="1">
        <v>44581.631099537037</v>
      </c>
      <c r="H2427" t="s">
        <v>127</v>
      </c>
      <c r="I2427" t="s">
        <v>137</v>
      </c>
      <c r="J2427" t="s">
        <v>137</v>
      </c>
      <c r="K2427" t="s">
        <v>137</v>
      </c>
      <c r="L2427" t="s">
        <v>9138</v>
      </c>
      <c r="M2427" t="s">
        <v>2401</v>
      </c>
      <c r="N2427">
        <v>143287</v>
      </c>
      <c r="O2427" s="2">
        <v>45592</v>
      </c>
      <c r="P2427" t="s">
        <v>215</v>
      </c>
      <c r="R2427" t="s">
        <v>247</v>
      </c>
      <c r="S2427" t="s">
        <v>25</v>
      </c>
    </row>
    <row r="2428" spans="1:19" hidden="1" x14ac:dyDescent="0.2">
      <c r="A2428" t="s">
        <v>133</v>
      </c>
      <c r="B2428" t="s">
        <v>9139</v>
      </c>
      <c r="C2428" t="s">
        <v>9139</v>
      </c>
      <c r="E2428" t="s">
        <v>9140</v>
      </c>
      <c r="F2428" t="s">
        <v>126</v>
      </c>
      <c r="G2428" s="1">
        <v>44577.613668981481</v>
      </c>
      <c r="H2428" t="s">
        <v>127</v>
      </c>
      <c r="I2428" t="s">
        <v>137</v>
      </c>
      <c r="J2428" t="s">
        <v>137</v>
      </c>
      <c r="K2428" t="s">
        <v>137</v>
      </c>
      <c r="L2428" t="s">
        <v>2031</v>
      </c>
      <c r="M2428" t="s">
        <v>144</v>
      </c>
      <c r="N2428">
        <v>71223</v>
      </c>
      <c r="O2428" s="2">
        <v>45164</v>
      </c>
      <c r="P2428" t="s">
        <v>215</v>
      </c>
      <c r="R2428" t="s">
        <v>132</v>
      </c>
      <c r="S2428" t="s">
        <v>25</v>
      </c>
    </row>
    <row r="2429" spans="1:19" hidden="1" x14ac:dyDescent="0.2">
      <c r="A2429" t="s">
        <v>133</v>
      </c>
      <c r="B2429" t="s">
        <v>2900</v>
      </c>
      <c r="C2429" t="s">
        <v>2900</v>
      </c>
      <c r="D2429" t="s">
        <v>9141</v>
      </c>
      <c r="E2429" t="s">
        <v>9142</v>
      </c>
      <c r="F2429" t="s">
        <v>126</v>
      </c>
      <c r="G2429" s="1">
        <v>44580.487349537034</v>
      </c>
      <c r="H2429" t="s">
        <v>127</v>
      </c>
      <c r="I2429" t="s">
        <v>137</v>
      </c>
      <c r="J2429" t="s">
        <v>137</v>
      </c>
      <c r="K2429" t="s">
        <v>137</v>
      </c>
      <c r="L2429" t="s">
        <v>2224</v>
      </c>
      <c r="M2429" t="s">
        <v>144</v>
      </c>
      <c r="N2429">
        <v>104222</v>
      </c>
      <c r="O2429" t="s">
        <v>9143</v>
      </c>
      <c r="P2429" t="s">
        <v>215</v>
      </c>
      <c r="Q2429" t="s">
        <v>9144</v>
      </c>
      <c r="R2429" t="s">
        <v>132</v>
      </c>
      <c r="S2429" t="s">
        <v>25</v>
      </c>
    </row>
    <row r="2430" spans="1:19" hidden="1" x14ac:dyDescent="0.2">
      <c r="A2430" t="s">
        <v>133</v>
      </c>
      <c r="B2430" t="s">
        <v>9145</v>
      </c>
      <c r="C2430" t="s">
        <v>9146</v>
      </c>
      <c r="D2430" t="s">
        <v>9147</v>
      </c>
      <c r="E2430" t="s">
        <v>9148</v>
      </c>
      <c r="F2430" t="s">
        <v>126</v>
      </c>
      <c r="G2430" s="1">
        <v>44588.595879629633</v>
      </c>
      <c r="H2430" t="s">
        <v>127</v>
      </c>
      <c r="I2430" t="s">
        <v>137</v>
      </c>
      <c r="J2430" t="s">
        <v>137</v>
      </c>
      <c r="K2430" t="s">
        <v>137</v>
      </c>
      <c r="L2430" t="s">
        <v>9149</v>
      </c>
      <c r="M2430" t="s">
        <v>144</v>
      </c>
      <c r="N2430">
        <v>12517</v>
      </c>
      <c r="O2430">
        <v>2024</v>
      </c>
      <c r="P2430" t="s">
        <v>185</v>
      </c>
      <c r="R2430" t="s">
        <v>132</v>
      </c>
      <c r="S2430" t="s">
        <v>25</v>
      </c>
    </row>
    <row r="2431" spans="1:19" hidden="1" x14ac:dyDescent="0.2">
      <c r="A2431" t="s">
        <v>133</v>
      </c>
      <c r="B2431" t="s">
        <v>9150</v>
      </c>
      <c r="C2431" t="s">
        <v>9150</v>
      </c>
      <c r="D2431" t="s">
        <v>3768</v>
      </c>
      <c r="E2431" t="s">
        <v>9151</v>
      </c>
      <c r="F2431" t="s">
        <v>126</v>
      </c>
      <c r="G2431" s="1">
        <v>44580.525578703702</v>
      </c>
      <c r="H2431" t="s">
        <v>127</v>
      </c>
      <c r="I2431" t="s">
        <v>137</v>
      </c>
      <c r="J2431" t="s">
        <v>137</v>
      </c>
      <c r="K2431" t="s">
        <v>137</v>
      </c>
      <c r="L2431" t="s">
        <v>9152</v>
      </c>
      <c r="M2431" t="s">
        <v>144</v>
      </c>
      <c r="N2431">
        <v>565105</v>
      </c>
      <c r="O2431" s="2">
        <v>45402</v>
      </c>
      <c r="P2431" t="s">
        <v>131</v>
      </c>
      <c r="R2431" t="s">
        <v>132</v>
      </c>
      <c r="S2431" t="s">
        <v>25</v>
      </c>
    </row>
    <row r="2432" spans="1:19" x14ac:dyDescent="0.2">
      <c r="A2432" t="s">
        <v>14</v>
      </c>
      <c r="B2432" t="s">
        <v>9153</v>
      </c>
      <c r="C2432" t="s">
        <v>9154</v>
      </c>
      <c r="D2432" t="s">
        <v>2596</v>
      </c>
      <c r="E2432" t="s">
        <v>9155</v>
      </c>
      <c r="F2432" t="s">
        <v>126</v>
      </c>
      <c r="G2432" s="1">
        <v>44578.52542824074</v>
      </c>
      <c r="H2432" t="s">
        <v>127</v>
      </c>
      <c r="I2432" s="1">
        <v>44608.493414351855</v>
      </c>
      <c r="J2432" s="1">
        <v>44608.5468287037</v>
      </c>
      <c r="K2432">
        <v>77</v>
      </c>
      <c r="L2432" t="s">
        <v>4814</v>
      </c>
      <c r="M2432" t="s">
        <v>144</v>
      </c>
      <c r="N2432">
        <v>148822</v>
      </c>
      <c r="O2432" s="2">
        <v>44848</v>
      </c>
      <c r="P2432" t="s">
        <v>1144</v>
      </c>
      <c r="R2432" t="s">
        <v>132</v>
      </c>
      <c r="S2432" t="s">
        <v>25</v>
      </c>
    </row>
    <row r="2433" spans="1:19" hidden="1" x14ac:dyDescent="0.2">
      <c r="A2433" t="s">
        <v>133</v>
      </c>
      <c r="B2433" t="s">
        <v>396</v>
      </c>
      <c r="C2433" t="s">
        <v>396</v>
      </c>
      <c r="D2433" t="s">
        <v>9156</v>
      </c>
      <c r="E2433" t="s">
        <v>9157</v>
      </c>
      <c r="F2433" t="s">
        <v>126</v>
      </c>
      <c r="G2433" s="1">
        <v>44587.673090277778</v>
      </c>
      <c r="H2433" t="s">
        <v>127</v>
      </c>
      <c r="I2433" t="s">
        <v>137</v>
      </c>
      <c r="J2433" t="s">
        <v>137</v>
      </c>
      <c r="K2433" t="s">
        <v>137</v>
      </c>
      <c r="L2433" t="s">
        <v>9158</v>
      </c>
      <c r="M2433" t="s">
        <v>144</v>
      </c>
      <c r="N2433">
        <v>544989</v>
      </c>
      <c r="O2433" s="2">
        <v>45320</v>
      </c>
      <c r="P2433" t="s">
        <v>131</v>
      </c>
      <c r="R2433" t="s">
        <v>132</v>
      </c>
      <c r="S2433" t="s">
        <v>25</v>
      </c>
    </row>
    <row r="2434" spans="1:19" hidden="1" x14ac:dyDescent="0.2">
      <c r="A2434" t="s">
        <v>133</v>
      </c>
      <c r="B2434" t="s">
        <v>9159</v>
      </c>
      <c r="C2434" t="s">
        <v>9159</v>
      </c>
      <c r="D2434" t="s">
        <v>2538</v>
      </c>
      <c r="E2434" t="s">
        <v>9160</v>
      </c>
      <c r="F2434" t="s">
        <v>126</v>
      </c>
      <c r="G2434" s="1">
        <v>44578.760613425926</v>
      </c>
      <c r="H2434" t="s">
        <v>127</v>
      </c>
      <c r="I2434" t="s">
        <v>137</v>
      </c>
      <c r="J2434" t="s">
        <v>137</v>
      </c>
      <c r="K2434" t="s">
        <v>137</v>
      </c>
      <c r="L2434" t="s">
        <v>2445</v>
      </c>
      <c r="M2434" t="s">
        <v>144</v>
      </c>
      <c r="N2434" t="s">
        <v>9161</v>
      </c>
      <c r="O2434" t="s">
        <v>9161</v>
      </c>
      <c r="P2434" t="s">
        <v>131</v>
      </c>
      <c r="R2434" t="s">
        <v>132</v>
      </c>
      <c r="S2434" t="s">
        <v>25</v>
      </c>
    </row>
    <row r="2435" spans="1:19" x14ac:dyDescent="0.2">
      <c r="A2435" t="s">
        <v>14</v>
      </c>
      <c r="B2435" t="s">
        <v>9162</v>
      </c>
      <c r="C2435" t="s">
        <v>9163</v>
      </c>
      <c r="D2435" t="s">
        <v>8778</v>
      </c>
      <c r="E2435" t="s">
        <v>9164</v>
      </c>
      <c r="F2435" t="s">
        <v>126</v>
      </c>
      <c r="G2435" s="1">
        <v>44581.326006944444</v>
      </c>
      <c r="H2435" t="s">
        <v>127</v>
      </c>
      <c r="I2435" s="1">
        <v>44608.493379629632</v>
      </c>
      <c r="J2435" s="1">
        <v>44608.548900462964</v>
      </c>
      <c r="K2435">
        <v>80</v>
      </c>
      <c r="L2435" t="s">
        <v>2453</v>
      </c>
      <c r="M2435" t="s">
        <v>485</v>
      </c>
      <c r="N2435">
        <v>550179</v>
      </c>
      <c r="O2435" s="2">
        <v>45512</v>
      </c>
      <c r="P2435" t="s">
        <v>131</v>
      </c>
      <c r="R2435" t="s">
        <v>132</v>
      </c>
      <c r="S2435" t="s">
        <v>25</v>
      </c>
    </row>
    <row r="2436" spans="1:19" hidden="1" x14ac:dyDescent="0.2">
      <c r="A2436" t="s">
        <v>133</v>
      </c>
      <c r="B2436" t="s">
        <v>9165</v>
      </c>
      <c r="C2436" t="s">
        <v>9165</v>
      </c>
      <c r="D2436" t="s">
        <v>9166</v>
      </c>
      <c r="E2436" t="s">
        <v>9167</v>
      </c>
      <c r="F2436" t="s">
        <v>126</v>
      </c>
      <c r="G2436" s="1">
        <v>44608.434791666667</v>
      </c>
      <c r="H2436" t="s">
        <v>127</v>
      </c>
      <c r="I2436" t="s">
        <v>137</v>
      </c>
      <c r="J2436" t="s">
        <v>137</v>
      </c>
      <c r="K2436" t="s">
        <v>137</v>
      </c>
      <c r="L2436" t="s">
        <v>9168</v>
      </c>
      <c r="M2436" t="s">
        <v>479</v>
      </c>
      <c r="N2436" t="s">
        <v>231</v>
      </c>
      <c r="O2436" t="s">
        <v>231</v>
      </c>
      <c r="P2436" t="s">
        <v>185</v>
      </c>
      <c r="R2436" t="s">
        <v>247</v>
      </c>
      <c r="S2436" t="s">
        <v>25</v>
      </c>
    </row>
    <row r="2437" spans="1:19" hidden="1" x14ac:dyDescent="0.2">
      <c r="A2437" t="s">
        <v>133</v>
      </c>
      <c r="B2437" t="s">
        <v>9169</v>
      </c>
      <c r="C2437" t="s">
        <v>9169</v>
      </c>
      <c r="D2437" t="s">
        <v>6183</v>
      </c>
      <c r="E2437" t="s">
        <v>9170</v>
      </c>
      <c r="G2437" s="1">
        <v>44599.406828703701</v>
      </c>
      <c r="H2437" t="s">
        <v>127</v>
      </c>
      <c r="I2437" t="s">
        <v>137</v>
      </c>
      <c r="J2437" t="s">
        <v>137</v>
      </c>
      <c r="K2437" t="s">
        <v>137</v>
      </c>
      <c r="L2437" t="s">
        <v>9171</v>
      </c>
      <c r="M2437" t="s">
        <v>144</v>
      </c>
      <c r="N2437">
        <v>49013</v>
      </c>
      <c r="O2437" t="s">
        <v>9172</v>
      </c>
      <c r="P2437" t="s">
        <v>215</v>
      </c>
      <c r="R2437" t="s">
        <v>132</v>
      </c>
    </row>
    <row r="2438" spans="1:19" hidden="1" x14ac:dyDescent="0.2">
      <c r="A2438" t="s">
        <v>133</v>
      </c>
      <c r="B2438" t="s">
        <v>9173</v>
      </c>
      <c r="C2438" t="s">
        <v>9173</v>
      </c>
      <c r="D2438" t="s">
        <v>9174</v>
      </c>
      <c r="E2438" t="s">
        <v>9175</v>
      </c>
      <c r="F2438" t="s">
        <v>126</v>
      </c>
      <c r="G2438" s="1">
        <v>44594.278020833335</v>
      </c>
      <c r="H2438" t="s">
        <v>127</v>
      </c>
      <c r="I2438" t="s">
        <v>137</v>
      </c>
      <c r="J2438" t="s">
        <v>137</v>
      </c>
      <c r="K2438" t="s">
        <v>137</v>
      </c>
      <c r="L2438" t="s">
        <v>9176</v>
      </c>
      <c r="M2438" t="s">
        <v>1055</v>
      </c>
      <c r="N2438">
        <v>112778</v>
      </c>
      <c r="O2438" t="s">
        <v>3416</v>
      </c>
      <c r="P2438" t="s">
        <v>215</v>
      </c>
      <c r="Q2438" t="s">
        <v>2183</v>
      </c>
      <c r="R2438" t="s">
        <v>132</v>
      </c>
      <c r="S2438" t="s">
        <v>25</v>
      </c>
    </row>
    <row r="2439" spans="1:19" hidden="1" x14ac:dyDescent="0.2">
      <c r="A2439" t="s">
        <v>133</v>
      </c>
      <c r="B2439" t="s">
        <v>1680</v>
      </c>
      <c r="C2439" t="s">
        <v>1680</v>
      </c>
      <c r="D2439" t="s">
        <v>1228</v>
      </c>
      <c r="E2439" t="s">
        <v>9177</v>
      </c>
      <c r="F2439" t="s">
        <v>291</v>
      </c>
      <c r="G2439" s="1">
        <v>44608.414756944447</v>
      </c>
      <c r="H2439" t="s">
        <v>127</v>
      </c>
      <c r="I2439" t="s">
        <v>137</v>
      </c>
      <c r="J2439" t="s">
        <v>137</v>
      </c>
      <c r="K2439" t="s">
        <v>137</v>
      </c>
      <c r="L2439" t="s">
        <v>9178</v>
      </c>
      <c r="M2439" t="s">
        <v>479</v>
      </c>
      <c r="N2439">
        <v>79193</v>
      </c>
      <c r="O2439" s="2">
        <v>44928</v>
      </c>
      <c r="P2439" t="s">
        <v>304</v>
      </c>
      <c r="R2439" t="s">
        <v>247</v>
      </c>
      <c r="S2439" t="s">
        <v>31</v>
      </c>
    </row>
    <row r="2440" spans="1:19" hidden="1" x14ac:dyDescent="0.2">
      <c r="A2440" t="s">
        <v>133</v>
      </c>
      <c r="B2440" t="s">
        <v>9179</v>
      </c>
      <c r="C2440" t="s">
        <v>9179</v>
      </c>
      <c r="D2440" t="s">
        <v>9180</v>
      </c>
      <c r="E2440" t="s">
        <v>9181</v>
      </c>
      <c r="F2440" t="s">
        <v>126</v>
      </c>
      <c r="G2440" s="1">
        <v>44578.528009259258</v>
      </c>
      <c r="H2440" t="s">
        <v>127</v>
      </c>
      <c r="I2440" t="s">
        <v>137</v>
      </c>
      <c r="J2440" t="s">
        <v>137</v>
      </c>
      <c r="K2440" t="s">
        <v>137</v>
      </c>
      <c r="L2440" t="s">
        <v>9182</v>
      </c>
      <c r="M2440" t="s">
        <v>485</v>
      </c>
      <c r="N2440">
        <v>916710</v>
      </c>
      <c r="O2440" t="s">
        <v>9183</v>
      </c>
      <c r="P2440" t="s">
        <v>131</v>
      </c>
      <c r="R2440" t="s">
        <v>132</v>
      </c>
      <c r="S2440" t="s">
        <v>25</v>
      </c>
    </row>
    <row r="2441" spans="1:19" hidden="1" x14ac:dyDescent="0.2">
      <c r="A2441" t="s">
        <v>133</v>
      </c>
      <c r="B2441" t="s">
        <v>6176</v>
      </c>
      <c r="C2441" t="s">
        <v>6176</v>
      </c>
      <c r="D2441" t="s">
        <v>9184</v>
      </c>
      <c r="E2441" t="s">
        <v>9185</v>
      </c>
      <c r="F2441" t="s">
        <v>126</v>
      </c>
      <c r="G2441" s="1">
        <v>44599.468993055554</v>
      </c>
      <c r="H2441" t="s">
        <v>127</v>
      </c>
      <c r="I2441" t="s">
        <v>137</v>
      </c>
      <c r="J2441" t="s">
        <v>137</v>
      </c>
      <c r="K2441" t="s">
        <v>137</v>
      </c>
      <c r="L2441" t="s">
        <v>9184</v>
      </c>
      <c r="M2441" t="s">
        <v>173</v>
      </c>
      <c r="N2441">
        <v>75354</v>
      </c>
      <c r="O2441" s="2">
        <v>45558</v>
      </c>
      <c r="P2441" t="s">
        <v>215</v>
      </c>
      <c r="Q2441" t="s">
        <v>184</v>
      </c>
      <c r="R2441" t="s">
        <v>132</v>
      </c>
      <c r="S2441" t="s">
        <v>25</v>
      </c>
    </row>
    <row r="2442" spans="1:19" hidden="1" x14ac:dyDescent="0.2">
      <c r="A2442" t="s">
        <v>133</v>
      </c>
      <c r="B2442" t="s">
        <v>9186</v>
      </c>
      <c r="C2442" t="s">
        <v>9186</v>
      </c>
      <c r="D2442" t="s">
        <v>9187</v>
      </c>
      <c r="E2442" t="s">
        <v>9188</v>
      </c>
      <c r="F2442" t="s">
        <v>126</v>
      </c>
      <c r="G2442" s="1">
        <v>44588.291307870371</v>
      </c>
      <c r="H2442" t="s">
        <v>127</v>
      </c>
      <c r="I2442" t="s">
        <v>137</v>
      </c>
      <c r="J2442" t="s">
        <v>137</v>
      </c>
      <c r="K2442" t="s">
        <v>137</v>
      </c>
      <c r="L2442" t="s">
        <v>9189</v>
      </c>
      <c r="M2442" t="s">
        <v>527</v>
      </c>
      <c r="N2442">
        <v>58333</v>
      </c>
      <c r="O2442" t="s">
        <v>9190</v>
      </c>
      <c r="P2442" t="s">
        <v>215</v>
      </c>
      <c r="R2442" t="s">
        <v>132</v>
      </c>
      <c r="S2442" t="s">
        <v>25</v>
      </c>
    </row>
    <row r="2443" spans="1:19" hidden="1" x14ac:dyDescent="0.2">
      <c r="A2443" t="s">
        <v>133</v>
      </c>
      <c r="B2443" t="s">
        <v>9191</v>
      </c>
      <c r="C2443" t="s">
        <v>9191</v>
      </c>
      <c r="D2443" t="s">
        <v>9192</v>
      </c>
      <c r="E2443" t="s">
        <v>9193</v>
      </c>
      <c r="F2443" t="s">
        <v>126</v>
      </c>
      <c r="G2443" s="1">
        <v>44598.544606481482</v>
      </c>
      <c r="H2443" t="s">
        <v>127</v>
      </c>
      <c r="I2443" t="s">
        <v>137</v>
      </c>
      <c r="J2443" t="s">
        <v>137</v>
      </c>
      <c r="K2443" t="s">
        <v>137</v>
      </c>
      <c r="L2443" t="s">
        <v>5804</v>
      </c>
      <c r="M2443" t="s">
        <v>144</v>
      </c>
      <c r="N2443">
        <v>115741</v>
      </c>
      <c r="O2443" t="s">
        <v>5607</v>
      </c>
      <c r="P2443" t="s">
        <v>215</v>
      </c>
      <c r="R2443" t="s">
        <v>132</v>
      </c>
      <c r="S2443" t="s">
        <v>25</v>
      </c>
    </row>
    <row r="2444" spans="1:19" hidden="1" x14ac:dyDescent="0.2">
      <c r="A2444" t="s">
        <v>133</v>
      </c>
      <c r="B2444" t="s">
        <v>379</v>
      </c>
      <c r="C2444" t="s">
        <v>379</v>
      </c>
      <c r="D2444" t="s">
        <v>564</v>
      </c>
      <c r="E2444" t="s">
        <v>9194</v>
      </c>
      <c r="F2444" t="s">
        <v>126</v>
      </c>
      <c r="G2444" s="1">
        <v>44578.592731481483</v>
      </c>
      <c r="H2444" t="s">
        <v>127</v>
      </c>
      <c r="I2444" t="s">
        <v>137</v>
      </c>
      <c r="J2444" t="s">
        <v>137</v>
      </c>
      <c r="K2444" t="s">
        <v>137</v>
      </c>
      <c r="L2444" t="s">
        <v>9195</v>
      </c>
      <c r="M2444" t="s">
        <v>459</v>
      </c>
      <c r="N2444">
        <v>668272</v>
      </c>
      <c r="O2444" s="2">
        <v>45458</v>
      </c>
      <c r="P2444" t="s">
        <v>131</v>
      </c>
      <c r="R2444" t="s">
        <v>132</v>
      </c>
      <c r="S2444" t="s">
        <v>25</v>
      </c>
    </row>
    <row r="2445" spans="1:19" x14ac:dyDescent="0.2">
      <c r="A2445" t="s">
        <v>14</v>
      </c>
      <c r="B2445" t="s">
        <v>9196</v>
      </c>
      <c r="C2445" t="s">
        <v>9197</v>
      </c>
      <c r="D2445" t="s">
        <v>9198</v>
      </c>
      <c r="E2445" t="s">
        <v>9199</v>
      </c>
      <c r="F2445" t="s">
        <v>291</v>
      </c>
      <c r="G2445" s="1">
        <v>44598.886435185188</v>
      </c>
      <c r="H2445" t="s">
        <v>127</v>
      </c>
      <c r="I2445" s="1">
        <v>44608.493587962963</v>
      </c>
      <c r="J2445" s="1">
        <v>44608.548900462964</v>
      </c>
      <c r="K2445">
        <v>80</v>
      </c>
      <c r="L2445" t="s">
        <v>9200</v>
      </c>
      <c r="M2445" t="s">
        <v>404</v>
      </c>
      <c r="N2445">
        <v>561070</v>
      </c>
      <c r="O2445" s="2">
        <v>44712</v>
      </c>
      <c r="P2445" t="s">
        <v>131</v>
      </c>
      <c r="R2445" t="s">
        <v>247</v>
      </c>
      <c r="S2445" t="s">
        <v>31</v>
      </c>
    </row>
    <row r="2446" spans="1:19" x14ac:dyDescent="0.2">
      <c r="A2446" t="s">
        <v>14</v>
      </c>
      <c r="B2446" t="s">
        <v>9201</v>
      </c>
      <c r="C2446" t="s">
        <v>9202</v>
      </c>
      <c r="D2446" t="s">
        <v>9203</v>
      </c>
      <c r="E2446" t="s">
        <v>9204</v>
      </c>
      <c r="F2446" t="s">
        <v>126</v>
      </c>
      <c r="G2446" s="1">
        <v>44607.564942129633</v>
      </c>
      <c r="H2446" t="s">
        <v>127</v>
      </c>
      <c r="I2446" s="1">
        <v>44608.493564814817</v>
      </c>
      <c r="J2446" s="1">
        <v>44608.527812499997</v>
      </c>
      <c r="K2446">
        <v>50</v>
      </c>
      <c r="L2446" t="s">
        <v>9205</v>
      </c>
      <c r="M2446" t="s">
        <v>199</v>
      </c>
      <c r="N2446">
        <v>928996</v>
      </c>
      <c r="O2446" s="2">
        <v>45331</v>
      </c>
      <c r="P2446" t="s">
        <v>131</v>
      </c>
      <c r="R2446" t="s">
        <v>132</v>
      </c>
      <c r="S2446" t="s">
        <v>25</v>
      </c>
    </row>
    <row r="2447" spans="1:19" hidden="1" x14ac:dyDescent="0.2">
      <c r="A2447" t="s">
        <v>133</v>
      </c>
      <c r="B2447" t="s">
        <v>9206</v>
      </c>
      <c r="C2447" t="s">
        <v>9206</v>
      </c>
      <c r="D2447" t="s">
        <v>9207</v>
      </c>
      <c r="E2447" t="s">
        <v>9208</v>
      </c>
      <c r="F2447" t="s">
        <v>126</v>
      </c>
      <c r="G2447" s="1">
        <v>44596.953912037039</v>
      </c>
      <c r="H2447" t="s">
        <v>127</v>
      </c>
      <c r="I2447" t="s">
        <v>137</v>
      </c>
      <c r="J2447" t="s">
        <v>137</v>
      </c>
      <c r="K2447" t="s">
        <v>137</v>
      </c>
      <c r="L2447" t="s">
        <v>9209</v>
      </c>
      <c r="M2447" t="s">
        <v>472</v>
      </c>
      <c r="N2447">
        <v>140736</v>
      </c>
      <c r="O2447" s="2">
        <v>45575</v>
      </c>
      <c r="P2447" t="s">
        <v>215</v>
      </c>
      <c r="R2447" t="s">
        <v>132</v>
      </c>
      <c r="S2447" t="s">
        <v>25</v>
      </c>
    </row>
    <row r="2448" spans="1:19" hidden="1" x14ac:dyDescent="0.2">
      <c r="A2448" t="s">
        <v>133</v>
      </c>
      <c r="B2448" t="s">
        <v>9210</v>
      </c>
      <c r="C2448" t="s">
        <v>9210</v>
      </c>
      <c r="D2448" t="s">
        <v>9211</v>
      </c>
      <c r="E2448" t="s">
        <v>9212</v>
      </c>
      <c r="F2448" t="s">
        <v>126</v>
      </c>
      <c r="G2448" s="1">
        <v>44603.588993055557</v>
      </c>
      <c r="H2448" t="s">
        <v>127</v>
      </c>
      <c r="I2448" t="s">
        <v>137</v>
      </c>
      <c r="J2448" t="s">
        <v>137</v>
      </c>
      <c r="K2448" t="s">
        <v>137</v>
      </c>
      <c r="L2448" t="s">
        <v>9213</v>
      </c>
      <c r="M2448" t="s">
        <v>157</v>
      </c>
      <c r="N2448">
        <v>22342</v>
      </c>
      <c r="O2448" s="2">
        <v>45906</v>
      </c>
      <c r="P2448" t="s">
        <v>185</v>
      </c>
      <c r="R2448" t="s">
        <v>132</v>
      </c>
      <c r="S2448" t="s">
        <v>25</v>
      </c>
    </row>
    <row r="2449" spans="1:19" hidden="1" x14ac:dyDescent="0.2">
      <c r="A2449" t="s">
        <v>133</v>
      </c>
      <c r="B2449" t="s">
        <v>9214</v>
      </c>
      <c r="C2449" t="s">
        <v>9214</v>
      </c>
      <c r="D2449" t="s">
        <v>9215</v>
      </c>
      <c r="E2449" t="s">
        <v>9216</v>
      </c>
      <c r="F2449" t="s">
        <v>126</v>
      </c>
      <c r="G2449" s="1">
        <v>44578.524537037039</v>
      </c>
      <c r="H2449" t="s">
        <v>127</v>
      </c>
      <c r="I2449" t="s">
        <v>137</v>
      </c>
      <c r="J2449" t="s">
        <v>137</v>
      </c>
      <c r="K2449" t="s">
        <v>137</v>
      </c>
      <c r="L2449" t="s">
        <v>353</v>
      </c>
      <c r="M2449" t="s">
        <v>199</v>
      </c>
      <c r="N2449">
        <v>779604</v>
      </c>
      <c r="O2449" s="2">
        <v>45420</v>
      </c>
      <c r="P2449" t="s">
        <v>131</v>
      </c>
      <c r="R2449" t="s">
        <v>132</v>
      </c>
      <c r="S2449" t="s">
        <v>25</v>
      </c>
    </row>
    <row r="2450" spans="1:19" hidden="1" x14ac:dyDescent="0.2">
      <c r="A2450" t="s">
        <v>133</v>
      </c>
      <c r="B2450" t="s">
        <v>4075</v>
      </c>
      <c r="C2450" t="s">
        <v>4075</v>
      </c>
      <c r="D2450" t="s">
        <v>932</v>
      </c>
      <c r="E2450" t="s">
        <v>9217</v>
      </c>
      <c r="F2450" t="s">
        <v>126</v>
      </c>
      <c r="G2450" s="1">
        <v>44594.565405092595</v>
      </c>
      <c r="H2450" t="s">
        <v>127</v>
      </c>
      <c r="I2450" t="s">
        <v>137</v>
      </c>
      <c r="J2450" t="s">
        <v>137</v>
      </c>
      <c r="K2450" t="s">
        <v>137</v>
      </c>
      <c r="L2450" t="s">
        <v>9218</v>
      </c>
      <c r="M2450" t="s">
        <v>139</v>
      </c>
      <c r="N2450">
        <v>73829</v>
      </c>
      <c r="O2450" s="2">
        <v>45803</v>
      </c>
      <c r="P2450" t="s">
        <v>162</v>
      </c>
      <c r="R2450" t="s">
        <v>132</v>
      </c>
      <c r="S2450" t="s">
        <v>25</v>
      </c>
    </row>
    <row r="2451" spans="1:19" hidden="1" x14ac:dyDescent="0.2">
      <c r="A2451" t="s">
        <v>133</v>
      </c>
      <c r="B2451" t="s">
        <v>1407</v>
      </c>
      <c r="C2451" t="s">
        <v>1407</v>
      </c>
      <c r="D2451" t="s">
        <v>900</v>
      </c>
      <c r="E2451" t="s">
        <v>9219</v>
      </c>
      <c r="G2451" s="1">
        <v>44577.616412037038</v>
      </c>
      <c r="H2451" t="s">
        <v>127</v>
      </c>
      <c r="I2451" t="s">
        <v>137</v>
      </c>
      <c r="J2451" t="s">
        <v>137</v>
      </c>
      <c r="K2451" t="s">
        <v>137</v>
      </c>
      <c r="L2451" t="s">
        <v>7556</v>
      </c>
      <c r="M2451" t="s">
        <v>9220</v>
      </c>
      <c r="N2451">
        <v>89653</v>
      </c>
      <c r="O2451" s="2">
        <v>45319</v>
      </c>
      <c r="P2451" t="s">
        <v>215</v>
      </c>
      <c r="Q2451" t="s">
        <v>3433</v>
      </c>
    </row>
    <row r="2452" spans="1:19" hidden="1" x14ac:dyDescent="0.2">
      <c r="A2452" t="s">
        <v>133</v>
      </c>
      <c r="B2452" t="s">
        <v>9221</v>
      </c>
      <c r="C2452" t="s">
        <v>9221</v>
      </c>
      <c r="D2452" t="s">
        <v>9222</v>
      </c>
      <c r="E2452" t="s">
        <v>9223</v>
      </c>
      <c r="F2452" t="s">
        <v>126</v>
      </c>
      <c r="G2452" s="1">
        <v>44582.568298611113</v>
      </c>
      <c r="H2452" t="s">
        <v>127</v>
      </c>
      <c r="I2452" t="s">
        <v>137</v>
      </c>
      <c r="J2452" t="s">
        <v>137</v>
      </c>
      <c r="K2452" t="s">
        <v>137</v>
      </c>
      <c r="L2452" t="s">
        <v>2658</v>
      </c>
      <c r="M2452" t="s">
        <v>183</v>
      </c>
      <c r="N2452">
        <v>688173</v>
      </c>
      <c r="O2452" s="3">
        <v>45195</v>
      </c>
      <c r="P2452" t="s">
        <v>131</v>
      </c>
      <c r="R2452" t="s">
        <v>132</v>
      </c>
      <c r="S2452" t="s">
        <v>25</v>
      </c>
    </row>
    <row r="2453" spans="1:19" hidden="1" x14ac:dyDescent="0.2">
      <c r="A2453" t="s">
        <v>133</v>
      </c>
      <c r="B2453" t="s">
        <v>9224</v>
      </c>
      <c r="C2453" t="s">
        <v>9224</v>
      </c>
      <c r="D2453" t="s">
        <v>9225</v>
      </c>
      <c r="E2453" t="s">
        <v>9226</v>
      </c>
      <c r="F2453" t="s">
        <v>126</v>
      </c>
      <c r="G2453" s="1">
        <v>44603.484513888892</v>
      </c>
      <c r="H2453" t="s">
        <v>127</v>
      </c>
      <c r="I2453" t="s">
        <v>137</v>
      </c>
      <c r="J2453" t="s">
        <v>137</v>
      </c>
      <c r="K2453" t="s">
        <v>137</v>
      </c>
      <c r="L2453" t="s">
        <v>9227</v>
      </c>
      <c r="M2453" t="s">
        <v>1055</v>
      </c>
      <c r="N2453">
        <v>894283</v>
      </c>
      <c r="O2453" s="2">
        <v>45188</v>
      </c>
      <c r="P2453" t="s">
        <v>131</v>
      </c>
      <c r="R2453" t="s">
        <v>132</v>
      </c>
      <c r="S2453" t="s">
        <v>25</v>
      </c>
    </row>
    <row r="2454" spans="1:19" x14ac:dyDescent="0.2">
      <c r="A2454" t="s">
        <v>14</v>
      </c>
      <c r="B2454" t="s">
        <v>9228</v>
      </c>
      <c r="C2454" t="s">
        <v>6142</v>
      </c>
      <c r="D2454" t="s">
        <v>9229</v>
      </c>
      <c r="E2454" t="s">
        <v>9230</v>
      </c>
      <c r="F2454" t="s">
        <v>126</v>
      </c>
      <c r="G2454" s="1">
        <v>44606.49795138889</v>
      </c>
      <c r="H2454" t="s">
        <v>127</v>
      </c>
      <c r="I2454" s="1">
        <v>44608.511087962965</v>
      </c>
      <c r="J2454" s="1">
        <v>44608.517581018517</v>
      </c>
      <c r="K2454">
        <v>10</v>
      </c>
      <c r="L2454" t="s">
        <v>9231</v>
      </c>
      <c r="M2454" t="s">
        <v>459</v>
      </c>
      <c r="N2454">
        <v>936382</v>
      </c>
      <c r="O2454" t="s">
        <v>7900</v>
      </c>
      <c r="P2454" t="s">
        <v>131</v>
      </c>
      <c r="R2454" t="s">
        <v>132</v>
      </c>
      <c r="S2454" t="s">
        <v>25</v>
      </c>
    </row>
    <row r="2455" spans="1:19" x14ac:dyDescent="0.2">
      <c r="A2455" t="s">
        <v>14</v>
      </c>
      <c r="B2455" t="s">
        <v>9228</v>
      </c>
      <c r="C2455" t="s">
        <v>6142</v>
      </c>
      <c r="D2455" t="s">
        <v>9229</v>
      </c>
      <c r="E2455" t="s">
        <v>9230</v>
      </c>
      <c r="I2455" s="1">
        <v>44608.518194444441</v>
      </c>
      <c r="J2455" s="1">
        <v>44608.519675925927</v>
      </c>
      <c r="K2455">
        <v>3</v>
      </c>
      <c r="S2455" t="s">
        <v>25</v>
      </c>
    </row>
    <row r="2456" spans="1:19" x14ac:dyDescent="0.2">
      <c r="A2456" t="s">
        <v>14</v>
      </c>
      <c r="B2456" t="s">
        <v>9228</v>
      </c>
      <c r="C2456" t="s">
        <v>6142</v>
      </c>
      <c r="D2456" t="s">
        <v>9229</v>
      </c>
      <c r="E2456" t="s">
        <v>9230</v>
      </c>
      <c r="I2456" s="1">
        <v>44608.519687499997</v>
      </c>
      <c r="J2456" s="1">
        <v>44608.52039351852</v>
      </c>
      <c r="K2456">
        <v>2</v>
      </c>
      <c r="S2456" t="s">
        <v>25</v>
      </c>
    </row>
    <row r="2457" spans="1:19" x14ac:dyDescent="0.2">
      <c r="A2457" t="s">
        <v>14</v>
      </c>
      <c r="B2457" t="s">
        <v>9228</v>
      </c>
      <c r="C2457" t="s">
        <v>6142</v>
      </c>
      <c r="D2457" t="s">
        <v>9229</v>
      </c>
      <c r="E2457" t="s">
        <v>9230</v>
      </c>
      <c r="I2457" s="1">
        <v>44608.501180555555</v>
      </c>
      <c r="J2457" s="1">
        <v>44608.510497685187</v>
      </c>
      <c r="K2457">
        <v>14</v>
      </c>
      <c r="S2457" t="s">
        <v>25</v>
      </c>
    </row>
    <row r="2458" spans="1:19" x14ac:dyDescent="0.2">
      <c r="A2458" t="s">
        <v>14</v>
      </c>
      <c r="B2458" t="s">
        <v>9228</v>
      </c>
      <c r="C2458" t="s">
        <v>6142</v>
      </c>
      <c r="D2458" t="s">
        <v>9229</v>
      </c>
      <c r="E2458" t="s">
        <v>9230</v>
      </c>
      <c r="I2458" s="1">
        <v>44608.510509259257</v>
      </c>
      <c r="J2458" s="1">
        <v>44608.511087962965</v>
      </c>
      <c r="K2458">
        <v>1</v>
      </c>
      <c r="S2458" t="s">
        <v>25</v>
      </c>
    </row>
    <row r="2459" spans="1:19" x14ac:dyDescent="0.2">
      <c r="A2459" t="s">
        <v>14</v>
      </c>
      <c r="B2459" t="s">
        <v>9228</v>
      </c>
      <c r="C2459" t="s">
        <v>6142</v>
      </c>
      <c r="D2459" t="s">
        <v>9229</v>
      </c>
      <c r="E2459" t="s">
        <v>9230</v>
      </c>
      <c r="I2459" s="1">
        <v>44608.493437500001</v>
      </c>
      <c r="J2459" s="1">
        <v>44608.501168981478</v>
      </c>
      <c r="K2459">
        <v>12</v>
      </c>
      <c r="S2459" t="s">
        <v>25</v>
      </c>
    </row>
    <row r="2460" spans="1:19" x14ac:dyDescent="0.2">
      <c r="A2460" t="s">
        <v>14</v>
      </c>
      <c r="B2460" t="s">
        <v>9228</v>
      </c>
      <c r="C2460" t="s">
        <v>6142</v>
      </c>
      <c r="D2460" t="s">
        <v>9229</v>
      </c>
      <c r="E2460" t="s">
        <v>9230</v>
      </c>
      <c r="I2460" s="1">
        <v>44608.517592592594</v>
      </c>
      <c r="J2460" s="1">
        <v>44608.518194444441</v>
      </c>
      <c r="K2460">
        <v>1</v>
      </c>
      <c r="S2460" t="s">
        <v>25</v>
      </c>
    </row>
    <row r="2461" spans="1:19" x14ac:dyDescent="0.2">
      <c r="A2461" t="s">
        <v>14</v>
      </c>
      <c r="B2461" t="s">
        <v>9228</v>
      </c>
      <c r="C2461" t="s">
        <v>6142</v>
      </c>
      <c r="D2461" t="s">
        <v>9229</v>
      </c>
      <c r="E2461" t="s">
        <v>9230</v>
      </c>
      <c r="I2461" s="1">
        <v>44608.52039351852</v>
      </c>
      <c r="J2461" s="1">
        <v>44608.525312500002</v>
      </c>
      <c r="K2461">
        <v>8</v>
      </c>
      <c r="S2461" t="s">
        <v>25</v>
      </c>
    </row>
    <row r="2462" spans="1:19" x14ac:dyDescent="0.2">
      <c r="A2462" t="s">
        <v>14</v>
      </c>
      <c r="B2462" t="s">
        <v>9228</v>
      </c>
      <c r="C2462" t="s">
        <v>6142</v>
      </c>
      <c r="D2462" t="s">
        <v>9229</v>
      </c>
      <c r="E2462" t="s">
        <v>9230</v>
      </c>
      <c r="I2462" s="1">
        <v>44608.525312500002</v>
      </c>
      <c r="J2462" s="1">
        <v>44608.548900462964</v>
      </c>
      <c r="K2462">
        <v>34</v>
      </c>
      <c r="S2462" t="s">
        <v>25</v>
      </c>
    </row>
    <row r="2463" spans="1:19" hidden="1" x14ac:dyDescent="0.2">
      <c r="A2463" t="s">
        <v>133</v>
      </c>
      <c r="B2463" t="s">
        <v>9232</v>
      </c>
      <c r="C2463" t="s">
        <v>9233</v>
      </c>
      <c r="D2463" t="s">
        <v>9234</v>
      </c>
      <c r="E2463" t="s">
        <v>9235</v>
      </c>
      <c r="F2463" t="s">
        <v>126</v>
      </c>
      <c r="G2463" s="1">
        <v>44594.418680555558</v>
      </c>
      <c r="H2463" t="s">
        <v>127</v>
      </c>
      <c r="I2463" t="s">
        <v>137</v>
      </c>
      <c r="J2463" t="s">
        <v>137</v>
      </c>
      <c r="K2463" t="s">
        <v>137</v>
      </c>
      <c r="L2463" t="s">
        <v>9236</v>
      </c>
      <c r="M2463" t="s">
        <v>199</v>
      </c>
      <c r="N2463" t="s">
        <v>184</v>
      </c>
      <c r="O2463" t="s">
        <v>184</v>
      </c>
      <c r="P2463" t="s">
        <v>287</v>
      </c>
      <c r="Q2463" t="s">
        <v>184</v>
      </c>
      <c r="R2463" t="s">
        <v>132</v>
      </c>
      <c r="S2463" t="s">
        <v>25</v>
      </c>
    </row>
    <row r="2464" spans="1:19" hidden="1" x14ac:dyDescent="0.2">
      <c r="A2464" t="s">
        <v>133</v>
      </c>
      <c r="B2464" t="s">
        <v>9237</v>
      </c>
      <c r="C2464" t="s">
        <v>670</v>
      </c>
      <c r="D2464" t="s">
        <v>9238</v>
      </c>
      <c r="E2464" t="s">
        <v>9239</v>
      </c>
      <c r="F2464" t="s">
        <v>126</v>
      </c>
      <c r="G2464" s="1">
        <v>44580.732824074075</v>
      </c>
      <c r="H2464" t="s">
        <v>127</v>
      </c>
      <c r="I2464" t="s">
        <v>137</v>
      </c>
      <c r="J2464" t="s">
        <v>137</v>
      </c>
      <c r="K2464" t="s">
        <v>137</v>
      </c>
      <c r="L2464" t="s">
        <v>4545</v>
      </c>
      <c r="M2464" t="s">
        <v>144</v>
      </c>
      <c r="N2464">
        <v>291412</v>
      </c>
      <c r="O2464" s="3">
        <v>45131</v>
      </c>
      <c r="P2464" t="s">
        <v>131</v>
      </c>
      <c r="Q2464" t="s">
        <v>9240</v>
      </c>
      <c r="R2464" t="s">
        <v>132</v>
      </c>
      <c r="S2464" t="s">
        <v>25</v>
      </c>
    </row>
    <row r="2465" spans="1:19" hidden="1" x14ac:dyDescent="0.2">
      <c r="A2465" t="s">
        <v>133</v>
      </c>
      <c r="B2465" t="s">
        <v>9241</v>
      </c>
      <c r="C2465" t="s">
        <v>3765</v>
      </c>
      <c r="D2465" t="s">
        <v>9242</v>
      </c>
      <c r="E2465" t="s">
        <v>9243</v>
      </c>
      <c r="F2465" t="s">
        <v>126</v>
      </c>
      <c r="G2465" s="1">
        <v>44606.349259259259</v>
      </c>
      <c r="H2465" t="s">
        <v>127</v>
      </c>
      <c r="I2465" t="s">
        <v>137</v>
      </c>
      <c r="J2465" t="s">
        <v>137</v>
      </c>
      <c r="K2465" t="s">
        <v>137</v>
      </c>
      <c r="L2465" t="s">
        <v>9244</v>
      </c>
      <c r="M2465" t="s">
        <v>740</v>
      </c>
      <c r="N2465">
        <v>117213</v>
      </c>
      <c r="O2465" s="2">
        <v>45392</v>
      </c>
      <c r="P2465" t="s">
        <v>215</v>
      </c>
      <c r="Q2465" t="s">
        <v>568</v>
      </c>
      <c r="R2465" t="s">
        <v>247</v>
      </c>
      <c r="S2465" t="s">
        <v>25</v>
      </c>
    </row>
    <row r="2466" spans="1:19" hidden="1" x14ac:dyDescent="0.2">
      <c r="A2466" t="s">
        <v>133</v>
      </c>
      <c r="B2466" t="s">
        <v>9245</v>
      </c>
      <c r="C2466" t="s">
        <v>9245</v>
      </c>
      <c r="D2466" t="s">
        <v>9246</v>
      </c>
      <c r="E2466" t="s">
        <v>9247</v>
      </c>
      <c r="F2466" t="s">
        <v>126</v>
      </c>
      <c r="G2466" s="1">
        <v>44587.477268518516</v>
      </c>
      <c r="H2466" t="s">
        <v>127</v>
      </c>
      <c r="I2466" t="s">
        <v>137</v>
      </c>
      <c r="J2466" t="s">
        <v>137</v>
      </c>
      <c r="K2466" t="s">
        <v>137</v>
      </c>
      <c r="L2466" t="s">
        <v>4014</v>
      </c>
      <c r="M2466" t="s">
        <v>472</v>
      </c>
      <c r="N2466">
        <v>91654</v>
      </c>
      <c r="O2466" s="2">
        <v>45622</v>
      </c>
      <c r="P2466" t="s">
        <v>162</v>
      </c>
      <c r="R2466" t="s">
        <v>132</v>
      </c>
      <c r="S2466" t="s">
        <v>25</v>
      </c>
    </row>
    <row r="2467" spans="1:19" hidden="1" x14ac:dyDescent="0.2">
      <c r="A2467" t="s">
        <v>133</v>
      </c>
      <c r="B2467" t="s">
        <v>2061</v>
      </c>
      <c r="C2467" t="s">
        <v>2061</v>
      </c>
      <c r="D2467" t="s">
        <v>9248</v>
      </c>
      <c r="E2467" t="s">
        <v>9249</v>
      </c>
      <c r="F2467" t="s">
        <v>126</v>
      </c>
      <c r="G2467" s="1">
        <v>44602.524467592593</v>
      </c>
      <c r="H2467" t="s">
        <v>127</v>
      </c>
      <c r="I2467" t="s">
        <v>137</v>
      </c>
      <c r="J2467" t="s">
        <v>137</v>
      </c>
      <c r="K2467" t="s">
        <v>137</v>
      </c>
      <c r="L2467" t="s">
        <v>8367</v>
      </c>
      <c r="M2467" t="s">
        <v>144</v>
      </c>
      <c r="N2467">
        <v>93292</v>
      </c>
      <c r="O2467" s="2">
        <v>44150</v>
      </c>
      <c r="P2467" t="s">
        <v>215</v>
      </c>
      <c r="R2467" t="s">
        <v>132</v>
      </c>
      <c r="S2467" t="s">
        <v>25</v>
      </c>
    </row>
    <row r="2468" spans="1:19" x14ac:dyDescent="0.2">
      <c r="A2468" t="s">
        <v>14</v>
      </c>
      <c r="B2468" t="s">
        <v>9250</v>
      </c>
      <c r="C2468" t="s">
        <v>5074</v>
      </c>
      <c r="D2468" t="s">
        <v>6530</v>
      </c>
      <c r="E2468" t="s">
        <v>9251</v>
      </c>
      <c r="F2468" t="s">
        <v>126</v>
      </c>
      <c r="G2468" s="1">
        <v>44578.786886574075</v>
      </c>
      <c r="H2468" t="s">
        <v>127</v>
      </c>
      <c r="I2468" s="1">
        <v>44608.493634259263</v>
      </c>
      <c r="J2468" s="1">
        <v>44608.544675925928</v>
      </c>
      <c r="K2468">
        <v>74</v>
      </c>
      <c r="L2468" t="s">
        <v>2327</v>
      </c>
      <c r="M2468" t="s">
        <v>173</v>
      </c>
      <c r="N2468">
        <v>727503</v>
      </c>
      <c r="O2468" s="2">
        <v>45742</v>
      </c>
      <c r="P2468" t="s">
        <v>131</v>
      </c>
      <c r="R2468" t="s">
        <v>132</v>
      </c>
      <c r="S2468" t="s">
        <v>25</v>
      </c>
    </row>
    <row r="2469" spans="1:19" hidden="1" x14ac:dyDescent="0.2">
      <c r="A2469" t="s">
        <v>133</v>
      </c>
      <c r="B2469" t="s">
        <v>9252</v>
      </c>
      <c r="C2469" t="s">
        <v>9252</v>
      </c>
      <c r="D2469" t="s">
        <v>9253</v>
      </c>
      <c r="E2469" t="s">
        <v>9254</v>
      </c>
      <c r="F2469" t="s">
        <v>126</v>
      </c>
      <c r="G2469" s="1">
        <v>44606.509502314817</v>
      </c>
      <c r="H2469" t="s">
        <v>127</v>
      </c>
      <c r="I2469" t="s">
        <v>137</v>
      </c>
      <c r="J2469" t="s">
        <v>137</v>
      </c>
      <c r="K2469" t="s">
        <v>137</v>
      </c>
      <c r="L2469" t="s">
        <v>9255</v>
      </c>
      <c r="M2469" t="s">
        <v>144</v>
      </c>
      <c r="N2469">
        <v>315647</v>
      </c>
      <c r="O2469" s="2">
        <v>45256</v>
      </c>
      <c r="P2469" t="s">
        <v>131</v>
      </c>
      <c r="R2469" t="s">
        <v>132</v>
      </c>
      <c r="S2469" t="s">
        <v>25</v>
      </c>
    </row>
    <row r="2470" spans="1:19" hidden="1" x14ac:dyDescent="0.2">
      <c r="A2470" t="s">
        <v>133</v>
      </c>
      <c r="B2470" t="s">
        <v>9256</v>
      </c>
      <c r="C2470" t="s">
        <v>9256</v>
      </c>
      <c r="D2470" t="s">
        <v>9257</v>
      </c>
      <c r="E2470" t="s">
        <v>9258</v>
      </c>
      <c r="F2470" t="s">
        <v>126</v>
      </c>
      <c r="G2470" s="1">
        <v>44594.413726851853</v>
      </c>
      <c r="H2470" t="s">
        <v>127</v>
      </c>
      <c r="I2470" t="s">
        <v>137</v>
      </c>
      <c r="J2470" t="s">
        <v>137</v>
      </c>
      <c r="K2470" t="s">
        <v>137</v>
      </c>
      <c r="L2470" t="s">
        <v>9259</v>
      </c>
      <c r="M2470" t="s">
        <v>144</v>
      </c>
      <c r="N2470">
        <v>72107</v>
      </c>
      <c r="O2470">
        <v>25072023</v>
      </c>
      <c r="P2470" t="s">
        <v>215</v>
      </c>
      <c r="R2470" t="s">
        <v>132</v>
      </c>
      <c r="S2470" t="s">
        <v>25</v>
      </c>
    </row>
    <row r="2471" spans="1:19" hidden="1" x14ac:dyDescent="0.2">
      <c r="A2471" t="s">
        <v>133</v>
      </c>
      <c r="B2471" t="s">
        <v>9260</v>
      </c>
      <c r="C2471" t="s">
        <v>9260</v>
      </c>
      <c r="D2471" t="s">
        <v>1634</v>
      </c>
      <c r="E2471" t="s">
        <v>9261</v>
      </c>
      <c r="F2471" t="s">
        <v>126</v>
      </c>
      <c r="G2471" s="1">
        <v>44599.588622685187</v>
      </c>
      <c r="H2471" t="s">
        <v>127</v>
      </c>
      <c r="I2471" t="s">
        <v>137</v>
      </c>
      <c r="J2471" t="s">
        <v>137</v>
      </c>
      <c r="K2471" t="s">
        <v>137</v>
      </c>
      <c r="L2471" t="s">
        <v>9262</v>
      </c>
      <c r="M2471" t="s">
        <v>144</v>
      </c>
      <c r="N2471">
        <v>598498</v>
      </c>
      <c r="O2471" t="s">
        <v>9263</v>
      </c>
      <c r="P2471" t="s">
        <v>131</v>
      </c>
      <c r="Q2471" t="s">
        <v>184</v>
      </c>
      <c r="R2471" t="s">
        <v>132</v>
      </c>
      <c r="S2471" t="s">
        <v>25</v>
      </c>
    </row>
    <row r="2472" spans="1:19" x14ac:dyDescent="0.2">
      <c r="A2472" t="s">
        <v>14</v>
      </c>
      <c r="B2472" t="s">
        <v>9264</v>
      </c>
      <c r="C2472" t="s">
        <v>9265</v>
      </c>
      <c r="D2472" t="s">
        <v>9266</v>
      </c>
      <c r="E2472" t="s">
        <v>9267</v>
      </c>
      <c r="F2472" t="s">
        <v>126</v>
      </c>
      <c r="G2472" s="1">
        <v>44590.417731481481</v>
      </c>
      <c r="H2472" t="s">
        <v>127</v>
      </c>
      <c r="I2472" s="1">
        <v>44608.493379629632</v>
      </c>
      <c r="J2472" s="1">
        <v>44608.515775462962</v>
      </c>
      <c r="K2472">
        <v>33</v>
      </c>
      <c r="L2472" t="s">
        <v>660</v>
      </c>
      <c r="M2472" t="s">
        <v>204</v>
      </c>
      <c r="N2472">
        <v>697155</v>
      </c>
      <c r="O2472" s="2">
        <v>45188</v>
      </c>
      <c r="P2472" t="s">
        <v>131</v>
      </c>
      <c r="R2472" t="s">
        <v>132</v>
      </c>
      <c r="S2472" t="s">
        <v>25</v>
      </c>
    </row>
    <row r="2473" spans="1:19" x14ac:dyDescent="0.2">
      <c r="A2473" t="s">
        <v>14</v>
      </c>
      <c r="B2473" t="s">
        <v>9268</v>
      </c>
      <c r="C2473" t="s">
        <v>8517</v>
      </c>
      <c r="D2473" t="s">
        <v>9269</v>
      </c>
      <c r="E2473" t="s">
        <v>9270</v>
      </c>
      <c r="F2473" t="s">
        <v>126</v>
      </c>
      <c r="G2473" s="1">
        <v>44579.274293981478</v>
      </c>
      <c r="H2473" t="s">
        <v>127</v>
      </c>
      <c r="I2473" s="1">
        <v>44608.493425925924</v>
      </c>
      <c r="J2473" s="1">
        <v>44608.548796296294</v>
      </c>
      <c r="K2473">
        <v>80</v>
      </c>
      <c r="L2473" t="s">
        <v>2338</v>
      </c>
      <c r="M2473" t="s">
        <v>1055</v>
      </c>
      <c r="N2473">
        <v>44632</v>
      </c>
      <c r="O2473" s="2">
        <v>45508</v>
      </c>
      <c r="P2473" t="s">
        <v>215</v>
      </c>
      <c r="R2473" t="s">
        <v>132</v>
      </c>
      <c r="S2473" t="s">
        <v>25</v>
      </c>
    </row>
    <row r="2474" spans="1:19" x14ac:dyDescent="0.2">
      <c r="A2474" t="s">
        <v>14</v>
      </c>
      <c r="B2474" t="s">
        <v>9268</v>
      </c>
      <c r="C2474" t="s">
        <v>8517</v>
      </c>
      <c r="D2474" t="s">
        <v>9269</v>
      </c>
      <c r="E2474" t="s">
        <v>9270</v>
      </c>
      <c r="I2474" s="1">
        <v>44608.493518518517</v>
      </c>
      <c r="J2474" s="1">
        <v>44608.548900462964</v>
      </c>
      <c r="K2474">
        <v>80</v>
      </c>
      <c r="S2474" t="s">
        <v>31</v>
      </c>
    </row>
    <row r="2475" spans="1:19" hidden="1" x14ac:dyDescent="0.2">
      <c r="A2475" t="s">
        <v>133</v>
      </c>
      <c r="B2475" t="s">
        <v>9271</v>
      </c>
      <c r="C2475" t="s">
        <v>9271</v>
      </c>
      <c r="D2475" t="s">
        <v>9272</v>
      </c>
      <c r="E2475" t="s">
        <v>9273</v>
      </c>
      <c r="F2475" t="s">
        <v>126</v>
      </c>
      <c r="G2475" s="1">
        <v>44587.745717592596</v>
      </c>
      <c r="H2475" t="s">
        <v>127</v>
      </c>
      <c r="I2475" t="s">
        <v>137</v>
      </c>
      <c r="J2475" t="s">
        <v>137</v>
      </c>
      <c r="K2475" t="s">
        <v>137</v>
      </c>
      <c r="L2475" t="s">
        <v>7137</v>
      </c>
      <c r="M2475" t="s">
        <v>173</v>
      </c>
      <c r="N2475">
        <v>88525</v>
      </c>
      <c r="O2475" s="3">
        <v>45080</v>
      </c>
      <c r="P2475" t="s">
        <v>215</v>
      </c>
      <c r="R2475" t="s">
        <v>132</v>
      </c>
      <c r="S2475" t="s">
        <v>25</v>
      </c>
    </row>
    <row r="2476" spans="1:19" hidden="1" x14ac:dyDescent="0.2">
      <c r="A2476" t="s">
        <v>133</v>
      </c>
      <c r="B2476" t="s">
        <v>9274</v>
      </c>
      <c r="C2476" t="s">
        <v>9274</v>
      </c>
      <c r="D2476" t="s">
        <v>245</v>
      </c>
      <c r="E2476" t="s">
        <v>9275</v>
      </c>
      <c r="F2476" t="s">
        <v>126</v>
      </c>
      <c r="G2476" s="1">
        <v>44578.725995370369</v>
      </c>
      <c r="H2476" t="s">
        <v>127</v>
      </c>
      <c r="I2476" t="s">
        <v>137</v>
      </c>
      <c r="J2476" t="s">
        <v>137</v>
      </c>
      <c r="K2476" t="s">
        <v>137</v>
      </c>
      <c r="L2476" t="s">
        <v>9276</v>
      </c>
      <c r="M2476" t="s">
        <v>173</v>
      </c>
      <c r="N2476">
        <v>923301</v>
      </c>
      <c r="O2476" s="2">
        <v>45191</v>
      </c>
      <c r="P2476" t="s">
        <v>131</v>
      </c>
      <c r="Q2476" t="s">
        <v>205</v>
      </c>
      <c r="R2476" t="s">
        <v>132</v>
      </c>
      <c r="S2476" t="s">
        <v>25</v>
      </c>
    </row>
    <row r="2477" spans="1:19" hidden="1" x14ac:dyDescent="0.2">
      <c r="A2477" t="s">
        <v>133</v>
      </c>
      <c r="B2477" t="s">
        <v>9277</v>
      </c>
      <c r="C2477" t="s">
        <v>9277</v>
      </c>
      <c r="D2477" t="s">
        <v>9278</v>
      </c>
      <c r="E2477" t="s">
        <v>9279</v>
      </c>
      <c r="F2477" t="s">
        <v>126</v>
      </c>
      <c r="G2477" s="1">
        <v>44578.519872685189</v>
      </c>
      <c r="H2477" t="s">
        <v>127</v>
      </c>
      <c r="I2477" t="s">
        <v>137</v>
      </c>
      <c r="J2477" t="s">
        <v>137</v>
      </c>
      <c r="K2477" t="s">
        <v>137</v>
      </c>
      <c r="L2477" t="s">
        <v>9280</v>
      </c>
      <c r="M2477" t="s">
        <v>459</v>
      </c>
      <c r="N2477">
        <v>438358</v>
      </c>
      <c r="O2477" t="s">
        <v>9281</v>
      </c>
      <c r="P2477" t="s">
        <v>131</v>
      </c>
      <c r="R2477" t="s">
        <v>132</v>
      </c>
      <c r="S2477" t="s">
        <v>25</v>
      </c>
    </row>
    <row r="2478" spans="1:19" hidden="1" x14ac:dyDescent="0.2">
      <c r="A2478" t="s">
        <v>133</v>
      </c>
      <c r="B2478" t="s">
        <v>9282</v>
      </c>
      <c r="C2478" t="s">
        <v>9282</v>
      </c>
      <c r="D2478" t="s">
        <v>9283</v>
      </c>
      <c r="E2478" t="s">
        <v>9284</v>
      </c>
      <c r="F2478" t="s">
        <v>126</v>
      </c>
      <c r="G2478" s="1">
        <v>44599.388090277775</v>
      </c>
      <c r="H2478" t="s">
        <v>127</v>
      </c>
      <c r="I2478" t="s">
        <v>137</v>
      </c>
      <c r="J2478" t="s">
        <v>137</v>
      </c>
      <c r="K2478" t="s">
        <v>137</v>
      </c>
      <c r="L2478" t="s">
        <v>9285</v>
      </c>
      <c r="M2478" t="s">
        <v>173</v>
      </c>
      <c r="N2478">
        <v>120409</v>
      </c>
      <c r="O2478" s="2">
        <v>44932</v>
      </c>
      <c r="P2478" t="s">
        <v>215</v>
      </c>
      <c r="Q2478" t="s">
        <v>854</v>
      </c>
      <c r="R2478" t="s">
        <v>132</v>
      </c>
      <c r="S2478" t="s">
        <v>25</v>
      </c>
    </row>
    <row r="2479" spans="1:19" hidden="1" x14ac:dyDescent="0.2">
      <c r="A2479" t="s">
        <v>133</v>
      </c>
      <c r="B2479" t="s">
        <v>8476</v>
      </c>
      <c r="C2479" t="s">
        <v>8476</v>
      </c>
      <c r="D2479" t="s">
        <v>9286</v>
      </c>
      <c r="E2479" t="s">
        <v>9287</v>
      </c>
      <c r="F2479" t="s">
        <v>126</v>
      </c>
      <c r="G2479" s="1">
        <v>44604.502118055556</v>
      </c>
      <c r="H2479" t="s">
        <v>127</v>
      </c>
      <c r="I2479" t="s">
        <v>137</v>
      </c>
      <c r="J2479" t="s">
        <v>137</v>
      </c>
      <c r="K2479" t="s">
        <v>137</v>
      </c>
      <c r="L2479" t="s">
        <v>9288</v>
      </c>
      <c r="M2479" t="s">
        <v>144</v>
      </c>
      <c r="N2479">
        <v>499833</v>
      </c>
      <c r="O2479" s="2">
        <v>45393</v>
      </c>
      <c r="P2479" t="s">
        <v>131</v>
      </c>
      <c r="R2479" t="s">
        <v>132</v>
      </c>
      <c r="S2479" t="s">
        <v>25</v>
      </c>
    </row>
    <row r="2480" spans="1:19" x14ac:dyDescent="0.2">
      <c r="A2480" t="s">
        <v>14</v>
      </c>
      <c r="B2480" t="s">
        <v>9289</v>
      </c>
      <c r="C2480" t="s">
        <v>9290</v>
      </c>
      <c r="D2480" t="s">
        <v>9291</v>
      </c>
      <c r="E2480" t="s">
        <v>9292</v>
      </c>
      <c r="F2480" t="s">
        <v>126</v>
      </c>
      <c r="G2480" s="1">
        <v>44578.518206018518</v>
      </c>
      <c r="H2480" t="s">
        <v>127</v>
      </c>
      <c r="I2480" s="1">
        <v>44608.493460648147</v>
      </c>
      <c r="J2480" s="1">
        <v>44608.546134259261</v>
      </c>
      <c r="K2480">
        <v>76</v>
      </c>
      <c r="L2480" t="s">
        <v>2511</v>
      </c>
      <c r="M2480" t="s">
        <v>173</v>
      </c>
      <c r="N2480">
        <v>522784</v>
      </c>
      <c r="O2480" s="2">
        <v>45609</v>
      </c>
      <c r="P2480" t="s">
        <v>131</v>
      </c>
      <c r="R2480" t="s">
        <v>132</v>
      </c>
      <c r="S2480" t="s">
        <v>25</v>
      </c>
    </row>
    <row r="2481" spans="1:19" hidden="1" x14ac:dyDescent="0.2">
      <c r="A2481" t="s">
        <v>133</v>
      </c>
      <c r="B2481" t="s">
        <v>9293</v>
      </c>
      <c r="C2481" t="s">
        <v>9293</v>
      </c>
      <c r="D2481" t="s">
        <v>526</v>
      </c>
      <c r="E2481" t="s">
        <v>9294</v>
      </c>
      <c r="F2481" t="s">
        <v>126</v>
      </c>
      <c r="G2481" s="1">
        <v>44600.75</v>
      </c>
      <c r="H2481" t="s">
        <v>127</v>
      </c>
      <c r="I2481" t="s">
        <v>137</v>
      </c>
      <c r="J2481" t="s">
        <v>137</v>
      </c>
      <c r="K2481" t="s">
        <v>137</v>
      </c>
      <c r="L2481" t="s">
        <v>9295</v>
      </c>
      <c r="M2481" t="s">
        <v>144</v>
      </c>
      <c r="N2481">
        <v>834667</v>
      </c>
      <c r="O2481" s="2">
        <v>44969</v>
      </c>
      <c r="P2481" t="s">
        <v>131</v>
      </c>
      <c r="R2481" t="s">
        <v>132</v>
      </c>
      <c r="S2481" t="s">
        <v>25</v>
      </c>
    </row>
    <row r="2482" spans="1:19" hidden="1" x14ac:dyDescent="0.2">
      <c r="A2482" t="s">
        <v>133</v>
      </c>
      <c r="B2482" t="s">
        <v>9296</v>
      </c>
      <c r="C2482" t="s">
        <v>823</v>
      </c>
      <c r="D2482" t="s">
        <v>9200</v>
      </c>
      <c r="E2482" t="s">
        <v>9297</v>
      </c>
      <c r="F2482" t="s">
        <v>126</v>
      </c>
      <c r="G2482" s="1">
        <v>44594.46266203704</v>
      </c>
      <c r="H2482" t="s">
        <v>127</v>
      </c>
      <c r="I2482" t="s">
        <v>137</v>
      </c>
      <c r="J2482" t="s">
        <v>137</v>
      </c>
      <c r="K2482" t="s">
        <v>137</v>
      </c>
      <c r="L2482" t="s">
        <v>9298</v>
      </c>
      <c r="M2482" t="s">
        <v>144</v>
      </c>
      <c r="N2482">
        <v>88668</v>
      </c>
      <c r="O2482" t="s">
        <v>1892</v>
      </c>
      <c r="P2482" t="s">
        <v>131</v>
      </c>
      <c r="Q2482" t="s">
        <v>9299</v>
      </c>
      <c r="R2482" t="s">
        <v>132</v>
      </c>
      <c r="S2482" t="s">
        <v>25</v>
      </c>
    </row>
    <row r="2483" spans="1:19" hidden="1" x14ac:dyDescent="0.2">
      <c r="A2483" t="s">
        <v>133</v>
      </c>
      <c r="B2483" t="s">
        <v>6099</v>
      </c>
      <c r="C2483" t="s">
        <v>6099</v>
      </c>
      <c r="D2483" t="s">
        <v>9300</v>
      </c>
      <c r="E2483" t="s">
        <v>9301</v>
      </c>
      <c r="F2483" t="s">
        <v>126</v>
      </c>
      <c r="G2483" s="1">
        <v>44581.900879629633</v>
      </c>
      <c r="H2483" t="s">
        <v>127</v>
      </c>
      <c r="I2483" t="s">
        <v>137</v>
      </c>
      <c r="J2483" t="s">
        <v>137</v>
      </c>
      <c r="K2483" t="s">
        <v>137</v>
      </c>
      <c r="L2483" t="s">
        <v>9302</v>
      </c>
      <c r="M2483" t="s">
        <v>144</v>
      </c>
      <c r="N2483">
        <v>87668</v>
      </c>
      <c r="O2483" t="s">
        <v>9303</v>
      </c>
      <c r="P2483" t="s">
        <v>215</v>
      </c>
      <c r="R2483" t="s">
        <v>132</v>
      </c>
      <c r="S2483" t="s">
        <v>25</v>
      </c>
    </row>
    <row r="2484" spans="1:19" hidden="1" x14ac:dyDescent="0.2">
      <c r="A2484" t="s">
        <v>133</v>
      </c>
      <c r="B2484" t="s">
        <v>9304</v>
      </c>
      <c r="C2484" t="s">
        <v>9304</v>
      </c>
      <c r="D2484" t="s">
        <v>9305</v>
      </c>
      <c r="E2484" t="s">
        <v>9306</v>
      </c>
      <c r="F2484" t="s">
        <v>126</v>
      </c>
      <c r="G2484" s="1">
        <v>44595.635162037041</v>
      </c>
      <c r="H2484" t="s">
        <v>127</v>
      </c>
      <c r="I2484" t="s">
        <v>137</v>
      </c>
      <c r="J2484" t="s">
        <v>137</v>
      </c>
      <c r="K2484" t="s">
        <v>137</v>
      </c>
      <c r="L2484" t="s">
        <v>3480</v>
      </c>
      <c r="M2484" t="s">
        <v>139</v>
      </c>
      <c r="N2484">
        <v>396376</v>
      </c>
      <c r="O2484" s="2">
        <v>45602</v>
      </c>
      <c r="P2484" t="s">
        <v>131</v>
      </c>
      <c r="R2484" t="s">
        <v>132</v>
      </c>
      <c r="S2484" t="s">
        <v>25</v>
      </c>
    </row>
    <row r="2485" spans="1:19" hidden="1" x14ac:dyDescent="0.2">
      <c r="A2485" t="s">
        <v>133</v>
      </c>
      <c r="B2485" t="s">
        <v>9307</v>
      </c>
      <c r="C2485" t="s">
        <v>9307</v>
      </c>
      <c r="D2485" t="s">
        <v>9308</v>
      </c>
      <c r="E2485" t="s">
        <v>9309</v>
      </c>
      <c r="F2485" t="s">
        <v>126</v>
      </c>
      <c r="G2485" s="1">
        <v>44599.391736111109</v>
      </c>
      <c r="H2485" t="s">
        <v>127</v>
      </c>
      <c r="I2485" t="s">
        <v>137</v>
      </c>
      <c r="J2485" t="s">
        <v>137</v>
      </c>
      <c r="K2485" t="s">
        <v>137</v>
      </c>
      <c r="L2485" t="s">
        <v>2522</v>
      </c>
      <c r="M2485" t="s">
        <v>173</v>
      </c>
      <c r="N2485">
        <v>78694</v>
      </c>
      <c r="O2485" s="2">
        <v>45033</v>
      </c>
      <c r="P2485" t="s">
        <v>215</v>
      </c>
      <c r="Q2485" t="s">
        <v>1046</v>
      </c>
      <c r="R2485" t="s">
        <v>132</v>
      </c>
      <c r="S2485" t="s">
        <v>25</v>
      </c>
    </row>
    <row r="2486" spans="1:19" hidden="1" x14ac:dyDescent="0.2">
      <c r="A2486" t="s">
        <v>133</v>
      </c>
      <c r="B2486" t="s">
        <v>2317</v>
      </c>
      <c r="C2486" t="s">
        <v>2317</v>
      </c>
      <c r="D2486" t="s">
        <v>656</v>
      </c>
      <c r="E2486" t="s">
        <v>9310</v>
      </c>
      <c r="G2486" s="1">
        <v>44582.588321759256</v>
      </c>
      <c r="H2486" t="s">
        <v>127</v>
      </c>
      <c r="I2486" t="s">
        <v>137</v>
      </c>
      <c r="J2486" t="s">
        <v>137</v>
      </c>
      <c r="K2486" t="s">
        <v>137</v>
      </c>
      <c r="L2486" t="s">
        <v>9311</v>
      </c>
      <c r="M2486" t="s">
        <v>144</v>
      </c>
      <c r="N2486">
        <v>120194</v>
      </c>
      <c r="O2486" t="s">
        <v>9312</v>
      </c>
      <c r="P2486" t="s">
        <v>287</v>
      </c>
      <c r="R2486" t="s">
        <v>132</v>
      </c>
    </row>
    <row r="2487" spans="1:19" hidden="1" x14ac:dyDescent="0.2">
      <c r="A2487" t="s">
        <v>133</v>
      </c>
      <c r="B2487" t="s">
        <v>1380</v>
      </c>
      <c r="C2487" t="s">
        <v>1380</v>
      </c>
      <c r="D2487" t="s">
        <v>9313</v>
      </c>
      <c r="E2487" t="s">
        <v>9314</v>
      </c>
      <c r="F2487" t="s">
        <v>126</v>
      </c>
      <c r="G2487" s="1">
        <v>44596.485983796294</v>
      </c>
      <c r="H2487" t="s">
        <v>127</v>
      </c>
      <c r="I2487" t="s">
        <v>137</v>
      </c>
      <c r="J2487" t="s">
        <v>137</v>
      </c>
      <c r="K2487" t="s">
        <v>137</v>
      </c>
      <c r="L2487" t="s">
        <v>4313</v>
      </c>
      <c r="M2487" t="s">
        <v>472</v>
      </c>
      <c r="N2487">
        <v>119137</v>
      </c>
      <c r="O2487" s="2">
        <v>44602</v>
      </c>
      <c r="P2487" t="s">
        <v>215</v>
      </c>
      <c r="Q2487" t="s">
        <v>9315</v>
      </c>
      <c r="R2487" t="s">
        <v>132</v>
      </c>
      <c r="S2487" t="s">
        <v>25</v>
      </c>
    </row>
    <row r="2488" spans="1:19" hidden="1" x14ac:dyDescent="0.2">
      <c r="A2488" t="s">
        <v>133</v>
      </c>
      <c r="B2488" t="s">
        <v>2168</v>
      </c>
      <c r="C2488" t="s">
        <v>2168</v>
      </c>
      <c r="D2488" t="s">
        <v>940</v>
      </c>
      <c r="E2488" t="s">
        <v>9316</v>
      </c>
      <c r="G2488" s="1">
        <v>44594.795613425929</v>
      </c>
      <c r="H2488" t="s">
        <v>127</v>
      </c>
      <c r="I2488" t="s">
        <v>137</v>
      </c>
      <c r="J2488" t="s">
        <v>137</v>
      </c>
      <c r="K2488" t="s">
        <v>137</v>
      </c>
      <c r="L2488" t="s">
        <v>3157</v>
      </c>
      <c r="M2488" t="s">
        <v>199</v>
      </c>
      <c r="N2488">
        <v>583222</v>
      </c>
      <c r="O2488" t="s">
        <v>9317</v>
      </c>
      <c r="P2488" t="s">
        <v>131</v>
      </c>
      <c r="R2488" t="s">
        <v>132</v>
      </c>
    </row>
    <row r="2489" spans="1:19" x14ac:dyDescent="0.2">
      <c r="A2489" t="s">
        <v>14</v>
      </c>
      <c r="B2489" t="s">
        <v>9318</v>
      </c>
      <c r="C2489" t="s">
        <v>9319</v>
      </c>
      <c r="D2489" t="s">
        <v>9320</v>
      </c>
      <c r="E2489" t="s">
        <v>9321</v>
      </c>
      <c r="G2489" s="1">
        <v>44601.37027777778</v>
      </c>
      <c r="H2489" t="s">
        <v>127</v>
      </c>
      <c r="I2489" s="1">
        <v>44608.5080787037</v>
      </c>
      <c r="J2489" s="1">
        <v>44608.515497685185</v>
      </c>
      <c r="K2489">
        <v>11</v>
      </c>
      <c r="L2489" t="s">
        <v>9322</v>
      </c>
      <c r="M2489" t="s">
        <v>144</v>
      </c>
      <c r="N2489">
        <v>657294</v>
      </c>
      <c r="O2489" s="2">
        <v>44820</v>
      </c>
      <c r="P2489" t="s">
        <v>131</v>
      </c>
      <c r="R2489" t="s">
        <v>132</v>
      </c>
      <c r="S2489" t="s">
        <v>25</v>
      </c>
    </row>
    <row r="2490" spans="1:19" x14ac:dyDescent="0.2">
      <c r="A2490" t="s">
        <v>14</v>
      </c>
      <c r="B2490" t="s">
        <v>9318</v>
      </c>
      <c r="C2490" t="s">
        <v>9319</v>
      </c>
      <c r="D2490" t="s">
        <v>9320</v>
      </c>
      <c r="E2490" t="s">
        <v>9321</v>
      </c>
      <c r="I2490" s="1">
        <v>44608.515509259261</v>
      </c>
      <c r="J2490" s="1">
        <v>44608.538645833331</v>
      </c>
      <c r="K2490">
        <v>34</v>
      </c>
      <c r="S2490" t="s">
        <v>25</v>
      </c>
    </row>
    <row r="2491" spans="1:19" hidden="1" x14ac:dyDescent="0.2">
      <c r="A2491" t="s">
        <v>133</v>
      </c>
      <c r="B2491" t="s">
        <v>1034</v>
      </c>
      <c r="C2491" t="s">
        <v>1034</v>
      </c>
      <c r="D2491" t="s">
        <v>9323</v>
      </c>
      <c r="E2491" t="s">
        <v>9324</v>
      </c>
      <c r="F2491" t="s">
        <v>126</v>
      </c>
      <c r="G2491" s="1">
        <v>44589.64875</v>
      </c>
      <c r="H2491" t="s">
        <v>127</v>
      </c>
      <c r="I2491" t="s">
        <v>137</v>
      </c>
      <c r="J2491" t="s">
        <v>137</v>
      </c>
      <c r="K2491" t="s">
        <v>137</v>
      </c>
      <c r="L2491" t="s">
        <v>9325</v>
      </c>
      <c r="M2491" t="s">
        <v>139</v>
      </c>
      <c r="N2491">
        <v>138217</v>
      </c>
      <c r="O2491" s="2">
        <v>44980</v>
      </c>
      <c r="P2491" t="s">
        <v>287</v>
      </c>
      <c r="R2491" t="s">
        <v>132</v>
      </c>
      <c r="S2491" t="s">
        <v>25</v>
      </c>
    </row>
    <row r="2492" spans="1:19" x14ac:dyDescent="0.2">
      <c r="A2492" t="s">
        <v>14</v>
      </c>
      <c r="B2492" t="s">
        <v>9326</v>
      </c>
      <c r="C2492" t="s">
        <v>9327</v>
      </c>
      <c r="D2492" t="s">
        <v>9328</v>
      </c>
      <c r="E2492" t="s">
        <v>9329</v>
      </c>
      <c r="F2492" t="s">
        <v>126</v>
      </c>
      <c r="G2492" s="1">
        <v>44581.641793981478</v>
      </c>
      <c r="H2492" t="s">
        <v>127</v>
      </c>
      <c r="I2492" s="1">
        <v>44608.493414351855</v>
      </c>
      <c r="J2492" s="1">
        <v>44608.548807870371</v>
      </c>
      <c r="K2492">
        <v>80</v>
      </c>
      <c r="L2492" t="s">
        <v>9330</v>
      </c>
      <c r="M2492" t="s">
        <v>173</v>
      </c>
      <c r="N2492">
        <v>212822</v>
      </c>
      <c r="O2492" s="2">
        <v>45327</v>
      </c>
      <c r="P2492" t="s">
        <v>131</v>
      </c>
      <c r="R2492" t="s">
        <v>132</v>
      </c>
      <c r="S2492" t="s">
        <v>25</v>
      </c>
    </row>
    <row r="2493" spans="1:19" hidden="1" x14ac:dyDescent="0.2">
      <c r="A2493" t="s">
        <v>133</v>
      </c>
      <c r="B2493" t="s">
        <v>9331</v>
      </c>
      <c r="C2493" t="s">
        <v>9331</v>
      </c>
      <c r="D2493" t="s">
        <v>9332</v>
      </c>
      <c r="E2493" t="s">
        <v>9333</v>
      </c>
      <c r="F2493" t="s">
        <v>291</v>
      </c>
      <c r="G2493" s="1">
        <v>44582.505069444444</v>
      </c>
      <c r="H2493" t="s">
        <v>127</v>
      </c>
      <c r="I2493" t="s">
        <v>137</v>
      </c>
      <c r="J2493" t="s">
        <v>137</v>
      </c>
      <c r="K2493" t="s">
        <v>137</v>
      </c>
      <c r="L2493" t="s">
        <v>9334</v>
      </c>
      <c r="M2493" t="s">
        <v>144</v>
      </c>
      <c r="N2493">
        <v>36136</v>
      </c>
      <c r="O2493" t="s">
        <v>9335</v>
      </c>
      <c r="P2493" t="s">
        <v>215</v>
      </c>
      <c r="Q2493" t="s">
        <v>632</v>
      </c>
      <c r="R2493" t="s">
        <v>247</v>
      </c>
      <c r="S2493" t="s">
        <v>31</v>
      </c>
    </row>
    <row r="2494" spans="1:19" hidden="1" x14ac:dyDescent="0.2">
      <c r="A2494" t="s">
        <v>133</v>
      </c>
      <c r="B2494" t="s">
        <v>9336</v>
      </c>
      <c r="C2494" t="s">
        <v>9336</v>
      </c>
      <c r="D2494" t="s">
        <v>2083</v>
      </c>
      <c r="E2494" t="s">
        <v>9337</v>
      </c>
      <c r="F2494" t="s">
        <v>126</v>
      </c>
      <c r="G2494" s="1">
        <v>44598.942858796298</v>
      </c>
      <c r="H2494" t="s">
        <v>127</v>
      </c>
      <c r="I2494" t="s">
        <v>137</v>
      </c>
      <c r="J2494" t="s">
        <v>137</v>
      </c>
      <c r="K2494" t="s">
        <v>137</v>
      </c>
      <c r="L2494" t="s">
        <v>1449</v>
      </c>
      <c r="M2494" t="s">
        <v>183</v>
      </c>
      <c r="N2494">
        <v>912659</v>
      </c>
      <c r="O2494" s="3">
        <v>44682</v>
      </c>
      <c r="P2494" t="s">
        <v>131</v>
      </c>
      <c r="R2494" t="s">
        <v>132</v>
      </c>
      <c r="S2494" t="s">
        <v>25</v>
      </c>
    </row>
    <row r="2495" spans="1:19" x14ac:dyDescent="0.2">
      <c r="A2495" t="s">
        <v>14</v>
      </c>
      <c r="B2495" t="s">
        <v>9338</v>
      </c>
      <c r="C2495" t="s">
        <v>9339</v>
      </c>
      <c r="D2495" t="s">
        <v>1412</v>
      </c>
      <c r="E2495" t="s">
        <v>9340</v>
      </c>
      <c r="F2495" t="s">
        <v>126</v>
      </c>
      <c r="G2495" s="1">
        <v>44578.510462962964</v>
      </c>
      <c r="H2495" t="s">
        <v>127</v>
      </c>
      <c r="I2495" s="1">
        <v>44608.493530092594</v>
      </c>
      <c r="J2495" s="1">
        <v>44608.547372685185</v>
      </c>
      <c r="K2495">
        <v>78</v>
      </c>
      <c r="L2495" t="s">
        <v>526</v>
      </c>
      <c r="M2495" t="s">
        <v>139</v>
      </c>
      <c r="N2495">
        <v>284376</v>
      </c>
      <c r="O2495" s="2">
        <v>44812</v>
      </c>
      <c r="P2495" t="s">
        <v>131</v>
      </c>
      <c r="Q2495" t="s">
        <v>251</v>
      </c>
      <c r="R2495" t="s">
        <v>132</v>
      </c>
      <c r="S2495" t="s">
        <v>25</v>
      </c>
    </row>
    <row r="2496" spans="1:19" hidden="1" x14ac:dyDescent="0.2">
      <c r="A2496" t="s">
        <v>133</v>
      </c>
      <c r="B2496" t="s">
        <v>9341</v>
      </c>
      <c r="C2496" t="s">
        <v>9341</v>
      </c>
      <c r="D2496" t="s">
        <v>9342</v>
      </c>
      <c r="E2496" t="s">
        <v>9343</v>
      </c>
      <c r="F2496" t="s">
        <v>126</v>
      </c>
      <c r="G2496" s="1">
        <v>44594.397245370368</v>
      </c>
      <c r="H2496" t="s">
        <v>127</v>
      </c>
      <c r="I2496" t="s">
        <v>137</v>
      </c>
      <c r="J2496" t="s">
        <v>137</v>
      </c>
      <c r="K2496" t="s">
        <v>137</v>
      </c>
      <c r="L2496" t="s">
        <v>2538</v>
      </c>
      <c r="M2496" t="s">
        <v>144</v>
      </c>
      <c r="N2496">
        <v>59099</v>
      </c>
      <c r="O2496" t="s">
        <v>9344</v>
      </c>
      <c r="P2496" t="s">
        <v>215</v>
      </c>
      <c r="Q2496" t="s">
        <v>495</v>
      </c>
      <c r="R2496" t="s">
        <v>247</v>
      </c>
      <c r="S2496" t="s">
        <v>25</v>
      </c>
    </row>
    <row r="2497" spans="1:19" hidden="1" x14ac:dyDescent="0.2">
      <c r="A2497" t="s">
        <v>133</v>
      </c>
      <c r="B2497" t="s">
        <v>9345</v>
      </c>
      <c r="C2497" t="s">
        <v>9345</v>
      </c>
      <c r="D2497" t="s">
        <v>9346</v>
      </c>
      <c r="E2497" t="s">
        <v>9347</v>
      </c>
      <c r="F2497" t="s">
        <v>126</v>
      </c>
      <c r="G2497" s="1">
        <v>44578.689444444448</v>
      </c>
      <c r="H2497" t="s">
        <v>127</v>
      </c>
      <c r="I2497" t="s">
        <v>137</v>
      </c>
      <c r="J2497" t="s">
        <v>137</v>
      </c>
      <c r="K2497" t="s">
        <v>137</v>
      </c>
      <c r="L2497" t="s">
        <v>4202</v>
      </c>
      <c r="M2497" t="s">
        <v>144</v>
      </c>
      <c r="N2497">
        <v>595434</v>
      </c>
      <c r="O2497" s="2">
        <v>44849</v>
      </c>
      <c r="P2497" t="s">
        <v>152</v>
      </c>
      <c r="R2497" t="s">
        <v>132</v>
      </c>
      <c r="S2497" t="s">
        <v>25</v>
      </c>
    </row>
    <row r="2498" spans="1:19" hidden="1" x14ac:dyDescent="0.2">
      <c r="A2498" t="s">
        <v>133</v>
      </c>
      <c r="B2498" t="s">
        <v>9348</v>
      </c>
      <c r="C2498" t="s">
        <v>9348</v>
      </c>
      <c r="D2498" t="s">
        <v>9349</v>
      </c>
      <c r="E2498" t="s">
        <v>9350</v>
      </c>
      <c r="F2498" t="s">
        <v>126</v>
      </c>
      <c r="G2498" s="1">
        <v>44608.528194444443</v>
      </c>
      <c r="H2498" t="s">
        <v>127</v>
      </c>
      <c r="I2498" t="s">
        <v>137</v>
      </c>
      <c r="J2498" t="s">
        <v>137</v>
      </c>
      <c r="K2498" t="s">
        <v>137</v>
      </c>
      <c r="L2498" t="s">
        <v>3653</v>
      </c>
      <c r="M2498" t="s">
        <v>139</v>
      </c>
      <c r="N2498">
        <v>75095</v>
      </c>
      <c r="O2498" s="2">
        <v>44687</v>
      </c>
      <c r="P2498" t="s">
        <v>162</v>
      </c>
      <c r="R2498" t="s">
        <v>132</v>
      </c>
      <c r="S2498" t="s">
        <v>25</v>
      </c>
    </row>
    <row r="2499" spans="1:19" hidden="1" x14ac:dyDescent="0.2">
      <c r="A2499" t="s">
        <v>133</v>
      </c>
      <c r="B2499" t="s">
        <v>9351</v>
      </c>
      <c r="C2499" t="s">
        <v>9351</v>
      </c>
      <c r="D2499" t="s">
        <v>9352</v>
      </c>
      <c r="E2499" t="s">
        <v>9353</v>
      </c>
      <c r="F2499" t="s">
        <v>126</v>
      </c>
      <c r="G2499" s="1">
        <v>44580.927557870367</v>
      </c>
      <c r="H2499" t="s">
        <v>127</v>
      </c>
      <c r="I2499" t="s">
        <v>137</v>
      </c>
      <c r="J2499" t="s">
        <v>137</v>
      </c>
      <c r="K2499" t="s">
        <v>137</v>
      </c>
      <c r="L2499" t="s">
        <v>3252</v>
      </c>
      <c r="M2499" t="s">
        <v>459</v>
      </c>
      <c r="N2499">
        <v>851424</v>
      </c>
      <c r="O2499" t="s">
        <v>1521</v>
      </c>
      <c r="P2499" t="s">
        <v>131</v>
      </c>
      <c r="R2499" t="s">
        <v>132</v>
      </c>
      <c r="S2499" t="s">
        <v>25</v>
      </c>
    </row>
    <row r="2500" spans="1:19" hidden="1" x14ac:dyDescent="0.2">
      <c r="A2500" t="s">
        <v>133</v>
      </c>
      <c r="B2500" t="s">
        <v>9354</v>
      </c>
      <c r="C2500" t="s">
        <v>9354</v>
      </c>
      <c r="D2500" t="s">
        <v>6514</v>
      </c>
      <c r="E2500" t="s">
        <v>9355</v>
      </c>
      <c r="F2500" t="s">
        <v>126</v>
      </c>
      <c r="G2500" s="1">
        <v>44589.852870370371</v>
      </c>
      <c r="H2500" t="s">
        <v>127</v>
      </c>
      <c r="I2500" t="s">
        <v>137</v>
      </c>
      <c r="J2500" t="s">
        <v>137</v>
      </c>
      <c r="K2500" t="s">
        <v>137</v>
      </c>
      <c r="L2500" t="s">
        <v>1081</v>
      </c>
      <c r="M2500" t="s">
        <v>410</v>
      </c>
      <c r="N2500">
        <v>487960</v>
      </c>
      <c r="O2500" s="3">
        <v>44999</v>
      </c>
      <c r="P2500" t="s">
        <v>131</v>
      </c>
      <c r="R2500" t="s">
        <v>132</v>
      </c>
      <c r="S2500" t="s">
        <v>25</v>
      </c>
    </row>
    <row r="2501" spans="1:19" x14ac:dyDescent="0.2">
      <c r="A2501" t="s">
        <v>14</v>
      </c>
      <c r="B2501" t="s">
        <v>9356</v>
      </c>
      <c r="C2501" t="s">
        <v>7118</v>
      </c>
      <c r="D2501" t="s">
        <v>4151</v>
      </c>
      <c r="E2501" t="s">
        <v>9357</v>
      </c>
      <c r="F2501" t="s">
        <v>126</v>
      </c>
      <c r="G2501" s="1">
        <v>44589.564155092594</v>
      </c>
      <c r="H2501" t="s">
        <v>127</v>
      </c>
      <c r="I2501" s="1">
        <v>44608.493703703702</v>
      </c>
      <c r="J2501" s="1">
        <v>44608.508055555554</v>
      </c>
      <c r="K2501">
        <v>21</v>
      </c>
      <c r="L2501" t="s">
        <v>9358</v>
      </c>
      <c r="M2501" t="s">
        <v>144</v>
      </c>
      <c r="N2501">
        <v>145425</v>
      </c>
      <c r="O2501" t="s">
        <v>9359</v>
      </c>
      <c r="P2501" t="s">
        <v>287</v>
      </c>
      <c r="R2501" t="s">
        <v>132</v>
      </c>
      <c r="S2501" t="s">
        <v>25</v>
      </c>
    </row>
    <row r="2502" spans="1:19" x14ac:dyDescent="0.2">
      <c r="A2502" t="s">
        <v>14</v>
      </c>
      <c r="B2502" t="s">
        <v>9356</v>
      </c>
      <c r="C2502" t="s">
        <v>7118</v>
      </c>
      <c r="D2502" t="s">
        <v>4151</v>
      </c>
      <c r="E2502" t="s">
        <v>9357</v>
      </c>
      <c r="I2502" s="1">
        <v>44608.508067129631</v>
      </c>
      <c r="J2502" s="1">
        <v>44608.545706018522</v>
      </c>
      <c r="K2502">
        <v>55</v>
      </c>
      <c r="S2502" t="s">
        <v>25</v>
      </c>
    </row>
    <row r="2503" spans="1:19" hidden="1" x14ac:dyDescent="0.2">
      <c r="A2503" t="s">
        <v>133</v>
      </c>
      <c r="B2503" t="s">
        <v>9360</v>
      </c>
      <c r="C2503" t="s">
        <v>9360</v>
      </c>
      <c r="D2503" t="s">
        <v>9361</v>
      </c>
      <c r="E2503" t="s">
        <v>9362</v>
      </c>
      <c r="F2503" t="s">
        <v>126</v>
      </c>
      <c r="G2503" s="1">
        <v>44594.010578703703</v>
      </c>
      <c r="H2503" t="s">
        <v>127</v>
      </c>
      <c r="I2503" t="s">
        <v>137</v>
      </c>
      <c r="J2503" t="s">
        <v>137</v>
      </c>
      <c r="K2503" t="s">
        <v>137</v>
      </c>
      <c r="L2503" t="s">
        <v>9363</v>
      </c>
      <c r="M2503" t="s">
        <v>199</v>
      </c>
      <c r="N2503">
        <v>877726</v>
      </c>
      <c r="O2503" s="2">
        <v>45813</v>
      </c>
      <c r="P2503" t="s">
        <v>131</v>
      </c>
      <c r="R2503" t="s">
        <v>132</v>
      </c>
      <c r="S2503" t="s">
        <v>25</v>
      </c>
    </row>
    <row r="2504" spans="1:19" hidden="1" x14ac:dyDescent="0.2">
      <c r="A2504" t="s">
        <v>133</v>
      </c>
      <c r="B2504" t="s">
        <v>9364</v>
      </c>
      <c r="C2504" t="s">
        <v>9364</v>
      </c>
      <c r="D2504" t="s">
        <v>9365</v>
      </c>
      <c r="E2504" t="s">
        <v>9366</v>
      </c>
      <c r="F2504" t="s">
        <v>126</v>
      </c>
      <c r="G2504" s="1">
        <v>44579.494108796294</v>
      </c>
      <c r="H2504" t="s">
        <v>127</v>
      </c>
      <c r="I2504" t="s">
        <v>137</v>
      </c>
      <c r="J2504" t="s">
        <v>137</v>
      </c>
      <c r="K2504" t="s">
        <v>137</v>
      </c>
      <c r="L2504" t="s">
        <v>4278</v>
      </c>
      <c r="M2504" t="s">
        <v>472</v>
      </c>
      <c r="N2504">
        <v>503012</v>
      </c>
      <c r="O2504" s="2">
        <v>45415</v>
      </c>
      <c r="P2504" t="s">
        <v>131</v>
      </c>
      <c r="R2504" t="s">
        <v>132</v>
      </c>
      <c r="S2504" t="s">
        <v>25</v>
      </c>
    </row>
    <row r="2505" spans="1:19" hidden="1" x14ac:dyDescent="0.2">
      <c r="A2505" t="s">
        <v>133</v>
      </c>
      <c r="B2505" t="s">
        <v>9367</v>
      </c>
      <c r="C2505" t="s">
        <v>9367</v>
      </c>
      <c r="D2505" t="s">
        <v>9368</v>
      </c>
      <c r="E2505" t="s">
        <v>9369</v>
      </c>
      <c r="F2505" t="s">
        <v>126</v>
      </c>
      <c r="G2505" s="1">
        <v>44581.360069444447</v>
      </c>
      <c r="H2505" t="s">
        <v>127</v>
      </c>
      <c r="I2505" t="s">
        <v>137</v>
      </c>
      <c r="J2505" t="s">
        <v>137</v>
      </c>
      <c r="K2505" t="s">
        <v>137</v>
      </c>
      <c r="L2505" t="s">
        <v>9370</v>
      </c>
      <c r="M2505" t="s">
        <v>129</v>
      </c>
      <c r="N2505">
        <v>57203</v>
      </c>
      <c r="O2505" s="2">
        <v>45223</v>
      </c>
      <c r="P2505" t="s">
        <v>215</v>
      </c>
      <c r="R2505" t="s">
        <v>132</v>
      </c>
      <c r="S2505" t="s">
        <v>25</v>
      </c>
    </row>
    <row r="2506" spans="1:19" x14ac:dyDescent="0.2">
      <c r="A2506" t="s">
        <v>14</v>
      </c>
      <c r="B2506" t="s">
        <v>9371</v>
      </c>
      <c r="C2506" t="s">
        <v>9372</v>
      </c>
      <c r="D2506" t="s">
        <v>4044</v>
      </c>
      <c r="E2506" t="s">
        <v>9373</v>
      </c>
      <c r="F2506" t="s">
        <v>126</v>
      </c>
      <c r="G2506" s="1">
        <v>44602.991539351853</v>
      </c>
      <c r="H2506" t="s">
        <v>127</v>
      </c>
      <c r="I2506" s="1">
        <v>44608.529652777775</v>
      </c>
      <c r="J2506" s="1">
        <v>44608.548900462964</v>
      </c>
      <c r="K2506">
        <v>28</v>
      </c>
      <c r="L2506" t="s">
        <v>9374</v>
      </c>
      <c r="M2506" t="s">
        <v>2401</v>
      </c>
      <c r="N2506" t="s">
        <v>184</v>
      </c>
      <c r="O2506" t="s">
        <v>184</v>
      </c>
      <c r="P2506" t="s">
        <v>185</v>
      </c>
      <c r="R2506" t="s">
        <v>247</v>
      </c>
      <c r="S2506" t="s">
        <v>25</v>
      </c>
    </row>
    <row r="2507" spans="1:19" x14ac:dyDescent="0.2">
      <c r="A2507" t="s">
        <v>14</v>
      </c>
      <c r="B2507" t="s">
        <v>9371</v>
      </c>
      <c r="C2507" t="s">
        <v>9372</v>
      </c>
      <c r="D2507" t="s">
        <v>4044</v>
      </c>
      <c r="E2507" t="s">
        <v>9373</v>
      </c>
      <c r="I2507" s="1">
        <v>44608.493668981479</v>
      </c>
      <c r="J2507" s="1">
        <v>44608.529641203706</v>
      </c>
      <c r="K2507">
        <v>52</v>
      </c>
      <c r="S2507" t="s">
        <v>31</v>
      </c>
    </row>
    <row r="2508" spans="1:19" hidden="1" x14ac:dyDescent="0.2">
      <c r="A2508" t="s">
        <v>133</v>
      </c>
      <c r="B2508" t="s">
        <v>9375</v>
      </c>
      <c r="C2508" t="s">
        <v>9375</v>
      </c>
      <c r="D2508" t="s">
        <v>9376</v>
      </c>
      <c r="E2508" t="s">
        <v>9377</v>
      </c>
      <c r="F2508" t="s">
        <v>126</v>
      </c>
      <c r="G2508" s="1">
        <v>44602.444502314815</v>
      </c>
      <c r="H2508" t="s">
        <v>127</v>
      </c>
      <c r="I2508" t="s">
        <v>137</v>
      </c>
      <c r="J2508" t="s">
        <v>137</v>
      </c>
      <c r="K2508" t="s">
        <v>137</v>
      </c>
      <c r="L2508" t="s">
        <v>9378</v>
      </c>
      <c r="M2508" t="s">
        <v>199</v>
      </c>
      <c r="N2508">
        <v>720609</v>
      </c>
      <c r="O2508" t="s">
        <v>9379</v>
      </c>
      <c r="P2508" t="s">
        <v>131</v>
      </c>
      <c r="R2508" t="s">
        <v>132</v>
      </c>
      <c r="S2508" t="s">
        <v>25</v>
      </c>
    </row>
    <row r="2509" spans="1:19" hidden="1" x14ac:dyDescent="0.2">
      <c r="A2509" t="s">
        <v>133</v>
      </c>
      <c r="B2509" t="s">
        <v>9380</v>
      </c>
      <c r="C2509" t="s">
        <v>9380</v>
      </c>
      <c r="D2509" t="s">
        <v>9381</v>
      </c>
      <c r="E2509" t="s">
        <v>9382</v>
      </c>
      <c r="G2509" s="1">
        <v>44587.503333333334</v>
      </c>
      <c r="H2509" t="s">
        <v>127</v>
      </c>
      <c r="I2509" t="s">
        <v>137</v>
      </c>
      <c r="J2509" t="s">
        <v>137</v>
      </c>
      <c r="K2509" t="s">
        <v>137</v>
      </c>
      <c r="L2509" t="s">
        <v>9383</v>
      </c>
      <c r="M2509" t="s">
        <v>1055</v>
      </c>
      <c r="N2509">
        <v>487096</v>
      </c>
      <c r="O2509" s="2">
        <v>44887</v>
      </c>
      <c r="P2509" t="s">
        <v>131</v>
      </c>
      <c r="R2509" t="s">
        <v>132</v>
      </c>
    </row>
    <row r="2510" spans="1:19" hidden="1" x14ac:dyDescent="0.2">
      <c r="A2510" t="s">
        <v>133</v>
      </c>
      <c r="B2510" t="s">
        <v>9384</v>
      </c>
      <c r="C2510" t="s">
        <v>9384</v>
      </c>
      <c r="D2510" t="s">
        <v>9385</v>
      </c>
      <c r="E2510" t="s">
        <v>9386</v>
      </c>
      <c r="F2510" t="s">
        <v>126</v>
      </c>
      <c r="G2510" s="1">
        <v>44580.721666666665</v>
      </c>
      <c r="H2510" t="s">
        <v>127</v>
      </c>
      <c r="I2510" t="s">
        <v>137</v>
      </c>
      <c r="J2510" t="s">
        <v>137</v>
      </c>
      <c r="K2510" t="s">
        <v>137</v>
      </c>
      <c r="L2510" t="s">
        <v>9387</v>
      </c>
      <c r="M2510" t="s">
        <v>505</v>
      </c>
      <c r="N2510">
        <v>137770</v>
      </c>
      <c r="O2510">
        <v>42323</v>
      </c>
      <c r="P2510" t="s">
        <v>215</v>
      </c>
      <c r="Q2510" t="s">
        <v>286</v>
      </c>
      <c r="R2510" t="s">
        <v>247</v>
      </c>
      <c r="S2510" t="s">
        <v>25</v>
      </c>
    </row>
    <row r="2511" spans="1:19" x14ac:dyDescent="0.2">
      <c r="A2511" t="s">
        <v>14</v>
      </c>
      <c r="B2511" t="s">
        <v>9388</v>
      </c>
      <c r="C2511" t="s">
        <v>9389</v>
      </c>
      <c r="D2511" t="s">
        <v>9390</v>
      </c>
      <c r="E2511" t="s">
        <v>9391</v>
      </c>
      <c r="F2511" t="s">
        <v>126</v>
      </c>
      <c r="G2511" s="1">
        <v>44578.550868055558</v>
      </c>
      <c r="H2511" t="s">
        <v>127</v>
      </c>
      <c r="I2511" s="1">
        <v>44608.49359953704</v>
      </c>
      <c r="J2511" s="1">
        <v>44608.54760416667</v>
      </c>
      <c r="K2511">
        <v>78</v>
      </c>
      <c r="L2511" t="s">
        <v>9392</v>
      </c>
      <c r="M2511" t="s">
        <v>454</v>
      </c>
      <c r="N2511">
        <v>616712</v>
      </c>
      <c r="O2511" s="2">
        <v>45848</v>
      </c>
      <c r="P2511" t="s">
        <v>131</v>
      </c>
      <c r="R2511" t="s">
        <v>132</v>
      </c>
      <c r="S2511" t="s">
        <v>25</v>
      </c>
    </row>
    <row r="2512" spans="1:19" x14ac:dyDescent="0.2">
      <c r="A2512" t="s">
        <v>14</v>
      </c>
      <c r="B2512" t="s">
        <v>9388</v>
      </c>
      <c r="C2512" t="s">
        <v>9389</v>
      </c>
      <c r="D2512" t="s">
        <v>9390</v>
      </c>
      <c r="E2512" t="s">
        <v>9391</v>
      </c>
      <c r="I2512" s="1">
        <v>44608.547673611109</v>
      </c>
      <c r="J2512" s="1">
        <v>44608.54891203704</v>
      </c>
      <c r="K2512">
        <v>2</v>
      </c>
      <c r="S2512" t="s">
        <v>25</v>
      </c>
    </row>
    <row r="2513" spans="1:19" hidden="1" x14ac:dyDescent="0.2">
      <c r="A2513" t="s">
        <v>133</v>
      </c>
      <c r="B2513" t="s">
        <v>9393</v>
      </c>
      <c r="C2513" t="s">
        <v>9393</v>
      </c>
      <c r="D2513" t="s">
        <v>9394</v>
      </c>
      <c r="E2513" t="s">
        <v>9395</v>
      </c>
      <c r="F2513" t="s">
        <v>126</v>
      </c>
      <c r="G2513" s="1">
        <v>44578.572962962964</v>
      </c>
      <c r="H2513" t="s">
        <v>127</v>
      </c>
      <c r="I2513" t="s">
        <v>137</v>
      </c>
      <c r="J2513" t="s">
        <v>137</v>
      </c>
      <c r="K2513" t="s">
        <v>137</v>
      </c>
      <c r="L2513" t="s">
        <v>9396</v>
      </c>
      <c r="M2513" t="s">
        <v>173</v>
      </c>
      <c r="N2513">
        <v>788393</v>
      </c>
      <c r="O2513" s="2">
        <v>44752</v>
      </c>
      <c r="P2513" t="s">
        <v>131</v>
      </c>
      <c r="Q2513" t="s">
        <v>251</v>
      </c>
      <c r="R2513" t="s">
        <v>132</v>
      </c>
      <c r="S2513" t="s">
        <v>25</v>
      </c>
    </row>
    <row r="2514" spans="1:19" hidden="1" x14ac:dyDescent="0.2">
      <c r="A2514" t="s">
        <v>133</v>
      </c>
      <c r="B2514" t="s">
        <v>9397</v>
      </c>
      <c r="C2514" t="s">
        <v>9397</v>
      </c>
      <c r="D2514" t="s">
        <v>450</v>
      </c>
      <c r="E2514" t="s">
        <v>9398</v>
      </c>
      <c r="F2514" t="s">
        <v>126</v>
      </c>
      <c r="G2514" s="1">
        <v>44582.515462962961</v>
      </c>
      <c r="H2514" t="s">
        <v>127</v>
      </c>
      <c r="I2514" t="s">
        <v>137</v>
      </c>
      <c r="J2514" t="s">
        <v>137</v>
      </c>
      <c r="K2514" t="s">
        <v>137</v>
      </c>
      <c r="L2514" t="s">
        <v>9399</v>
      </c>
      <c r="M2514" t="s">
        <v>144</v>
      </c>
      <c r="N2514">
        <v>244873</v>
      </c>
      <c r="O2514" s="3">
        <v>26141</v>
      </c>
      <c r="P2514" t="s">
        <v>131</v>
      </c>
      <c r="R2514" t="s">
        <v>247</v>
      </c>
      <c r="S2514" t="s">
        <v>25</v>
      </c>
    </row>
    <row r="2515" spans="1:19" hidden="1" x14ac:dyDescent="0.2">
      <c r="A2515" t="s">
        <v>133</v>
      </c>
      <c r="B2515" t="s">
        <v>9400</v>
      </c>
      <c r="C2515" t="s">
        <v>9400</v>
      </c>
      <c r="D2515" t="s">
        <v>9401</v>
      </c>
      <c r="E2515" t="s">
        <v>9402</v>
      </c>
      <c r="F2515" t="s">
        <v>126</v>
      </c>
      <c r="G2515" s="1">
        <v>44600.810057870367</v>
      </c>
      <c r="H2515" t="s">
        <v>127</v>
      </c>
      <c r="I2515" t="s">
        <v>137</v>
      </c>
      <c r="J2515" t="s">
        <v>137</v>
      </c>
      <c r="K2515" t="s">
        <v>137</v>
      </c>
      <c r="L2515" t="s">
        <v>9403</v>
      </c>
      <c r="M2515" t="s">
        <v>199</v>
      </c>
      <c r="N2515" t="s">
        <v>251</v>
      </c>
      <c r="O2515" t="s">
        <v>251</v>
      </c>
      <c r="P2515" t="s">
        <v>185</v>
      </c>
      <c r="R2515" t="s">
        <v>132</v>
      </c>
      <c r="S2515" t="s">
        <v>25</v>
      </c>
    </row>
    <row r="2516" spans="1:19" hidden="1" x14ac:dyDescent="0.2">
      <c r="A2516" t="s">
        <v>133</v>
      </c>
      <c r="B2516" t="s">
        <v>9404</v>
      </c>
      <c r="C2516" t="s">
        <v>9404</v>
      </c>
      <c r="D2516" t="s">
        <v>9405</v>
      </c>
      <c r="E2516" t="s">
        <v>9406</v>
      </c>
      <c r="F2516" t="s">
        <v>126</v>
      </c>
      <c r="G2516" s="1">
        <v>44578.590324074074</v>
      </c>
      <c r="H2516" t="s">
        <v>127</v>
      </c>
      <c r="I2516" t="s">
        <v>137</v>
      </c>
      <c r="J2516" t="s">
        <v>137</v>
      </c>
      <c r="K2516" t="s">
        <v>137</v>
      </c>
      <c r="L2516" t="s">
        <v>1029</v>
      </c>
      <c r="M2516" t="s">
        <v>144</v>
      </c>
      <c r="N2516">
        <v>766948</v>
      </c>
      <c r="O2516" s="2">
        <v>45367</v>
      </c>
      <c r="P2516" t="s">
        <v>9407</v>
      </c>
      <c r="R2516" t="s">
        <v>247</v>
      </c>
      <c r="S2516" t="s">
        <v>25</v>
      </c>
    </row>
    <row r="2517" spans="1:19" hidden="1" x14ac:dyDescent="0.2">
      <c r="A2517" t="s">
        <v>133</v>
      </c>
      <c r="B2517" t="s">
        <v>9408</v>
      </c>
      <c r="C2517" t="s">
        <v>9408</v>
      </c>
      <c r="D2517" t="s">
        <v>9409</v>
      </c>
      <c r="E2517" t="s">
        <v>9410</v>
      </c>
      <c r="F2517" t="s">
        <v>126</v>
      </c>
      <c r="G2517" s="1">
        <v>44580.980243055557</v>
      </c>
      <c r="H2517" t="s">
        <v>127</v>
      </c>
      <c r="I2517" t="s">
        <v>137</v>
      </c>
      <c r="J2517" t="s">
        <v>137</v>
      </c>
      <c r="K2517" t="s">
        <v>137</v>
      </c>
      <c r="L2517" t="s">
        <v>905</v>
      </c>
      <c r="M2517" t="s">
        <v>144</v>
      </c>
      <c r="N2517">
        <v>342212</v>
      </c>
      <c r="O2517" s="4">
        <v>44866</v>
      </c>
      <c r="P2517" t="s">
        <v>131</v>
      </c>
      <c r="Q2517" t="s">
        <v>9411</v>
      </c>
      <c r="R2517" t="s">
        <v>132</v>
      </c>
      <c r="S2517" t="s">
        <v>25</v>
      </c>
    </row>
    <row r="2518" spans="1:19" hidden="1" x14ac:dyDescent="0.2">
      <c r="A2518" t="s">
        <v>133</v>
      </c>
      <c r="B2518" t="s">
        <v>3442</v>
      </c>
      <c r="C2518" t="s">
        <v>3442</v>
      </c>
      <c r="D2518" t="s">
        <v>5148</v>
      </c>
      <c r="E2518" t="s">
        <v>9412</v>
      </c>
      <c r="F2518" t="s">
        <v>126</v>
      </c>
      <c r="G2518" s="1">
        <v>44603.689421296294</v>
      </c>
      <c r="H2518" t="s">
        <v>127</v>
      </c>
      <c r="I2518" t="s">
        <v>137</v>
      </c>
      <c r="J2518" t="s">
        <v>137</v>
      </c>
      <c r="K2518" t="s">
        <v>137</v>
      </c>
      <c r="L2518" t="s">
        <v>9413</v>
      </c>
      <c r="M2518" t="s">
        <v>144</v>
      </c>
      <c r="N2518">
        <v>136057</v>
      </c>
      <c r="O2518" s="3">
        <v>45166</v>
      </c>
      <c r="P2518" t="s">
        <v>287</v>
      </c>
      <c r="R2518" t="s">
        <v>132</v>
      </c>
      <c r="S2518" t="s">
        <v>25</v>
      </c>
    </row>
    <row r="2519" spans="1:19" hidden="1" x14ac:dyDescent="0.2">
      <c r="A2519" t="s">
        <v>133</v>
      </c>
      <c r="B2519" t="s">
        <v>9414</v>
      </c>
      <c r="C2519" t="s">
        <v>9414</v>
      </c>
      <c r="D2519" t="s">
        <v>9132</v>
      </c>
      <c r="E2519" t="s">
        <v>9415</v>
      </c>
      <c r="F2519" t="s">
        <v>126</v>
      </c>
      <c r="G2519" s="1">
        <v>44598.420891203707</v>
      </c>
      <c r="H2519" t="s">
        <v>127</v>
      </c>
      <c r="I2519" t="s">
        <v>137</v>
      </c>
      <c r="J2519" t="s">
        <v>137</v>
      </c>
      <c r="K2519" t="s">
        <v>137</v>
      </c>
      <c r="L2519" t="s">
        <v>3812</v>
      </c>
      <c r="M2519" t="s">
        <v>144</v>
      </c>
      <c r="N2519">
        <v>133889</v>
      </c>
      <c r="O2519" s="2">
        <v>44688</v>
      </c>
      <c r="P2519" t="s">
        <v>215</v>
      </c>
      <c r="Q2519" t="s">
        <v>1188</v>
      </c>
      <c r="R2519" t="s">
        <v>132</v>
      </c>
      <c r="S2519" t="s">
        <v>25</v>
      </c>
    </row>
    <row r="2520" spans="1:19" hidden="1" x14ac:dyDescent="0.2">
      <c r="A2520" t="s">
        <v>133</v>
      </c>
      <c r="B2520" t="s">
        <v>9416</v>
      </c>
      <c r="C2520" t="s">
        <v>1608</v>
      </c>
      <c r="D2520" t="s">
        <v>9417</v>
      </c>
      <c r="E2520" t="s">
        <v>9418</v>
      </c>
      <c r="F2520" t="s">
        <v>291</v>
      </c>
      <c r="G2520" s="1">
        <v>44579.599293981482</v>
      </c>
      <c r="H2520" t="s">
        <v>127</v>
      </c>
      <c r="I2520" t="s">
        <v>137</v>
      </c>
      <c r="J2520" t="s">
        <v>137</v>
      </c>
      <c r="K2520" t="s">
        <v>137</v>
      </c>
      <c r="L2520" t="s">
        <v>9419</v>
      </c>
      <c r="M2520" t="s">
        <v>144</v>
      </c>
      <c r="N2520" t="s">
        <v>251</v>
      </c>
      <c r="O2520" t="s">
        <v>251</v>
      </c>
      <c r="P2520" t="s">
        <v>215</v>
      </c>
      <c r="R2520" t="s">
        <v>247</v>
      </c>
      <c r="S2520" t="s">
        <v>31</v>
      </c>
    </row>
    <row r="2521" spans="1:19" hidden="1" x14ac:dyDescent="0.2">
      <c r="A2521" t="s">
        <v>133</v>
      </c>
      <c r="B2521" t="s">
        <v>9420</v>
      </c>
      <c r="C2521" t="s">
        <v>9420</v>
      </c>
      <c r="D2521" t="s">
        <v>2509</v>
      </c>
      <c r="E2521" t="s">
        <v>9421</v>
      </c>
      <c r="F2521" t="s">
        <v>126</v>
      </c>
      <c r="G2521" s="1">
        <v>44578.55741898148</v>
      </c>
      <c r="H2521" t="s">
        <v>127</v>
      </c>
      <c r="I2521" t="s">
        <v>137</v>
      </c>
      <c r="J2521" t="s">
        <v>137</v>
      </c>
      <c r="K2521" t="s">
        <v>137</v>
      </c>
      <c r="L2521" t="s">
        <v>175</v>
      </c>
      <c r="M2521" t="s">
        <v>173</v>
      </c>
      <c r="N2521">
        <v>658877</v>
      </c>
      <c r="O2521" s="2">
        <v>44717</v>
      </c>
      <c r="P2521" t="s">
        <v>131</v>
      </c>
      <c r="Q2521" t="s">
        <v>251</v>
      </c>
      <c r="R2521" t="s">
        <v>132</v>
      </c>
      <c r="S2521" t="s">
        <v>25</v>
      </c>
    </row>
    <row r="2522" spans="1:19" hidden="1" x14ac:dyDescent="0.2">
      <c r="A2522" t="s">
        <v>133</v>
      </c>
      <c r="B2522" t="s">
        <v>9422</v>
      </c>
      <c r="C2522" t="s">
        <v>9422</v>
      </c>
      <c r="D2522" t="s">
        <v>9423</v>
      </c>
      <c r="E2522" t="s">
        <v>9424</v>
      </c>
      <c r="F2522" t="s">
        <v>126</v>
      </c>
      <c r="G2522" s="1">
        <v>44602.627349537041</v>
      </c>
      <c r="H2522" t="s">
        <v>127</v>
      </c>
      <c r="I2522" t="s">
        <v>137</v>
      </c>
      <c r="J2522" t="s">
        <v>137</v>
      </c>
      <c r="K2522" t="s">
        <v>137</v>
      </c>
      <c r="L2522" t="s">
        <v>4932</v>
      </c>
      <c r="M2522" t="s">
        <v>144</v>
      </c>
      <c r="N2522">
        <v>52622</v>
      </c>
      <c r="O2522" s="2">
        <v>45700</v>
      </c>
      <c r="P2522" t="s">
        <v>215</v>
      </c>
      <c r="Q2522" t="s">
        <v>4729</v>
      </c>
      <c r="R2522" t="s">
        <v>132</v>
      </c>
      <c r="S2522" t="s">
        <v>25</v>
      </c>
    </row>
    <row r="2523" spans="1:19" hidden="1" x14ac:dyDescent="0.2">
      <c r="A2523" t="s">
        <v>133</v>
      </c>
      <c r="B2523" t="s">
        <v>9425</v>
      </c>
      <c r="C2523" t="s">
        <v>9425</v>
      </c>
      <c r="D2523" t="s">
        <v>9426</v>
      </c>
      <c r="E2523" t="s">
        <v>9427</v>
      </c>
      <c r="F2523" t="s">
        <v>126</v>
      </c>
      <c r="G2523" s="1">
        <v>44583.617268518516</v>
      </c>
      <c r="H2523" t="s">
        <v>127</v>
      </c>
      <c r="I2523" t="s">
        <v>137</v>
      </c>
      <c r="J2523" t="s">
        <v>137</v>
      </c>
      <c r="K2523" t="s">
        <v>137</v>
      </c>
      <c r="L2523" t="s">
        <v>9428</v>
      </c>
      <c r="M2523" t="s">
        <v>410</v>
      </c>
      <c r="N2523">
        <v>201937</v>
      </c>
      <c r="O2523" s="2">
        <v>44666</v>
      </c>
      <c r="P2523" t="s">
        <v>131</v>
      </c>
      <c r="Q2523" t="s">
        <v>231</v>
      </c>
      <c r="R2523" t="s">
        <v>132</v>
      </c>
      <c r="S2523" t="s">
        <v>25</v>
      </c>
    </row>
    <row r="2524" spans="1:19" x14ac:dyDescent="0.2">
      <c r="A2524" t="s">
        <v>14</v>
      </c>
      <c r="B2524" t="s">
        <v>9429</v>
      </c>
      <c r="C2524" t="s">
        <v>9430</v>
      </c>
      <c r="D2524" t="s">
        <v>9431</v>
      </c>
      <c r="E2524" t="s">
        <v>9432</v>
      </c>
      <c r="G2524" s="1">
        <v>44580.780891203707</v>
      </c>
      <c r="H2524" t="s">
        <v>127</v>
      </c>
      <c r="I2524" s="1">
        <v>44608.493657407409</v>
      </c>
      <c r="J2524" s="1">
        <v>44608.547800925924</v>
      </c>
      <c r="K2524">
        <v>78</v>
      </c>
      <c r="L2524" t="s">
        <v>9433</v>
      </c>
      <c r="M2524" t="s">
        <v>144</v>
      </c>
      <c r="N2524">
        <v>413840</v>
      </c>
      <c r="O2524" s="2">
        <v>45845</v>
      </c>
      <c r="P2524" t="s">
        <v>131</v>
      </c>
      <c r="R2524" t="s">
        <v>132</v>
      </c>
      <c r="S2524" t="s">
        <v>25</v>
      </c>
    </row>
    <row r="2525" spans="1:19" hidden="1" x14ac:dyDescent="0.2">
      <c r="A2525" t="s">
        <v>133</v>
      </c>
      <c r="B2525" t="s">
        <v>3404</v>
      </c>
      <c r="C2525" t="s">
        <v>3404</v>
      </c>
      <c r="D2525" t="s">
        <v>9434</v>
      </c>
      <c r="E2525" t="s">
        <v>9435</v>
      </c>
      <c r="F2525" t="s">
        <v>126</v>
      </c>
      <c r="G2525" s="1">
        <v>44585.624976851854</v>
      </c>
      <c r="H2525" t="s">
        <v>127</v>
      </c>
      <c r="I2525" t="s">
        <v>137</v>
      </c>
      <c r="J2525" t="s">
        <v>137</v>
      </c>
      <c r="K2525" t="s">
        <v>137</v>
      </c>
      <c r="L2525" t="s">
        <v>4092</v>
      </c>
      <c r="M2525" t="s">
        <v>173</v>
      </c>
      <c r="N2525">
        <v>105657</v>
      </c>
      <c r="O2525" s="2">
        <v>45082</v>
      </c>
      <c r="P2525" t="s">
        <v>215</v>
      </c>
      <c r="Q2525" t="s">
        <v>1427</v>
      </c>
      <c r="R2525" t="s">
        <v>132</v>
      </c>
      <c r="S2525" t="s">
        <v>25</v>
      </c>
    </row>
    <row r="2526" spans="1:19" hidden="1" x14ac:dyDescent="0.2">
      <c r="A2526" t="s">
        <v>133</v>
      </c>
      <c r="B2526" t="s">
        <v>9436</v>
      </c>
      <c r="C2526" t="s">
        <v>9436</v>
      </c>
      <c r="D2526" t="s">
        <v>9437</v>
      </c>
      <c r="E2526" t="s">
        <v>9438</v>
      </c>
      <c r="F2526" t="s">
        <v>126</v>
      </c>
      <c r="G2526" s="1">
        <v>44580.461886574078</v>
      </c>
      <c r="H2526" t="s">
        <v>127</v>
      </c>
      <c r="I2526" t="s">
        <v>137</v>
      </c>
      <c r="J2526" t="s">
        <v>137</v>
      </c>
      <c r="K2526" t="s">
        <v>137</v>
      </c>
      <c r="L2526" t="s">
        <v>2507</v>
      </c>
      <c r="M2526" t="s">
        <v>144</v>
      </c>
      <c r="N2526">
        <v>91473</v>
      </c>
      <c r="O2526" t="s">
        <v>859</v>
      </c>
      <c r="P2526" t="s">
        <v>215</v>
      </c>
      <c r="Q2526" t="s">
        <v>9439</v>
      </c>
      <c r="R2526" t="s">
        <v>132</v>
      </c>
      <c r="S2526" t="s">
        <v>25</v>
      </c>
    </row>
    <row r="2527" spans="1:19" hidden="1" x14ac:dyDescent="0.2">
      <c r="A2527" t="s">
        <v>133</v>
      </c>
      <c r="B2527" t="s">
        <v>9440</v>
      </c>
      <c r="C2527" t="s">
        <v>9440</v>
      </c>
      <c r="D2527" t="s">
        <v>9441</v>
      </c>
      <c r="E2527" t="s">
        <v>9442</v>
      </c>
      <c r="F2527" t="s">
        <v>126</v>
      </c>
      <c r="G2527" s="1">
        <v>44599.483287037037</v>
      </c>
      <c r="H2527" t="s">
        <v>127</v>
      </c>
      <c r="I2527" t="s">
        <v>137</v>
      </c>
      <c r="J2527" t="s">
        <v>137</v>
      </c>
      <c r="K2527" t="s">
        <v>137</v>
      </c>
      <c r="L2527" t="s">
        <v>1397</v>
      </c>
      <c r="M2527" t="s">
        <v>472</v>
      </c>
      <c r="N2527">
        <v>135620</v>
      </c>
      <c r="O2527" s="2">
        <v>45989</v>
      </c>
      <c r="P2527" t="s">
        <v>215</v>
      </c>
      <c r="Q2527" t="s">
        <v>2235</v>
      </c>
      <c r="R2527" t="s">
        <v>132</v>
      </c>
      <c r="S2527" t="s">
        <v>25</v>
      </c>
    </row>
    <row r="2528" spans="1:19" x14ac:dyDescent="0.2">
      <c r="A2528" t="s">
        <v>14</v>
      </c>
      <c r="B2528" t="s">
        <v>9443</v>
      </c>
      <c r="C2528" t="s">
        <v>9443</v>
      </c>
      <c r="E2528" t="s">
        <v>9444</v>
      </c>
      <c r="F2528" t="s">
        <v>126</v>
      </c>
      <c r="G2528" s="1">
        <v>44585.601006944446</v>
      </c>
      <c r="H2528" t="s">
        <v>127</v>
      </c>
      <c r="I2528" s="1">
        <v>44608.524930555555</v>
      </c>
      <c r="J2528" s="1">
        <v>44608.546863425923</v>
      </c>
      <c r="K2528">
        <v>32</v>
      </c>
      <c r="L2528" t="s">
        <v>9445</v>
      </c>
      <c r="M2528" t="s">
        <v>527</v>
      </c>
      <c r="N2528">
        <v>110277</v>
      </c>
      <c r="O2528" s="2">
        <v>44689</v>
      </c>
      <c r="P2528" t="s">
        <v>215</v>
      </c>
      <c r="Q2528" t="s">
        <v>5469</v>
      </c>
      <c r="R2528" t="s">
        <v>132</v>
      </c>
      <c r="S2528" t="s">
        <v>25</v>
      </c>
    </row>
    <row r="2529" spans="1:19" hidden="1" x14ac:dyDescent="0.2">
      <c r="A2529" t="s">
        <v>133</v>
      </c>
      <c r="B2529" t="s">
        <v>9446</v>
      </c>
      <c r="C2529" t="s">
        <v>9446</v>
      </c>
      <c r="D2529" t="s">
        <v>8325</v>
      </c>
      <c r="E2529" t="s">
        <v>9447</v>
      </c>
      <c r="G2529" s="1">
        <v>44582.500590277778</v>
      </c>
      <c r="H2529" t="s">
        <v>127</v>
      </c>
      <c r="I2529" t="s">
        <v>137</v>
      </c>
      <c r="J2529" t="s">
        <v>137</v>
      </c>
      <c r="K2529" t="s">
        <v>137</v>
      </c>
      <c r="L2529" t="s">
        <v>9448</v>
      </c>
      <c r="M2529" t="s">
        <v>144</v>
      </c>
      <c r="N2529">
        <v>89193</v>
      </c>
      <c r="O2529" s="2">
        <v>24997</v>
      </c>
      <c r="P2529" t="s">
        <v>215</v>
      </c>
      <c r="R2529" t="s">
        <v>132</v>
      </c>
    </row>
    <row r="2530" spans="1:19" hidden="1" x14ac:dyDescent="0.2">
      <c r="A2530" t="s">
        <v>133</v>
      </c>
      <c r="B2530" t="s">
        <v>9449</v>
      </c>
      <c r="C2530" t="s">
        <v>9449</v>
      </c>
      <c r="D2530" t="s">
        <v>9450</v>
      </c>
      <c r="E2530" t="s">
        <v>9451</v>
      </c>
      <c r="F2530" t="s">
        <v>126</v>
      </c>
      <c r="G2530" s="1">
        <v>44578.892870370371</v>
      </c>
      <c r="H2530" t="s">
        <v>127</v>
      </c>
      <c r="I2530" t="s">
        <v>137</v>
      </c>
      <c r="J2530" t="s">
        <v>137</v>
      </c>
      <c r="K2530" t="s">
        <v>137</v>
      </c>
      <c r="L2530" t="s">
        <v>9452</v>
      </c>
      <c r="M2530" t="s">
        <v>459</v>
      </c>
      <c r="N2530">
        <v>102978</v>
      </c>
      <c r="O2530" s="2">
        <v>45417</v>
      </c>
      <c r="P2530" t="s">
        <v>162</v>
      </c>
      <c r="R2530" t="s">
        <v>132</v>
      </c>
      <c r="S2530" t="s">
        <v>25</v>
      </c>
    </row>
    <row r="2531" spans="1:19" hidden="1" x14ac:dyDescent="0.2">
      <c r="A2531" t="s">
        <v>133</v>
      </c>
      <c r="B2531" t="s">
        <v>9453</v>
      </c>
      <c r="C2531" t="s">
        <v>6338</v>
      </c>
      <c r="D2531" t="s">
        <v>9454</v>
      </c>
      <c r="E2531" t="s">
        <v>9455</v>
      </c>
      <c r="F2531" t="s">
        <v>126</v>
      </c>
      <c r="G2531" s="1">
        <v>44592.828113425923</v>
      </c>
      <c r="H2531" t="s">
        <v>127</v>
      </c>
      <c r="I2531" t="s">
        <v>137</v>
      </c>
      <c r="J2531" t="s">
        <v>137</v>
      </c>
      <c r="K2531" t="s">
        <v>137</v>
      </c>
      <c r="L2531" t="s">
        <v>9456</v>
      </c>
      <c r="M2531" t="s">
        <v>173</v>
      </c>
      <c r="N2531">
        <v>670197</v>
      </c>
      <c r="O2531" s="2">
        <v>44976</v>
      </c>
      <c r="P2531" t="s">
        <v>131</v>
      </c>
      <c r="R2531" t="s">
        <v>132</v>
      </c>
      <c r="S2531" t="s">
        <v>25</v>
      </c>
    </row>
    <row r="2532" spans="1:19" hidden="1" x14ac:dyDescent="0.2">
      <c r="A2532" t="s">
        <v>133</v>
      </c>
      <c r="B2532" t="s">
        <v>9457</v>
      </c>
      <c r="C2532" t="s">
        <v>9457</v>
      </c>
      <c r="D2532" t="s">
        <v>9458</v>
      </c>
      <c r="E2532" t="s">
        <v>9459</v>
      </c>
      <c r="F2532" t="s">
        <v>126</v>
      </c>
      <c r="G2532" s="1">
        <v>44587.805358796293</v>
      </c>
      <c r="H2532" t="s">
        <v>127</v>
      </c>
      <c r="I2532" t="s">
        <v>137</v>
      </c>
      <c r="J2532" t="s">
        <v>137</v>
      </c>
      <c r="K2532" t="s">
        <v>137</v>
      </c>
      <c r="L2532" t="s">
        <v>2445</v>
      </c>
      <c r="M2532" t="s">
        <v>144</v>
      </c>
      <c r="N2532">
        <v>116262</v>
      </c>
      <c r="O2532" t="s">
        <v>3040</v>
      </c>
      <c r="P2532" t="s">
        <v>215</v>
      </c>
      <c r="Q2532" t="s">
        <v>568</v>
      </c>
      <c r="R2532" t="s">
        <v>132</v>
      </c>
      <c r="S2532" t="s">
        <v>25</v>
      </c>
    </row>
    <row r="2533" spans="1:19" hidden="1" x14ac:dyDescent="0.2">
      <c r="A2533" t="s">
        <v>133</v>
      </c>
      <c r="B2533" t="s">
        <v>9460</v>
      </c>
      <c r="C2533" t="s">
        <v>9460</v>
      </c>
      <c r="D2533" t="s">
        <v>1408</v>
      </c>
      <c r="E2533" t="s">
        <v>9461</v>
      </c>
      <c r="F2533" t="s">
        <v>126</v>
      </c>
      <c r="G2533" s="1">
        <v>44599.519895833335</v>
      </c>
      <c r="H2533" t="s">
        <v>127</v>
      </c>
      <c r="I2533" t="s">
        <v>137</v>
      </c>
      <c r="J2533" t="s">
        <v>137</v>
      </c>
      <c r="K2533" t="s">
        <v>137</v>
      </c>
      <c r="L2533" t="s">
        <v>356</v>
      </c>
      <c r="M2533" t="s">
        <v>173</v>
      </c>
      <c r="N2533">
        <v>50382</v>
      </c>
      <c r="O2533" t="s">
        <v>9462</v>
      </c>
      <c r="P2533" t="s">
        <v>215</v>
      </c>
      <c r="Q2533" t="s">
        <v>2145</v>
      </c>
      <c r="R2533" t="s">
        <v>132</v>
      </c>
      <c r="S2533" t="s">
        <v>25</v>
      </c>
    </row>
    <row r="2534" spans="1:19" hidden="1" x14ac:dyDescent="0.2">
      <c r="A2534" t="s">
        <v>133</v>
      </c>
      <c r="B2534" t="s">
        <v>4669</v>
      </c>
      <c r="C2534" t="s">
        <v>4669</v>
      </c>
      <c r="D2534" t="s">
        <v>4841</v>
      </c>
      <c r="E2534" t="s">
        <v>9463</v>
      </c>
      <c r="G2534" s="1">
        <v>44579.630694444444</v>
      </c>
      <c r="H2534" t="s">
        <v>127</v>
      </c>
      <c r="I2534" t="s">
        <v>137</v>
      </c>
      <c r="J2534" t="s">
        <v>137</v>
      </c>
      <c r="K2534" t="s">
        <v>137</v>
      </c>
      <c r="L2534" t="s">
        <v>9464</v>
      </c>
      <c r="M2534" t="s">
        <v>144</v>
      </c>
      <c r="N2534">
        <v>208000</v>
      </c>
      <c r="O2534" s="2">
        <v>45289</v>
      </c>
      <c r="P2534" t="s">
        <v>131</v>
      </c>
      <c r="R2534" t="s">
        <v>132</v>
      </c>
    </row>
    <row r="2535" spans="1:19" x14ac:dyDescent="0.2">
      <c r="A2535" t="s">
        <v>14</v>
      </c>
      <c r="B2535" t="s">
        <v>9465</v>
      </c>
      <c r="C2535" t="s">
        <v>9466</v>
      </c>
      <c r="D2535" t="s">
        <v>9467</v>
      </c>
      <c r="E2535" t="s">
        <v>9468</v>
      </c>
      <c r="F2535" t="s">
        <v>126</v>
      </c>
      <c r="G2535" s="1">
        <v>44581.458287037036</v>
      </c>
      <c r="H2535" t="s">
        <v>127</v>
      </c>
      <c r="I2535" s="1">
        <v>44608.504826388889</v>
      </c>
      <c r="J2535" s="1">
        <v>44608.546550925923</v>
      </c>
      <c r="K2535">
        <v>61</v>
      </c>
      <c r="L2535" t="s">
        <v>1063</v>
      </c>
      <c r="M2535" t="s">
        <v>157</v>
      </c>
      <c r="N2535">
        <v>272034</v>
      </c>
      <c r="O2535" s="2">
        <v>45588</v>
      </c>
      <c r="P2535" t="s">
        <v>131</v>
      </c>
      <c r="Q2535" t="s">
        <v>9469</v>
      </c>
      <c r="R2535" t="s">
        <v>132</v>
      </c>
      <c r="S2535" t="s">
        <v>25</v>
      </c>
    </row>
    <row r="2536" spans="1:19" x14ac:dyDescent="0.2">
      <c r="A2536" t="s">
        <v>14</v>
      </c>
      <c r="B2536" t="s">
        <v>9470</v>
      </c>
      <c r="C2536" t="s">
        <v>9471</v>
      </c>
      <c r="D2536" t="s">
        <v>9472</v>
      </c>
      <c r="E2536" t="s">
        <v>9473</v>
      </c>
      <c r="F2536" t="s">
        <v>126</v>
      </c>
      <c r="G2536" s="1">
        <v>44597.067187499997</v>
      </c>
      <c r="H2536" t="s">
        <v>127</v>
      </c>
      <c r="I2536" s="1">
        <v>44608.507349537038</v>
      </c>
      <c r="J2536" s="1">
        <v>44608.508518518516</v>
      </c>
      <c r="K2536">
        <v>2</v>
      </c>
      <c r="L2536" t="s">
        <v>9474</v>
      </c>
      <c r="M2536" t="s">
        <v>459</v>
      </c>
      <c r="N2536">
        <v>327240</v>
      </c>
      <c r="O2536" t="s">
        <v>2162</v>
      </c>
      <c r="P2536" t="s">
        <v>131</v>
      </c>
      <c r="R2536" t="s">
        <v>132</v>
      </c>
      <c r="S2536" t="s">
        <v>25</v>
      </c>
    </row>
    <row r="2537" spans="1:19" x14ac:dyDescent="0.2">
      <c r="A2537" t="s">
        <v>14</v>
      </c>
      <c r="B2537" t="s">
        <v>9475</v>
      </c>
      <c r="C2537" t="s">
        <v>9476</v>
      </c>
      <c r="D2537" t="s">
        <v>9477</v>
      </c>
      <c r="E2537" t="s">
        <v>9478</v>
      </c>
      <c r="F2537" t="s">
        <v>126</v>
      </c>
      <c r="G2537" s="1">
        <v>44598.76666666667</v>
      </c>
      <c r="H2537" t="s">
        <v>127</v>
      </c>
      <c r="I2537" s="1">
        <v>44608.493460648147</v>
      </c>
      <c r="J2537" s="1">
        <v>44608.544421296298</v>
      </c>
      <c r="K2537">
        <v>74</v>
      </c>
      <c r="L2537" t="s">
        <v>1304</v>
      </c>
      <c r="M2537" t="s">
        <v>144</v>
      </c>
      <c r="N2537">
        <v>935676</v>
      </c>
      <c r="O2537" s="2">
        <v>35648</v>
      </c>
      <c r="P2537" t="s">
        <v>131</v>
      </c>
      <c r="R2537" t="s">
        <v>132</v>
      </c>
      <c r="S2537" t="s">
        <v>25</v>
      </c>
    </row>
    <row r="2538" spans="1:19" hidden="1" x14ac:dyDescent="0.2">
      <c r="A2538" t="s">
        <v>133</v>
      </c>
      <c r="B2538" t="s">
        <v>9479</v>
      </c>
      <c r="C2538" t="s">
        <v>9479</v>
      </c>
      <c r="D2538" t="s">
        <v>9480</v>
      </c>
      <c r="E2538" t="s">
        <v>9481</v>
      </c>
      <c r="F2538" t="s">
        <v>126</v>
      </c>
      <c r="G2538" s="1">
        <v>44602.72625</v>
      </c>
      <c r="H2538" t="s">
        <v>127</v>
      </c>
      <c r="I2538" t="s">
        <v>137</v>
      </c>
      <c r="J2538" t="s">
        <v>137</v>
      </c>
      <c r="K2538" t="s">
        <v>137</v>
      </c>
      <c r="L2538" t="s">
        <v>9482</v>
      </c>
      <c r="M2538" t="s">
        <v>139</v>
      </c>
      <c r="N2538">
        <v>636085</v>
      </c>
      <c r="O2538" t="s">
        <v>9483</v>
      </c>
      <c r="P2538" t="s">
        <v>131</v>
      </c>
      <c r="R2538" t="s">
        <v>132</v>
      </c>
      <c r="S2538" t="s">
        <v>25</v>
      </c>
    </row>
    <row r="2539" spans="1:19" x14ac:dyDescent="0.2">
      <c r="A2539" t="s">
        <v>14</v>
      </c>
      <c r="B2539" t="s">
        <v>9484</v>
      </c>
      <c r="C2539" t="s">
        <v>9485</v>
      </c>
      <c r="D2539" t="s">
        <v>9486</v>
      </c>
      <c r="E2539" t="s">
        <v>9487</v>
      </c>
      <c r="F2539" t="s">
        <v>126</v>
      </c>
      <c r="G2539" s="1">
        <v>44578.503344907411</v>
      </c>
      <c r="H2539" t="s">
        <v>127</v>
      </c>
      <c r="I2539" s="1">
        <v>44608.493460648147</v>
      </c>
      <c r="J2539" s="1">
        <v>44608.54414351852</v>
      </c>
      <c r="K2539">
        <v>73</v>
      </c>
      <c r="L2539" t="s">
        <v>9488</v>
      </c>
      <c r="M2539" t="s">
        <v>173</v>
      </c>
      <c r="N2539">
        <v>867348</v>
      </c>
      <c r="O2539" s="2">
        <v>45348</v>
      </c>
      <c r="P2539" t="s">
        <v>131</v>
      </c>
      <c r="Q2539" t="s">
        <v>9489</v>
      </c>
      <c r="R2539" t="s">
        <v>132</v>
      </c>
      <c r="S2539" t="s">
        <v>25</v>
      </c>
    </row>
    <row r="2540" spans="1:19" hidden="1" x14ac:dyDescent="0.2">
      <c r="A2540" t="s">
        <v>133</v>
      </c>
      <c r="B2540" t="s">
        <v>9490</v>
      </c>
      <c r="C2540" t="s">
        <v>9490</v>
      </c>
      <c r="D2540" t="s">
        <v>9491</v>
      </c>
      <c r="E2540" t="s">
        <v>9492</v>
      </c>
      <c r="F2540" t="s">
        <v>126</v>
      </c>
      <c r="G2540" s="1">
        <v>44582.517152777778</v>
      </c>
      <c r="H2540" t="s">
        <v>127</v>
      </c>
      <c r="I2540" t="s">
        <v>137</v>
      </c>
      <c r="J2540" t="s">
        <v>137</v>
      </c>
      <c r="K2540" t="s">
        <v>137</v>
      </c>
      <c r="L2540" t="s">
        <v>9493</v>
      </c>
      <c r="M2540" t="s">
        <v>1055</v>
      </c>
      <c r="N2540">
        <v>123357</v>
      </c>
      <c r="O2540" s="2">
        <v>45449</v>
      </c>
      <c r="P2540" t="s">
        <v>215</v>
      </c>
      <c r="R2540" t="s">
        <v>132</v>
      </c>
      <c r="S2540" t="s">
        <v>25</v>
      </c>
    </row>
    <row r="2541" spans="1:19" hidden="1" x14ac:dyDescent="0.2">
      <c r="A2541" t="s">
        <v>133</v>
      </c>
      <c r="B2541" t="s">
        <v>3954</v>
      </c>
      <c r="C2541" t="s">
        <v>3954</v>
      </c>
      <c r="D2541" t="s">
        <v>9494</v>
      </c>
      <c r="E2541" t="s">
        <v>9495</v>
      </c>
      <c r="F2541" t="s">
        <v>126</v>
      </c>
      <c r="G2541" s="1">
        <v>44596.5703125</v>
      </c>
      <c r="H2541" t="s">
        <v>127</v>
      </c>
      <c r="I2541" t="s">
        <v>137</v>
      </c>
      <c r="J2541" t="s">
        <v>137</v>
      </c>
      <c r="K2541" t="s">
        <v>137</v>
      </c>
      <c r="L2541" t="s">
        <v>9496</v>
      </c>
      <c r="M2541" t="s">
        <v>144</v>
      </c>
      <c r="N2541" t="s">
        <v>184</v>
      </c>
      <c r="O2541" t="s">
        <v>251</v>
      </c>
      <c r="P2541" t="s">
        <v>185</v>
      </c>
      <c r="Q2541" t="s">
        <v>251</v>
      </c>
      <c r="R2541" t="s">
        <v>132</v>
      </c>
      <c r="S2541" t="s">
        <v>25</v>
      </c>
    </row>
    <row r="2542" spans="1:19" hidden="1" x14ac:dyDescent="0.2">
      <c r="A2542" t="s">
        <v>133</v>
      </c>
      <c r="B2542" t="s">
        <v>9497</v>
      </c>
      <c r="C2542" t="s">
        <v>9497</v>
      </c>
      <c r="D2542" t="s">
        <v>3596</v>
      </c>
      <c r="E2542" t="s">
        <v>9498</v>
      </c>
      <c r="F2542" t="s">
        <v>126</v>
      </c>
      <c r="G2542" s="1">
        <v>44598.889756944445</v>
      </c>
      <c r="H2542" t="s">
        <v>127</v>
      </c>
      <c r="I2542" t="s">
        <v>137</v>
      </c>
      <c r="J2542" t="s">
        <v>137</v>
      </c>
      <c r="K2542" t="s">
        <v>137</v>
      </c>
      <c r="L2542" t="s">
        <v>9499</v>
      </c>
      <c r="M2542" t="s">
        <v>144</v>
      </c>
      <c r="N2542" t="s">
        <v>617</v>
      </c>
      <c r="O2542" t="s">
        <v>617</v>
      </c>
      <c r="P2542" t="s">
        <v>215</v>
      </c>
      <c r="R2542" t="s">
        <v>247</v>
      </c>
      <c r="S2542" t="s">
        <v>25</v>
      </c>
    </row>
    <row r="2543" spans="1:19" hidden="1" x14ac:dyDescent="0.2">
      <c r="A2543" t="s">
        <v>133</v>
      </c>
      <c r="B2543" t="s">
        <v>9500</v>
      </c>
      <c r="C2543" t="s">
        <v>9500</v>
      </c>
      <c r="D2543" t="s">
        <v>9501</v>
      </c>
      <c r="E2543" t="s">
        <v>9502</v>
      </c>
      <c r="F2543" t="s">
        <v>126</v>
      </c>
      <c r="G2543" s="1">
        <v>44589.358773148146</v>
      </c>
      <c r="H2543" t="s">
        <v>127</v>
      </c>
      <c r="I2543" t="s">
        <v>137</v>
      </c>
      <c r="J2543" t="s">
        <v>137</v>
      </c>
      <c r="K2543" t="s">
        <v>137</v>
      </c>
      <c r="L2543" t="s">
        <v>9503</v>
      </c>
      <c r="M2543" t="s">
        <v>527</v>
      </c>
      <c r="N2543">
        <v>84160</v>
      </c>
      <c r="O2543" s="2">
        <v>44988</v>
      </c>
      <c r="P2543" t="s">
        <v>215</v>
      </c>
      <c r="Q2543" t="s">
        <v>720</v>
      </c>
      <c r="R2543" t="s">
        <v>132</v>
      </c>
      <c r="S2543" t="s">
        <v>25</v>
      </c>
    </row>
    <row r="2544" spans="1:19" hidden="1" x14ac:dyDescent="0.2">
      <c r="A2544" t="s">
        <v>133</v>
      </c>
      <c r="B2544" t="s">
        <v>9504</v>
      </c>
      <c r="C2544" t="s">
        <v>9504</v>
      </c>
      <c r="D2544" t="s">
        <v>9505</v>
      </c>
      <c r="E2544" t="s">
        <v>9506</v>
      </c>
      <c r="F2544" t="s">
        <v>126</v>
      </c>
      <c r="G2544" s="1">
        <v>44580.263333333336</v>
      </c>
      <c r="H2544" t="s">
        <v>127</v>
      </c>
      <c r="I2544" t="s">
        <v>137</v>
      </c>
      <c r="J2544" t="s">
        <v>137</v>
      </c>
      <c r="K2544" t="s">
        <v>137</v>
      </c>
      <c r="L2544" t="s">
        <v>4055</v>
      </c>
      <c r="M2544" t="s">
        <v>144</v>
      </c>
      <c r="N2544">
        <v>73141</v>
      </c>
      <c r="O2544" s="2">
        <v>23372</v>
      </c>
      <c r="P2544" t="s">
        <v>215</v>
      </c>
      <c r="R2544" t="s">
        <v>132</v>
      </c>
      <c r="S2544" t="s">
        <v>25</v>
      </c>
    </row>
    <row r="2545" spans="1:19" hidden="1" x14ac:dyDescent="0.2">
      <c r="A2545" t="s">
        <v>133</v>
      </c>
      <c r="B2545" t="s">
        <v>5470</v>
      </c>
      <c r="C2545" t="s">
        <v>5470</v>
      </c>
      <c r="D2545" t="s">
        <v>9507</v>
      </c>
      <c r="E2545" t="s">
        <v>9508</v>
      </c>
      <c r="F2545" t="s">
        <v>126</v>
      </c>
      <c r="G2545" s="1">
        <v>44578.929201388892</v>
      </c>
      <c r="H2545" t="s">
        <v>127</v>
      </c>
      <c r="I2545" t="s">
        <v>137</v>
      </c>
      <c r="J2545" t="s">
        <v>137</v>
      </c>
      <c r="K2545" t="s">
        <v>137</v>
      </c>
      <c r="L2545" t="s">
        <v>3476</v>
      </c>
      <c r="M2545" t="s">
        <v>144</v>
      </c>
      <c r="N2545">
        <v>115701</v>
      </c>
      <c r="O2545" s="2">
        <v>45633</v>
      </c>
      <c r="P2545" t="s">
        <v>215</v>
      </c>
      <c r="Q2545" t="s">
        <v>1553</v>
      </c>
      <c r="R2545" t="s">
        <v>132</v>
      </c>
      <c r="S2545" t="s">
        <v>25</v>
      </c>
    </row>
    <row r="2546" spans="1:19" hidden="1" x14ac:dyDescent="0.2">
      <c r="A2546" t="s">
        <v>133</v>
      </c>
      <c r="B2546" t="s">
        <v>9509</v>
      </c>
      <c r="C2546" t="s">
        <v>9509</v>
      </c>
      <c r="D2546" t="s">
        <v>9510</v>
      </c>
      <c r="E2546" t="s">
        <v>9511</v>
      </c>
      <c r="F2546" t="s">
        <v>126</v>
      </c>
      <c r="G2546" s="1">
        <v>44582.891886574071</v>
      </c>
      <c r="H2546" t="s">
        <v>127</v>
      </c>
      <c r="I2546" t="s">
        <v>137</v>
      </c>
      <c r="J2546" t="s">
        <v>137</v>
      </c>
      <c r="K2546" t="s">
        <v>137</v>
      </c>
      <c r="L2546" t="s">
        <v>9512</v>
      </c>
      <c r="M2546" t="s">
        <v>144</v>
      </c>
      <c r="N2546">
        <v>85099</v>
      </c>
      <c r="O2546" s="2">
        <v>44629</v>
      </c>
      <c r="P2546" t="s">
        <v>304</v>
      </c>
      <c r="Q2546" t="s">
        <v>251</v>
      </c>
      <c r="R2546" t="s">
        <v>132</v>
      </c>
      <c r="S2546" t="s">
        <v>25</v>
      </c>
    </row>
    <row r="2547" spans="1:19" hidden="1" x14ac:dyDescent="0.2">
      <c r="A2547" t="s">
        <v>133</v>
      </c>
      <c r="B2547" t="s">
        <v>9513</v>
      </c>
      <c r="C2547" t="s">
        <v>9513</v>
      </c>
      <c r="D2547" t="s">
        <v>3969</v>
      </c>
      <c r="E2547" t="s">
        <v>9514</v>
      </c>
      <c r="F2547" t="s">
        <v>126</v>
      </c>
      <c r="G2547" s="1">
        <v>44579.800636574073</v>
      </c>
      <c r="H2547" t="s">
        <v>127</v>
      </c>
      <c r="I2547" t="s">
        <v>137</v>
      </c>
      <c r="J2547" t="s">
        <v>137</v>
      </c>
      <c r="K2547" t="s">
        <v>137</v>
      </c>
      <c r="L2547" t="s">
        <v>940</v>
      </c>
      <c r="M2547" t="s">
        <v>144</v>
      </c>
      <c r="N2547">
        <v>73290</v>
      </c>
      <c r="O2547" s="3">
        <v>45335</v>
      </c>
      <c r="P2547" t="s">
        <v>287</v>
      </c>
      <c r="Q2547" t="s">
        <v>184</v>
      </c>
      <c r="R2547" t="s">
        <v>132</v>
      </c>
      <c r="S2547" t="s">
        <v>25</v>
      </c>
    </row>
    <row r="2548" spans="1:19" hidden="1" x14ac:dyDescent="0.2">
      <c r="A2548" t="s">
        <v>133</v>
      </c>
      <c r="B2548" t="s">
        <v>9515</v>
      </c>
      <c r="C2548" t="s">
        <v>9515</v>
      </c>
      <c r="D2548" t="s">
        <v>9516</v>
      </c>
      <c r="E2548" t="s">
        <v>9517</v>
      </c>
      <c r="F2548" t="s">
        <v>342</v>
      </c>
      <c r="G2548" s="1">
        <v>44596.598171296297</v>
      </c>
      <c r="H2548" t="s">
        <v>127</v>
      </c>
      <c r="I2548" t="s">
        <v>137</v>
      </c>
      <c r="J2548" t="s">
        <v>137</v>
      </c>
      <c r="K2548" t="s">
        <v>137</v>
      </c>
      <c r="L2548" t="s">
        <v>9518</v>
      </c>
      <c r="M2548" t="s">
        <v>221</v>
      </c>
      <c r="N2548">
        <v>164311</v>
      </c>
      <c r="O2548" s="2">
        <v>44850</v>
      </c>
      <c r="P2548" t="s">
        <v>287</v>
      </c>
      <c r="R2548" t="s">
        <v>132</v>
      </c>
      <c r="S2548" t="s">
        <v>344</v>
      </c>
    </row>
    <row r="2549" spans="1:19" hidden="1" x14ac:dyDescent="0.2">
      <c r="A2549" t="s">
        <v>133</v>
      </c>
      <c r="B2549" t="s">
        <v>6042</v>
      </c>
      <c r="C2549" t="s">
        <v>6042</v>
      </c>
      <c r="D2549" t="s">
        <v>715</v>
      </c>
      <c r="E2549" t="s">
        <v>9519</v>
      </c>
      <c r="F2549" t="s">
        <v>126</v>
      </c>
      <c r="G2549" s="1">
        <v>44599.503958333335</v>
      </c>
      <c r="H2549" t="s">
        <v>127</v>
      </c>
      <c r="I2549" t="s">
        <v>137</v>
      </c>
      <c r="J2549" t="s">
        <v>137</v>
      </c>
      <c r="K2549" t="s">
        <v>137</v>
      </c>
      <c r="L2549" t="s">
        <v>396</v>
      </c>
      <c r="M2549" t="s">
        <v>144</v>
      </c>
      <c r="N2549">
        <v>131663</v>
      </c>
      <c r="O2549" s="2">
        <v>45402</v>
      </c>
      <c r="P2549" t="s">
        <v>215</v>
      </c>
      <c r="Q2549" t="s">
        <v>632</v>
      </c>
      <c r="R2549" t="s">
        <v>247</v>
      </c>
      <c r="S2549" t="s">
        <v>25</v>
      </c>
    </row>
    <row r="2550" spans="1:19" x14ac:dyDescent="0.2">
      <c r="A2550" t="s">
        <v>14</v>
      </c>
      <c r="B2550" t="s">
        <v>9520</v>
      </c>
      <c r="C2550" t="s">
        <v>7150</v>
      </c>
      <c r="D2550" t="s">
        <v>9521</v>
      </c>
      <c r="E2550" t="s">
        <v>9522</v>
      </c>
      <c r="F2550" t="s">
        <v>126</v>
      </c>
      <c r="G2550" s="1">
        <v>44595.489687499998</v>
      </c>
      <c r="H2550" t="s">
        <v>127</v>
      </c>
      <c r="I2550" s="1">
        <v>44608.493391203701</v>
      </c>
      <c r="J2550" s="1">
        <v>44608.548900462964</v>
      </c>
      <c r="K2550">
        <v>80</v>
      </c>
      <c r="L2550" t="s">
        <v>9523</v>
      </c>
      <c r="M2550" t="s">
        <v>485</v>
      </c>
      <c r="N2550">
        <v>865842</v>
      </c>
      <c r="O2550" s="5">
        <v>44858</v>
      </c>
      <c r="P2550" t="s">
        <v>131</v>
      </c>
      <c r="Q2550" t="s">
        <v>329</v>
      </c>
      <c r="R2550" t="s">
        <v>132</v>
      </c>
      <c r="S2550" t="s">
        <v>25</v>
      </c>
    </row>
    <row r="2551" spans="1:19" hidden="1" x14ac:dyDescent="0.2">
      <c r="A2551" t="s">
        <v>133</v>
      </c>
      <c r="B2551" t="s">
        <v>9524</v>
      </c>
      <c r="C2551" t="s">
        <v>9524</v>
      </c>
      <c r="D2551" t="s">
        <v>6424</v>
      </c>
      <c r="E2551" t="s">
        <v>9525</v>
      </c>
      <c r="F2551" t="s">
        <v>126</v>
      </c>
      <c r="G2551" s="1">
        <v>44607.292685185188</v>
      </c>
      <c r="H2551" t="s">
        <v>127</v>
      </c>
      <c r="I2551" t="s">
        <v>137</v>
      </c>
      <c r="J2551" t="s">
        <v>137</v>
      </c>
      <c r="K2551" t="s">
        <v>137</v>
      </c>
      <c r="L2551" t="s">
        <v>9526</v>
      </c>
      <c r="M2551" t="s">
        <v>199</v>
      </c>
      <c r="N2551">
        <v>610797</v>
      </c>
      <c r="O2551" t="s">
        <v>9527</v>
      </c>
      <c r="P2551" t="s">
        <v>131</v>
      </c>
      <c r="Q2551" t="s">
        <v>9528</v>
      </c>
      <c r="R2551" t="s">
        <v>132</v>
      </c>
      <c r="S2551" t="s">
        <v>25</v>
      </c>
    </row>
    <row r="2552" spans="1:19" hidden="1" x14ac:dyDescent="0.2">
      <c r="A2552" t="s">
        <v>133</v>
      </c>
      <c r="B2552" t="s">
        <v>9529</v>
      </c>
      <c r="C2552" t="s">
        <v>9529</v>
      </c>
      <c r="D2552" t="s">
        <v>9530</v>
      </c>
      <c r="E2552" t="s">
        <v>9531</v>
      </c>
      <c r="F2552" t="s">
        <v>126</v>
      </c>
      <c r="G2552" s="1">
        <v>44599.912349537037</v>
      </c>
      <c r="H2552" t="s">
        <v>127</v>
      </c>
      <c r="I2552" t="s">
        <v>137</v>
      </c>
      <c r="J2552" t="s">
        <v>137</v>
      </c>
      <c r="K2552" t="s">
        <v>137</v>
      </c>
      <c r="L2552" t="s">
        <v>9532</v>
      </c>
      <c r="M2552" t="s">
        <v>173</v>
      </c>
      <c r="N2552" t="s">
        <v>9533</v>
      </c>
      <c r="O2552" s="2">
        <v>45631</v>
      </c>
      <c r="P2552" t="s">
        <v>304</v>
      </c>
      <c r="R2552" t="s">
        <v>132</v>
      </c>
      <c r="S2552" t="s">
        <v>25</v>
      </c>
    </row>
    <row r="2553" spans="1:19" hidden="1" x14ac:dyDescent="0.2">
      <c r="A2553" t="s">
        <v>133</v>
      </c>
      <c r="B2553" t="s">
        <v>1933</v>
      </c>
      <c r="C2553" t="s">
        <v>1933</v>
      </c>
      <c r="D2553" t="s">
        <v>560</v>
      </c>
      <c r="E2553" t="s">
        <v>9534</v>
      </c>
      <c r="F2553" t="s">
        <v>126</v>
      </c>
      <c r="G2553" s="1">
        <v>44582.511087962965</v>
      </c>
      <c r="H2553" t="s">
        <v>127</v>
      </c>
      <c r="I2553" t="s">
        <v>137</v>
      </c>
      <c r="J2553" t="s">
        <v>137</v>
      </c>
      <c r="K2553" t="s">
        <v>137</v>
      </c>
      <c r="L2553" t="s">
        <v>3025</v>
      </c>
      <c r="M2553" t="s">
        <v>139</v>
      </c>
      <c r="N2553">
        <v>449645</v>
      </c>
      <c r="O2553" t="s">
        <v>2876</v>
      </c>
      <c r="P2553" t="s">
        <v>131</v>
      </c>
      <c r="R2553" t="s">
        <v>132</v>
      </c>
      <c r="S2553" t="s">
        <v>25</v>
      </c>
    </row>
    <row r="2554" spans="1:19" x14ac:dyDescent="0.2">
      <c r="A2554" t="s">
        <v>14</v>
      </c>
      <c r="B2554" t="s">
        <v>9535</v>
      </c>
      <c r="C2554" t="s">
        <v>9536</v>
      </c>
      <c r="D2554" t="s">
        <v>9537</v>
      </c>
      <c r="E2554" t="s">
        <v>9538</v>
      </c>
      <c r="F2554" t="s">
        <v>126</v>
      </c>
      <c r="G2554" s="1">
        <v>44587.485462962963</v>
      </c>
      <c r="H2554" t="s">
        <v>127</v>
      </c>
      <c r="I2554" s="1">
        <v>44608.493495370371</v>
      </c>
      <c r="J2554" s="1">
        <v>44608.548900462964</v>
      </c>
      <c r="K2554">
        <v>80</v>
      </c>
      <c r="L2554" t="s">
        <v>9539</v>
      </c>
      <c r="M2554" t="s">
        <v>459</v>
      </c>
      <c r="N2554">
        <v>326804</v>
      </c>
      <c r="O2554" t="s">
        <v>9540</v>
      </c>
      <c r="P2554" t="s">
        <v>131</v>
      </c>
      <c r="R2554" t="s">
        <v>132</v>
      </c>
      <c r="S2554" t="s">
        <v>25</v>
      </c>
    </row>
    <row r="2555" spans="1:19" hidden="1" x14ac:dyDescent="0.2">
      <c r="A2555" t="s">
        <v>133</v>
      </c>
      <c r="B2555" t="s">
        <v>742</v>
      </c>
      <c r="C2555" t="s">
        <v>742</v>
      </c>
      <c r="D2555" t="s">
        <v>9541</v>
      </c>
      <c r="E2555" t="s">
        <v>9542</v>
      </c>
      <c r="F2555" t="s">
        <v>126</v>
      </c>
      <c r="G2555" s="1">
        <v>44603.455081018517</v>
      </c>
      <c r="H2555" t="s">
        <v>127</v>
      </c>
      <c r="I2555" t="s">
        <v>137</v>
      </c>
      <c r="J2555" t="s">
        <v>137</v>
      </c>
      <c r="K2555" t="s">
        <v>137</v>
      </c>
      <c r="L2555" t="s">
        <v>2639</v>
      </c>
      <c r="M2555" t="s">
        <v>459</v>
      </c>
      <c r="N2555">
        <v>110677</v>
      </c>
      <c r="O2555" t="s">
        <v>9543</v>
      </c>
      <c r="P2555" t="s">
        <v>287</v>
      </c>
      <c r="Q2555" t="s">
        <v>4672</v>
      </c>
      <c r="R2555" t="s">
        <v>132</v>
      </c>
      <c r="S2555" t="s">
        <v>25</v>
      </c>
    </row>
    <row r="2556" spans="1:19" hidden="1" x14ac:dyDescent="0.2">
      <c r="A2556" t="s">
        <v>133</v>
      </c>
      <c r="B2556" t="s">
        <v>9544</v>
      </c>
      <c r="C2556" t="s">
        <v>9544</v>
      </c>
      <c r="D2556" t="s">
        <v>9545</v>
      </c>
      <c r="E2556" t="s">
        <v>9546</v>
      </c>
      <c r="F2556" t="s">
        <v>126</v>
      </c>
      <c r="G2556" s="1">
        <v>44579.713831018518</v>
      </c>
      <c r="H2556" t="s">
        <v>127</v>
      </c>
      <c r="I2556" t="s">
        <v>137</v>
      </c>
      <c r="J2556" t="s">
        <v>137</v>
      </c>
      <c r="K2556" t="s">
        <v>137</v>
      </c>
      <c r="L2556" t="s">
        <v>9547</v>
      </c>
      <c r="M2556" t="s">
        <v>1055</v>
      </c>
      <c r="N2556">
        <v>117357</v>
      </c>
      <c r="O2556" t="s">
        <v>3926</v>
      </c>
      <c r="P2556" t="s">
        <v>215</v>
      </c>
      <c r="Q2556" t="s">
        <v>2873</v>
      </c>
      <c r="R2556" t="s">
        <v>132</v>
      </c>
      <c r="S2556" t="s">
        <v>25</v>
      </c>
    </row>
    <row r="2557" spans="1:19" hidden="1" x14ac:dyDescent="0.2">
      <c r="A2557" t="s">
        <v>133</v>
      </c>
      <c r="B2557" t="s">
        <v>9548</v>
      </c>
      <c r="C2557" t="s">
        <v>9548</v>
      </c>
      <c r="D2557" t="s">
        <v>9549</v>
      </c>
      <c r="E2557" t="s">
        <v>9550</v>
      </c>
      <c r="F2557" t="s">
        <v>126</v>
      </c>
      <c r="G2557" s="1">
        <v>44588.42359953704</v>
      </c>
      <c r="H2557" t="s">
        <v>127</v>
      </c>
      <c r="I2557" t="s">
        <v>137</v>
      </c>
      <c r="J2557" t="s">
        <v>137</v>
      </c>
      <c r="K2557" t="s">
        <v>137</v>
      </c>
      <c r="L2557" t="s">
        <v>9551</v>
      </c>
      <c r="M2557" t="s">
        <v>144</v>
      </c>
      <c r="N2557" t="s">
        <v>231</v>
      </c>
      <c r="O2557" t="s">
        <v>231</v>
      </c>
      <c r="P2557" t="s">
        <v>185</v>
      </c>
      <c r="Q2557" t="s">
        <v>9552</v>
      </c>
      <c r="R2557" t="s">
        <v>247</v>
      </c>
      <c r="S2557" t="s">
        <v>25</v>
      </c>
    </row>
    <row r="2558" spans="1:19" hidden="1" x14ac:dyDescent="0.2">
      <c r="A2558" t="s">
        <v>133</v>
      </c>
      <c r="B2558" t="s">
        <v>9553</v>
      </c>
      <c r="C2558" t="s">
        <v>1002</v>
      </c>
      <c r="D2558" t="s">
        <v>9554</v>
      </c>
      <c r="E2558" t="s">
        <v>9555</v>
      </c>
      <c r="F2558" t="s">
        <v>126</v>
      </c>
      <c r="G2558" s="1">
        <v>44578.543078703704</v>
      </c>
      <c r="H2558" t="s">
        <v>127</v>
      </c>
      <c r="I2558" t="s">
        <v>137</v>
      </c>
      <c r="J2558" t="s">
        <v>137</v>
      </c>
      <c r="K2558" t="s">
        <v>137</v>
      </c>
      <c r="L2558" t="s">
        <v>9556</v>
      </c>
      <c r="M2558" t="s">
        <v>144</v>
      </c>
      <c r="N2558">
        <v>916969</v>
      </c>
      <c r="O2558" s="2">
        <v>45737</v>
      </c>
      <c r="P2558" t="s">
        <v>131</v>
      </c>
      <c r="R2558" t="s">
        <v>132</v>
      </c>
      <c r="S2558" t="s">
        <v>25</v>
      </c>
    </row>
    <row r="2559" spans="1:19" x14ac:dyDescent="0.2">
      <c r="A2559" t="s">
        <v>14</v>
      </c>
      <c r="B2559" t="s">
        <v>9557</v>
      </c>
      <c r="C2559" t="s">
        <v>3663</v>
      </c>
      <c r="D2559" t="s">
        <v>9558</v>
      </c>
      <c r="E2559" t="s">
        <v>9559</v>
      </c>
      <c r="F2559" t="s">
        <v>126</v>
      </c>
      <c r="G2559" s="1">
        <v>44606.349710648145</v>
      </c>
      <c r="H2559" t="s">
        <v>127</v>
      </c>
      <c r="I2559" s="1">
        <v>44608.511388888888</v>
      </c>
      <c r="J2559" s="1">
        <v>44608.545972222222</v>
      </c>
      <c r="K2559">
        <v>50</v>
      </c>
      <c r="L2559" t="s">
        <v>9560</v>
      </c>
      <c r="M2559" t="s">
        <v>144</v>
      </c>
      <c r="N2559">
        <v>524713</v>
      </c>
      <c r="O2559" s="2">
        <v>44762</v>
      </c>
      <c r="P2559" t="s">
        <v>131</v>
      </c>
      <c r="R2559" t="s">
        <v>132</v>
      </c>
      <c r="S2559" t="s">
        <v>25</v>
      </c>
    </row>
    <row r="2560" spans="1:19" x14ac:dyDescent="0.2">
      <c r="A2560" t="s">
        <v>14</v>
      </c>
      <c r="B2560" t="s">
        <v>9557</v>
      </c>
      <c r="C2560" t="s">
        <v>3663</v>
      </c>
      <c r="D2560" t="s">
        <v>9558</v>
      </c>
      <c r="E2560" t="s">
        <v>9559</v>
      </c>
      <c r="I2560" s="1">
        <v>44608.493576388886</v>
      </c>
      <c r="J2560" s="1">
        <v>44608.511377314811</v>
      </c>
      <c r="K2560">
        <v>26</v>
      </c>
      <c r="S2560" t="s">
        <v>25</v>
      </c>
    </row>
    <row r="2561" spans="1:19" hidden="1" x14ac:dyDescent="0.2">
      <c r="A2561" t="s">
        <v>133</v>
      </c>
      <c r="B2561" t="s">
        <v>9561</v>
      </c>
      <c r="C2561" t="s">
        <v>9561</v>
      </c>
      <c r="D2561" t="s">
        <v>9562</v>
      </c>
      <c r="E2561" t="s">
        <v>9563</v>
      </c>
      <c r="G2561" s="1">
        <v>44578.621990740743</v>
      </c>
      <c r="H2561" t="s">
        <v>127</v>
      </c>
      <c r="I2561" t="s">
        <v>137</v>
      </c>
      <c r="J2561" t="s">
        <v>137</v>
      </c>
      <c r="K2561" t="s">
        <v>137</v>
      </c>
      <c r="L2561" t="s">
        <v>9564</v>
      </c>
      <c r="M2561" t="s">
        <v>173</v>
      </c>
      <c r="N2561">
        <v>122432</v>
      </c>
      <c r="O2561" s="2">
        <v>45317</v>
      </c>
      <c r="P2561" t="s">
        <v>215</v>
      </c>
      <c r="Q2561" t="s">
        <v>9565</v>
      </c>
      <c r="R2561" t="s">
        <v>132</v>
      </c>
    </row>
    <row r="2562" spans="1:19" hidden="1" x14ac:dyDescent="0.2">
      <c r="A2562" t="s">
        <v>133</v>
      </c>
      <c r="B2562" t="s">
        <v>9566</v>
      </c>
      <c r="C2562" t="s">
        <v>9566</v>
      </c>
      <c r="D2562" t="s">
        <v>9567</v>
      </c>
      <c r="E2562" t="s">
        <v>9568</v>
      </c>
      <c r="F2562" t="s">
        <v>126</v>
      </c>
      <c r="G2562" s="1">
        <v>44587.878321759257</v>
      </c>
      <c r="H2562" t="s">
        <v>127</v>
      </c>
      <c r="I2562" t="s">
        <v>137</v>
      </c>
      <c r="J2562" t="s">
        <v>137</v>
      </c>
      <c r="K2562" t="s">
        <v>137</v>
      </c>
      <c r="L2562" t="s">
        <v>9569</v>
      </c>
      <c r="M2562" t="s">
        <v>1055</v>
      </c>
      <c r="N2562">
        <v>914933</v>
      </c>
      <c r="O2562" s="2">
        <v>44919</v>
      </c>
      <c r="P2562" t="s">
        <v>131</v>
      </c>
      <c r="R2562" t="s">
        <v>132</v>
      </c>
      <c r="S2562" t="s">
        <v>25</v>
      </c>
    </row>
    <row r="2563" spans="1:19" hidden="1" x14ac:dyDescent="0.2">
      <c r="A2563" t="s">
        <v>133</v>
      </c>
      <c r="B2563" t="s">
        <v>9570</v>
      </c>
      <c r="C2563" t="s">
        <v>9570</v>
      </c>
      <c r="D2563" t="s">
        <v>7923</v>
      </c>
      <c r="E2563" t="s">
        <v>9571</v>
      </c>
      <c r="F2563" t="s">
        <v>126</v>
      </c>
      <c r="G2563" s="1">
        <v>44581.535624999997</v>
      </c>
      <c r="H2563" t="s">
        <v>127</v>
      </c>
      <c r="I2563" t="s">
        <v>137</v>
      </c>
      <c r="J2563" t="s">
        <v>137</v>
      </c>
      <c r="K2563" t="s">
        <v>137</v>
      </c>
      <c r="L2563" t="s">
        <v>9572</v>
      </c>
      <c r="M2563" t="s">
        <v>459</v>
      </c>
      <c r="N2563">
        <v>172288</v>
      </c>
      <c r="O2563" s="2">
        <v>44837</v>
      </c>
      <c r="P2563" t="s">
        <v>287</v>
      </c>
      <c r="R2563" t="s">
        <v>132</v>
      </c>
      <c r="S2563" t="s">
        <v>25</v>
      </c>
    </row>
    <row r="2564" spans="1:19" hidden="1" x14ac:dyDescent="0.2">
      <c r="A2564" t="s">
        <v>133</v>
      </c>
      <c r="B2564" t="s">
        <v>9573</v>
      </c>
      <c r="C2564" t="s">
        <v>1608</v>
      </c>
      <c r="D2564" t="s">
        <v>9574</v>
      </c>
      <c r="E2564" t="s">
        <v>9575</v>
      </c>
      <c r="F2564" t="s">
        <v>126</v>
      </c>
      <c r="G2564" s="1">
        <v>44579.599965277775</v>
      </c>
      <c r="H2564" t="s">
        <v>127</v>
      </c>
      <c r="I2564" t="s">
        <v>137</v>
      </c>
      <c r="J2564" t="s">
        <v>137</v>
      </c>
      <c r="K2564" t="s">
        <v>137</v>
      </c>
      <c r="L2564" t="s">
        <v>526</v>
      </c>
      <c r="M2564" t="s">
        <v>144</v>
      </c>
      <c r="N2564" t="s">
        <v>251</v>
      </c>
      <c r="O2564" t="s">
        <v>251</v>
      </c>
      <c r="P2564" t="s">
        <v>185</v>
      </c>
      <c r="R2564" t="s">
        <v>247</v>
      </c>
      <c r="S2564" t="s">
        <v>25</v>
      </c>
    </row>
    <row r="2565" spans="1:19" hidden="1" x14ac:dyDescent="0.2">
      <c r="A2565" t="s">
        <v>133</v>
      </c>
      <c r="B2565" t="s">
        <v>9576</v>
      </c>
      <c r="C2565" t="s">
        <v>9576</v>
      </c>
      <c r="D2565" t="s">
        <v>9577</v>
      </c>
      <c r="E2565" t="s">
        <v>9578</v>
      </c>
      <c r="F2565" t="s">
        <v>126</v>
      </c>
      <c r="G2565" s="1">
        <v>44580.334953703707</v>
      </c>
      <c r="H2565" t="s">
        <v>127</v>
      </c>
      <c r="I2565" t="s">
        <v>137</v>
      </c>
      <c r="J2565" t="s">
        <v>137</v>
      </c>
      <c r="K2565" t="s">
        <v>137</v>
      </c>
      <c r="L2565" t="s">
        <v>1397</v>
      </c>
      <c r="M2565" t="s">
        <v>1823</v>
      </c>
      <c r="N2565">
        <v>274470</v>
      </c>
      <c r="O2565" s="2">
        <v>44984</v>
      </c>
      <c r="P2565" t="s">
        <v>131</v>
      </c>
      <c r="R2565" t="s">
        <v>247</v>
      </c>
      <c r="S2565" t="s">
        <v>25</v>
      </c>
    </row>
    <row r="2566" spans="1:19" hidden="1" x14ac:dyDescent="0.2">
      <c r="A2566" t="s">
        <v>133</v>
      </c>
      <c r="B2566" t="s">
        <v>7545</v>
      </c>
      <c r="C2566" t="s">
        <v>7545</v>
      </c>
      <c r="D2566" t="s">
        <v>9579</v>
      </c>
      <c r="E2566" t="s">
        <v>9580</v>
      </c>
      <c r="F2566" t="s">
        <v>126</v>
      </c>
      <c r="G2566" s="1">
        <v>44579.82203703704</v>
      </c>
      <c r="H2566" t="s">
        <v>127</v>
      </c>
      <c r="I2566" t="s">
        <v>137</v>
      </c>
      <c r="J2566" t="s">
        <v>137</v>
      </c>
      <c r="K2566" t="s">
        <v>137</v>
      </c>
      <c r="L2566" t="s">
        <v>9581</v>
      </c>
      <c r="M2566" t="s">
        <v>410</v>
      </c>
      <c r="N2566">
        <v>157039</v>
      </c>
      <c r="O2566" t="s">
        <v>9582</v>
      </c>
      <c r="P2566" t="s">
        <v>287</v>
      </c>
      <c r="Q2566" t="s">
        <v>251</v>
      </c>
      <c r="R2566" t="s">
        <v>132</v>
      </c>
      <c r="S2566" t="s">
        <v>25</v>
      </c>
    </row>
    <row r="2567" spans="1:19" hidden="1" x14ac:dyDescent="0.2">
      <c r="A2567" t="s">
        <v>133</v>
      </c>
      <c r="B2567" t="s">
        <v>9583</v>
      </c>
      <c r="C2567" t="s">
        <v>9583</v>
      </c>
      <c r="D2567" t="s">
        <v>396</v>
      </c>
      <c r="E2567" t="s">
        <v>9584</v>
      </c>
      <c r="F2567" t="s">
        <v>126</v>
      </c>
      <c r="G2567" s="1">
        <v>44579.899074074077</v>
      </c>
      <c r="H2567" t="s">
        <v>127</v>
      </c>
      <c r="I2567" t="s">
        <v>137</v>
      </c>
      <c r="J2567" t="s">
        <v>137</v>
      </c>
      <c r="K2567" t="s">
        <v>137</v>
      </c>
      <c r="L2567" t="s">
        <v>9585</v>
      </c>
      <c r="M2567" t="s">
        <v>144</v>
      </c>
      <c r="N2567">
        <v>138332</v>
      </c>
      <c r="O2567" s="2">
        <v>45153</v>
      </c>
      <c r="P2567" t="s">
        <v>215</v>
      </c>
      <c r="Q2567" t="s">
        <v>424</v>
      </c>
      <c r="R2567" t="s">
        <v>247</v>
      </c>
      <c r="S2567" t="s">
        <v>25</v>
      </c>
    </row>
    <row r="2568" spans="1:19" hidden="1" x14ac:dyDescent="0.2">
      <c r="A2568" t="s">
        <v>133</v>
      </c>
      <c r="B2568" t="s">
        <v>9586</v>
      </c>
      <c r="C2568" t="s">
        <v>785</v>
      </c>
      <c r="D2568" t="s">
        <v>9587</v>
      </c>
      <c r="E2568" t="s">
        <v>9588</v>
      </c>
      <c r="F2568" t="s">
        <v>126</v>
      </c>
      <c r="G2568" s="1">
        <v>44595.393101851849</v>
      </c>
      <c r="H2568" t="s">
        <v>127</v>
      </c>
      <c r="I2568" t="s">
        <v>137</v>
      </c>
      <c r="J2568" t="s">
        <v>137</v>
      </c>
      <c r="K2568" t="s">
        <v>137</v>
      </c>
      <c r="L2568" t="s">
        <v>1213</v>
      </c>
      <c r="M2568" t="s">
        <v>4236</v>
      </c>
      <c r="N2568">
        <v>74331</v>
      </c>
      <c r="O2568" s="2">
        <v>45234</v>
      </c>
      <c r="P2568" t="s">
        <v>215</v>
      </c>
      <c r="Q2568" t="s">
        <v>7834</v>
      </c>
      <c r="R2568" t="s">
        <v>247</v>
      </c>
      <c r="S2568" t="s">
        <v>25</v>
      </c>
    </row>
    <row r="2569" spans="1:19" hidden="1" x14ac:dyDescent="0.2">
      <c r="A2569" t="s">
        <v>133</v>
      </c>
      <c r="B2569" t="s">
        <v>9589</v>
      </c>
      <c r="C2569" t="s">
        <v>9590</v>
      </c>
      <c r="D2569" t="s">
        <v>9086</v>
      </c>
      <c r="E2569" t="s">
        <v>9591</v>
      </c>
      <c r="F2569" t="s">
        <v>126</v>
      </c>
      <c r="G2569" s="1">
        <v>44579.393796296295</v>
      </c>
      <c r="H2569" t="s">
        <v>127</v>
      </c>
      <c r="I2569" t="s">
        <v>137</v>
      </c>
      <c r="J2569" t="s">
        <v>137</v>
      </c>
      <c r="K2569" t="s">
        <v>137</v>
      </c>
      <c r="L2569" t="s">
        <v>6932</v>
      </c>
      <c r="M2569" t="s">
        <v>173</v>
      </c>
      <c r="N2569">
        <v>74815</v>
      </c>
      <c r="O2569" s="2">
        <v>45138</v>
      </c>
      <c r="P2569" t="s">
        <v>304</v>
      </c>
      <c r="R2569" t="s">
        <v>132</v>
      </c>
      <c r="S2569" t="s">
        <v>25</v>
      </c>
    </row>
    <row r="2570" spans="1:19" hidden="1" x14ac:dyDescent="0.2">
      <c r="A2570" t="s">
        <v>133</v>
      </c>
      <c r="B2570" t="s">
        <v>9592</v>
      </c>
      <c r="C2570" t="s">
        <v>9592</v>
      </c>
      <c r="D2570" t="s">
        <v>9593</v>
      </c>
      <c r="E2570" t="s">
        <v>9594</v>
      </c>
      <c r="F2570" t="s">
        <v>126</v>
      </c>
      <c r="G2570" s="1">
        <v>44580.615520833337</v>
      </c>
      <c r="H2570" t="s">
        <v>714</v>
      </c>
      <c r="I2570" t="s">
        <v>137</v>
      </c>
      <c r="J2570" t="s">
        <v>137</v>
      </c>
      <c r="K2570" t="s">
        <v>137</v>
      </c>
      <c r="L2570" t="s">
        <v>9595</v>
      </c>
      <c r="M2570" t="s">
        <v>173</v>
      </c>
      <c r="N2570">
        <v>0</v>
      </c>
      <c r="O2570">
        <v>0</v>
      </c>
      <c r="P2570" t="s">
        <v>131</v>
      </c>
      <c r="R2570" t="s">
        <v>132</v>
      </c>
      <c r="S2570" t="s">
        <v>25</v>
      </c>
    </row>
    <row r="2571" spans="1:19" hidden="1" x14ac:dyDescent="0.2">
      <c r="A2571" t="s">
        <v>133</v>
      </c>
      <c r="B2571" t="s">
        <v>9596</v>
      </c>
      <c r="C2571" t="s">
        <v>9596</v>
      </c>
      <c r="D2571" t="s">
        <v>9597</v>
      </c>
      <c r="E2571" t="s">
        <v>9598</v>
      </c>
      <c r="F2571" t="s">
        <v>126</v>
      </c>
      <c r="G2571" s="1">
        <v>44582.576608796298</v>
      </c>
      <c r="H2571" t="s">
        <v>127</v>
      </c>
      <c r="I2571" t="s">
        <v>137</v>
      </c>
      <c r="J2571" t="s">
        <v>137</v>
      </c>
      <c r="K2571" t="s">
        <v>137</v>
      </c>
      <c r="L2571" t="s">
        <v>301</v>
      </c>
      <c r="M2571" t="s">
        <v>410</v>
      </c>
      <c r="N2571">
        <v>412525</v>
      </c>
      <c r="O2571" s="2">
        <v>44820</v>
      </c>
      <c r="P2571" t="s">
        <v>131</v>
      </c>
      <c r="R2571" t="s">
        <v>132</v>
      </c>
      <c r="S2571" t="s">
        <v>25</v>
      </c>
    </row>
    <row r="2572" spans="1:19" hidden="1" x14ac:dyDescent="0.2">
      <c r="A2572" t="s">
        <v>133</v>
      </c>
      <c r="B2572" t="s">
        <v>9599</v>
      </c>
      <c r="C2572" t="s">
        <v>9599</v>
      </c>
      <c r="D2572" t="s">
        <v>9600</v>
      </c>
      <c r="E2572" t="s">
        <v>9601</v>
      </c>
      <c r="F2572" t="s">
        <v>126</v>
      </c>
      <c r="G2572" s="1">
        <v>44578.646990740737</v>
      </c>
      <c r="H2572" t="s">
        <v>127</v>
      </c>
      <c r="I2572" t="s">
        <v>137</v>
      </c>
      <c r="J2572" t="s">
        <v>137</v>
      </c>
      <c r="K2572" t="s">
        <v>137</v>
      </c>
      <c r="L2572" t="s">
        <v>9602</v>
      </c>
      <c r="M2572" t="s">
        <v>1055</v>
      </c>
      <c r="N2572">
        <v>435085</v>
      </c>
      <c r="O2572" s="2">
        <v>45776</v>
      </c>
      <c r="P2572" t="s">
        <v>131</v>
      </c>
      <c r="Q2572" t="s">
        <v>9603</v>
      </c>
      <c r="R2572" t="s">
        <v>132</v>
      </c>
      <c r="S2572" t="s">
        <v>25</v>
      </c>
    </row>
    <row r="2573" spans="1:19" hidden="1" x14ac:dyDescent="0.2">
      <c r="A2573" t="s">
        <v>133</v>
      </c>
      <c r="B2573" t="s">
        <v>5159</v>
      </c>
      <c r="C2573" t="s">
        <v>5159</v>
      </c>
      <c r="D2573" t="s">
        <v>9604</v>
      </c>
      <c r="E2573" t="s">
        <v>9605</v>
      </c>
      <c r="G2573" s="1">
        <v>44599.480775462966</v>
      </c>
      <c r="H2573" t="s">
        <v>127</v>
      </c>
      <c r="I2573" t="s">
        <v>137</v>
      </c>
      <c r="J2573" t="s">
        <v>137</v>
      </c>
      <c r="K2573" t="s">
        <v>137</v>
      </c>
      <c r="L2573" t="s">
        <v>9606</v>
      </c>
      <c r="M2573" t="s">
        <v>144</v>
      </c>
      <c r="N2573">
        <v>71179</v>
      </c>
      <c r="O2573" t="s">
        <v>759</v>
      </c>
      <c r="P2573" t="s">
        <v>215</v>
      </c>
      <c r="R2573" t="s">
        <v>132</v>
      </c>
    </row>
    <row r="2574" spans="1:19" hidden="1" x14ac:dyDescent="0.2">
      <c r="A2574" t="s">
        <v>133</v>
      </c>
      <c r="B2574" t="s">
        <v>9607</v>
      </c>
      <c r="C2574" t="s">
        <v>9607</v>
      </c>
      <c r="D2574" t="s">
        <v>9608</v>
      </c>
      <c r="E2574" t="s">
        <v>9609</v>
      </c>
      <c r="G2574" s="1">
        <v>44590.425312500003</v>
      </c>
      <c r="H2574" t="s">
        <v>127</v>
      </c>
      <c r="I2574" t="s">
        <v>137</v>
      </c>
      <c r="J2574" t="s">
        <v>137</v>
      </c>
      <c r="K2574" t="s">
        <v>137</v>
      </c>
      <c r="L2574" t="s">
        <v>9610</v>
      </c>
      <c r="M2574" t="s">
        <v>199</v>
      </c>
      <c r="N2574">
        <v>476091</v>
      </c>
      <c r="O2574" t="s">
        <v>9611</v>
      </c>
      <c r="P2574" t="s">
        <v>131</v>
      </c>
      <c r="R2574" t="s">
        <v>132</v>
      </c>
    </row>
    <row r="2575" spans="1:19" hidden="1" x14ac:dyDescent="0.2">
      <c r="A2575" t="s">
        <v>133</v>
      </c>
      <c r="B2575" t="s">
        <v>9612</v>
      </c>
      <c r="C2575" t="s">
        <v>9612</v>
      </c>
      <c r="D2575" t="s">
        <v>1789</v>
      </c>
      <c r="E2575" t="s">
        <v>9613</v>
      </c>
      <c r="F2575" t="s">
        <v>126</v>
      </c>
      <c r="G2575" s="1">
        <v>44578.592557870368</v>
      </c>
      <c r="H2575" t="s">
        <v>127</v>
      </c>
      <c r="I2575" t="s">
        <v>137</v>
      </c>
      <c r="J2575" t="s">
        <v>137</v>
      </c>
      <c r="K2575" t="s">
        <v>137</v>
      </c>
      <c r="L2575" t="s">
        <v>9614</v>
      </c>
      <c r="M2575" t="s">
        <v>199</v>
      </c>
      <c r="N2575">
        <v>683861</v>
      </c>
      <c r="O2575" s="3">
        <v>45272</v>
      </c>
      <c r="P2575" t="s">
        <v>131</v>
      </c>
      <c r="Q2575" t="s">
        <v>3615</v>
      </c>
      <c r="R2575" t="s">
        <v>132</v>
      </c>
      <c r="S2575" t="s">
        <v>25</v>
      </c>
    </row>
    <row r="2576" spans="1:19" hidden="1" x14ac:dyDescent="0.2">
      <c r="A2576" t="s">
        <v>133</v>
      </c>
      <c r="B2576" t="s">
        <v>4355</v>
      </c>
      <c r="C2576" t="s">
        <v>4355</v>
      </c>
      <c r="D2576" t="s">
        <v>9615</v>
      </c>
      <c r="E2576" t="s">
        <v>9616</v>
      </c>
      <c r="F2576" t="s">
        <v>126</v>
      </c>
      <c r="G2576" s="1">
        <v>44582.885138888887</v>
      </c>
      <c r="H2576" t="s">
        <v>127</v>
      </c>
      <c r="I2576" t="s">
        <v>137</v>
      </c>
      <c r="J2576" t="s">
        <v>137</v>
      </c>
      <c r="K2576" t="s">
        <v>137</v>
      </c>
      <c r="L2576" t="s">
        <v>1455</v>
      </c>
      <c r="M2576" t="s">
        <v>459</v>
      </c>
      <c r="N2576">
        <v>180051</v>
      </c>
      <c r="O2576" s="2">
        <v>45496</v>
      </c>
      <c r="P2576" t="s">
        <v>287</v>
      </c>
      <c r="Q2576" t="s">
        <v>251</v>
      </c>
      <c r="R2576" t="s">
        <v>132</v>
      </c>
      <c r="S2576" t="s">
        <v>25</v>
      </c>
    </row>
    <row r="2577" spans="1:19" hidden="1" x14ac:dyDescent="0.2">
      <c r="A2577" t="s">
        <v>133</v>
      </c>
      <c r="B2577" t="s">
        <v>6977</v>
      </c>
      <c r="C2577" t="s">
        <v>6977</v>
      </c>
      <c r="D2577" t="s">
        <v>9617</v>
      </c>
      <c r="E2577" t="s">
        <v>9618</v>
      </c>
      <c r="G2577" s="1">
        <v>44578.448680555557</v>
      </c>
      <c r="H2577" t="s">
        <v>127</v>
      </c>
      <c r="I2577" t="s">
        <v>137</v>
      </c>
      <c r="J2577" t="s">
        <v>137</v>
      </c>
      <c r="K2577" t="s">
        <v>137</v>
      </c>
      <c r="L2577" t="s">
        <v>9619</v>
      </c>
      <c r="M2577" t="s">
        <v>129</v>
      </c>
      <c r="N2577">
        <v>135760</v>
      </c>
      <c r="O2577" s="2">
        <v>45547</v>
      </c>
      <c r="P2577" t="s">
        <v>215</v>
      </c>
      <c r="R2577" t="s">
        <v>132</v>
      </c>
    </row>
    <row r="2578" spans="1:19" hidden="1" x14ac:dyDescent="0.2">
      <c r="A2578" t="s">
        <v>133</v>
      </c>
      <c r="B2578" t="s">
        <v>9620</v>
      </c>
      <c r="C2578" t="s">
        <v>673</v>
      </c>
      <c r="D2578" t="s">
        <v>953</v>
      </c>
      <c r="E2578" t="s">
        <v>9621</v>
      </c>
      <c r="F2578" t="s">
        <v>126</v>
      </c>
      <c r="G2578" s="1">
        <v>44588.624444444446</v>
      </c>
      <c r="H2578" t="s">
        <v>127</v>
      </c>
      <c r="I2578" t="s">
        <v>137</v>
      </c>
      <c r="J2578" t="s">
        <v>137</v>
      </c>
      <c r="K2578" t="s">
        <v>137</v>
      </c>
      <c r="L2578" t="s">
        <v>9622</v>
      </c>
      <c r="M2578" t="s">
        <v>157</v>
      </c>
      <c r="N2578">
        <v>445753</v>
      </c>
      <c r="O2578" s="2">
        <v>44774</v>
      </c>
      <c r="P2578" t="s">
        <v>131</v>
      </c>
      <c r="R2578" t="s">
        <v>132</v>
      </c>
      <c r="S2578" t="s">
        <v>25</v>
      </c>
    </row>
    <row r="2579" spans="1:19" hidden="1" x14ac:dyDescent="0.2">
      <c r="A2579" t="s">
        <v>133</v>
      </c>
      <c r="B2579" t="s">
        <v>4852</v>
      </c>
      <c r="C2579" t="s">
        <v>4852</v>
      </c>
      <c r="D2579" t="s">
        <v>9623</v>
      </c>
      <c r="E2579" t="s">
        <v>9624</v>
      </c>
      <c r="F2579" t="s">
        <v>126</v>
      </c>
      <c r="G2579" s="1">
        <v>44587.565775462965</v>
      </c>
      <c r="H2579" t="s">
        <v>127</v>
      </c>
      <c r="I2579" t="s">
        <v>137</v>
      </c>
      <c r="J2579" t="s">
        <v>137</v>
      </c>
      <c r="K2579" t="s">
        <v>137</v>
      </c>
      <c r="L2579" t="s">
        <v>9625</v>
      </c>
      <c r="M2579" t="s">
        <v>144</v>
      </c>
      <c r="N2579">
        <v>95098</v>
      </c>
      <c r="O2579" s="2">
        <v>45313</v>
      </c>
      <c r="P2579" t="s">
        <v>215</v>
      </c>
      <c r="Q2579" t="s">
        <v>495</v>
      </c>
      <c r="R2579" t="s">
        <v>132</v>
      </c>
      <c r="S2579" t="s">
        <v>25</v>
      </c>
    </row>
    <row r="2580" spans="1:19" x14ac:dyDescent="0.2">
      <c r="A2580" t="s">
        <v>14</v>
      </c>
      <c r="B2580" t="s">
        <v>9626</v>
      </c>
      <c r="C2580" t="s">
        <v>9627</v>
      </c>
      <c r="D2580" t="s">
        <v>4107</v>
      </c>
      <c r="E2580" t="s">
        <v>9628</v>
      </c>
      <c r="G2580" s="1">
        <v>44578.88795138889</v>
      </c>
      <c r="H2580" t="s">
        <v>127</v>
      </c>
      <c r="I2580" s="1">
        <v>44608.493680555555</v>
      </c>
      <c r="J2580" s="1">
        <v>44608.544351851851</v>
      </c>
      <c r="K2580">
        <v>73</v>
      </c>
      <c r="L2580" t="s">
        <v>3532</v>
      </c>
      <c r="M2580" t="s">
        <v>173</v>
      </c>
      <c r="N2580">
        <v>574355</v>
      </c>
      <c r="O2580" s="2">
        <v>45421</v>
      </c>
      <c r="P2580" t="s">
        <v>131</v>
      </c>
      <c r="R2580" t="s">
        <v>132</v>
      </c>
      <c r="S2580" t="s">
        <v>25</v>
      </c>
    </row>
    <row r="2581" spans="1:19" hidden="1" x14ac:dyDescent="0.2">
      <c r="A2581" t="s">
        <v>133</v>
      </c>
      <c r="B2581" t="s">
        <v>9629</v>
      </c>
      <c r="C2581" t="s">
        <v>9629</v>
      </c>
      <c r="D2581" t="s">
        <v>9630</v>
      </c>
      <c r="E2581" t="s">
        <v>9631</v>
      </c>
      <c r="F2581" t="s">
        <v>126</v>
      </c>
      <c r="G2581" s="1">
        <v>44582.471932870372</v>
      </c>
      <c r="H2581" t="s">
        <v>127</v>
      </c>
      <c r="I2581" t="s">
        <v>137</v>
      </c>
      <c r="J2581" t="s">
        <v>137</v>
      </c>
      <c r="K2581" t="s">
        <v>137</v>
      </c>
      <c r="L2581" t="s">
        <v>2031</v>
      </c>
      <c r="M2581" t="s">
        <v>173</v>
      </c>
      <c r="N2581">
        <v>594204</v>
      </c>
      <c r="O2581" t="s">
        <v>9632</v>
      </c>
      <c r="P2581" t="s">
        <v>131</v>
      </c>
      <c r="R2581" t="s">
        <v>132</v>
      </c>
      <c r="S2581" t="s">
        <v>25</v>
      </c>
    </row>
    <row r="2582" spans="1:19" hidden="1" x14ac:dyDescent="0.2">
      <c r="A2582" t="s">
        <v>133</v>
      </c>
      <c r="B2582" t="s">
        <v>9633</v>
      </c>
      <c r="C2582" t="s">
        <v>9633</v>
      </c>
      <c r="D2582" t="s">
        <v>8938</v>
      </c>
      <c r="E2582" t="s">
        <v>9634</v>
      </c>
      <c r="F2582" t="s">
        <v>126</v>
      </c>
      <c r="G2582" s="1">
        <v>44578.533773148149</v>
      </c>
      <c r="H2582" t="s">
        <v>127</v>
      </c>
      <c r="I2582" t="s">
        <v>137</v>
      </c>
      <c r="J2582" t="s">
        <v>137</v>
      </c>
      <c r="K2582" t="s">
        <v>137</v>
      </c>
      <c r="L2582" t="s">
        <v>9635</v>
      </c>
      <c r="M2582" t="s">
        <v>144</v>
      </c>
      <c r="N2582">
        <v>386752</v>
      </c>
      <c r="O2582" s="2">
        <v>45259</v>
      </c>
      <c r="P2582" t="s">
        <v>131</v>
      </c>
      <c r="Q2582" t="s">
        <v>184</v>
      </c>
      <c r="R2582" t="s">
        <v>132</v>
      </c>
      <c r="S2582" t="s">
        <v>25</v>
      </c>
    </row>
    <row r="2583" spans="1:19" hidden="1" x14ac:dyDescent="0.2">
      <c r="A2583" t="s">
        <v>133</v>
      </c>
      <c r="B2583" t="s">
        <v>9636</v>
      </c>
      <c r="C2583" t="s">
        <v>9636</v>
      </c>
      <c r="D2583" t="s">
        <v>1267</v>
      </c>
      <c r="E2583" t="s">
        <v>9637</v>
      </c>
      <c r="F2583" t="s">
        <v>126</v>
      </c>
      <c r="G2583" s="1">
        <v>44597.047546296293</v>
      </c>
      <c r="H2583" t="s">
        <v>127</v>
      </c>
      <c r="I2583" t="s">
        <v>137</v>
      </c>
      <c r="J2583" t="s">
        <v>137</v>
      </c>
      <c r="K2583" t="s">
        <v>137</v>
      </c>
      <c r="L2583" t="s">
        <v>9638</v>
      </c>
      <c r="M2583" t="s">
        <v>139</v>
      </c>
      <c r="N2583">
        <v>366204</v>
      </c>
      <c r="O2583" s="2">
        <v>45484</v>
      </c>
      <c r="P2583" t="s">
        <v>131</v>
      </c>
      <c r="Q2583" t="s">
        <v>9639</v>
      </c>
      <c r="R2583" t="s">
        <v>132</v>
      </c>
      <c r="S2583" t="s">
        <v>25</v>
      </c>
    </row>
    <row r="2584" spans="1:19" hidden="1" x14ac:dyDescent="0.2">
      <c r="A2584" t="s">
        <v>133</v>
      </c>
      <c r="B2584" t="s">
        <v>9640</v>
      </c>
      <c r="C2584" t="s">
        <v>9640</v>
      </c>
      <c r="D2584" t="s">
        <v>3072</v>
      </c>
      <c r="E2584" t="s">
        <v>9641</v>
      </c>
      <c r="F2584" t="s">
        <v>126</v>
      </c>
      <c r="G2584" s="1">
        <v>44606.496770833335</v>
      </c>
      <c r="H2584" t="s">
        <v>127</v>
      </c>
      <c r="I2584" t="s">
        <v>137</v>
      </c>
      <c r="J2584" t="s">
        <v>137</v>
      </c>
      <c r="K2584" t="s">
        <v>137</v>
      </c>
      <c r="L2584" t="s">
        <v>9642</v>
      </c>
      <c r="M2584" t="s">
        <v>663</v>
      </c>
      <c r="N2584" t="s">
        <v>231</v>
      </c>
      <c r="O2584" t="s">
        <v>231</v>
      </c>
      <c r="P2584" t="s">
        <v>185</v>
      </c>
      <c r="R2584" t="s">
        <v>247</v>
      </c>
      <c r="S2584" t="s">
        <v>25</v>
      </c>
    </row>
    <row r="2585" spans="1:19" hidden="1" x14ac:dyDescent="0.2">
      <c r="A2585" t="s">
        <v>133</v>
      </c>
      <c r="B2585" t="s">
        <v>9643</v>
      </c>
      <c r="C2585" t="s">
        <v>9643</v>
      </c>
      <c r="D2585" t="s">
        <v>9644</v>
      </c>
      <c r="E2585" t="s">
        <v>9645</v>
      </c>
      <c r="F2585" t="s">
        <v>126</v>
      </c>
      <c r="G2585" s="1">
        <v>44595.222615740742</v>
      </c>
      <c r="H2585" t="s">
        <v>127</v>
      </c>
      <c r="I2585" t="s">
        <v>137</v>
      </c>
      <c r="J2585" t="s">
        <v>137</v>
      </c>
      <c r="K2585" t="s">
        <v>137</v>
      </c>
      <c r="L2585" t="s">
        <v>9646</v>
      </c>
      <c r="M2585" t="s">
        <v>129</v>
      </c>
      <c r="N2585">
        <v>98244</v>
      </c>
      <c r="O2585" s="2">
        <v>45508</v>
      </c>
      <c r="P2585" t="s">
        <v>287</v>
      </c>
      <c r="Q2585" t="s">
        <v>231</v>
      </c>
      <c r="R2585" t="s">
        <v>132</v>
      </c>
      <c r="S2585" t="s">
        <v>25</v>
      </c>
    </row>
    <row r="2586" spans="1:19" hidden="1" x14ac:dyDescent="0.2">
      <c r="A2586" t="s">
        <v>133</v>
      </c>
      <c r="B2586" t="s">
        <v>9647</v>
      </c>
      <c r="C2586" t="s">
        <v>9647</v>
      </c>
      <c r="D2586" t="s">
        <v>9648</v>
      </c>
      <c r="E2586" t="s">
        <v>9649</v>
      </c>
      <c r="F2586" t="s">
        <v>9650</v>
      </c>
      <c r="G2586" s="1">
        <v>44583.202847222223</v>
      </c>
      <c r="H2586" t="s">
        <v>127</v>
      </c>
      <c r="I2586" t="s">
        <v>137</v>
      </c>
      <c r="J2586" t="s">
        <v>137</v>
      </c>
      <c r="K2586" t="s">
        <v>137</v>
      </c>
      <c r="L2586" t="s">
        <v>463</v>
      </c>
      <c r="M2586" t="s">
        <v>459</v>
      </c>
      <c r="N2586">
        <v>557014</v>
      </c>
      <c r="O2586" s="2">
        <v>45989</v>
      </c>
      <c r="P2586" t="s">
        <v>131</v>
      </c>
      <c r="R2586" t="s">
        <v>132</v>
      </c>
      <c r="S2586" t="s">
        <v>9651</v>
      </c>
    </row>
    <row r="2587" spans="1:19" hidden="1" x14ac:dyDescent="0.2">
      <c r="A2587" t="s">
        <v>133</v>
      </c>
      <c r="B2587" t="s">
        <v>3012</v>
      </c>
      <c r="C2587" t="s">
        <v>3012</v>
      </c>
      <c r="D2587" t="s">
        <v>9652</v>
      </c>
      <c r="E2587" t="s">
        <v>9653</v>
      </c>
      <c r="F2587" t="s">
        <v>126</v>
      </c>
      <c r="G2587" s="1">
        <v>44588.441099537034</v>
      </c>
      <c r="H2587" t="s">
        <v>127</v>
      </c>
      <c r="I2587" t="s">
        <v>137</v>
      </c>
      <c r="J2587" t="s">
        <v>137</v>
      </c>
      <c r="K2587" t="s">
        <v>137</v>
      </c>
      <c r="L2587" t="s">
        <v>7752</v>
      </c>
      <c r="M2587" t="s">
        <v>144</v>
      </c>
      <c r="N2587">
        <v>100863</v>
      </c>
      <c r="O2587" s="2">
        <v>48602</v>
      </c>
      <c r="P2587" t="s">
        <v>287</v>
      </c>
      <c r="R2587" t="s">
        <v>132</v>
      </c>
      <c r="S2587" t="s">
        <v>25</v>
      </c>
    </row>
    <row r="2588" spans="1:19" hidden="1" x14ac:dyDescent="0.2">
      <c r="A2588" t="s">
        <v>133</v>
      </c>
      <c r="B2588" t="s">
        <v>9654</v>
      </c>
      <c r="C2588" t="s">
        <v>9654</v>
      </c>
      <c r="D2588" t="s">
        <v>9655</v>
      </c>
      <c r="E2588" t="s">
        <v>9656</v>
      </c>
      <c r="F2588" t="s">
        <v>126</v>
      </c>
      <c r="G2588" s="1">
        <v>44594.459062499998</v>
      </c>
      <c r="H2588" t="s">
        <v>127</v>
      </c>
      <c r="I2588" t="s">
        <v>137</v>
      </c>
      <c r="J2588" t="s">
        <v>137</v>
      </c>
      <c r="K2588" t="s">
        <v>137</v>
      </c>
      <c r="L2588" t="s">
        <v>690</v>
      </c>
      <c r="M2588" t="s">
        <v>139</v>
      </c>
      <c r="N2588">
        <v>99891</v>
      </c>
      <c r="O2588" s="2">
        <v>45050</v>
      </c>
      <c r="P2588" t="s">
        <v>162</v>
      </c>
      <c r="R2588" t="s">
        <v>132</v>
      </c>
      <c r="S2588" t="s">
        <v>25</v>
      </c>
    </row>
    <row r="2589" spans="1:19" hidden="1" x14ac:dyDescent="0.2">
      <c r="A2589" t="s">
        <v>133</v>
      </c>
      <c r="B2589" t="s">
        <v>9657</v>
      </c>
      <c r="C2589" t="s">
        <v>9657</v>
      </c>
      <c r="D2589" t="s">
        <v>4579</v>
      </c>
      <c r="E2589" t="s">
        <v>9658</v>
      </c>
      <c r="F2589" t="s">
        <v>126</v>
      </c>
      <c r="G2589" s="1">
        <v>44592.833749999998</v>
      </c>
      <c r="H2589" t="s">
        <v>127</v>
      </c>
      <c r="I2589" t="s">
        <v>137</v>
      </c>
      <c r="J2589" t="s">
        <v>137</v>
      </c>
      <c r="K2589" t="s">
        <v>137</v>
      </c>
      <c r="L2589" t="s">
        <v>4579</v>
      </c>
      <c r="M2589" t="s">
        <v>173</v>
      </c>
      <c r="N2589">
        <v>85469</v>
      </c>
      <c r="O2589" s="2">
        <v>45981</v>
      </c>
      <c r="P2589" t="s">
        <v>304</v>
      </c>
      <c r="R2589" t="s">
        <v>132</v>
      </c>
      <c r="S2589" t="s">
        <v>25</v>
      </c>
    </row>
    <row r="2590" spans="1:19" x14ac:dyDescent="0.2">
      <c r="A2590" t="s">
        <v>14</v>
      </c>
      <c r="B2590" t="s">
        <v>9659</v>
      </c>
      <c r="C2590" t="s">
        <v>9660</v>
      </c>
      <c r="D2590" t="s">
        <v>526</v>
      </c>
      <c r="E2590" t="s">
        <v>9661</v>
      </c>
      <c r="F2590" t="s">
        <v>126</v>
      </c>
      <c r="G2590" s="1">
        <v>44598.966643518521</v>
      </c>
      <c r="H2590" t="s">
        <v>127</v>
      </c>
      <c r="I2590" s="1">
        <v>44608.493564814817</v>
      </c>
      <c r="J2590" s="1">
        <v>44608.544027777774</v>
      </c>
      <c r="K2590">
        <v>73</v>
      </c>
      <c r="L2590" t="s">
        <v>9662</v>
      </c>
      <c r="M2590" t="s">
        <v>410</v>
      </c>
      <c r="N2590">
        <v>405040</v>
      </c>
      <c r="O2590" t="s">
        <v>9663</v>
      </c>
      <c r="P2590" t="s">
        <v>131</v>
      </c>
      <c r="Q2590" t="s">
        <v>3615</v>
      </c>
      <c r="R2590" t="s">
        <v>132</v>
      </c>
      <c r="S2590" t="s">
        <v>25</v>
      </c>
    </row>
    <row r="2591" spans="1:19" hidden="1" x14ac:dyDescent="0.2">
      <c r="A2591" t="s">
        <v>133</v>
      </c>
      <c r="B2591" t="s">
        <v>9664</v>
      </c>
      <c r="C2591" t="s">
        <v>9664</v>
      </c>
      <c r="D2591" t="s">
        <v>9665</v>
      </c>
      <c r="E2591" t="s">
        <v>9666</v>
      </c>
      <c r="F2591" t="s">
        <v>126</v>
      </c>
      <c r="G2591" s="1">
        <v>44578.561226851853</v>
      </c>
      <c r="H2591" t="s">
        <v>127</v>
      </c>
      <c r="I2591" t="s">
        <v>137</v>
      </c>
      <c r="J2591" t="s">
        <v>137</v>
      </c>
      <c r="K2591" t="s">
        <v>137</v>
      </c>
      <c r="L2591" t="s">
        <v>2161</v>
      </c>
      <c r="M2591" t="s">
        <v>144</v>
      </c>
      <c r="N2591">
        <v>81009</v>
      </c>
      <c r="O2591">
        <v>14112024</v>
      </c>
      <c r="P2591" t="s">
        <v>215</v>
      </c>
      <c r="Q2591" t="s">
        <v>854</v>
      </c>
      <c r="R2591" t="s">
        <v>132</v>
      </c>
      <c r="S2591" t="s">
        <v>25</v>
      </c>
    </row>
    <row r="2592" spans="1:19" x14ac:dyDescent="0.2">
      <c r="A2592" t="s">
        <v>14</v>
      </c>
      <c r="B2592" t="s">
        <v>9667</v>
      </c>
      <c r="C2592" t="s">
        <v>9668</v>
      </c>
      <c r="D2592" t="s">
        <v>5981</v>
      </c>
      <c r="E2592" t="s">
        <v>9669</v>
      </c>
      <c r="F2592" t="s">
        <v>126</v>
      </c>
      <c r="G2592" s="1">
        <v>44578.537199074075</v>
      </c>
      <c r="H2592" t="s">
        <v>127</v>
      </c>
      <c r="I2592" s="1">
        <v>44608.493402777778</v>
      </c>
      <c r="J2592" s="1">
        <v>44608.544166666667</v>
      </c>
      <c r="K2592">
        <v>74</v>
      </c>
      <c r="L2592" t="s">
        <v>9670</v>
      </c>
      <c r="M2592" t="s">
        <v>459</v>
      </c>
      <c r="N2592">
        <v>689910</v>
      </c>
      <c r="O2592" s="2">
        <v>45025</v>
      </c>
      <c r="P2592" t="s">
        <v>131</v>
      </c>
      <c r="Q2592" t="s">
        <v>184</v>
      </c>
      <c r="R2592" t="s">
        <v>132</v>
      </c>
      <c r="S2592" t="s">
        <v>25</v>
      </c>
    </row>
    <row r="2593" spans="1:19" hidden="1" x14ac:dyDescent="0.2">
      <c r="A2593" t="s">
        <v>133</v>
      </c>
      <c r="B2593" t="s">
        <v>9671</v>
      </c>
      <c r="C2593" t="s">
        <v>9671</v>
      </c>
      <c r="D2593" t="s">
        <v>9672</v>
      </c>
      <c r="E2593" t="s">
        <v>9673</v>
      </c>
      <c r="F2593" t="s">
        <v>126</v>
      </c>
      <c r="G2593" s="1">
        <v>44592.67050925926</v>
      </c>
      <c r="H2593" t="s">
        <v>127</v>
      </c>
      <c r="I2593" t="s">
        <v>137</v>
      </c>
      <c r="J2593" t="s">
        <v>137</v>
      </c>
      <c r="K2593" t="s">
        <v>137</v>
      </c>
      <c r="L2593" t="s">
        <v>9674</v>
      </c>
      <c r="M2593" t="s">
        <v>740</v>
      </c>
      <c r="N2593">
        <v>66333</v>
      </c>
      <c r="O2593" t="s">
        <v>2634</v>
      </c>
      <c r="P2593" t="s">
        <v>215</v>
      </c>
      <c r="Q2593" t="s">
        <v>568</v>
      </c>
      <c r="R2593" t="s">
        <v>247</v>
      </c>
      <c r="S2593" t="s">
        <v>25</v>
      </c>
    </row>
    <row r="2594" spans="1:19" x14ac:dyDescent="0.2">
      <c r="A2594" t="s">
        <v>14</v>
      </c>
      <c r="B2594" t="s">
        <v>9675</v>
      </c>
      <c r="C2594" t="s">
        <v>4917</v>
      </c>
      <c r="D2594" t="s">
        <v>9676</v>
      </c>
      <c r="E2594" t="s">
        <v>9677</v>
      </c>
      <c r="F2594" t="s">
        <v>126</v>
      </c>
      <c r="G2594" s="1">
        <v>44578.517164351855</v>
      </c>
      <c r="H2594" t="s">
        <v>127</v>
      </c>
      <c r="I2594" s="1">
        <v>44608.493576388886</v>
      </c>
      <c r="J2594" s="1">
        <v>44608.544363425928</v>
      </c>
      <c r="K2594">
        <v>74</v>
      </c>
      <c r="L2594" t="s">
        <v>9678</v>
      </c>
      <c r="M2594" t="s">
        <v>183</v>
      </c>
      <c r="N2594">
        <v>393445</v>
      </c>
      <c r="O2594" s="2">
        <v>44441</v>
      </c>
      <c r="P2594" t="s">
        <v>131</v>
      </c>
      <c r="Q2594" t="s">
        <v>9679</v>
      </c>
      <c r="R2594" t="s">
        <v>132</v>
      </c>
      <c r="S2594" t="s">
        <v>25</v>
      </c>
    </row>
    <row r="2595" spans="1:19" hidden="1" x14ac:dyDescent="0.2">
      <c r="A2595" t="s">
        <v>133</v>
      </c>
      <c r="B2595" t="s">
        <v>9680</v>
      </c>
      <c r="C2595" t="s">
        <v>9680</v>
      </c>
      <c r="D2595" t="s">
        <v>9681</v>
      </c>
      <c r="E2595" t="s">
        <v>9682</v>
      </c>
      <c r="F2595" t="s">
        <v>126</v>
      </c>
      <c r="G2595" s="1">
        <v>44601.592118055552</v>
      </c>
      <c r="H2595" t="s">
        <v>127</v>
      </c>
      <c r="I2595" t="s">
        <v>137</v>
      </c>
      <c r="J2595" t="s">
        <v>137</v>
      </c>
      <c r="K2595" t="s">
        <v>137</v>
      </c>
      <c r="L2595" t="s">
        <v>537</v>
      </c>
      <c r="M2595" t="s">
        <v>144</v>
      </c>
      <c r="N2595">
        <v>74077</v>
      </c>
      <c r="O2595" t="s">
        <v>7164</v>
      </c>
      <c r="P2595" t="s">
        <v>304</v>
      </c>
      <c r="R2595" t="s">
        <v>247</v>
      </c>
      <c r="S2595" t="s">
        <v>25</v>
      </c>
    </row>
    <row r="2596" spans="1:19" hidden="1" x14ac:dyDescent="0.2">
      <c r="A2596" t="s">
        <v>133</v>
      </c>
      <c r="B2596" t="s">
        <v>9683</v>
      </c>
      <c r="C2596" t="s">
        <v>9683</v>
      </c>
      <c r="D2596" t="s">
        <v>3108</v>
      </c>
      <c r="E2596" t="s">
        <v>9684</v>
      </c>
      <c r="F2596" t="s">
        <v>126</v>
      </c>
      <c r="G2596" s="1">
        <v>44594.499907407408</v>
      </c>
      <c r="H2596" t="s">
        <v>127</v>
      </c>
      <c r="I2596" t="s">
        <v>137</v>
      </c>
      <c r="J2596" t="s">
        <v>137</v>
      </c>
      <c r="K2596" t="s">
        <v>137</v>
      </c>
      <c r="L2596" t="s">
        <v>9685</v>
      </c>
      <c r="M2596" t="s">
        <v>144</v>
      </c>
      <c r="N2596">
        <v>54737</v>
      </c>
      <c r="O2596" t="s">
        <v>7844</v>
      </c>
      <c r="P2596" t="s">
        <v>215</v>
      </c>
      <c r="R2596" t="s">
        <v>132</v>
      </c>
      <c r="S2596" t="s">
        <v>25</v>
      </c>
    </row>
    <row r="2597" spans="1:19" x14ac:dyDescent="0.2">
      <c r="A2597" t="s">
        <v>14</v>
      </c>
      <c r="B2597" t="s">
        <v>9686</v>
      </c>
      <c r="C2597" t="s">
        <v>5879</v>
      </c>
      <c r="D2597" t="s">
        <v>9687</v>
      </c>
      <c r="E2597" t="s">
        <v>9688</v>
      </c>
      <c r="F2597" t="s">
        <v>126</v>
      </c>
      <c r="G2597" s="1">
        <v>44578.662719907406</v>
      </c>
      <c r="H2597" t="s">
        <v>127</v>
      </c>
      <c r="I2597" s="1">
        <v>44608.527881944443</v>
      </c>
      <c r="J2597" s="1">
        <v>44608.528854166667</v>
      </c>
      <c r="K2597">
        <v>2</v>
      </c>
      <c r="L2597" t="s">
        <v>9689</v>
      </c>
      <c r="M2597" t="s">
        <v>410</v>
      </c>
      <c r="N2597">
        <v>733590</v>
      </c>
      <c r="O2597" t="s">
        <v>9690</v>
      </c>
      <c r="P2597" t="s">
        <v>131</v>
      </c>
      <c r="R2597" t="s">
        <v>132</v>
      </c>
      <c r="S2597" t="s">
        <v>25</v>
      </c>
    </row>
    <row r="2598" spans="1:19" x14ac:dyDescent="0.2">
      <c r="A2598" t="s">
        <v>14</v>
      </c>
      <c r="B2598" t="s">
        <v>9686</v>
      </c>
      <c r="C2598" t="s">
        <v>5879</v>
      </c>
      <c r="D2598" t="s">
        <v>9687</v>
      </c>
      <c r="E2598" t="s">
        <v>9688</v>
      </c>
      <c r="I2598" s="1">
        <v>44608.529791666668</v>
      </c>
      <c r="J2598" s="1">
        <v>44608.54446759259</v>
      </c>
      <c r="K2598">
        <v>22</v>
      </c>
      <c r="S2598" t="s">
        <v>25</v>
      </c>
    </row>
    <row r="2599" spans="1:19" x14ac:dyDescent="0.2">
      <c r="A2599" t="s">
        <v>14</v>
      </c>
      <c r="B2599" t="s">
        <v>9686</v>
      </c>
      <c r="C2599" t="s">
        <v>5879</v>
      </c>
      <c r="D2599" t="s">
        <v>9687</v>
      </c>
      <c r="E2599" t="s">
        <v>9688</v>
      </c>
      <c r="I2599" s="1">
        <v>44608.49355324074</v>
      </c>
      <c r="J2599" s="1">
        <v>44608.527870370373</v>
      </c>
      <c r="K2599">
        <v>50</v>
      </c>
      <c r="S2599" t="s">
        <v>25</v>
      </c>
    </row>
    <row r="2600" spans="1:19" hidden="1" x14ac:dyDescent="0.2">
      <c r="A2600" t="s">
        <v>133</v>
      </c>
      <c r="B2600" t="s">
        <v>9691</v>
      </c>
      <c r="C2600" t="s">
        <v>9691</v>
      </c>
      <c r="D2600" t="s">
        <v>9692</v>
      </c>
      <c r="E2600" t="s">
        <v>9693</v>
      </c>
      <c r="F2600" t="s">
        <v>126</v>
      </c>
      <c r="G2600" s="1">
        <v>44582.518761574072</v>
      </c>
      <c r="H2600" t="s">
        <v>127</v>
      </c>
      <c r="I2600" t="s">
        <v>137</v>
      </c>
      <c r="J2600" t="s">
        <v>137</v>
      </c>
      <c r="K2600" t="s">
        <v>137</v>
      </c>
      <c r="L2600" t="s">
        <v>6609</v>
      </c>
      <c r="M2600" t="s">
        <v>1823</v>
      </c>
      <c r="N2600">
        <v>12117903</v>
      </c>
      <c r="O2600" t="s">
        <v>9694</v>
      </c>
      <c r="P2600" t="s">
        <v>185</v>
      </c>
      <c r="Q2600" t="s">
        <v>9695</v>
      </c>
      <c r="R2600" t="s">
        <v>247</v>
      </c>
      <c r="S2600" t="s">
        <v>25</v>
      </c>
    </row>
    <row r="2601" spans="1:19" hidden="1" x14ac:dyDescent="0.2">
      <c r="A2601" t="s">
        <v>133</v>
      </c>
      <c r="B2601" t="s">
        <v>3725</v>
      </c>
      <c r="C2601" t="s">
        <v>3725</v>
      </c>
      <c r="D2601" t="s">
        <v>9696</v>
      </c>
      <c r="E2601" t="s">
        <v>9697</v>
      </c>
      <c r="G2601" s="1">
        <v>44578.527303240742</v>
      </c>
      <c r="H2601" t="s">
        <v>127</v>
      </c>
      <c r="I2601" t="s">
        <v>137</v>
      </c>
      <c r="J2601" t="s">
        <v>137</v>
      </c>
      <c r="K2601" t="s">
        <v>137</v>
      </c>
      <c r="L2601" t="s">
        <v>9698</v>
      </c>
      <c r="M2601" t="s">
        <v>144</v>
      </c>
      <c r="N2601">
        <v>319686</v>
      </c>
      <c r="O2601" s="2">
        <v>45321</v>
      </c>
      <c r="P2601" t="s">
        <v>131</v>
      </c>
      <c r="R2601" t="s">
        <v>132</v>
      </c>
    </row>
    <row r="2602" spans="1:19" hidden="1" x14ac:dyDescent="0.2">
      <c r="A2602" t="s">
        <v>133</v>
      </c>
      <c r="B2602" t="s">
        <v>9699</v>
      </c>
      <c r="C2602" t="s">
        <v>9699</v>
      </c>
      <c r="D2602" t="s">
        <v>6550</v>
      </c>
      <c r="E2602" t="s">
        <v>9700</v>
      </c>
      <c r="G2602" s="1">
        <v>44607.421655092592</v>
      </c>
      <c r="H2602" t="s">
        <v>127</v>
      </c>
      <c r="I2602" t="s">
        <v>137</v>
      </c>
      <c r="J2602" t="s">
        <v>137</v>
      </c>
      <c r="K2602" t="s">
        <v>137</v>
      </c>
      <c r="L2602" t="s">
        <v>9701</v>
      </c>
      <c r="M2602" t="s">
        <v>173</v>
      </c>
      <c r="N2602">
        <v>73968</v>
      </c>
      <c r="O2602" s="2">
        <v>45302</v>
      </c>
      <c r="P2602" t="s">
        <v>215</v>
      </c>
      <c r="Q2602" t="s">
        <v>632</v>
      </c>
      <c r="R2602" t="s">
        <v>132</v>
      </c>
    </row>
    <row r="2603" spans="1:19" hidden="1" x14ac:dyDescent="0.2">
      <c r="A2603" t="s">
        <v>133</v>
      </c>
      <c r="B2603" t="s">
        <v>9702</v>
      </c>
      <c r="C2603" t="s">
        <v>9702</v>
      </c>
      <c r="D2603" t="s">
        <v>6178</v>
      </c>
      <c r="E2603" t="s">
        <v>9703</v>
      </c>
      <c r="F2603" t="s">
        <v>126</v>
      </c>
      <c r="G2603" s="1">
        <v>44578.732627314814</v>
      </c>
      <c r="H2603" t="s">
        <v>127</v>
      </c>
      <c r="I2603" t="s">
        <v>137</v>
      </c>
      <c r="J2603" t="s">
        <v>137</v>
      </c>
      <c r="K2603" t="s">
        <v>137</v>
      </c>
      <c r="L2603" t="s">
        <v>9704</v>
      </c>
      <c r="M2603" t="s">
        <v>144</v>
      </c>
      <c r="N2603">
        <v>448003</v>
      </c>
      <c r="O2603" s="2">
        <v>44808</v>
      </c>
      <c r="P2603" t="s">
        <v>131</v>
      </c>
      <c r="R2603" t="s">
        <v>132</v>
      </c>
      <c r="S2603" t="s">
        <v>25</v>
      </c>
    </row>
    <row r="2604" spans="1:19" hidden="1" x14ac:dyDescent="0.2">
      <c r="A2604" t="s">
        <v>133</v>
      </c>
      <c r="B2604" t="s">
        <v>9705</v>
      </c>
      <c r="C2604" t="s">
        <v>9705</v>
      </c>
      <c r="D2604" t="s">
        <v>1279</v>
      </c>
      <c r="E2604" t="s">
        <v>9706</v>
      </c>
      <c r="F2604" t="s">
        <v>126</v>
      </c>
      <c r="G2604" s="1">
        <v>44577.646053240744</v>
      </c>
      <c r="H2604" t="s">
        <v>127</v>
      </c>
      <c r="I2604" t="s">
        <v>137</v>
      </c>
      <c r="J2604" t="s">
        <v>137</v>
      </c>
      <c r="K2604" t="s">
        <v>137</v>
      </c>
      <c r="L2604" t="s">
        <v>9707</v>
      </c>
      <c r="M2604" t="s">
        <v>144</v>
      </c>
      <c r="N2604">
        <v>64221</v>
      </c>
      <c r="O2604" s="2">
        <v>45398</v>
      </c>
      <c r="P2604" t="s">
        <v>215</v>
      </c>
      <c r="Q2604" t="s">
        <v>632</v>
      </c>
      <c r="R2604" t="s">
        <v>132</v>
      </c>
      <c r="S2604" t="s">
        <v>25</v>
      </c>
    </row>
    <row r="2605" spans="1:19" hidden="1" x14ac:dyDescent="0.2">
      <c r="A2605" t="s">
        <v>133</v>
      </c>
      <c r="B2605" t="s">
        <v>9708</v>
      </c>
      <c r="C2605" t="s">
        <v>1660</v>
      </c>
      <c r="D2605" t="s">
        <v>9709</v>
      </c>
      <c r="E2605" t="s">
        <v>9710</v>
      </c>
      <c r="F2605" t="s">
        <v>126</v>
      </c>
      <c r="G2605" s="1">
        <v>44586.739918981482</v>
      </c>
      <c r="H2605" t="s">
        <v>127</v>
      </c>
      <c r="I2605" t="s">
        <v>137</v>
      </c>
      <c r="J2605" t="s">
        <v>137</v>
      </c>
      <c r="K2605" t="s">
        <v>137</v>
      </c>
      <c r="L2605" t="s">
        <v>5441</v>
      </c>
      <c r="M2605" t="s">
        <v>479</v>
      </c>
      <c r="N2605">
        <v>569429</v>
      </c>
      <c r="O2605" t="s">
        <v>9711</v>
      </c>
      <c r="P2605" t="s">
        <v>131</v>
      </c>
      <c r="R2605" t="s">
        <v>247</v>
      </c>
      <c r="S2605" t="s">
        <v>25</v>
      </c>
    </row>
    <row r="2606" spans="1:19" hidden="1" x14ac:dyDescent="0.2">
      <c r="A2606" t="s">
        <v>133</v>
      </c>
      <c r="B2606" t="s">
        <v>9712</v>
      </c>
      <c r="C2606" t="s">
        <v>9712</v>
      </c>
      <c r="D2606" t="s">
        <v>9713</v>
      </c>
      <c r="E2606" t="s">
        <v>9714</v>
      </c>
      <c r="F2606" t="s">
        <v>126</v>
      </c>
      <c r="G2606" s="1">
        <v>44578.68922453704</v>
      </c>
      <c r="H2606" t="s">
        <v>127</v>
      </c>
      <c r="I2606" t="s">
        <v>137</v>
      </c>
      <c r="J2606" t="s">
        <v>137</v>
      </c>
      <c r="K2606" t="s">
        <v>137</v>
      </c>
      <c r="L2606" t="s">
        <v>5070</v>
      </c>
      <c r="M2606" t="s">
        <v>410</v>
      </c>
      <c r="N2606">
        <v>83400</v>
      </c>
      <c r="O2606" s="2">
        <v>45031</v>
      </c>
      <c r="P2606" t="s">
        <v>162</v>
      </c>
      <c r="R2606" t="s">
        <v>132</v>
      </c>
      <c r="S2606" t="s">
        <v>25</v>
      </c>
    </row>
    <row r="2607" spans="1:19" hidden="1" x14ac:dyDescent="0.2">
      <c r="A2607" t="s">
        <v>133</v>
      </c>
      <c r="B2607" t="s">
        <v>2204</v>
      </c>
      <c r="C2607" t="s">
        <v>2204</v>
      </c>
      <c r="D2607" t="s">
        <v>9715</v>
      </c>
      <c r="E2607" t="s">
        <v>9716</v>
      </c>
      <c r="F2607" t="s">
        <v>126</v>
      </c>
      <c r="G2607" s="1">
        <v>44590.879236111112</v>
      </c>
      <c r="H2607" t="s">
        <v>714</v>
      </c>
      <c r="I2607" t="s">
        <v>137</v>
      </c>
      <c r="J2607" t="s">
        <v>137</v>
      </c>
      <c r="K2607" t="s">
        <v>137</v>
      </c>
      <c r="L2607" t="s">
        <v>9717</v>
      </c>
      <c r="M2607" t="s">
        <v>144</v>
      </c>
      <c r="N2607">
        <v>52343</v>
      </c>
      <c r="O2607" s="2">
        <v>44725</v>
      </c>
      <c r="P2607" t="s">
        <v>162</v>
      </c>
      <c r="R2607" t="s">
        <v>132</v>
      </c>
      <c r="S2607" t="s">
        <v>25</v>
      </c>
    </row>
    <row r="2608" spans="1:19" hidden="1" x14ac:dyDescent="0.2">
      <c r="A2608" t="s">
        <v>133</v>
      </c>
      <c r="B2608" t="s">
        <v>5177</v>
      </c>
      <c r="C2608" t="s">
        <v>5177</v>
      </c>
      <c r="D2608" t="s">
        <v>9718</v>
      </c>
      <c r="E2608" t="s">
        <v>9719</v>
      </c>
      <c r="F2608" t="s">
        <v>126</v>
      </c>
      <c r="G2608" s="1">
        <v>44594.398425925923</v>
      </c>
      <c r="H2608" t="s">
        <v>127</v>
      </c>
      <c r="I2608" t="s">
        <v>137</v>
      </c>
      <c r="J2608" t="s">
        <v>137</v>
      </c>
      <c r="K2608" t="s">
        <v>137</v>
      </c>
      <c r="L2608" t="s">
        <v>8978</v>
      </c>
      <c r="M2608" t="s">
        <v>144</v>
      </c>
      <c r="N2608">
        <v>88959</v>
      </c>
      <c r="O2608" s="2">
        <v>44856</v>
      </c>
      <c r="P2608" t="s">
        <v>215</v>
      </c>
      <c r="R2608" t="s">
        <v>247</v>
      </c>
      <c r="S2608" t="s">
        <v>25</v>
      </c>
    </row>
    <row r="2609" spans="1:19" hidden="1" x14ac:dyDescent="0.2">
      <c r="A2609" t="s">
        <v>133</v>
      </c>
      <c r="B2609" t="s">
        <v>9720</v>
      </c>
      <c r="C2609" t="s">
        <v>9720</v>
      </c>
      <c r="D2609" t="s">
        <v>9721</v>
      </c>
      <c r="E2609" t="s">
        <v>9722</v>
      </c>
      <c r="F2609" t="s">
        <v>9723</v>
      </c>
      <c r="G2609" s="1">
        <v>44578.870416666665</v>
      </c>
      <c r="H2609" t="s">
        <v>127</v>
      </c>
      <c r="I2609" t="s">
        <v>137</v>
      </c>
      <c r="J2609" t="s">
        <v>137</v>
      </c>
      <c r="K2609" t="s">
        <v>137</v>
      </c>
      <c r="L2609" t="s">
        <v>9724</v>
      </c>
      <c r="M2609" t="s">
        <v>404</v>
      </c>
      <c r="N2609">
        <v>74779</v>
      </c>
      <c r="O2609" s="2">
        <v>45455</v>
      </c>
      <c r="P2609" t="s">
        <v>215</v>
      </c>
      <c r="Q2609" t="s">
        <v>2261</v>
      </c>
      <c r="R2609" t="s">
        <v>247</v>
      </c>
      <c r="S2609" t="s">
        <v>9725</v>
      </c>
    </row>
    <row r="2610" spans="1:19" hidden="1" x14ac:dyDescent="0.2">
      <c r="A2610" t="s">
        <v>133</v>
      </c>
      <c r="B2610" t="s">
        <v>9726</v>
      </c>
      <c r="C2610" t="s">
        <v>9726</v>
      </c>
      <c r="D2610" t="s">
        <v>9727</v>
      </c>
      <c r="E2610" t="s">
        <v>9728</v>
      </c>
      <c r="F2610" t="s">
        <v>126</v>
      </c>
      <c r="G2610" s="1">
        <v>44578.91133101852</v>
      </c>
      <c r="H2610" t="s">
        <v>127</v>
      </c>
      <c r="I2610" t="s">
        <v>137</v>
      </c>
      <c r="J2610" t="s">
        <v>137</v>
      </c>
      <c r="K2610" t="s">
        <v>137</v>
      </c>
      <c r="L2610" t="s">
        <v>1632</v>
      </c>
      <c r="M2610" t="s">
        <v>129</v>
      </c>
      <c r="N2610">
        <v>9212010030</v>
      </c>
      <c r="O2610">
        <v>1042023</v>
      </c>
      <c r="P2610" t="s">
        <v>215</v>
      </c>
      <c r="Q2610" t="s">
        <v>632</v>
      </c>
      <c r="R2610" t="s">
        <v>132</v>
      </c>
      <c r="S2610" t="s">
        <v>25</v>
      </c>
    </row>
    <row r="2611" spans="1:19" hidden="1" x14ac:dyDescent="0.2">
      <c r="A2611" t="s">
        <v>133</v>
      </c>
      <c r="B2611" t="s">
        <v>9729</v>
      </c>
      <c r="C2611" t="s">
        <v>9730</v>
      </c>
      <c r="D2611" t="s">
        <v>9731</v>
      </c>
      <c r="E2611" t="s">
        <v>9732</v>
      </c>
      <c r="F2611" t="s">
        <v>126</v>
      </c>
      <c r="G2611" s="1">
        <v>44594.578611111108</v>
      </c>
      <c r="H2611" t="s">
        <v>127</v>
      </c>
      <c r="I2611" t="s">
        <v>137</v>
      </c>
      <c r="J2611" t="s">
        <v>137</v>
      </c>
      <c r="K2611" t="s">
        <v>137</v>
      </c>
      <c r="L2611" t="s">
        <v>9733</v>
      </c>
      <c r="M2611" t="s">
        <v>144</v>
      </c>
      <c r="N2611">
        <v>52442</v>
      </c>
      <c r="O2611" s="2">
        <v>45205</v>
      </c>
      <c r="P2611" t="s">
        <v>162</v>
      </c>
      <c r="R2611" t="s">
        <v>132</v>
      </c>
      <c r="S2611" t="s">
        <v>25</v>
      </c>
    </row>
    <row r="2612" spans="1:19" hidden="1" x14ac:dyDescent="0.2">
      <c r="A2612" t="s">
        <v>133</v>
      </c>
      <c r="B2612" t="s">
        <v>9734</v>
      </c>
      <c r="C2612" t="s">
        <v>9734</v>
      </c>
      <c r="D2612" t="s">
        <v>6593</v>
      </c>
      <c r="E2612" t="s">
        <v>9735</v>
      </c>
      <c r="F2612" t="s">
        <v>126</v>
      </c>
      <c r="G2612" s="1">
        <v>44607.519525462965</v>
      </c>
      <c r="H2612" t="s">
        <v>127</v>
      </c>
      <c r="I2612" t="s">
        <v>137</v>
      </c>
      <c r="J2612" t="s">
        <v>137</v>
      </c>
      <c r="K2612" t="s">
        <v>137</v>
      </c>
      <c r="L2612" t="s">
        <v>6593</v>
      </c>
      <c r="M2612" t="s">
        <v>472</v>
      </c>
      <c r="N2612">
        <v>585606</v>
      </c>
      <c r="O2612" t="s">
        <v>9736</v>
      </c>
      <c r="P2612" t="s">
        <v>131</v>
      </c>
      <c r="R2612" t="s">
        <v>132</v>
      </c>
      <c r="S2612" t="s">
        <v>25</v>
      </c>
    </row>
    <row r="2613" spans="1:19" hidden="1" x14ac:dyDescent="0.2">
      <c r="A2613" t="s">
        <v>133</v>
      </c>
      <c r="B2613" t="s">
        <v>9737</v>
      </c>
      <c r="C2613" t="s">
        <v>9737</v>
      </c>
      <c r="D2613" t="s">
        <v>9738</v>
      </c>
      <c r="E2613" t="s">
        <v>9739</v>
      </c>
      <c r="G2613" s="1">
        <v>44581.272835648146</v>
      </c>
      <c r="H2613" t="s">
        <v>127</v>
      </c>
      <c r="I2613" t="s">
        <v>137</v>
      </c>
      <c r="J2613" t="s">
        <v>137</v>
      </c>
      <c r="K2613" t="s">
        <v>137</v>
      </c>
      <c r="L2613" t="s">
        <v>9740</v>
      </c>
      <c r="M2613" t="s">
        <v>144</v>
      </c>
      <c r="N2613">
        <v>263231</v>
      </c>
      <c r="O2613">
        <v>3312025</v>
      </c>
      <c r="P2613" t="s">
        <v>131</v>
      </c>
      <c r="R2613" t="s">
        <v>132</v>
      </c>
    </row>
    <row r="2614" spans="1:19" hidden="1" x14ac:dyDescent="0.2">
      <c r="A2614" t="s">
        <v>133</v>
      </c>
      <c r="B2614" t="s">
        <v>9741</v>
      </c>
      <c r="C2614" t="s">
        <v>9742</v>
      </c>
      <c r="D2614" t="s">
        <v>9743</v>
      </c>
      <c r="E2614" t="s">
        <v>9744</v>
      </c>
      <c r="F2614" t="s">
        <v>126</v>
      </c>
      <c r="G2614" s="1">
        <v>44587.584548611114</v>
      </c>
      <c r="H2614" t="s">
        <v>127</v>
      </c>
      <c r="I2614" t="s">
        <v>137</v>
      </c>
      <c r="J2614" t="s">
        <v>137</v>
      </c>
      <c r="K2614" t="s">
        <v>137</v>
      </c>
      <c r="L2614" t="s">
        <v>9745</v>
      </c>
      <c r="M2614" t="s">
        <v>183</v>
      </c>
      <c r="N2614">
        <v>863184</v>
      </c>
      <c r="O2614" s="2">
        <v>31965</v>
      </c>
      <c r="P2614" t="s">
        <v>131</v>
      </c>
      <c r="R2614" t="s">
        <v>132</v>
      </c>
      <c r="S2614" t="s">
        <v>25</v>
      </c>
    </row>
    <row r="2615" spans="1:19" hidden="1" x14ac:dyDescent="0.2">
      <c r="A2615" t="s">
        <v>133</v>
      </c>
      <c r="B2615" t="s">
        <v>9746</v>
      </c>
      <c r="C2615" t="s">
        <v>9746</v>
      </c>
      <c r="D2615" t="s">
        <v>9747</v>
      </c>
      <c r="E2615" t="s">
        <v>9748</v>
      </c>
      <c r="F2615" t="s">
        <v>126</v>
      </c>
      <c r="G2615" s="1">
        <v>44588.740879629629</v>
      </c>
      <c r="H2615" t="s">
        <v>127</v>
      </c>
      <c r="I2615" t="s">
        <v>137</v>
      </c>
      <c r="J2615" t="s">
        <v>137</v>
      </c>
      <c r="K2615" t="s">
        <v>137</v>
      </c>
      <c r="L2615" t="s">
        <v>3072</v>
      </c>
      <c r="M2615" t="s">
        <v>459</v>
      </c>
      <c r="N2615">
        <v>92547</v>
      </c>
      <c r="O2615" t="s">
        <v>9749</v>
      </c>
      <c r="P2615" t="s">
        <v>162</v>
      </c>
      <c r="R2615" t="s">
        <v>132</v>
      </c>
      <c r="S2615" t="s">
        <v>25</v>
      </c>
    </row>
    <row r="2616" spans="1:19" hidden="1" x14ac:dyDescent="0.2">
      <c r="A2616" t="s">
        <v>133</v>
      </c>
      <c r="B2616" t="s">
        <v>9750</v>
      </c>
      <c r="C2616" t="s">
        <v>9750</v>
      </c>
      <c r="D2616" t="s">
        <v>9751</v>
      </c>
      <c r="E2616" t="s">
        <v>9752</v>
      </c>
      <c r="F2616" t="s">
        <v>126</v>
      </c>
      <c r="G2616" s="1">
        <v>44590.366608796299</v>
      </c>
      <c r="H2616" t="s">
        <v>127</v>
      </c>
      <c r="I2616" t="s">
        <v>137</v>
      </c>
      <c r="J2616" t="s">
        <v>137</v>
      </c>
      <c r="K2616" t="s">
        <v>137</v>
      </c>
      <c r="L2616" t="s">
        <v>9753</v>
      </c>
      <c r="M2616" t="s">
        <v>527</v>
      </c>
      <c r="N2616">
        <v>916962</v>
      </c>
      <c r="O2616" s="2">
        <v>45750</v>
      </c>
      <c r="P2616" t="s">
        <v>131</v>
      </c>
      <c r="R2616" t="s">
        <v>132</v>
      </c>
      <c r="S2616" t="s">
        <v>25</v>
      </c>
    </row>
    <row r="2617" spans="1:19" hidden="1" x14ac:dyDescent="0.2">
      <c r="A2617" t="s">
        <v>133</v>
      </c>
      <c r="B2617" t="s">
        <v>9754</v>
      </c>
      <c r="C2617" t="s">
        <v>9754</v>
      </c>
      <c r="D2617" t="s">
        <v>6344</v>
      </c>
      <c r="E2617" t="s">
        <v>9755</v>
      </c>
      <c r="F2617" t="s">
        <v>126</v>
      </c>
      <c r="G2617" s="1">
        <v>44582.417326388888</v>
      </c>
      <c r="H2617" t="s">
        <v>127</v>
      </c>
      <c r="I2617" t="s">
        <v>137</v>
      </c>
      <c r="J2617" t="s">
        <v>137</v>
      </c>
      <c r="K2617" t="s">
        <v>137</v>
      </c>
      <c r="L2617" t="s">
        <v>1412</v>
      </c>
      <c r="M2617" t="s">
        <v>144</v>
      </c>
      <c r="N2617" t="s">
        <v>190</v>
      </c>
      <c r="O2617" t="s">
        <v>190</v>
      </c>
      <c r="P2617" t="s">
        <v>185</v>
      </c>
      <c r="Q2617" t="s">
        <v>1608</v>
      </c>
      <c r="R2617" t="s">
        <v>247</v>
      </c>
      <c r="S2617" t="s">
        <v>25</v>
      </c>
    </row>
    <row r="2618" spans="1:19" hidden="1" x14ac:dyDescent="0.2">
      <c r="A2618" t="s">
        <v>133</v>
      </c>
      <c r="B2618" t="s">
        <v>9756</v>
      </c>
      <c r="C2618" t="s">
        <v>9756</v>
      </c>
      <c r="D2618" t="s">
        <v>9757</v>
      </c>
      <c r="E2618" t="s">
        <v>9758</v>
      </c>
      <c r="F2618" t="s">
        <v>126</v>
      </c>
      <c r="G2618" s="1">
        <v>44581.7503125</v>
      </c>
      <c r="H2618" t="s">
        <v>127</v>
      </c>
      <c r="I2618" t="s">
        <v>137</v>
      </c>
      <c r="J2618" t="s">
        <v>137</v>
      </c>
      <c r="K2618" t="s">
        <v>137</v>
      </c>
      <c r="L2618" t="s">
        <v>9759</v>
      </c>
      <c r="M2618" t="s">
        <v>410</v>
      </c>
      <c r="N2618">
        <v>174802</v>
      </c>
      <c r="O2618" s="2">
        <v>25116</v>
      </c>
      <c r="P2618" t="s">
        <v>131</v>
      </c>
      <c r="Q2618" t="s">
        <v>3170</v>
      </c>
      <c r="R2618" t="s">
        <v>132</v>
      </c>
      <c r="S2618" t="s">
        <v>25</v>
      </c>
    </row>
    <row r="2619" spans="1:19" hidden="1" x14ac:dyDescent="0.2">
      <c r="A2619" t="s">
        <v>133</v>
      </c>
      <c r="B2619" t="s">
        <v>9760</v>
      </c>
      <c r="C2619" t="s">
        <v>9760</v>
      </c>
      <c r="D2619" t="s">
        <v>9761</v>
      </c>
      <c r="E2619" t="s">
        <v>9762</v>
      </c>
      <c r="F2619" t="s">
        <v>126</v>
      </c>
      <c r="G2619" s="1">
        <v>44580.739814814813</v>
      </c>
      <c r="H2619" t="s">
        <v>127</v>
      </c>
      <c r="I2619" t="s">
        <v>137</v>
      </c>
      <c r="J2619" t="s">
        <v>137</v>
      </c>
      <c r="K2619" t="s">
        <v>137</v>
      </c>
      <c r="L2619" t="s">
        <v>9763</v>
      </c>
      <c r="M2619" t="s">
        <v>1055</v>
      </c>
      <c r="N2619">
        <v>436898</v>
      </c>
      <c r="O2619" s="2">
        <v>44603</v>
      </c>
      <c r="P2619" t="s">
        <v>152</v>
      </c>
      <c r="Q2619" t="s">
        <v>251</v>
      </c>
      <c r="R2619" t="s">
        <v>132</v>
      </c>
      <c r="S2619" t="s">
        <v>25</v>
      </c>
    </row>
    <row r="2620" spans="1:19" hidden="1" x14ac:dyDescent="0.2">
      <c r="A2620" t="s">
        <v>133</v>
      </c>
      <c r="B2620" t="s">
        <v>9764</v>
      </c>
      <c r="C2620" t="s">
        <v>9765</v>
      </c>
      <c r="D2620" t="s">
        <v>2384</v>
      </c>
      <c r="E2620" t="s">
        <v>9766</v>
      </c>
      <c r="F2620" t="s">
        <v>126</v>
      </c>
      <c r="G2620" s="1">
        <v>44592.84207175926</v>
      </c>
      <c r="H2620" t="s">
        <v>127</v>
      </c>
      <c r="I2620" t="s">
        <v>137</v>
      </c>
      <c r="J2620" t="s">
        <v>137</v>
      </c>
      <c r="K2620" t="s">
        <v>137</v>
      </c>
      <c r="L2620" t="s">
        <v>2386</v>
      </c>
      <c r="M2620" t="s">
        <v>157</v>
      </c>
      <c r="N2620">
        <v>123032</v>
      </c>
      <c r="O2620" t="s">
        <v>2387</v>
      </c>
      <c r="P2620" t="s">
        <v>131</v>
      </c>
      <c r="Q2620" t="s">
        <v>9767</v>
      </c>
      <c r="R2620" t="s">
        <v>132</v>
      </c>
      <c r="S2620" t="s">
        <v>25</v>
      </c>
    </row>
    <row r="2621" spans="1:19" hidden="1" x14ac:dyDescent="0.2">
      <c r="A2621" t="s">
        <v>133</v>
      </c>
      <c r="B2621" t="s">
        <v>1645</v>
      </c>
      <c r="C2621" t="s">
        <v>1645</v>
      </c>
      <c r="D2621" t="s">
        <v>9405</v>
      </c>
      <c r="E2621" t="s">
        <v>9768</v>
      </c>
      <c r="F2621" t="s">
        <v>126</v>
      </c>
      <c r="G2621" s="1">
        <v>44582.473495370374</v>
      </c>
      <c r="H2621" t="s">
        <v>127</v>
      </c>
      <c r="I2621" t="s">
        <v>137</v>
      </c>
      <c r="J2621" t="s">
        <v>137</v>
      </c>
      <c r="K2621" t="s">
        <v>137</v>
      </c>
      <c r="L2621" t="s">
        <v>1029</v>
      </c>
      <c r="M2621" t="s">
        <v>144</v>
      </c>
      <c r="N2621">
        <v>68126</v>
      </c>
      <c r="O2621" s="2">
        <v>45229</v>
      </c>
      <c r="P2621" t="s">
        <v>1144</v>
      </c>
      <c r="Q2621" t="s">
        <v>7834</v>
      </c>
      <c r="R2621" t="s">
        <v>247</v>
      </c>
      <c r="S2621" t="s">
        <v>25</v>
      </c>
    </row>
    <row r="2622" spans="1:19" hidden="1" x14ac:dyDescent="0.2">
      <c r="A2622" t="s">
        <v>133</v>
      </c>
      <c r="B2622" t="s">
        <v>9769</v>
      </c>
      <c r="C2622" t="s">
        <v>9769</v>
      </c>
      <c r="D2622" t="s">
        <v>9770</v>
      </c>
      <c r="E2622" t="s">
        <v>9771</v>
      </c>
      <c r="F2622" t="s">
        <v>126</v>
      </c>
      <c r="G2622" s="1">
        <v>44594.401458333334</v>
      </c>
      <c r="H2622" t="s">
        <v>127</v>
      </c>
      <c r="I2622" t="s">
        <v>137</v>
      </c>
      <c r="J2622" t="s">
        <v>137</v>
      </c>
      <c r="K2622" t="s">
        <v>137</v>
      </c>
      <c r="L2622" t="s">
        <v>9772</v>
      </c>
      <c r="M2622" t="s">
        <v>144</v>
      </c>
      <c r="N2622">
        <v>663311</v>
      </c>
      <c r="O2622" s="2">
        <v>45095</v>
      </c>
      <c r="P2622" t="s">
        <v>131</v>
      </c>
      <c r="R2622" t="s">
        <v>247</v>
      </c>
      <c r="S2622" t="s">
        <v>25</v>
      </c>
    </row>
    <row r="2623" spans="1:19" x14ac:dyDescent="0.2">
      <c r="A2623" t="s">
        <v>14</v>
      </c>
      <c r="B2623" t="s">
        <v>9773</v>
      </c>
      <c r="C2623" t="s">
        <v>9774</v>
      </c>
      <c r="D2623" t="s">
        <v>9775</v>
      </c>
      <c r="E2623" t="s">
        <v>9776</v>
      </c>
      <c r="F2623" t="s">
        <v>126</v>
      </c>
      <c r="G2623" s="1">
        <v>44578.518634259257</v>
      </c>
      <c r="H2623" t="s">
        <v>127</v>
      </c>
      <c r="I2623" s="1">
        <v>44608.493634259263</v>
      </c>
      <c r="J2623" s="1">
        <v>44608.546273148146</v>
      </c>
      <c r="K2623">
        <v>76</v>
      </c>
      <c r="L2623" t="s">
        <v>9777</v>
      </c>
      <c r="M2623" t="s">
        <v>144</v>
      </c>
      <c r="N2623">
        <v>341116</v>
      </c>
      <c r="O2623" s="2">
        <v>44938</v>
      </c>
      <c r="P2623" t="s">
        <v>131</v>
      </c>
      <c r="Q2623" t="s">
        <v>2945</v>
      </c>
      <c r="R2623" t="s">
        <v>132</v>
      </c>
      <c r="S2623" t="s">
        <v>25</v>
      </c>
    </row>
    <row r="2624" spans="1:19" hidden="1" x14ac:dyDescent="0.2">
      <c r="A2624" t="s">
        <v>133</v>
      </c>
      <c r="B2624" t="s">
        <v>9778</v>
      </c>
      <c r="C2624" t="s">
        <v>9779</v>
      </c>
      <c r="D2624" t="s">
        <v>9780</v>
      </c>
      <c r="E2624" t="s">
        <v>9781</v>
      </c>
      <c r="F2624" t="s">
        <v>126</v>
      </c>
      <c r="G2624" s="1">
        <v>44580.699432870373</v>
      </c>
      <c r="H2624" t="s">
        <v>127</v>
      </c>
      <c r="I2624" t="s">
        <v>137</v>
      </c>
      <c r="J2624" t="s">
        <v>137</v>
      </c>
      <c r="K2624" t="s">
        <v>137</v>
      </c>
      <c r="L2624" t="s">
        <v>9782</v>
      </c>
      <c r="M2624" t="s">
        <v>139</v>
      </c>
      <c r="N2624">
        <v>568396</v>
      </c>
      <c r="O2624" s="2">
        <v>45528</v>
      </c>
      <c r="P2624" t="s">
        <v>131</v>
      </c>
      <c r="R2624" t="s">
        <v>132</v>
      </c>
      <c r="S2624" t="s">
        <v>25</v>
      </c>
    </row>
    <row r="2625" spans="1:19" hidden="1" x14ac:dyDescent="0.2">
      <c r="A2625" t="s">
        <v>133</v>
      </c>
      <c r="B2625" t="s">
        <v>9783</v>
      </c>
      <c r="C2625" t="s">
        <v>9783</v>
      </c>
      <c r="D2625" t="s">
        <v>537</v>
      </c>
      <c r="E2625" t="s">
        <v>9784</v>
      </c>
      <c r="F2625" t="s">
        <v>126</v>
      </c>
      <c r="G2625" s="1">
        <v>44594.371666666666</v>
      </c>
      <c r="H2625" t="s">
        <v>127</v>
      </c>
      <c r="I2625" t="s">
        <v>137</v>
      </c>
      <c r="J2625" t="s">
        <v>137</v>
      </c>
      <c r="K2625" t="s">
        <v>137</v>
      </c>
      <c r="L2625" t="s">
        <v>9785</v>
      </c>
      <c r="M2625" t="s">
        <v>459</v>
      </c>
      <c r="N2625">
        <v>108929</v>
      </c>
      <c r="O2625" s="2">
        <v>45334</v>
      </c>
      <c r="P2625" t="s">
        <v>215</v>
      </c>
      <c r="Q2625" t="s">
        <v>3433</v>
      </c>
      <c r="R2625" t="s">
        <v>132</v>
      </c>
      <c r="S2625" t="s">
        <v>25</v>
      </c>
    </row>
    <row r="2626" spans="1:19" hidden="1" x14ac:dyDescent="0.2">
      <c r="A2626" t="s">
        <v>133</v>
      </c>
      <c r="B2626" t="s">
        <v>9786</v>
      </c>
      <c r="C2626" t="s">
        <v>9786</v>
      </c>
      <c r="D2626" t="s">
        <v>306</v>
      </c>
      <c r="E2626" t="s">
        <v>9787</v>
      </c>
      <c r="F2626" t="s">
        <v>126</v>
      </c>
      <c r="G2626" s="1">
        <v>44578.681828703702</v>
      </c>
      <c r="H2626" t="s">
        <v>127</v>
      </c>
      <c r="I2626" t="s">
        <v>137</v>
      </c>
      <c r="J2626" t="s">
        <v>137</v>
      </c>
      <c r="K2626" t="s">
        <v>137</v>
      </c>
      <c r="L2626" t="s">
        <v>3754</v>
      </c>
      <c r="M2626" t="s">
        <v>459</v>
      </c>
      <c r="N2626">
        <v>552436</v>
      </c>
      <c r="O2626" s="2">
        <v>44775</v>
      </c>
      <c r="P2626" t="s">
        <v>131</v>
      </c>
      <c r="R2626" t="s">
        <v>132</v>
      </c>
      <c r="S2626" t="s">
        <v>25</v>
      </c>
    </row>
    <row r="2627" spans="1:19" hidden="1" x14ac:dyDescent="0.2">
      <c r="A2627" t="s">
        <v>133</v>
      </c>
      <c r="B2627" t="s">
        <v>9128</v>
      </c>
      <c r="C2627" t="s">
        <v>9128</v>
      </c>
      <c r="D2627" t="s">
        <v>1267</v>
      </c>
      <c r="E2627" t="s">
        <v>9788</v>
      </c>
      <c r="F2627" t="s">
        <v>126</v>
      </c>
      <c r="G2627" s="1">
        <v>44585.58148148148</v>
      </c>
      <c r="H2627" t="s">
        <v>127</v>
      </c>
      <c r="I2627" t="s">
        <v>137</v>
      </c>
      <c r="J2627" t="s">
        <v>137</v>
      </c>
      <c r="K2627" t="s">
        <v>137</v>
      </c>
      <c r="L2627" t="s">
        <v>9789</v>
      </c>
      <c r="M2627" t="s">
        <v>139</v>
      </c>
      <c r="N2627">
        <v>579199</v>
      </c>
      <c r="O2627" s="2">
        <v>45554</v>
      </c>
      <c r="P2627" t="s">
        <v>185</v>
      </c>
      <c r="R2627" t="s">
        <v>132</v>
      </c>
      <c r="S2627" t="s">
        <v>25</v>
      </c>
    </row>
    <row r="2628" spans="1:19" hidden="1" x14ac:dyDescent="0.2">
      <c r="A2628" t="s">
        <v>133</v>
      </c>
      <c r="B2628" t="s">
        <v>6977</v>
      </c>
      <c r="C2628" t="s">
        <v>6977</v>
      </c>
      <c r="D2628" t="s">
        <v>6941</v>
      </c>
      <c r="E2628" t="s">
        <v>9790</v>
      </c>
      <c r="F2628" t="s">
        <v>126</v>
      </c>
      <c r="G2628" s="1">
        <v>44583.56763888889</v>
      </c>
      <c r="H2628" t="s">
        <v>127</v>
      </c>
      <c r="I2628" t="s">
        <v>137</v>
      </c>
      <c r="J2628" t="s">
        <v>137</v>
      </c>
      <c r="K2628" t="s">
        <v>137</v>
      </c>
      <c r="L2628" t="s">
        <v>9791</v>
      </c>
      <c r="M2628" t="s">
        <v>144</v>
      </c>
      <c r="N2628">
        <v>922609</v>
      </c>
      <c r="O2628" s="3">
        <v>44653</v>
      </c>
      <c r="P2628" t="s">
        <v>131</v>
      </c>
      <c r="R2628" t="s">
        <v>132</v>
      </c>
      <c r="S2628" t="s">
        <v>25</v>
      </c>
    </row>
    <row r="2629" spans="1:19" hidden="1" x14ac:dyDescent="0.2">
      <c r="A2629" t="s">
        <v>133</v>
      </c>
      <c r="B2629" t="s">
        <v>9792</v>
      </c>
      <c r="C2629" t="s">
        <v>9792</v>
      </c>
      <c r="D2629" t="s">
        <v>9793</v>
      </c>
      <c r="E2629" t="s">
        <v>9794</v>
      </c>
      <c r="G2629" s="1">
        <v>44603.504363425927</v>
      </c>
      <c r="H2629" t="s">
        <v>127</v>
      </c>
      <c r="I2629" t="s">
        <v>137</v>
      </c>
      <c r="J2629" t="s">
        <v>137</v>
      </c>
      <c r="K2629" t="s">
        <v>137</v>
      </c>
      <c r="L2629" t="s">
        <v>9795</v>
      </c>
      <c r="M2629" t="s">
        <v>410</v>
      </c>
      <c r="N2629">
        <v>842237</v>
      </c>
      <c r="O2629" s="2">
        <v>44945</v>
      </c>
      <c r="P2629" t="s">
        <v>131</v>
      </c>
      <c r="R2629" t="s">
        <v>132</v>
      </c>
    </row>
    <row r="2630" spans="1:19" hidden="1" x14ac:dyDescent="0.2">
      <c r="A2630" t="s">
        <v>133</v>
      </c>
      <c r="B2630" t="s">
        <v>9796</v>
      </c>
      <c r="C2630" t="s">
        <v>9796</v>
      </c>
      <c r="D2630" t="s">
        <v>9797</v>
      </c>
      <c r="E2630" t="s">
        <v>9798</v>
      </c>
      <c r="F2630" t="s">
        <v>126</v>
      </c>
      <c r="G2630" s="1">
        <v>44592.501828703702</v>
      </c>
      <c r="H2630" t="s">
        <v>127</v>
      </c>
      <c r="I2630" t="s">
        <v>137</v>
      </c>
      <c r="J2630" t="s">
        <v>137</v>
      </c>
      <c r="K2630" t="s">
        <v>137</v>
      </c>
      <c r="L2630" t="s">
        <v>9799</v>
      </c>
      <c r="M2630" t="s">
        <v>144</v>
      </c>
      <c r="N2630">
        <v>63570</v>
      </c>
      <c r="O2630" t="s">
        <v>3359</v>
      </c>
      <c r="P2630" t="s">
        <v>215</v>
      </c>
      <c r="Q2630" t="s">
        <v>9800</v>
      </c>
      <c r="R2630" t="s">
        <v>247</v>
      </c>
      <c r="S2630" t="s">
        <v>25</v>
      </c>
    </row>
    <row r="2631" spans="1:19" hidden="1" x14ac:dyDescent="0.2">
      <c r="A2631" t="s">
        <v>133</v>
      </c>
      <c r="B2631" t="s">
        <v>9801</v>
      </c>
      <c r="C2631" t="s">
        <v>9801</v>
      </c>
      <c r="D2631" t="s">
        <v>9802</v>
      </c>
      <c r="E2631" t="s">
        <v>9803</v>
      </c>
      <c r="F2631" t="s">
        <v>126</v>
      </c>
      <c r="G2631" s="1">
        <v>44578.570833333331</v>
      </c>
      <c r="H2631" t="s">
        <v>127</v>
      </c>
      <c r="I2631" t="s">
        <v>137</v>
      </c>
      <c r="J2631" t="s">
        <v>137</v>
      </c>
      <c r="K2631" t="s">
        <v>137</v>
      </c>
      <c r="L2631" t="s">
        <v>9804</v>
      </c>
      <c r="M2631" t="s">
        <v>173</v>
      </c>
      <c r="N2631">
        <v>736306</v>
      </c>
      <c r="O2631" s="2">
        <v>44511</v>
      </c>
      <c r="P2631" t="s">
        <v>131</v>
      </c>
      <c r="Q2631" t="s">
        <v>251</v>
      </c>
      <c r="R2631" t="s">
        <v>132</v>
      </c>
      <c r="S2631" t="s">
        <v>25</v>
      </c>
    </row>
    <row r="2632" spans="1:19" hidden="1" x14ac:dyDescent="0.2">
      <c r="A2632" t="s">
        <v>133</v>
      </c>
      <c r="B2632" t="s">
        <v>9805</v>
      </c>
      <c r="C2632" t="s">
        <v>9805</v>
      </c>
      <c r="D2632" t="s">
        <v>9806</v>
      </c>
      <c r="E2632" t="s">
        <v>9807</v>
      </c>
      <c r="F2632" t="s">
        <v>126</v>
      </c>
      <c r="G2632" s="1">
        <v>44603.520671296297</v>
      </c>
      <c r="H2632" t="s">
        <v>127</v>
      </c>
      <c r="I2632" t="s">
        <v>137</v>
      </c>
      <c r="J2632" t="s">
        <v>137</v>
      </c>
      <c r="K2632" t="s">
        <v>137</v>
      </c>
      <c r="L2632" t="s">
        <v>9808</v>
      </c>
      <c r="M2632" t="s">
        <v>2401</v>
      </c>
      <c r="N2632" t="s">
        <v>251</v>
      </c>
      <c r="O2632" t="s">
        <v>251</v>
      </c>
      <c r="P2632" t="s">
        <v>185</v>
      </c>
      <c r="R2632" t="s">
        <v>247</v>
      </c>
      <c r="S2632" t="s">
        <v>25</v>
      </c>
    </row>
    <row r="2633" spans="1:19" hidden="1" x14ac:dyDescent="0.2">
      <c r="A2633" t="s">
        <v>133</v>
      </c>
      <c r="B2633" t="s">
        <v>9809</v>
      </c>
      <c r="C2633" t="s">
        <v>9810</v>
      </c>
      <c r="D2633" t="s">
        <v>9811</v>
      </c>
      <c r="E2633" t="s">
        <v>9812</v>
      </c>
      <c r="F2633" t="s">
        <v>126</v>
      </c>
      <c r="G2633" s="1">
        <v>44578.543449074074</v>
      </c>
      <c r="H2633" t="s">
        <v>127</v>
      </c>
      <c r="I2633" t="s">
        <v>137</v>
      </c>
      <c r="J2633" t="s">
        <v>137</v>
      </c>
      <c r="K2633" t="s">
        <v>137</v>
      </c>
      <c r="L2633" t="s">
        <v>9813</v>
      </c>
      <c r="M2633" t="s">
        <v>183</v>
      </c>
      <c r="N2633">
        <v>798750</v>
      </c>
      <c r="O2633" s="2">
        <v>44532</v>
      </c>
      <c r="P2633" t="s">
        <v>131</v>
      </c>
      <c r="R2633" t="s">
        <v>132</v>
      </c>
      <c r="S2633" t="s">
        <v>25</v>
      </c>
    </row>
    <row r="2634" spans="1:19" x14ac:dyDescent="0.2">
      <c r="A2634" t="s">
        <v>14</v>
      </c>
      <c r="B2634" t="s">
        <v>9814</v>
      </c>
      <c r="C2634" t="s">
        <v>9815</v>
      </c>
      <c r="D2634" t="s">
        <v>9816</v>
      </c>
      <c r="E2634" t="s">
        <v>9817</v>
      </c>
      <c r="F2634" t="s">
        <v>6413</v>
      </c>
      <c r="G2634" s="1">
        <v>44596.481076388889</v>
      </c>
      <c r="H2634" t="s">
        <v>127</v>
      </c>
      <c r="I2634" s="1">
        <v>44608.493518518517</v>
      </c>
      <c r="J2634" s="1">
        <v>44608.546724537038</v>
      </c>
      <c r="K2634">
        <v>77</v>
      </c>
      <c r="L2634" t="s">
        <v>1333</v>
      </c>
      <c r="M2634" t="s">
        <v>404</v>
      </c>
      <c r="N2634">
        <v>92137</v>
      </c>
      <c r="O2634" s="2">
        <v>45535</v>
      </c>
      <c r="P2634" t="s">
        <v>1144</v>
      </c>
      <c r="R2634" t="s">
        <v>247</v>
      </c>
      <c r="S2634" t="s">
        <v>4535</v>
      </c>
    </row>
    <row r="2635" spans="1:19" hidden="1" x14ac:dyDescent="0.2">
      <c r="A2635" t="s">
        <v>133</v>
      </c>
      <c r="B2635" t="s">
        <v>9818</v>
      </c>
      <c r="C2635" t="s">
        <v>9818</v>
      </c>
      <c r="D2635" t="s">
        <v>9819</v>
      </c>
      <c r="E2635" t="s">
        <v>9820</v>
      </c>
      <c r="F2635" t="s">
        <v>126</v>
      </c>
      <c r="G2635" s="1">
        <v>44594.428263888891</v>
      </c>
      <c r="H2635" t="s">
        <v>127</v>
      </c>
      <c r="I2635" t="s">
        <v>137</v>
      </c>
      <c r="J2635" t="s">
        <v>137</v>
      </c>
      <c r="K2635" t="s">
        <v>137</v>
      </c>
      <c r="L2635" t="s">
        <v>346</v>
      </c>
      <c r="M2635" t="s">
        <v>139</v>
      </c>
      <c r="N2635">
        <v>122363</v>
      </c>
      <c r="O2635" s="2">
        <v>45378</v>
      </c>
      <c r="P2635" t="s">
        <v>215</v>
      </c>
      <c r="R2635" t="s">
        <v>132</v>
      </c>
      <c r="S2635" t="s">
        <v>25</v>
      </c>
    </row>
    <row r="2636" spans="1:19" hidden="1" x14ac:dyDescent="0.2">
      <c r="A2636" t="s">
        <v>133</v>
      </c>
      <c r="B2636" t="s">
        <v>9821</v>
      </c>
      <c r="C2636" t="s">
        <v>9821</v>
      </c>
      <c r="D2636" t="s">
        <v>9822</v>
      </c>
      <c r="E2636" t="s">
        <v>9823</v>
      </c>
      <c r="F2636" t="s">
        <v>126</v>
      </c>
      <c r="G2636" s="1">
        <v>44589.649664351855</v>
      </c>
      <c r="H2636" t="s">
        <v>127</v>
      </c>
      <c r="I2636" t="s">
        <v>137</v>
      </c>
      <c r="J2636" t="s">
        <v>137</v>
      </c>
      <c r="K2636" t="s">
        <v>137</v>
      </c>
      <c r="L2636" t="s">
        <v>9824</v>
      </c>
      <c r="M2636" t="s">
        <v>410</v>
      </c>
      <c r="N2636">
        <v>460876</v>
      </c>
      <c r="O2636" s="2">
        <v>45805</v>
      </c>
      <c r="P2636" t="s">
        <v>131</v>
      </c>
      <c r="R2636" t="s">
        <v>132</v>
      </c>
      <c r="S2636" t="s">
        <v>25</v>
      </c>
    </row>
    <row r="2637" spans="1:19" hidden="1" x14ac:dyDescent="0.2">
      <c r="A2637" t="s">
        <v>133</v>
      </c>
      <c r="B2637" t="s">
        <v>9825</v>
      </c>
      <c r="C2637" t="s">
        <v>3552</v>
      </c>
      <c r="D2637" t="s">
        <v>9826</v>
      </c>
      <c r="E2637" t="s">
        <v>9827</v>
      </c>
      <c r="F2637" t="s">
        <v>126</v>
      </c>
      <c r="G2637" s="1">
        <v>44580.741944444446</v>
      </c>
      <c r="H2637" t="s">
        <v>127</v>
      </c>
      <c r="I2637" t="s">
        <v>137</v>
      </c>
      <c r="J2637" t="s">
        <v>137</v>
      </c>
      <c r="K2637" t="s">
        <v>137</v>
      </c>
      <c r="L2637" t="s">
        <v>1119</v>
      </c>
      <c r="M2637" t="s">
        <v>144</v>
      </c>
      <c r="N2637" t="s">
        <v>9828</v>
      </c>
      <c r="O2637" s="2">
        <v>45354</v>
      </c>
      <c r="P2637" t="s">
        <v>215</v>
      </c>
      <c r="Q2637" t="s">
        <v>9829</v>
      </c>
      <c r="R2637" t="s">
        <v>132</v>
      </c>
      <c r="S2637" t="s">
        <v>25</v>
      </c>
    </row>
    <row r="2638" spans="1:19" hidden="1" x14ac:dyDescent="0.2">
      <c r="A2638" t="s">
        <v>133</v>
      </c>
      <c r="B2638" t="s">
        <v>2774</v>
      </c>
      <c r="C2638" t="s">
        <v>2774</v>
      </c>
      <c r="D2638" t="s">
        <v>6344</v>
      </c>
      <c r="E2638" t="s">
        <v>9830</v>
      </c>
      <c r="F2638" t="s">
        <v>126</v>
      </c>
      <c r="G2638" s="1">
        <v>44594.512152777781</v>
      </c>
      <c r="H2638" t="s">
        <v>127</v>
      </c>
      <c r="I2638" t="s">
        <v>137</v>
      </c>
      <c r="J2638" t="s">
        <v>137</v>
      </c>
      <c r="K2638" t="s">
        <v>137</v>
      </c>
      <c r="L2638" t="s">
        <v>9831</v>
      </c>
      <c r="M2638" t="s">
        <v>144</v>
      </c>
      <c r="N2638">
        <v>88435</v>
      </c>
      <c r="O2638" s="2">
        <v>44826</v>
      </c>
      <c r="P2638" t="s">
        <v>215</v>
      </c>
      <c r="R2638" t="s">
        <v>132</v>
      </c>
      <c r="S2638" t="s">
        <v>25</v>
      </c>
    </row>
    <row r="2639" spans="1:19" hidden="1" x14ac:dyDescent="0.2">
      <c r="A2639" t="s">
        <v>133</v>
      </c>
      <c r="B2639" t="s">
        <v>9832</v>
      </c>
      <c r="C2639" t="s">
        <v>9832</v>
      </c>
      <c r="D2639" t="s">
        <v>9833</v>
      </c>
      <c r="E2639" t="s">
        <v>9834</v>
      </c>
      <c r="F2639" t="s">
        <v>126</v>
      </c>
      <c r="G2639" s="1">
        <v>44596.453240740739</v>
      </c>
      <c r="H2639" t="s">
        <v>714</v>
      </c>
      <c r="I2639" t="s">
        <v>137</v>
      </c>
      <c r="J2639" t="s">
        <v>137</v>
      </c>
      <c r="K2639" t="s">
        <v>137</v>
      </c>
      <c r="L2639" t="s">
        <v>9835</v>
      </c>
      <c r="M2639" t="s">
        <v>173</v>
      </c>
      <c r="N2639">
        <v>139301</v>
      </c>
      <c r="O2639" s="2">
        <v>45202</v>
      </c>
      <c r="P2639" t="s">
        <v>215</v>
      </c>
      <c r="R2639" t="s">
        <v>132</v>
      </c>
      <c r="S2639" t="s">
        <v>25</v>
      </c>
    </row>
    <row r="2640" spans="1:19" hidden="1" x14ac:dyDescent="0.2">
      <c r="A2640" t="s">
        <v>133</v>
      </c>
      <c r="B2640" t="s">
        <v>9836</v>
      </c>
      <c r="C2640" t="s">
        <v>9836</v>
      </c>
      <c r="D2640" t="s">
        <v>9837</v>
      </c>
      <c r="E2640" t="s">
        <v>9838</v>
      </c>
      <c r="F2640" t="s">
        <v>126</v>
      </c>
      <c r="G2640" s="1">
        <v>44584.88082175926</v>
      </c>
      <c r="H2640" t="s">
        <v>127</v>
      </c>
      <c r="I2640" t="s">
        <v>137</v>
      </c>
      <c r="J2640" t="s">
        <v>137</v>
      </c>
      <c r="K2640" t="s">
        <v>137</v>
      </c>
      <c r="L2640" t="s">
        <v>9839</v>
      </c>
      <c r="M2640" t="s">
        <v>144</v>
      </c>
      <c r="N2640">
        <v>489604</v>
      </c>
      <c r="O2640" s="2">
        <v>44833</v>
      </c>
      <c r="P2640" t="s">
        <v>131</v>
      </c>
      <c r="R2640" t="s">
        <v>247</v>
      </c>
      <c r="S2640" t="s">
        <v>25</v>
      </c>
    </row>
    <row r="2641" spans="1:19" hidden="1" x14ac:dyDescent="0.2">
      <c r="A2641" t="s">
        <v>133</v>
      </c>
      <c r="B2641" t="s">
        <v>9840</v>
      </c>
      <c r="C2641" t="s">
        <v>9840</v>
      </c>
      <c r="D2641" t="s">
        <v>9841</v>
      </c>
      <c r="E2641" t="s">
        <v>9842</v>
      </c>
      <c r="F2641" t="s">
        <v>126</v>
      </c>
      <c r="G2641" s="1">
        <v>44585.56322916667</v>
      </c>
      <c r="H2641" t="s">
        <v>127</v>
      </c>
      <c r="I2641" t="s">
        <v>137</v>
      </c>
      <c r="J2641" t="s">
        <v>137</v>
      </c>
      <c r="K2641" t="s">
        <v>137</v>
      </c>
      <c r="L2641" t="s">
        <v>6809</v>
      </c>
      <c r="M2641" t="s">
        <v>144</v>
      </c>
      <c r="N2641">
        <v>149400</v>
      </c>
      <c r="O2641" s="2">
        <v>44629</v>
      </c>
      <c r="P2641" t="s">
        <v>215</v>
      </c>
      <c r="R2641" t="s">
        <v>132</v>
      </c>
      <c r="S2641" t="s">
        <v>25</v>
      </c>
    </row>
    <row r="2642" spans="1:19" x14ac:dyDescent="0.2">
      <c r="A2642" t="s">
        <v>14</v>
      </c>
      <c r="B2642" t="s">
        <v>9843</v>
      </c>
      <c r="C2642" t="s">
        <v>9844</v>
      </c>
      <c r="D2642" t="s">
        <v>9845</v>
      </c>
      <c r="E2642" t="s">
        <v>9846</v>
      </c>
      <c r="F2642" t="s">
        <v>126</v>
      </c>
      <c r="G2642" s="1">
        <v>44582.940925925926</v>
      </c>
      <c r="H2642" t="s">
        <v>127</v>
      </c>
      <c r="I2642" s="1">
        <v>44608.507650462961</v>
      </c>
      <c r="J2642" s="1">
        <v>44608.548564814817</v>
      </c>
      <c r="K2642">
        <v>59</v>
      </c>
      <c r="L2642" t="s">
        <v>180</v>
      </c>
      <c r="M2642" t="s">
        <v>129</v>
      </c>
      <c r="N2642">
        <v>400365</v>
      </c>
      <c r="O2642" t="s">
        <v>9847</v>
      </c>
      <c r="P2642" t="s">
        <v>131</v>
      </c>
      <c r="R2642" t="s">
        <v>132</v>
      </c>
      <c r="S2642" t="s">
        <v>25</v>
      </c>
    </row>
    <row r="2643" spans="1:19" x14ac:dyDescent="0.2">
      <c r="A2643" t="s">
        <v>14</v>
      </c>
      <c r="B2643" t="s">
        <v>9843</v>
      </c>
      <c r="C2643" t="s">
        <v>9844</v>
      </c>
      <c r="D2643" t="s">
        <v>9845</v>
      </c>
      <c r="E2643" t="s">
        <v>9846</v>
      </c>
      <c r="I2643" s="1">
        <v>44608.493449074071</v>
      </c>
      <c r="J2643" s="1">
        <v>44608.496168981481</v>
      </c>
      <c r="K2643">
        <v>4</v>
      </c>
      <c r="S2643" t="s">
        <v>25</v>
      </c>
    </row>
    <row r="2644" spans="1:19" hidden="1" x14ac:dyDescent="0.2">
      <c r="A2644" t="s">
        <v>133</v>
      </c>
      <c r="B2644" t="s">
        <v>9848</v>
      </c>
      <c r="C2644" t="s">
        <v>9848</v>
      </c>
      <c r="D2644" t="s">
        <v>6530</v>
      </c>
      <c r="E2644" t="s">
        <v>9849</v>
      </c>
      <c r="F2644" t="s">
        <v>126</v>
      </c>
      <c r="G2644" s="1">
        <v>44578.504710648151</v>
      </c>
      <c r="H2644" t="s">
        <v>127</v>
      </c>
      <c r="I2644" t="s">
        <v>137</v>
      </c>
      <c r="J2644" t="s">
        <v>137</v>
      </c>
      <c r="K2644" t="s">
        <v>137</v>
      </c>
      <c r="L2644" t="s">
        <v>905</v>
      </c>
      <c r="M2644" t="s">
        <v>144</v>
      </c>
      <c r="N2644">
        <v>482963</v>
      </c>
      <c r="O2644" s="2">
        <v>45485</v>
      </c>
      <c r="P2644" t="s">
        <v>131</v>
      </c>
      <c r="R2644" t="s">
        <v>132</v>
      </c>
      <c r="S2644" t="s">
        <v>25</v>
      </c>
    </row>
    <row r="2645" spans="1:19" hidden="1" x14ac:dyDescent="0.2">
      <c r="A2645" t="s">
        <v>133</v>
      </c>
      <c r="B2645" t="s">
        <v>9850</v>
      </c>
      <c r="C2645" t="s">
        <v>9850</v>
      </c>
      <c r="D2645" t="s">
        <v>1044</v>
      </c>
      <c r="E2645" t="s">
        <v>9851</v>
      </c>
      <c r="F2645" t="s">
        <v>9852</v>
      </c>
      <c r="G2645" s="1">
        <v>44589.481041666666</v>
      </c>
      <c r="H2645" t="s">
        <v>127</v>
      </c>
      <c r="I2645" t="s">
        <v>137</v>
      </c>
      <c r="J2645" t="s">
        <v>137</v>
      </c>
      <c r="K2645" t="s">
        <v>137</v>
      </c>
      <c r="L2645" t="s">
        <v>9853</v>
      </c>
      <c r="M2645" t="s">
        <v>144</v>
      </c>
      <c r="N2645">
        <v>50561</v>
      </c>
      <c r="O2645">
        <v>3022022</v>
      </c>
      <c r="P2645" t="s">
        <v>215</v>
      </c>
      <c r="R2645" t="s">
        <v>247</v>
      </c>
      <c r="S2645" t="s">
        <v>6636</v>
      </c>
    </row>
    <row r="2646" spans="1:19" hidden="1" x14ac:dyDescent="0.2">
      <c r="A2646" t="s">
        <v>133</v>
      </c>
      <c r="B2646" t="s">
        <v>9854</v>
      </c>
      <c r="C2646" t="s">
        <v>9854</v>
      </c>
      <c r="D2646" t="s">
        <v>9855</v>
      </c>
      <c r="E2646" t="s">
        <v>9856</v>
      </c>
      <c r="F2646" t="s">
        <v>126</v>
      </c>
      <c r="G2646" s="1">
        <v>44582.473645833335</v>
      </c>
      <c r="H2646" t="s">
        <v>127</v>
      </c>
      <c r="I2646" t="s">
        <v>137</v>
      </c>
      <c r="J2646" t="s">
        <v>137</v>
      </c>
      <c r="K2646" t="s">
        <v>137</v>
      </c>
      <c r="L2646" t="s">
        <v>9857</v>
      </c>
      <c r="M2646" t="s">
        <v>1055</v>
      </c>
      <c r="N2646">
        <v>33205</v>
      </c>
      <c r="O2646" s="2">
        <v>44744</v>
      </c>
      <c r="P2646" t="s">
        <v>304</v>
      </c>
      <c r="Q2646" t="s">
        <v>184</v>
      </c>
      <c r="R2646" t="s">
        <v>132</v>
      </c>
      <c r="S2646" t="s">
        <v>25</v>
      </c>
    </row>
    <row r="2647" spans="1:19" hidden="1" x14ac:dyDescent="0.2">
      <c r="A2647" t="s">
        <v>133</v>
      </c>
      <c r="B2647" t="s">
        <v>9858</v>
      </c>
      <c r="C2647" t="s">
        <v>9858</v>
      </c>
      <c r="D2647" t="s">
        <v>6034</v>
      </c>
      <c r="E2647" t="s">
        <v>9859</v>
      </c>
      <c r="F2647" t="s">
        <v>291</v>
      </c>
      <c r="G2647" s="1">
        <v>44585.423009259262</v>
      </c>
      <c r="H2647" t="s">
        <v>127</v>
      </c>
      <c r="I2647" t="s">
        <v>137</v>
      </c>
      <c r="J2647" t="s">
        <v>137</v>
      </c>
      <c r="K2647" t="s">
        <v>137</v>
      </c>
      <c r="L2647" t="s">
        <v>9860</v>
      </c>
      <c r="M2647" t="s">
        <v>144</v>
      </c>
      <c r="N2647">
        <v>9286802087</v>
      </c>
      <c r="O2647" s="3">
        <v>26236</v>
      </c>
      <c r="P2647" t="s">
        <v>131</v>
      </c>
      <c r="Q2647" t="s">
        <v>9861</v>
      </c>
      <c r="R2647" t="s">
        <v>247</v>
      </c>
      <c r="S2647" t="s">
        <v>31</v>
      </c>
    </row>
    <row r="2648" spans="1:19" hidden="1" x14ac:dyDescent="0.2">
      <c r="A2648" t="s">
        <v>133</v>
      </c>
      <c r="B2648" t="s">
        <v>9862</v>
      </c>
      <c r="C2648" t="s">
        <v>9862</v>
      </c>
      <c r="D2648" t="s">
        <v>9863</v>
      </c>
      <c r="E2648" t="s">
        <v>9864</v>
      </c>
      <c r="F2648" t="s">
        <v>126</v>
      </c>
      <c r="G2648" s="1">
        <v>44581.265150462961</v>
      </c>
      <c r="H2648" t="s">
        <v>127</v>
      </c>
      <c r="I2648" t="s">
        <v>137</v>
      </c>
      <c r="J2648" t="s">
        <v>137</v>
      </c>
      <c r="K2648" t="s">
        <v>137</v>
      </c>
      <c r="L2648" t="s">
        <v>9349</v>
      </c>
      <c r="M2648" t="s">
        <v>404</v>
      </c>
      <c r="N2648">
        <v>65956</v>
      </c>
      <c r="O2648" s="2">
        <v>45591</v>
      </c>
      <c r="P2648" t="s">
        <v>215</v>
      </c>
      <c r="Q2648" t="s">
        <v>424</v>
      </c>
      <c r="R2648" t="s">
        <v>247</v>
      </c>
      <c r="S2648" t="s">
        <v>25</v>
      </c>
    </row>
    <row r="2649" spans="1:19" hidden="1" x14ac:dyDescent="0.2">
      <c r="A2649" t="s">
        <v>133</v>
      </c>
      <c r="B2649" t="s">
        <v>9865</v>
      </c>
      <c r="C2649" t="s">
        <v>9865</v>
      </c>
      <c r="D2649" t="s">
        <v>9866</v>
      </c>
      <c r="E2649" t="s">
        <v>9867</v>
      </c>
      <c r="F2649" t="s">
        <v>126</v>
      </c>
      <c r="G2649" s="1">
        <v>44578.909942129627</v>
      </c>
      <c r="H2649" t="s">
        <v>127</v>
      </c>
      <c r="I2649" t="s">
        <v>137</v>
      </c>
      <c r="J2649" t="s">
        <v>137</v>
      </c>
      <c r="K2649" t="s">
        <v>137</v>
      </c>
      <c r="L2649" t="s">
        <v>4208</v>
      </c>
      <c r="M2649" t="s">
        <v>221</v>
      </c>
      <c r="N2649">
        <v>415217</v>
      </c>
      <c r="O2649" s="2">
        <v>44856</v>
      </c>
      <c r="P2649" t="s">
        <v>131</v>
      </c>
      <c r="R2649" t="s">
        <v>132</v>
      </c>
      <c r="S2649" t="s">
        <v>25</v>
      </c>
    </row>
    <row r="2650" spans="1:19" hidden="1" x14ac:dyDescent="0.2">
      <c r="A2650" t="s">
        <v>133</v>
      </c>
      <c r="B2650" t="s">
        <v>9868</v>
      </c>
      <c r="C2650" t="s">
        <v>9868</v>
      </c>
      <c r="D2650" t="s">
        <v>2144</v>
      </c>
      <c r="E2650" t="s">
        <v>9869</v>
      </c>
      <c r="F2650" t="s">
        <v>126</v>
      </c>
      <c r="G2650" s="1">
        <v>44590.29583333333</v>
      </c>
      <c r="H2650" t="s">
        <v>127</v>
      </c>
      <c r="I2650" t="s">
        <v>137</v>
      </c>
      <c r="J2650" t="s">
        <v>137</v>
      </c>
      <c r="K2650" t="s">
        <v>137</v>
      </c>
      <c r="L2650" t="s">
        <v>1913</v>
      </c>
      <c r="M2650" t="s">
        <v>144</v>
      </c>
      <c r="N2650">
        <v>700873</v>
      </c>
      <c r="O2650" s="2">
        <v>45169</v>
      </c>
      <c r="P2650" t="s">
        <v>131</v>
      </c>
      <c r="R2650" t="s">
        <v>132</v>
      </c>
      <c r="S2650" t="s">
        <v>25</v>
      </c>
    </row>
    <row r="2651" spans="1:19" hidden="1" x14ac:dyDescent="0.2">
      <c r="A2651" t="s">
        <v>133</v>
      </c>
      <c r="B2651" t="s">
        <v>9870</v>
      </c>
      <c r="C2651" t="s">
        <v>9870</v>
      </c>
      <c r="D2651" t="s">
        <v>9871</v>
      </c>
      <c r="E2651" t="s">
        <v>9872</v>
      </c>
      <c r="F2651" t="s">
        <v>126</v>
      </c>
      <c r="G2651" s="1">
        <v>44580.775925925926</v>
      </c>
      <c r="H2651" t="s">
        <v>127</v>
      </c>
      <c r="I2651" t="s">
        <v>137</v>
      </c>
      <c r="J2651" t="s">
        <v>137</v>
      </c>
      <c r="K2651" t="s">
        <v>137</v>
      </c>
      <c r="L2651" t="s">
        <v>9873</v>
      </c>
      <c r="M2651" t="s">
        <v>129</v>
      </c>
      <c r="N2651">
        <v>934744</v>
      </c>
      <c r="O2651" t="s">
        <v>9874</v>
      </c>
      <c r="P2651" t="s">
        <v>131</v>
      </c>
      <c r="Q2651" t="s">
        <v>9875</v>
      </c>
      <c r="R2651" t="s">
        <v>132</v>
      </c>
      <c r="S2651" t="s">
        <v>25</v>
      </c>
    </row>
    <row r="2652" spans="1:19" hidden="1" x14ac:dyDescent="0.2">
      <c r="A2652" t="s">
        <v>133</v>
      </c>
      <c r="B2652" t="s">
        <v>9876</v>
      </c>
      <c r="C2652" t="s">
        <v>9876</v>
      </c>
      <c r="D2652" t="s">
        <v>2136</v>
      </c>
      <c r="E2652" t="s">
        <v>9877</v>
      </c>
      <c r="F2652" t="s">
        <v>126</v>
      </c>
      <c r="G2652" s="1">
        <v>44592.637048611112</v>
      </c>
      <c r="H2652" t="s">
        <v>127</v>
      </c>
      <c r="I2652" t="s">
        <v>137</v>
      </c>
      <c r="J2652" t="s">
        <v>137</v>
      </c>
      <c r="K2652" t="s">
        <v>137</v>
      </c>
      <c r="L2652" t="s">
        <v>1826</v>
      </c>
      <c r="M2652" t="s">
        <v>144</v>
      </c>
      <c r="N2652">
        <v>69483</v>
      </c>
      <c r="O2652" s="2">
        <v>43584</v>
      </c>
      <c r="P2652" t="s">
        <v>215</v>
      </c>
      <c r="Q2652" t="s">
        <v>495</v>
      </c>
      <c r="R2652" t="s">
        <v>132</v>
      </c>
      <c r="S2652" t="s">
        <v>25</v>
      </c>
    </row>
    <row r="2653" spans="1:19" hidden="1" x14ac:dyDescent="0.2">
      <c r="A2653" t="s">
        <v>133</v>
      </c>
      <c r="B2653" t="s">
        <v>9878</v>
      </c>
      <c r="C2653" t="s">
        <v>9878</v>
      </c>
      <c r="D2653" t="s">
        <v>743</v>
      </c>
      <c r="E2653" t="s">
        <v>9879</v>
      </c>
      <c r="F2653" t="s">
        <v>126</v>
      </c>
      <c r="G2653" s="1">
        <v>44594.435879629629</v>
      </c>
      <c r="H2653" t="s">
        <v>127</v>
      </c>
      <c r="I2653" t="s">
        <v>137</v>
      </c>
      <c r="J2653" t="s">
        <v>137</v>
      </c>
      <c r="K2653" t="s">
        <v>137</v>
      </c>
      <c r="L2653" t="s">
        <v>9880</v>
      </c>
      <c r="M2653" t="s">
        <v>139</v>
      </c>
      <c r="N2653">
        <v>99979</v>
      </c>
      <c r="O2653" s="3">
        <v>45455</v>
      </c>
      <c r="P2653" t="s">
        <v>215</v>
      </c>
      <c r="Q2653" t="s">
        <v>3958</v>
      </c>
      <c r="R2653" t="s">
        <v>132</v>
      </c>
      <c r="S2653" t="s">
        <v>25</v>
      </c>
    </row>
    <row r="2654" spans="1:19" hidden="1" x14ac:dyDescent="0.2">
      <c r="A2654" t="s">
        <v>133</v>
      </c>
      <c r="B2654" t="s">
        <v>9881</v>
      </c>
      <c r="C2654" t="s">
        <v>9881</v>
      </c>
      <c r="D2654" t="s">
        <v>9882</v>
      </c>
      <c r="E2654" t="s">
        <v>9883</v>
      </c>
      <c r="F2654" t="s">
        <v>126</v>
      </c>
      <c r="G2654" s="1">
        <v>44578.779826388891</v>
      </c>
      <c r="H2654" t="s">
        <v>127</v>
      </c>
      <c r="I2654" t="s">
        <v>137</v>
      </c>
      <c r="J2654" t="s">
        <v>137</v>
      </c>
      <c r="K2654" t="s">
        <v>137</v>
      </c>
      <c r="L2654" t="s">
        <v>4239</v>
      </c>
      <c r="M2654" t="s">
        <v>459</v>
      </c>
      <c r="N2654" t="s">
        <v>9884</v>
      </c>
      <c r="O2654" t="s">
        <v>9885</v>
      </c>
      <c r="P2654" t="s">
        <v>131</v>
      </c>
      <c r="R2654" t="s">
        <v>132</v>
      </c>
      <c r="S2654" t="s">
        <v>25</v>
      </c>
    </row>
    <row r="2655" spans="1:19" hidden="1" x14ac:dyDescent="0.2">
      <c r="A2655" t="s">
        <v>133</v>
      </c>
      <c r="B2655" t="s">
        <v>9886</v>
      </c>
      <c r="C2655" t="s">
        <v>1608</v>
      </c>
      <c r="D2655" t="s">
        <v>9887</v>
      </c>
      <c r="E2655" t="s">
        <v>9888</v>
      </c>
      <c r="F2655" t="s">
        <v>126</v>
      </c>
      <c r="G2655" s="1">
        <v>44578.522557870368</v>
      </c>
      <c r="H2655" t="s">
        <v>127</v>
      </c>
      <c r="I2655" t="s">
        <v>137</v>
      </c>
      <c r="J2655" t="s">
        <v>137</v>
      </c>
      <c r="K2655" t="s">
        <v>137</v>
      </c>
      <c r="L2655" t="s">
        <v>9889</v>
      </c>
      <c r="M2655" t="s">
        <v>144</v>
      </c>
      <c r="N2655">
        <v>457412</v>
      </c>
      <c r="O2655">
        <v>2019</v>
      </c>
      <c r="P2655" t="s">
        <v>1144</v>
      </c>
      <c r="R2655" t="s">
        <v>132</v>
      </c>
      <c r="S2655" t="s">
        <v>25</v>
      </c>
    </row>
    <row r="2656" spans="1:19" hidden="1" x14ac:dyDescent="0.2">
      <c r="A2656" t="s">
        <v>133</v>
      </c>
      <c r="B2656" t="s">
        <v>9890</v>
      </c>
      <c r="C2656" t="s">
        <v>9890</v>
      </c>
      <c r="D2656" t="s">
        <v>9891</v>
      </c>
      <c r="E2656" t="s">
        <v>9892</v>
      </c>
      <c r="F2656" t="s">
        <v>126</v>
      </c>
      <c r="G2656" s="1">
        <v>44578.565497685187</v>
      </c>
      <c r="H2656" t="s">
        <v>127</v>
      </c>
      <c r="I2656" t="s">
        <v>137</v>
      </c>
      <c r="J2656" t="s">
        <v>137</v>
      </c>
      <c r="K2656" t="s">
        <v>137</v>
      </c>
      <c r="L2656" t="s">
        <v>7157</v>
      </c>
      <c r="M2656" t="s">
        <v>199</v>
      </c>
      <c r="N2656">
        <v>795034</v>
      </c>
      <c r="O2656" s="2">
        <v>45720</v>
      </c>
      <c r="P2656" t="s">
        <v>131</v>
      </c>
      <c r="R2656" t="s">
        <v>132</v>
      </c>
      <c r="S2656" t="s">
        <v>25</v>
      </c>
    </row>
    <row r="2657" spans="1:19" hidden="1" x14ac:dyDescent="0.2">
      <c r="A2657" t="s">
        <v>133</v>
      </c>
      <c r="B2657" t="s">
        <v>9893</v>
      </c>
      <c r="C2657" t="s">
        <v>9893</v>
      </c>
      <c r="D2657" t="s">
        <v>9894</v>
      </c>
      <c r="E2657" t="s">
        <v>9895</v>
      </c>
      <c r="F2657" t="s">
        <v>126</v>
      </c>
      <c r="G2657" s="1">
        <v>44578.622337962966</v>
      </c>
      <c r="H2657" t="s">
        <v>127</v>
      </c>
      <c r="I2657" t="s">
        <v>137</v>
      </c>
      <c r="J2657" t="s">
        <v>137</v>
      </c>
      <c r="K2657" t="s">
        <v>137</v>
      </c>
      <c r="L2657" t="s">
        <v>9896</v>
      </c>
      <c r="M2657" t="s">
        <v>1055</v>
      </c>
      <c r="N2657">
        <v>404362</v>
      </c>
      <c r="O2657" s="2">
        <v>45387</v>
      </c>
      <c r="P2657" t="s">
        <v>131</v>
      </c>
      <c r="R2657" t="s">
        <v>132</v>
      </c>
      <c r="S2657" t="s">
        <v>25</v>
      </c>
    </row>
    <row r="2658" spans="1:19" x14ac:dyDescent="0.2">
      <c r="A2658" t="s">
        <v>14</v>
      </c>
      <c r="B2658" t="s">
        <v>9897</v>
      </c>
      <c r="C2658" t="s">
        <v>5177</v>
      </c>
      <c r="D2658" t="s">
        <v>9898</v>
      </c>
      <c r="E2658" t="s">
        <v>9899</v>
      </c>
      <c r="F2658" t="s">
        <v>126</v>
      </c>
      <c r="G2658" s="1">
        <v>44581.08184027778</v>
      </c>
      <c r="H2658" t="s">
        <v>127</v>
      </c>
      <c r="I2658" s="1">
        <v>44608.493657407409</v>
      </c>
      <c r="J2658" s="1">
        <v>44608.548888888887</v>
      </c>
      <c r="K2658">
        <v>80</v>
      </c>
      <c r="L2658" t="s">
        <v>9900</v>
      </c>
      <c r="M2658" t="s">
        <v>144</v>
      </c>
      <c r="N2658">
        <v>134605</v>
      </c>
      <c r="O2658" s="3">
        <v>45567</v>
      </c>
      <c r="P2658" t="s">
        <v>131</v>
      </c>
      <c r="R2658" t="s">
        <v>132</v>
      </c>
      <c r="S2658" t="s">
        <v>25</v>
      </c>
    </row>
    <row r="2659" spans="1:19" x14ac:dyDescent="0.2">
      <c r="A2659" t="s">
        <v>14</v>
      </c>
      <c r="B2659" t="s">
        <v>9901</v>
      </c>
      <c r="C2659" t="s">
        <v>9902</v>
      </c>
      <c r="D2659" t="s">
        <v>9903</v>
      </c>
      <c r="E2659" t="s">
        <v>9904</v>
      </c>
      <c r="F2659" t="s">
        <v>126</v>
      </c>
      <c r="G2659" s="1">
        <v>44578.504733796297</v>
      </c>
      <c r="H2659" t="s">
        <v>127</v>
      </c>
      <c r="I2659" s="1">
        <v>44608.493796296294</v>
      </c>
      <c r="J2659" s="1">
        <v>44608.543842592589</v>
      </c>
      <c r="K2659">
        <v>73</v>
      </c>
      <c r="L2659" t="s">
        <v>1769</v>
      </c>
      <c r="M2659" t="s">
        <v>144</v>
      </c>
      <c r="N2659">
        <v>729130</v>
      </c>
      <c r="O2659" s="2">
        <v>45235</v>
      </c>
      <c r="P2659" t="s">
        <v>131</v>
      </c>
      <c r="R2659" t="s">
        <v>132</v>
      </c>
      <c r="S2659" t="s">
        <v>25</v>
      </c>
    </row>
    <row r="2660" spans="1:19" hidden="1" x14ac:dyDescent="0.2">
      <c r="A2660" t="s">
        <v>133</v>
      </c>
      <c r="B2660" t="s">
        <v>9905</v>
      </c>
      <c r="C2660" t="s">
        <v>9905</v>
      </c>
      <c r="D2660" t="s">
        <v>1998</v>
      </c>
      <c r="E2660" t="s">
        <v>9906</v>
      </c>
      <c r="F2660" t="s">
        <v>126</v>
      </c>
      <c r="G2660" s="1">
        <v>44577.693692129629</v>
      </c>
      <c r="H2660" t="s">
        <v>127</v>
      </c>
      <c r="I2660" t="s">
        <v>137</v>
      </c>
      <c r="J2660" t="s">
        <v>137</v>
      </c>
      <c r="K2660" t="s">
        <v>137</v>
      </c>
      <c r="L2660" t="s">
        <v>9907</v>
      </c>
      <c r="M2660" t="s">
        <v>144</v>
      </c>
      <c r="N2660">
        <v>90134</v>
      </c>
      <c r="O2660" s="2">
        <v>45037</v>
      </c>
      <c r="P2660" t="s">
        <v>215</v>
      </c>
      <c r="R2660" t="s">
        <v>132</v>
      </c>
      <c r="S2660" t="s">
        <v>25</v>
      </c>
    </row>
    <row r="2661" spans="1:19" hidden="1" x14ac:dyDescent="0.2">
      <c r="A2661" t="s">
        <v>133</v>
      </c>
      <c r="B2661" t="s">
        <v>3122</v>
      </c>
      <c r="C2661" t="s">
        <v>3122</v>
      </c>
      <c r="D2661" t="s">
        <v>575</v>
      </c>
      <c r="E2661" t="s">
        <v>9908</v>
      </c>
      <c r="F2661" t="s">
        <v>126</v>
      </c>
      <c r="G2661" s="1">
        <v>44589.876215277778</v>
      </c>
      <c r="H2661" t="s">
        <v>127</v>
      </c>
      <c r="I2661" t="s">
        <v>137</v>
      </c>
      <c r="J2661" t="s">
        <v>137</v>
      </c>
      <c r="K2661" t="s">
        <v>137</v>
      </c>
      <c r="L2661" t="s">
        <v>9909</v>
      </c>
      <c r="M2661" t="s">
        <v>144</v>
      </c>
      <c r="N2661">
        <v>70645</v>
      </c>
      <c r="O2661" t="s">
        <v>9910</v>
      </c>
      <c r="P2661" t="s">
        <v>215</v>
      </c>
      <c r="Q2661" t="s">
        <v>184</v>
      </c>
      <c r="R2661" t="s">
        <v>132</v>
      </c>
      <c r="S2661" t="s">
        <v>25</v>
      </c>
    </row>
    <row r="2662" spans="1:19" hidden="1" x14ac:dyDescent="0.2">
      <c r="A2662" t="s">
        <v>133</v>
      </c>
      <c r="B2662" t="s">
        <v>9911</v>
      </c>
      <c r="C2662" t="s">
        <v>9911</v>
      </c>
      <c r="D2662" t="s">
        <v>9912</v>
      </c>
      <c r="E2662" t="s">
        <v>9913</v>
      </c>
      <c r="F2662" t="s">
        <v>126</v>
      </c>
      <c r="G2662" s="1">
        <v>44587.850462962961</v>
      </c>
      <c r="H2662" t="s">
        <v>127</v>
      </c>
      <c r="I2662" t="s">
        <v>137</v>
      </c>
      <c r="J2662" t="s">
        <v>137</v>
      </c>
      <c r="K2662" t="s">
        <v>137</v>
      </c>
      <c r="L2662" t="s">
        <v>9914</v>
      </c>
      <c r="M2662" t="s">
        <v>1442</v>
      </c>
      <c r="N2662">
        <v>146666</v>
      </c>
      <c r="O2662" t="s">
        <v>9915</v>
      </c>
      <c r="P2662" t="s">
        <v>215</v>
      </c>
      <c r="R2662" t="s">
        <v>247</v>
      </c>
      <c r="S2662" t="s">
        <v>25</v>
      </c>
    </row>
    <row r="2663" spans="1:19" hidden="1" x14ac:dyDescent="0.2">
      <c r="A2663" t="s">
        <v>133</v>
      </c>
      <c r="B2663" t="s">
        <v>1108</v>
      </c>
      <c r="C2663" t="s">
        <v>1108</v>
      </c>
      <c r="D2663" t="s">
        <v>9916</v>
      </c>
      <c r="E2663" t="s">
        <v>9917</v>
      </c>
      <c r="F2663" t="s">
        <v>126</v>
      </c>
      <c r="G2663" s="1">
        <v>44581.802905092591</v>
      </c>
      <c r="H2663" t="s">
        <v>127</v>
      </c>
      <c r="I2663" t="s">
        <v>137</v>
      </c>
      <c r="J2663" t="s">
        <v>137</v>
      </c>
      <c r="K2663" t="s">
        <v>137</v>
      </c>
      <c r="L2663" t="s">
        <v>9918</v>
      </c>
      <c r="M2663" t="s">
        <v>199</v>
      </c>
      <c r="N2663" t="s">
        <v>184</v>
      </c>
      <c r="O2663" t="s">
        <v>6276</v>
      </c>
      <c r="P2663" t="s">
        <v>185</v>
      </c>
      <c r="Q2663" t="s">
        <v>9919</v>
      </c>
      <c r="R2663" t="s">
        <v>132</v>
      </c>
      <c r="S2663" t="s">
        <v>25</v>
      </c>
    </row>
    <row r="2664" spans="1:19" hidden="1" x14ac:dyDescent="0.2">
      <c r="A2664" t="s">
        <v>133</v>
      </c>
      <c r="B2664" t="s">
        <v>9920</v>
      </c>
      <c r="C2664" t="s">
        <v>9920</v>
      </c>
      <c r="D2664" t="s">
        <v>9921</v>
      </c>
      <c r="E2664" t="s">
        <v>9922</v>
      </c>
      <c r="F2664" t="s">
        <v>126</v>
      </c>
      <c r="G2664" s="1">
        <v>44592.805266203701</v>
      </c>
      <c r="H2664" t="s">
        <v>127</v>
      </c>
      <c r="I2664" t="s">
        <v>137</v>
      </c>
      <c r="J2664" t="s">
        <v>137</v>
      </c>
      <c r="K2664" t="s">
        <v>137</v>
      </c>
      <c r="L2664" t="s">
        <v>327</v>
      </c>
      <c r="M2664" t="s">
        <v>144</v>
      </c>
      <c r="N2664">
        <v>87730</v>
      </c>
      <c r="O2664" t="s">
        <v>9923</v>
      </c>
      <c r="P2664" t="s">
        <v>215</v>
      </c>
      <c r="Q2664" t="s">
        <v>9924</v>
      </c>
      <c r="R2664" t="s">
        <v>247</v>
      </c>
      <c r="S2664" t="s">
        <v>25</v>
      </c>
    </row>
    <row r="2665" spans="1:19" hidden="1" x14ac:dyDescent="0.2">
      <c r="A2665" t="s">
        <v>133</v>
      </c>
      <c r="B2665" t="s">
        <v>9925</v>
      </c>
      <c r="C2665" t="s">
        <v>9925</v>
      </c>
      <c r="D2665" t="s">
        <v>9926</v>
      </c>
      <c r="E2665" t="s">
        <v>9927</v>
      </c>
      <c r="F2665" t="s">
        <v>126</v>
      </c>
      <c r="G2665" s="1">
        <v>44582.319733796299</v>
      </c>
      <c r="H2665" t="s">
        <v>127</v>
      </c>
      <c r="I2665" t="s">
        <v>137</v>
      </c>
      <c r="J2665" t="s">
        <v>137</v>
      </c>
      <c r="K2665" t="s">
        <v>137</v>
      </c>
      <c r="L2665" t="s">
        <v>9928</v>
      </c>
      <c r="M2665" t="s">
        <v>144</v>
      </c>
      <c r="N2665">
        <v>143801</v>
      </c>
      <c r="O2665" s="2">
        <v>45301</v>
      </c>
      <c r="P2665" t="s">
        <v>131</v>
      </c>
      <c r="Q2665" t="s">
        <v>251</v>
      </c>
      <c r="R2665" t="s">
        <v>132</v>
      </c>
      <c r="S2665" t="s">
        <v>25</v>
      </c>
    </row>
    <row r="2666" spans="1:19" hidden="1" x14ac:dyDescent="0.2">
      <c r="A2666" t="s">
        <v>133</v>
      </c>
      <c r="B2666" t="s">
        <v>9929</v>
      </c>
      <c r="C2666" t="s">
        <v>9929</v>
      </c>
      <c r="D2666" t="s">
        <v>9930</v>
      </c>
      <c r="E2666" t="s">
        <v>9931</v>
      </c>
      <c r="F2666" t="s">
        <v>126</v>
      </c>
      <c r="G2666" s="1">
        <v>44598.419699074075</v>
      </c>
      <c r="H2666" t="s">
        <v>127</v>
      </c>
      <c r="I2666" t="s">
        <v>137</v>
      </c>
      <c r="J2666" t="s">
        <v>137</v>
      </c>
      <c r="K2666" t="s">
        <v>137</v>
      </c>
      <c r="L2666" t="s">
        <v>9930</v>
      </c>
      <c r="M2666" t="s">
        <v>410</v>
      </c>
      <c r="N2666">
        <v>413335</v>
      </c>
      <c r="O2666">
        <v>1262024</v>
      </c>
      <c r="P2666" t="s">
        <v>131</v>
      </c>
      <c r="R2666" t="s">
        <v>132</v>
      </c>
      <c r="S2666" t="s">
        <v>25</v>
      </c>
    </row>
    <row r="2667" spans="1:19" hidden="1" x14ac:dyDescent="0.2">
      <c r="A2667" t="s">
        <v>133</v>
      </c>
      <c r="B2667" t="s">
        <v>9932</v>
      </c>
      <c r="C2667" t="s">
        <v>9932</v>
      </c>
      <c r="D2667" t="s">
        <v>396</v>
      </c>
      <c r="E2667" t="s">
        <v>9933</v>
      </c>
      <c r="F2667" t="s">
        <v>126</v>
      </c>
      <c r="G2667" s="1">
        <v>44595.827824074076</v>
      </c>
      <c r="H2667" t="s">
        <v>127</v>
      </c>
      <c r="I2667" t="s">
        <v>137</v>
      </c>
      <c r="J2667" t="s">
        <v>137</v>
      </c>
      <c r="K2667" t="s">
        <v>137</v>
      </c>
      <c r="L2667" t="s">
        <v>9934</v>
      </c>
      <c r="M2667" t="s">
        <v>144</v>
      </c>
      <c r="N2667">
        <v>139967</v>
      </c>
      <c r="O2667" s="2">
        <v>45931</v>
      </c>
      <c r="P2667" t="s">
        <v>215</v>
      </c>
      <c r="R2667" t="s">
        <v>247</v>
      </c>
      <c r="S2667" t="s">
        <v>25</v>
      </c>
    </row>
    <row r="2668" spans="1:19" hidden="1" x14ac:dyDescent="0.2">
      <c r="A2668" t="s">
        <v>133</v>
      </c>
      <c r="B2668" t="s">
        <v>9935</v>
      </c>
      <c r="C2668" t="s">
        <v>9935</v>
      </c>
      <c r="D2668" t="s">
        <v>230</v>
      </c>
      <c r="E2668" t="s">
        <v>9936</v>
      </c>
      <c r="F2668" t="s">
        <v>126</v>
      </c>
      <c r="G2668" s="1">
        <v>44596.535057870373</v>
      </c>
      <c r="H2668" t="s">
        <v>127</v>
      </c>
      <c r="I2668" t="s">
        <v>137</v>
      </c>
      <c r="J2668" t="s">
        <v>137</v>
      </c>
      <c r="K2668" t="s">
        <v>137</v>
      </c>
      <c r="L2668" t="s">
        <v>9937</v>
      </c>
      <c r="M2668" t="s">
        <v>139</v>
      </c>
      <c r="N2668">
        <v>750229</v>
      </c>
      <c r="O2668" t="s">
        <v>7986</v>
      </c>
      <c r="P2668" t="s">
        <v>131</v>
      </c>
      <c r="R2668" t="s">
        <v>132</v>
      </c>
      <c r="S2668" t="s">
        <v>25</v>
      </c>
    </row>
    <row r="2669" spans="1:19" x14ac:dyDescent="0.2">
      <c r="A2669" t="s">
        <v>14</v>
      </c>
      <c r="B2669" t="s">
        <v>9938</v>
      </c>
      <c r="C2669" t="s">
        <v>9939</v>
      </c>
      <c r="D2669" t="s">
        <v>9940</v>
      </c>
      <c r="E2669" t="s">
        <v>9941</v>
      </c>
      <c r="F2669" t="s">
        <v>126</v>
      </c>
      <c r="G2669" s="1">
        <v>44582.693564814814</v>
      </c>
      <c r="H2669" t="s">
        <v>127</v>
      </c>
      <c r="I2669" s="1">
        <v>44608.493460648147</v>
      </c>
      <c r="J2669" s="1">
        <v>44608.543842592589</v>
      </c>
      <c r="K2669">
        <v>73</v>
      </c>
      <c r="L2669" t="s">
        <v>690</v>
      </c>
      <c r="M2669" t="s">
        <v>173</v>
      </c>
      <c r="N2669">
        <v>608688</v>
      </c>
      <c r="O2669" s="2">
        <v>44780</v>
      </c>
      <c r="P2669" t="s">
        <v>131</v>
      </c>
      <c r="R2669" t="s">
        <v>132</v>
      </c>
      <c r="S2669" t="s">
        <v>25</v>
      </c>
    </row>
    <row r="2670" spans="1:19" hidden="1" x14ac:dyDescent="0.2">
      <c r="A2670" t="s">
        <v>133</v>
      </c>
      <c r="B2670" t="s">
        <v>4966</v>
      </c>
      <c r="C2670" t="s">
        <v>4966</v>
      </c>
      <c r="D2670" t="s">
        <v>9942</v>
      </c>
      <c r="E2670" t="s">
        <v>9943</v>
      </c>
      <c r="F2670" t="s">
        <v>126</v>
      </c>
      <c r="G2670" s="1">
        <v>44578.582106481481</v>
      </c>
      <c r="H2670" t="s">
        <v>127</v>
      </c>
      <c r="I2670" t="s">
        <v>137</v>
      </c>
      <c r="J2670" t="s">
        <v>137</v>
      </c>
      <c r="K2670" t="s">
        <v>137</v>
      </c>
      <c r="L2670" t="s">
        <v>7153</v>
      </c>
      <c r="M2670" t="s">
        <v>144</v>
      </c>
      <c r="N2670">
        <v>596148</v>
      </c>
      <c r="O2670" s="2">
        <v>44672</v>
      </c>
      <c r="P2670" t="s">
        <v>131</v>
      </c>
      <c r="R2670" t="s">
        <v>132</v>
      </c>
      <c r="S2670" t="s">
        <v>25</v>
      </c>
    </row>
    <row r="2671" spans="1:19" hidden="1" x14ac:dyDescent="0.2">
      <c r="A2671" t="s">
        <v>133</v>
      </c>
      <c r="B2671" t="s">
        <v>9944</v>
      </c>
      <c r="C2671" t="s">
        <v>9944</v>
      </c>
      <c r="D2671" t="s">
        <v>9945</v>
      </c>
      <c r="E2671" t="s">
        <v>9946</v>
      </c>
      <c r="F2671" t="s">
        <v>126</v>
      </c>
      <c r="G2671" s="1">
        <v>44580.527766203704</v>
      </c>
      <c r="H2671" t="s">
        <v>127</v>
      </c>
      <c r="I2671" t="s">
        <v>137</v>
      </c>
      <c r="J2671" t="s">
        <v>137</v>
      </c>
      <c r="K2671" t="s">
        <v>137</v>
      </c>
      <c r="L2671" t="s">
        <v>9947</v>
      </c>
      <c r="M2671" t="s">
        <v>404</v>
      </c>
      <c r="N2671">
        <v>103727</v>
      </c>
      <c r="O2671" s="2">
        <v>45703</v>
      </c>
      <c r="P2671" t="s">
        <v>215</v>
      </c>
      <c r="Q2671" t="s">
        <v>3948</v>
      </c>
      <c r="R2671" t="s">
        <v>247</v>
      </c>
      <c r="S2671" t="s">
        <v>25</v>
      </c>
    </row>
    <row r="2672" spans="1:19" x14ac:dyDescent="0.2">
      <c r="A2672" t="s">
        <v>14</v>
      </c>
      <c r="B2672" t="s">
        <v>9948</v>
      </c>
      <c r="C2672" t="s">
        <v>9949</v>
      </c>
      <c r="D2672" t="s">
        <v>9950</v>
      </c>
      <c r="E2672" t="s">
        <v>9951</v>
      </c>
      <c r="F2672" t="s">
        <v>126</v>
      </c>
      <c r="G2672" s="1">
        <v>44578.727523148147</v>
      </c>
      <c r="H2672" t="s">
        <v>127</v>
      </c>
      <c r="I2672" s="1">
        <v>44608.493611111109</v>
      </c>
      <c r="J2672" s="1">
        <v>44608.544444444444</v>
      </c>
      <c r="K2672">
        <v>74</v>
      </c>
      <c r="L2672" t="s">
        <v>9952</v>
      </c>
      <c r="M2672" t="s">
        <v>173</v>
      </c>
      <c r="N2672">
        <v>663999</v>
      </c>
      <c r="O2672" s="2">
        <v>44785</v>
      </c>
      <c r="P2672" t="s">
        <v>131</v>
      </c>
      <c r="R2672" t="s">
        <v>132</v>
      </c>
      <c r="S2672" t="s">
        <v>25</v>
      </c>
    </row>
    <row r="2673" spans="1:19" hidden="1" x14ac:dyDescent="0.2">
      <c r="A2673" t="s">
        <v>133</v>
      </c>
      <c r="B2673" t="s">
        <v>9953</v>
      </c>
      <c r="C2673" t="s">
        <v>9953</v>
      </c>
      <c r="D2673" t="s">
        <v>9954</v>
      </c>
      <c r="E2673" t="s">
        <v>9955</v>
      </c>
      <c r="F2673" t="s">
        <v>126</v>
      </c>
      <c r="G2673" s="1">
        <v>44578.62703703704</v>
      </c>
      <c r="H2673" t="s">
        <v>127</v>
      </c>
      <c r="I2673" t="s">
        <v>137</v>
      </c>
      <c r="J2673" t="s">
        <v>137</v>
      </c>
      <c r="K2673" t="s">
        <v>137</v>
      </c>
      <c r="L2673" t="s">
        <v>8634</v>
      </c>
      <c r="M2673" t="s">
        <v>173</v>
      </c>
      <c r="N2673">
        <v>161514</v>
      </c>
      <c r="O2673" s="2">
        <v>45576</v>
      </c>
      <c r="P2673" t="s">
        <v>287</v>
      </c>
      <c r="Q2673" t="s">
        <v>251</v>
      </c>
      <c r="R2673" t="s">
        <v>132</v>
      </c>
      <c r="S2673" t="s">
        <v>25</v>
      </c>
    </row>
    <row r="2674" spans="1:19" x14ac:dyDescent="0.2">
      <c r="A2674" t="s">
        <v>14</v>
      </c>
      <c r="B2674" t="s">
        <v>9956</v>
      </c>
      <c r="C2674" t="s">
        <v>583</v>
      </c>
      <c r="D2674" t="s">
        <v>752</v>
      </c>
      <c r="E2674" t="s">
        <v>9957</v>
      </c>
      <c r="F2674" t="s">
        <v>126</v>
      </c>
      <c r="G2674" s="1">
        <v>44582.833877314813</v>
      </c>
      <c r="H2674" t="s">
        <v>127</v>
      </c>
      <c r="I2674" s="1">
        <v>44608.493680555555</v>
      </c>
      <c r="J2674" s="1">
        <v>44608.548900462964</v>
      </c>
      <c r="K2674">
        <v>80</v>
      </c>
      <c r="L2674" t="s">
        <v>918</v>
      </c>
      <c r="M2674" t="s">
        <v>139</v>
      </c>
      <c r="N2674">
        <v>46728</v>
      </c>
      <c r="O2674" s="2">
        <v>44970</v>
      </c>
      <c r="P2674" t="s">
        <v>131</v>
      </c>
      <c r="R2674" t="s">
        <v>132</v>
      </c>
      <c r="S2674" t="s">
        <v>25</v>
      </c>
    </row>
    <row r="2675" spans="1:19" hidden="1" x14ac:dyDescent="0.2">
      <c r="A2675" t="s">
        <v>133</v>
      </c>
      <c r="B2675" t="s">
        <v>9958</v>
      </c>
      <c r="C2675" t="s">
        <v>9958</v>
      </c>
      <c r="D2675" t="s">
        <v>7242</v>
      </c>
      <c r="E2675" t="s">
        <v>9959</v>
      </c>
      <c r="F2675" t="s">
        <v>126</v>
      </c>
      <c r="G2675" s="1">
        <v>44586.742893518516</v>
      </c>
      <c r="H2675" t="s">
        <v>127</v>
      </c>
      <c r="I2675" t="s">
        <v>137</v>
      </c>
      <c r="J2675" t="s">
        <v>137</v>
      </c>
      <c r="K2675" t="s">
        <v>137</v>
      </c>
      <c r="L2675" t="s">
        <v>656</v>
      </c>
      <c r="M2675" t="s">
        <v>144</v>
      </c>
      <c r="N2675">
        <v>403374</v>
      </c>
      <c r="O2675" s="2">
        <v>45302</v>
      </c>
      <c r="P2675" t="s">
        <v>131</v>
      </c>
      <c r="R2675" t="s">
        <v>132</v>
      </c>
      <c r="S2675" t="s">
        <v>25</v>
      </c>
    </row>
    <row r="2676" spans="1:19" hidden="1" x14ac:dyDescent="0.2">
      <c r="A2676" t="s">
        <v>133</v>
      </c>
      <c r="B2676" t="s">
        <v>9960</v>
      </c>
      <c r="C2676" t="s">
        <v>9960</v>
      </c>
      <c r="D2676" t="s">
        <v>9961</v>
      </c>
      <c r="E2676" t="s">
        <v>9962</v>
      </c>
      <c r="F2676" t="s">
        <v>126</v>
      </c>
      <c r="G2676" s="1">
        <v>44604.290358796294</v>
      </c>
      <c r="H2676" t="s">
        <v>127</v>
      </c>
      <c r="I2676" t="s">
        <v>137</v>
      </c>
      <c r="J2676" t="s">
        <v>137</v>
      </c>
      <c r="K2676" t="s">
        <v>137</v>
      </c>
      <c r="L2676" t="s">
        <v>9963</v>
      </c>
      <c r="M2676" t="s">
        <v>199</v>
      </c>
      <c r="N2676">
        <v>890389</v>
      </c>
      <c r="O2676" s="2">
        <v>44975</v>
      </c>
      <c r="P2676" t="s">
        <v>131</v>
      </c>
      <c r="R2676" t="s">
        <v>132</v>
      </c>
      <c r="S2676" t="s">
        <v>25</v>
      </c>
    </row>
    <row r="2677" spans="1:19" x14ac:dyDescent="0.2">
      <c r="A2677" t="s">
        <v>14</v>
      </c>
      <c r="B2677" t="s">
        <v>9964</v>
      </c>
      <c r="C2677" t="s">
        <v>2743</v>
      </c>
      <c r="D2677" t="s">
        <v>9965</v>
      </c>
      <c r="E2677" t="s">
        <v>9966</v>
      </c>
      <c r="F2677" t="s">
        <v>126</v>
      </c>
      <c r="G2677" s="1">
        <v>44581.76421296296</v>
      </c>
      <c r="H2677" t="s">
        <v>127</v>
      </c>
      <c r="I2677" s="1">
        <v>44608.495671296296</v>
      </c>
      <c r="J2677" s="1">
        <v>44608.546666666669</v>
      </c>
      <c r="K2677">
        <v>74</v>
      </c>
      <c r="L2677" t="s">
        <v>9967</v>
      </c>
      <c r="M2677" t="s">
        <v>144</v>
      </c>
      <c r="N2677">
        <v>50865</v>
      </c>
      <c r="O2677" t="s">
        <v>9968</v>
      </c>
      <c r="P2677" t="s">
        <v>215</v>
      </c>
      <c r="Q2677" t="s">
        <v>231</v>
      </c>
      <c r="R2677" t="s">
        <v>132</v>
      </c>
      <c r="S2677" t="s">
        <v>25</v>
      </c>
    </row>
    <row r="2678" spans="1:19" hidden="1" x14ac:dyDescent="0.2">
      <c r="A2678" t="s">
        <v>133</v>
      </c>
      <c r="B2678" t="s">
        <v>2204</v>
      </c>
      <c r="C2678" t="s">
        <v>2204</v>
      </c>
      <c r="D2678" t="s">
        <v>9969</v>
      </c>
      <c r="E2678" t="s">
        <v>9970</v>
      </c>
      <c r="F2678" t="s">
        <v>126</v>
      </c>
      <c r="G2678" s="1">
        <v>44582.635162037041</v>
      </c>
      <c r="H2678" t="s">
        <v>127</v>
      </c>
      <c r="I2678" t="s">
        <v>137</v>
      </c>
      <c r="J2678" t="s">
        <v>137</v>
      </c>
      <c r="K2678" t="s">
        <v>137</v>
      </c>
      <c r="L2678" t="s">
        <v>9971</v>
      </c>
      <c r="M2678" t="s">
        <v>157</v>
      </c>
      <c r="N2678">
        <v>83988</v>
      </c>
      <c r="O2678" s="2">
        <v>44604</v>
      </c>
      <c r="P2678" t="s">
        <v>304</v>
      </c>
      <c r="Q2678" t="s">
        <v>184</v>
      </c>
      <c r="R2678" t="s">
        <v>132</v>
      </c>
      <c r="S2678" t="s">
        <v>25</v>
      </c>
    </row>
    <row r="2679" spans="1:19" hidden="1" x14ac:dyDescent="0.2">
      <c r="A2679" t="s">
        <v>133</v>
      </c>
      <c r="B2679" t="s">
        <v>9972</v>
      </c>
      <c r="C2679" t="s">
        <v>9972</v>
      </c>
      <c r="D2679" t="s">
        <v>2538</v>
      </c>
      <c r="E2679" t="s">
        <v>9973</v>
      </c>
      <c r="F2679" t="s">
        <v>126</v>
      </c>
      <c r="G2679" s="1">
        <v>44592.000555555554</v>
      </c>
      <c r="H2679" t="s">
        <v>127</v>
      </c>
      <c r="I2679" t="s">
        <v>137</v>
      </c>
      <c r="J2679" t="s">
        <v>137</v>
      </c>
      <c r="K2679" t="s">
        <v>137</v>
      </c>
      <c r="L2679" t="s">
        <v>9974</v>
      </c>
      <c r="M2679" t="s">
        <v>173</v>
      </c>
      <c r="N2679">
        <v>349638</v>
      </c>
      <c r="O2679" s="2">
        <v>45196</v>
      </c>
      <c r="P2679" t="s">
        <v>131</v>
      </c>
      <c r="Q2679" t="s">
        <v>734</v>
      </c>
      <c r="R2679" t="s">
        <v>132</v>
      </c>
      <c r="S2679" t="s">
        <v>25</v>
      </c>
    </row>
    <row r="2680" spans="1:19" hidden="1" x14ac:dyDescent="0.2">
      <c r="A2680" t="s">
        <v>133</v>
      </c>
      <c r="B2680" t="s">
        <v>9975</v>
      </c>
      <c r="C2680" t="s">
        <v>9975</v>
      </c>
      <c r="D2680" t="s">
        <v>1381</v>
      </c>
      <c r="E2680" t="s">
        <v>9976</v>
      </c>
      <c r="F2680" t="s">
        <v>126</v>
      </c>
      <c r="G2680" s="1">
        <v>44580.571504629632</v>
      </c>
      <c r="H2680" t="s">
        <v>127</v>
      </c>
      <c r="I2680" t="s">
        <v>137</v>
      </c>
      <c r="J2680" t="s">
        <v>137</v>
      </c>
      <c r="K2680" t="s">
        <v>137</v>
      </c>
      <c r="L2680" t="s">
        <v>9977</v>
      </c>
      <c r="M2680" t="s">
        <v>199</v>
      </c>
      <c r="N2680">
        <v>739890</v>
      </c>
      <c r="O2680" s="2">
        <v>45393</v>
      </c>
      <c r="P2680" t="s">
        <v>131</v>
      </c>
      <c r="R2680" t="s">
        <v>132</v>
      </c>
      <c r="S2680" t="s">
        <v>25</v>
      </c>
    </row>
    <row r="2681" spans="1:19" hidden="1" x14ac:dyDescent="0.2">
      <c r="A2681" t="s">
        <v>133</v>
      </c>
      <c r="B2681" t="s">
        <v>9978</v>
      </c>
      <c r="C2681" t="s">
        <v>9978</v>
      </c>
      <c r="D2681" t="s">
        <v>9979</v>
      </c>
      <c r="E2681" t="s">
        <v>9980</v>
      </c>
      <c r="F2681" t="s">
        <v>126</v>
      </c>
      <c r="G2681" s="1">
        <v>44598.972384259258</v>
      </c>
      <c r="H2681" t="s">
        <v>127</v>
      </c>
      <c r="I2681" t="s">
        <v>137</v>
      </c>
      <c r="J2681" t="s">
        <v>137</v>
      </c>
      <c r="K2681" t="s">
        <v>137</v>
      </c>
      <c r="L2681" t="s">
        <v>9981</v>
      </c>
      <c r="M2681" t="s">
        <v>173</v>
      </c>
      <c r="N2681" t="s">
        <v>184</v>
      </c>
      <c r="O2681" s="2">
        <v>44744</v>
      </c>
      <c r="P2681" t="s">
        <v>185</v>
      </c>
      <c r="Q2681" t="s">
        <v>184</v>
      </c>
      <c r="R2681" t="s">
        <v>132</v>
      </c>
      <c r="S2681" t="s">
        <v>25</v>
      </c>
    </row>
    <row r="2682" spans="1:19" hidden="1" x14ac:dyDescent="0.2">
      <c r="A2682" t="s">
        <v>133</v>
      </c>
      <c r="B2682" t="s">
        <v>1116</v>
      </c>
      <c r="C2682" t="s">
        <v>1116</v>
      </c>
      <c r="D2682" t="s">
        <v>9982</v>
      </c>
      <c r="E2682" t="s">
        <v>9983</v>
      </c>
      <c r="F2682" t="s">
        <v>126</v>
      </c>
      <c r="G2682" s="1">
        <v>44579.991354166668</v>
      </c>
      <c r="H2682" t="s">
        <v>127</v>
      </c>
      <c r="I2682" t="s">
        <v>137</v>
      </c>
      <c r="J2682" t="s">
        <v>137</v>
      </c>
      <c r="K2682" t="s">
        <v>137</v>
      </c>
      <c r="L2682" t="s">
        <v>9984</v>
      </c>
      <c r="M2682" t="s">
        <v>129</v>
      </c>
      <c r="N2682">
        <v>78544</v>
      </c>
      <c r="O2682" s="2">
        <v>44692</v>
      </c>
      <c r="P2682" t="s">
        <v>215</v>
      </c>
      <c r="Q2682" t="s">
        <v>1421</v>
      </c>
      <c r="R2682" t="s">
        <v>132</v>
      </c>
      <c r="S2682" t="s">
        <v>25</v>
      </c>
    </row>
    <row r="2683" spans="1:19" hidden="1" x14ac:dyDescent="0.2">
      <c r="A2683" t="s">
        <v>133</v>
      </c>
      <c r="B2683" t="s">
        <v>9985</v>
      </c>
      <c r="C2683" t="s">
        <v>9985</v>
      </c>
      <c r="D2683" t="s">
        <v>9986</v>
      </c>
      <c r="E2683" t="s">
        <v>9987</v>
      </c>
      <c r="F2683" t="s">
        <v>126</v>
      </c>
      <c r="G2683" s="1">
        <v>44588.424641203703</v>
      </c>
      <c r="H2683" t="s">
        <v>127</v>
      </c>
      <c r="I2683" t="s">
        <v>137</v>
      </c>
      <c r="J2683" t="s">
        <v>137</v>
      </c>
      <c r="K2683" t="s">
        <v>137</v>
      </c>
      <c r="L2683" t="s">
        <v>7614</v>
      </c>
      <c r="M2683" t="s">
        <v>204</v>
      </c>
      <c r="N2683">
        <v>89770</v>
      </c>
      <c r="O2683" s="2">
        <v>45514</v>
      </c>
      <c r="P2683" t="s">
        <v>215</v>
      </c>
      <c r="Q2683" t="s">
        <v>251</v>
      </c>
      <c r="R2683" t="s">
        <v>132</v>
      </c>
      <c r="S2683" t="s">
        <v>25</v>
      </c>
    </row>
    <row r="2684" spans="1:19" hidden="1" x14ac:dyDescent="0.2">
      <c r="A2684" t="s">
        <v>133</v>
      </c>
      <c r="B2684" t="s">
        <v>9988</v>
      </c>
      <c r="C2684" t="s">
        <v>9989</v>
      </c>
      <c r="D2684" t="s">
        <v>9990</v>
      </c>
      <c r="E2684" t="s">
        <v>9991</v>
      </c>
      <c r="F2684" t="s">
        <v>126</v>
      </c>
      <c r="G2684" s="1">
        <v>44579.797094907408</v>
      </c>
      <c r="H2684" t="s">
        <v>127</v>
      </c>
      <c r="I2684" t="s">
        <v>137</v>
      </c>
      <c r="J2684" t="s">
        <v>137</v>
      </c>
      <c r="K2684" t="s">
        <v>137</v>
      </c>
      <c r="L2684" t="s">
        <v>9992</v>
      </c>
      <c r="M2684" t="s">
        <v>221</v>
      </c>
      <c r="N2684">
        <v>743138</v>
      </c>
      <c r="O2684" t="s">
        <v>554</v>
      </c>
      <c r="P2684" t="s">
        <v>131</v>
      </c>
      <c r="R2684" t="s">
        <v>132</v>
      </c>
      <c r="S2684" t="s">
        <v>25</v>
      </c>
    </row>
    <row r="2685" spans="1:19" hidden="1" x14ac:dyDescent="0.2">
      <c r="A2685" t="s">
        <v>133</v>
      </c>
      <c r="B2685" t="s">
        <v>8390</v>
      </c>
      <c r="C2685" t="s">
        <v>8390</v>
      </c>
      <c r="D2685" t="s">
        <v>9993</v>
      </c>
      <c r="E2685" t="s">
        <v>9994</v>
      </c>
      <c r="F2685" t="s">
        <v>126</v>
      </c>
      <c r="G2685" s="1">
        <v>44582.610266203701</v>
      </c>
      <c r="H2685" t="s">
        <v>127</v>
      </c>
      <c r="I2685" t="s">
        <v>137</v>
      </c>
      <c r="J2685" t="s">
        <v>137</v>
      </c>
      <c r="K2685" t="s">
        <v>137</v>
      </c>
      <c r="L2685" t="s">
        <v>1177</v>
      </c>
      <c r="M2685" t="s">
        <v>459</v>
      </c>
      <c r="N2685">
        <v>429845</v>
      </c>
      <c r="O2685">
        <v>10222022</v>
      </c>
      <c r="P2685" t="s">
        <v>131</v>
      </c>
      <c r="Q2685" t="s">
        <v>9995</v>
      </c>
      <c r="R2685" t="s">
        <v>132</v>
      </c>
      <c r="S2685" t="s">
        <v>25</v>
      </c>
    </row>
    <row r="2686" spans="1:19" hidden="1" x14ac:dyDescent="0.2">
      <c r="A2686" t="s">
        <v>133</v>
      </c>
      <c r="B2686" t="s">
        <v>9996</v>
      </c>
      <c r="C2686" t="s">
        <v>9996</v>
      </c>
      <c r="D2686" t="s">
        <v>9997</v>
      </c>
      <c r="E2686" t="s">
        <v>9998</v>
      </c>
      <c r="F2686" t="s">
        <v>126</v>
      </c>
      <c r="G2686" s="1">
        <v>44582.361793981479</v>
      </c>
      <c r="H2686" t="s">
        <v>127</v>
      </c>
      <c r="I2686" t="s">
        <v>137</v>
      </c>
      <c r="J2686" t="s">
        <v>137</v>
      </c>
      <c r="K2686" t="s">
        <v>137</v>
      </c>
      <c r="L2686" t="s">
        <v>9999</v>
      </c>
      <c r="M2686" t="s">
        <v>204</v>
      </c>
      <c r="N2686">
        <v>587729</v>
      </c>
      <c r="O2686" s="2">
        <v>45418</v>
      </c>
      <c r="P2686" t="s">
        <v>131</v>
      </c>
      <c r="R2686" t="s">
        <v>132</v>
      </c>
      <c r="S2686" t="s">
        <v>25</v>
      </c>
    </row>
    <row r="2687" spans="1:19" x14ac:dyDescent="0.2">
      <c r="A2687" t="s">
        <v>14</v>
      </c>
      <c r="B2687" t="s">
        <v>10000</v>
      </c>
      <c r="C2687" t="s">
        <v>4195</v>
      </c>
      <c r="D2687" t="s">
        <v>301</v>
      </c>
      <c r="E2687" t="s">
        <v>10001</v>
      </c>
      <c r="G2687" s="1">
        <v>44578.545104166667</v>
      </c>
      <c r="H2687" t="s">
        <v>127</v>
      </c>
      <c r="I2687" s="1">
        <v>44608.534432870372</v>
      </c>
      <c r="J2687" s="1">
        <v>44608.535208333335</v>
      </c>
      <c r="K2687">
        <v>2</v>
      </c>
      <c r="L2687" t="s">
        <v>10002</v>
      </c>
      <c r="M2687" t="s">
        <v>459</v>
      </c>
      <c r="N2687">
        <v>280220</v>
      </c>
      <c r="O2687" s="2">
        <v>45279</v>
      </c>
      <c r="P2687" t="s">
        <v>131</v>
      </c>
      <c r="R2687" t="s">
        <v>132</v>
      </c>
      <c r="S2687" t="s">
        <v>3965</v>
      </c>
    </row>
    <row r="2688" spans="1:19" x14ac:dyDescent="0.2">
      <c r="A2688" t="s">
        <v>14</v>
      </c>
      <c r="B2688" t="s">
        <v>10000</v>
      </c>
      <c r="C2688" t="s">
        <v>4195</v>
      </c>
      <c r="D2688" t="s">
        <v>301</v>
      </c>
      <c r="E2688" t="s">
        <v>10001</v>
      </c>
      <c r="I2688" s="1">
        <v>44608.493530092594</v>
      </c>
      <c r="J2688" s="1">
        <v>44608.534421296295</v>
      </c>
      <c r="K2688">
        <v>59</v>
      </c>
      <c r="S2688" t="s">
        <v>3965</v>
      </c>
    </row>
    <row r="2689" spans="1:19" x14ac:dyDescent="0.2">
      <c r="A2689" t="s">
        <v>14</v>
      </c>
      <c r="B2689" t="s">
        <v>10003</v>
      </c>
      <c r="C2689" t="s">
        <v>10004</v>
      </c>
      <c r="D2689" t="s">
        <v>10005</v>
      </c>
      <c r="E2689" t="s">
        <v>10006</v>
      </c>
      <c r="F2689" t="s">
        <v>126</v>
      </c>
      <c r="G2689" s="1">
        <v>44593.61954861111</v>
      </c>
      <c r="H2689" t="s">
        <v>127</v>
      </c>
      <c r="I2689" s="1">
        <v>44608.493472222224</v>
      </c>
      <c r="J2689" s="1">
        <v>44608.544456018521</v>
      </c>
      <c r="K2689">
        <v>74</v>
      </c>
      <c r="L2689" t="s">
        <v>10007</v>
      </c>
      <c r="M2689" t="s">
        <v>144</v>
      </c>
      <c r="N2689">
        <v>214301</v>
      </c>
      <c r="O2689" s="3">
        <v>44737</v>
      </c>
      <c r="P2689" t="s">
        <v>131</v>
      </c>
      <c r="Q2689" t="s">
        <v>3804</v>
      </c>
      <c r="R2689" t="s">
        <v>132</v>
      </c>
      <c r="S2689" t="s">
        <v>25</v>
      </c>
    </row>
    <row r="2690" spans="1:19" hidden="1" x14ac:dyDescent="0.2">
      <c r="A2690" t="s">
        <v>133</v>
      </c>
      <c r="B2690" t="s">
        <v>10008</v>
      </c>
      <c r="C2690" t="s">
        <v>10008</v>
      </c>
      <c r="D2690" t="s">
        <v>10009</v>
      </c>
      <c r="E2690" t="s">
        <v>10010</v>
      </c>
      <c r="F2690" t="s">
        <v>126</v>
      </c>
      <c r="G2690" s="1">
        <v>44582.340914351851</v>
      </c>
      <c r="H2690" t="s">
        <v>127</v>
      </c>
      <c r="I2690" t="s">
        <v>137</v>
      </c>
      <c r="J2690" t="s">
        <v>137</v>
      </c>
      <c r="K2690" t="s">
        <v>137</v>
      </c>
      <c r="L2690" t="s">
        <v>10011</v>
      </c>
      <c r="M2690" t="s">
        <v>129</v>
      </c>
      <c r="N2690">
        <v>54061</v>
      </c>
      <c r="O2690" s="2">
        <v>44959</v>
      </c>
      <c r="P2690" t="s">
        <v>215</v>
      </c>
      <c r="Q2690" t="s">
        <v>2167</v>
      </c>
      <c r="R2690" t="s">
        <v>132</v>
      </c>
      <c r="S2690" t="s">
        <v>25</v>
      </c>
    </row>
    <row r="2691" spans="1:19" hidden="1" x14ac:dyDescent="0.2">
      <c r="A2691" t="s">
        <v>133</v>
      </c>
      <c r="B2691" t="s">
        <v>10012</v>
      </c>
      <c r="C2691" t="s">
        <v>10012</v>
      </c>
      <c r="D2691" t="s">
        <v>10013</v>
      </c>
      <c r="E2691" t="s">
        <v>10014</v>
      </c>
      <c r="F2691" t="s">
        <v>126</v>
      </c>
      <c r="G2691" s="1">
        <v>44592.3753125</v>
      </c>
      <c r="H2691" t="s">
        <v>127</v>
      </c>
      <c r="I2691" t="s">
        <v>137</v>
      </c>
      <c r="J2691" t="s">
        <v>137</v>
      </c>
      <c r="K2691" t="s">
        <v>137</v>
      </c>
      <c r="L2691" t="s">
        <v>6540</v>
      </c>
      <c r="M2691" t="s">
        <v>459</v>
      </c>
      <c r="N2691">
        <v>438388</v>
      </c>
      <c r="O2691" t="s">
        <v>7468</v>
      </c>
      <c r="P2691" t="s">
        <v>131</v>
      </c>
      <c r="R2691" t="s">
        <v>132</v>
      </c>
      <c r="S2691" t="s">
        <v>25</v>
      </c>
    </row>
    <row r="2692" spans="1:19" hidden="1" x14ac:dyDescent="0.2">
      <c r="A2692" t="s">
        <v>133</v>
      </c>
      <c r="B2692" t="s">
        <v>10015</v>
      </c>
      <c r="C2692" t="s">
        <v>10015</v>
      </c>
      <c r="D2692" t="s">
        <v>4048</v>
      </c>
      <c r="E2692" t="s">
        <v>10016</v>
      </c>
      <c r="F2692" t="s">
        <v>126</v>
      </c>
      <c r="G2692" s="1">
        <v>44587.261481481481</v>
      </c>
      <c r="H2692" t="s">
        <v>127</v>
      </c>
      <c r="I2692" t="s">
        <v>137</v>
      </c>
      <c r="J2692" t="s">
        <v>137</v>
      </c>
      <c r="K2692" t="s">
        <v>137</v>
      </c>
      <c r="L2692" t="s">
        <v>10017</v>
      </c>
      <c r="M2692" t="s">
        <v>1055</v>
      </c>
      <c r="N2692">
        <v>95617</v>
      </c>
      <c r="O2692" s="2">
        <v>45736</v>
      </c>
      <c r="P2692" t="s">
        <v>162</v>
      </c>
      <c r="R2692" t="s">
        <v>132</v>
      </c>
      <c r="S2692" t="s">
        <v>25</v>
      </c>
    </row>
    <row r="2693" spans="1:19" hidden="1" x14ac:dyDescent="0.2">
      <c r="A2693" t="s">
        <v>133</v>
      </c>
      <c r="B2693" t="s">
        <v>10018</v>
      </c>
      <c r="C2693" t="s">
        <v>10019</v>
      </c>
      <c r="D2693" t="s">
        <v>3072</v>
      </c>
      <c r="E2693" t="s">
        <v>10020</v>
      </c>
      <c r="F2693" t="s">
        <v>1951</v>
      </c>
      <c r="G2693" s="1">
        <v>44586.875439814816</v>
      </c>
      <c r="H2693" t="s">
        <v>127</v>
      </c>
      <c r="I2693" t="s">
        <v>137</v>
      </c>
      <c r="J2693" t="s">
        <v>137</v>
      </c>
      <c r="K2693" t="s">
        <v>137</v>
      </c>
      <c r="L2693" t="s">
        <v>10021</v>
      </c>
      <c r="M2693" t="s">
        <v>221</v>
      </c>
      <c r="N2693">
        <v>51023</v>
      </c>
      <c r="O2693" s="2">
        <v>45481</v>
      </c>
      <c r="P2693" t="s">
        <v>162</v>
      </c>
      <c r="R2693" t="s">
        <v>132</v>
      </c>
      <c r="S2693" t="s">
        <v>1955</v>
      </c>
    </row>
    <row r="2694" spans="1:19" hidden="1" x14ac:dyDescent="0.2">
      <c r="A2694" t="s">
        <v>133</v>
      </c>
      <c r="B2694" t="s">
        <v>10022</v>
      </c>
      <c r="C2694" t="s">
        <v>9440</v>
      </c>
      <c r="D2694" t="s">
        <v>10023</v>
      </c>
      <c r="E2694" t="s">
        <v>10024</v>
      </c>
      <c r="F2694" t="s">
        <v>126</v>
      </c>
      <c r="G2694" s="1">
        <v>44583.538541666669</v>
      </c>
      <c r="H2694" t="s">
        <v>127</v>
      </c>
      <c r="I2694" t="s">
        <v>137</v>
      </c>
      <c r="J2694" t="s">
        <v>137</v>
      </c>
      <c r="K2694" t="s">
        <v>137</v>
      </c>
      <c r="L2694" t="s">
        <v>2173</v>
      </c>
      <c r="M2694" t="s">
        <v>459</v>
      </c>
      <c r="N2694">
        <v>52444</v>
      </c>
      <c r="O2694" s="2">
        <v>44949</v>
      </c>
      <c r="P2694" t="s">
        <v>304</v>
      </c>
      <c r="R2694" t="s">
        <v>132</v>
      </c>
      <c r="S2694" t="s">
        <v>25</v>
      </c>
    </row>
    <row r="2695" spans="1:19" hidden="1" x14ac:dyDescent="0.2">
      <c r="A2695" t="s">
        <v>133</v>
      </c>
      <c r="B2695" t="s">
        <v>10025</v>
      </c>
      <c r="C2695" t="s">
        <v>10025</v>
      </c>
      <c r="D2695" t="s">
        <v>6851</v>
      </c>
      <c r="E2695" t="s">
        <v>10026</v>
      </c>
      <c r="F2695" t="s">
        <v>126</v>
      </c>
      <c r="G2695" s="1">
        <v>44587.800057870372</v>
      </c>
      <c r="H2695" t="s">
        <v>127</v>
      </c>
      <c r="I2695" t="s">
        <v>137</v>
      </c>
      <c r="J2695" t="s">
        <v>137</v>
      </c>
      <c r="K2695" t="s">
        <v>137</v>
      </c>
      <c r="L2695" t="s">
        <v>10027</v>
      </c>
      <c r="M2695" t="s">
        <v>1055</v>
      </c>
      <c r="N2695">
        <v>149995</v>
      </c>
      <c r="O2695" s="2">
        <v>45127</v>
      </c>
      <c r="P2695" t="s">
        <v>215</v>
      </c>
      <c r="Q2695" t="s">
        <v>251</v>
      </c>
      <c r="R2695" t="s">
        <v>132</v>
      </c>
      <c r="S2695" t="s">
        <v>25</v>
      </c>
    </row>
    <row r="2696" spans="1:19" hidden="1" x14ac:dyDescent="0.2">
      <c r="A2696" t="s">
        <v>133</v>
      </c>
      <c r="B2696" t="s">
        <v>10028</v>
      </c>
      <c r="C2696" t="s">
        <v>10028</v>
      </c>
      <c r="D2696" t="s">
        <v>10029</v>
      </c>
      <c r="E2696" t="s">
        <v>10030</v>
      </c>
      <c r="F2696" t="s">
        <v>126</v>
      </c>
      <c r="G2696" s="1">
        <v>44587.611875000002</v>
      </c>
      <c r="H2696" t="s">
        <v>127</v>
      </c>
      <c r="I2696" t="s">
        <v>137</v>
      </c>
      <c r="J2696" t="s">
        <v>137</v>
      </c>
      <c r="K2696" t="s">
        <v>137</v>
      </c>
      <c r="L2696" t="s">
        <v>10031</v>
      </c>
      <c r="M2696" t="s">
        <v>139</v>
      </c>
      <c r="N2696">
        <v>70986</v>
      </c>
      <c r="O2696" s="2">
        <v>44858</v>
      </c>
      <c r="P2696" t="s">
        <v>304</v>
      </c>
      <c r="R2696" t="s">
        <v>132</v>
      </c>
      <c r="S2696" t="s">
        <v>25</v>
      </c>
    </row>
    <row r="2697" spans="1:19" hidden="1" x14ac:dyDescent="0.2">
      <c r="A2697" t="s">
        <v>133</v>
      </c>
      <c r="B2697" t="s">
        <v>10032</v>
      </c>
      <c r="C2697" t="s">
        <v>10033</v>
      </c>
      <c r="D2697" t="s">
        <v>10034</v>
      </c>
      <c r="E2697" t="s">
        <v>10035</v>
      </c>
      <c r="F2697" t="s">
        <v>126</v>
      </c>
      <c r="G2697" s="1">
        <v>44587.464305555557</v>
      </c>
      <c r="H2697" t="s">
        <v>127</v>
      </c>
      <c r="I2697" t="s">
        <v>137</v>
      </c>
      <c r="J2697" t="s">
        <v>137</v>
      </c>
      <c r="K2697" t="s">
        <v>137</v>
      </c>
      <c r="L2697" t="s">
        <v>1177</v>
      </c>
      <c r="M2697" t="s">
        <v>144</v>
      </c>
      <c r="N2697">
        <v>551675</v>
      </c>
      <c r="O2697" t="s">
        <v>9690</v>
      </c>
      <c r="P2697" t="s">
        <v>131</v>
      </c>
      <c r="R2697" t="s">
        <v>132</v>
      </c>
      <c r="S2697" t="s">
        <v>25</v>
      </c>
    </row>
    <row r="2698" spans="1:19" hidden="1" x14ac:dyDescent="0.2">
      <c r="A2698" t="s">
        <v>133</v>
      </c>
      <c r="B2698" t="s">
        <v>10036</v>
      </c>
      <c r="C2698" t="s">
        <v>10036</v>
      </c>
      <c r="D2698" t="s">
        <v>10037</v>
      </c>
      <c r="E2698" t="s">
        <v>10038</v>
      </c>
      <c r="F2698" t="s">
        <v>291</v>
      </c>
      <c r="G2698" s="1">
        <v>44602.705520833333</v>
      </c>
      <c r="H2698" t="s">
        <v>127</v>
      </c>
      <c r="I2698" t="s">
        <v>137</v>
      </c>
      <c r="J2698" t="s">
        <v>137</v>
      </c>
      <c r="K2698" t="s">
        <v>137</v>
      </c>
      <c r="L2698" t="s">
        <v>10039</v>
      </c>
      <c r="M2698" t="s">
        <v>740</v>
      </c>
      <c r="N2698">
        <v>431063</v>
      </c>
      <c r="O2698" s="2">
        <v>45054</v>
      </c>
      <c r="P2698" t="s">
        <v>131</v>
      </c>
      <c r="R2698" t="s">
        <v>247</v>
      </c>
      <c r="S2698" t="s">
        <v>31</v>
      </c>
    </row>
    <row r="2699" spans="1:19" hidden="1" x14ac:dyDescent="0.2">
      <c r="A2699" t="s">
        <v>133</v>
      </c>
      <c r="B2699" t="s">
        <v>10040</v>
      </c>
      <c r="C2699" t="s">
        <v>10040</v>
      </c>
      <c r="D2699" t="s">
        <v>10041</v>
      </c>
      <c r="E2699" t="s">
        <v>10042</v>
      </c>
      <c r="F2699" t="s">
        <v>126</v>
      </c>
      <c r="G2699" s="1">
        <v>44587.339409722219</v>
      </c>
      <c r="H2699" t="s">
        <v>127</v>
      </c>
      <c r="I2699" t="s">
        <v>137</v>
      </c>
      <c r="J2699" t="s">
        <v>137</v>
      </c>
      <c r="K2699" t="s">
        <v>137</v>
      </c>
      <c r="L2699" t="s">
        <v>10043</v>
      </c>
      <c r="M2699" t="s">
        <v>459</v>
      </c>
      <c r="N2699">
        <v>156486</v>
      </c>
      <c r="O2699" t="s">
        <v>5557</v>
      </c>
      <c r="P2699" t="s">
        <v>1144</v>
      </c>
      <c r="Q2699" t="s">
        <v>930</v>
      </c>
      <c r="R2699" t="s">
        <v>132</v>
      </c>
      <c r="S2699" t="s">
        <v>25</v>
      </c>
    </row>
    <row r="2700" spans="1:19" hidden="1" x14ac:dyDescent="0.2">
      <c r="A2700" t="s">
        <v>133</v>
      </c>
      <c r="B2700" t="s">
        <v>10044</v>
      </c>
      <c r="C2700" t="s">
        <v>10045</v>
      </c>
      <c r="D2700" t="s">
        <v>1913</v>
      </c>
      <c r="E2700" t="s">
        <v>10046</v>
      </c>
      <c r="F2700" t="s">
        <v>126</v>
      </c>
      <c r="G2700" s="1">
        <v>44596.506273148145</v>
      </c>
      <c r="H2700" t="s">
        <v>127</v>
      </c>
      <c r="I2700" t="s">
        <v>137</v>
      </c>
      <c r="J2700" t="s">
        <v>137</v>
      </c>
      <c r="K2700" t="s">
        <v>137</v>
      </c>
      <c r="L2700" t="s">
        <v>4863</v>
      </c>
      <c r="M2700" t="s">
        <v>199</v>
      </c>
      <c r="N2700">
        <v>601867</v>
      </c>
      <c r="O2700" s="2">
        <v>45018</v>
      </c>
      <c r="P2700" t="s">
        <v>131</v>
      </c>
      <c r="R2700" t="s">
        <v>132</v>
      </c>
      <c r="S2700" t="s">
        <v>25</v>
      </c>
    </row>
    <row r="2701" spans="1:19" hidden="1" x14ac:dyDescent="0.2">
      <c r="A2701" t="s">
        <v>133</v>
      </c>
      <c r="B2701" t="s">
        <v>10047</v>
      </c>
      <c r="C2701" t="s">
        <v>10047</v>
      </c>
      <c r="D2701" t="s">
        <v>2570</v>
      </c>
      <c r="E2701" t="s">
        <v>10048</v>
      </c>
      <c r="G2701" s="1">
        <v>44578.642256944448</v>
      </c>
      <c r="H2701" t="s">
        <v>127</v>
      </c>
      <c r="I2701" t="s">
        <v>137</v>
      </c>
      <c r="J2701" t="s">
        <v>137</v>
      </c>
      <c r="K2701" t="s">
        <v>137</v>
      </c>
      <c r="L2701" t="s">
        <v>10049</v>
      </c>
      <c r="M2701" t="s">
        <v>199</v>
      </c>
      <c r="N2701">
        <v>81528</v>
      </c>
      <c r="O2701" t="s">
        <v>1918</v>
      </c>
      <c r="P2701" t="s">
        <v>162</v>
      </c>
      <c r="R2701" t="s">
        <v>132</v>
      </c>
    </row>
    <row r="2702" spans="1:19" hidden="1" x14ac:dyDescent="0.2">
      <c r="A2702" t="s">
        <v>133</v>
      </c>
      <c r="B2702" t="s">
        <v>10050</v>
      </c>
      <c r="C2702" t="s">
        <v>10050</v>
      </c>
      <c r="D2702" t="s">
        <v>636</v>
      </c>
      <c r="E2702" t="s">
        <v>10051</v>
      </c>
      <c r="F2702" t="s">
        <v>126</v>
      </c>
      <c r="G2702" s="1">
        <v>44595.591585648152</v>
      </c>
      <c r="H2702" t="s">
        <v>127</v>
      </c>
      <c r="I2702" t="s">
        <v>137</v>
      </c>
      <c r="J2702" t="s">
        <v>137</v>
      </c>
      <c r="K2702" t="s">
        <v>137</v>
      </c>
      <c r="L2702" t="s">
        <v>1125</v>
      </c>
      <c r="M2702" t="s">
        <v>144</v>
      </c>
      <c r="N2702">
        <v>95657</v>
      </c>
      <c r="O2702" s="2">
        <v>44822</v>
      </c>
      <c r="P2702" t="s">
        <v>162</v>
      </c>
      <c r="R2702" t="s">
        <v>132</v>
      </c>
      <c r="S2702" t="s">
        <v>25</v>
      </c>
    </row>
    <row r="2703" spans="1:19" hidden="1" x14ac:dyDescent="0.2">
      <c r="A2703" t="s">
        <v>133</v>
      </c>
      <c r="B2703" t="s">
        <v>10052</v>
      </c>
      <c r="C2703" t="s">
        <v>10052</v>
      </c>
      <c r="D2703" t="s">
        <v>526</v>
      </c>
      <c r="E2703" t="s">
        <v>10053</v>
      </c>
      <c r="F2703" t="s">
        <v>126</v>
      </c>
      <c r="G2703" s="1">
        <v>44582.505879629629</v>
      </c>
      <c r="H2703" t="s">
        <v>714</v>
      </c>
      <c r="I2703" t="s">
        <v>137</v>
      </c>
      <c r="J2703" t="s">
        <v>137</v>
      </c>
      <c r="K2703" t="s">
        <v>137</v>
      </c>
      <c r="L2703" t="s">
        <v>10054</v>
      </c>
      <c r="M2703" t="s">
        <v>173</v>
      </c>
      <c r="N2703">
        <v>1234</v>
      </c>
      <c r="O2703" s="2">
        <v>44715</v>
      </c>
      <c r="P2703" t="s">
        <v>185</v>
      </c>
      <c r="R2703" t="s">
        <v>132</v>
      </c>
      <c r="S2703" t="s">
        <v>25</v>
      </c>
    </row>
    <row r="2704" spans="1:19" x14ac:dyDescent="0.2">
      <c r="A2704" t="s">
        <v>14</v>
      </c>
      <c r="B2704" t="s">
        <v>10055</v>
      </c>
      <c r="C2704" t="s">
        <v>10056</v>
      </c>
      <c r="D2704" t="s">
        <v>10057</v>
      </c>
      <c r="E2704" t="s">
        <v>10058</v>
      </c>
      <c r="F2704" t="s">
        <v>126</v>
      </c>
      <c r="G2704" s="1">
        <v>44583.715671296297</v>
      </c>
      <c r="H2704" t="s">
        <v>127</v>
      </c>
      <c r="I2704" s="1">
        <v>44608.49359953704</v>
      </c>
      <c r="J2704" s="1">
        <v>44608.544444444444</v>
      </c>
      <c r="K2704">
        <v>74</v>
      </c>
      <c r="L2704" t="s">
        <v>5111</v>
      </c>
      <c r="M2704" t="s">
        <v>144</v>
      </c>
      <c r="N2704">
        <v>642396</v>
      </c>
      <c r="O2704" t="s">
        <v>2549</v>
      </c>
      <c r="P2704" t="s">
        <v>131</v>
      </c>
      <c r="R2704" t="s">
        <v>132</v>
      </c>
      <c r="S2704" t="s">
        <v>25</v>
      </c>
    </row>
    <row r="2705" spans="1:19" hidden="1" x14ac:dyDescent="0.2">
      <c r="A2705" t="s">
        <v>133</v>
      </c>
      <c r="B2705" t="s">
        <v>10059</v>
      </c>
      <c r="C2705" t="s">
        <v>10059</v>
      </c>
      <c r="D2705" t="s">
        <v>10060</v>
      </c>
      <c r="E2705" t="s">
        <v>10061</v>
      </c>
      <c r="F2705" t="s">
        <v>126</v>
      </c>
      <c r="G2705" s="1">
        <v>44589.463680555556</v>
      </c>
      <c r="H2705" t="s">
        <v>127</v>
      </c>
      <c r="I2705" t="s">
        <v>137</v>
      </c>
      <c r="J2705" t="s">
        <v>137</v>
      </c>
      <c r="K2705" t="s">
        <v>137</v>
      </c>
      <c r="L2705" t="s">
        <v>10062</v>
      </c>
      <c r="M2705" t="s">
        <v>144</v>
      </c>
      <c r="N2705">
        <v>526649</v>
      </c>
      <c r="O2705" s="2">
        <v>45501</v>
      </c>
      <c r="P2705" t="s">
        <v>131</v>
      </c>
      <c r="R2705" t="s">
        <v>132</v>
      </c>
      <c r="S2705" t="s">
        <v>25</v>
      </c>
    </row>
    <row r="2706" spans="1:19" x14ac:dyDescent="0.2">
      <c r="A2706" t="s">
        <v>14</v>
      </c>
      <c r="B2706" t="s">
        <v>10063</v>
      </c>
      <c r="C2706" t="s">
        <v>10064</v>
      </c>
      <c r="D2706" t="s">
        <v>6553</v>
      </c>
      <c r="E2706" t="s">
        <v>10065</v>
      </c>
      <c r="F2706" t="s">
        <v>126</v>
      </c>
      <c r="G2706" s="1">
        <v>44589.691030092596</v>
      </c>
      <c r="H2706" t="s">
        <v>127</v>
      </c>
      <c r="I2706" s="1">
        <v>44608.494050925925</v>
      </c>
      <c r="J2706" s="1">
        <v>44608.544432870367</v>
      </c>
      <c r="K2706">
        <v>73</v>
      </c>
      <c r="L2706" t="s">
        <v>10066</v>
      </c>
      <c r="M2706" t="s">
        <v>144</v>
      </c>
      <c r="N2706">
        <v>66331</v>
      </c>
      <c r="O2706" s="2">
        <v>45654</v>
      </c>
      <c r="P2706" t="s">
        <v>162</v>
      </c>
      <c r="R2706" t="s">
        <v>132</v>
      </c>
      <c r="S2706" t="s">
        <v>25</v>
      </c>
    </row>
    <row r="2707" spans="1:19" hidden="1" x14ac:dyDescent="0.2">
      <c r="A2707" t="s">
        <v>133</v>
      </c>
      <c r="B2707" t="s">
        <v>10067</v>
      </c>
      <c r="C2707" t="s">
        <v>10067</v>
      </c>
      <c r="D2707" t="s">
        <v>10068</v>
      </c>
      <c r="E2707" t="s">
        <v>10069</v>
      </c>
      <c r="F2707" t="s">
        <v>126</v>
      </c>
      <c r="G2707" s="1">
        <v>44587.318495370368</v>
      </c>
      <c r="H2707" t="s">
        <v>127</v>
      </c>
      <c r="I2707" t="s">
        <v>137</v>
      </c>
      <c r="J2707" t="s">
        <v>137</v>
      </c>
      <c r="K2707" t="s">
        <v>137</v>
      </c>
      <c r="L2707" t="s">
        <v>4107</v>
      </c>
      <c r="M2707" t="s">
        <v>144</v>
      </c>
      <c r="N2707">
        <v>103129</v>
      </c>
      <c r="O2707">
        <v>1242025</v>
      </c>
      <c r="P2707" t="s">
        <v>215</v>
      </c>
      <c r="R2707" t="s">
        <v>132</v>
      </c>
      <c r="S2707" t="s">
        <v>25</v>
      </c>
    </row>
    <row r="2708" spans="1:19" x14ac:dyDescent="0.2">
      <c r="A2708" t="s">
        <v>14</v>
      </c>
      <c r="B2708" t="s">
        <v>10070</v>
      </c>
      <c r="C2708" t="s">
        <v>10071</v>
      </c>
      <c r="D2708" t="s">
        <v>10072</v>
      </c>
      <c r="E2708" t="s">
        <v>10073</v>
      </c>
      <c r="F2708" t="s">
        <v>126</v>
      </c>
      <c r="G2708" s="1">
        <v>44582.494375000002</v>
      </c>
      <c r="H2708" t="s">
        <v>127</v>
      </c>
      <c r="I2708" s="1">
        <v>44608.49359953704</v>
      </c>
      <c r="J2708" s="1">
        <v>44608.548900462964</v>
      </c>
      <c r="K2708">
        <v>80</v>
      </c>
      <c r="L2708" t="s">
        <v>10074</v>
      </c>
      <c r="M2708" t="s">
        <v>144</v>
      </c>
      <c r="N2708">
        <v>766701</v>
      </c>
      <c r="O2708" s="2">
        <v>45418</v>
      </c>
      <c r="P2708" t="s">
        <v>131</v>
      </c>
      <c r="R2708" t="s">
        <v>247</v>
      </c>
      <c r="S2708" t="s">
        <v>25</v>
      </c>
    </row>
    <row r="2709" spans="1:19" hidden="1" x14ac:dyDescent="0.2">
      <c r="A2709" t="s">
        <v>133</v>
      </c>
      <c r="B2709" t="s">
        <v>10075</v>
      </c>
      <c r="C2709" t="s">
        <v>10075</v>
      </c>
      <c r="D2709" t="s">
        <v>4268</v>
      </c>
      <c r="E2709" t="s">
        <v>10076</v>
      </c>
      <c r="F2709" t="s">
        <v>126</v>
      </c>
      <c r="G2709" s="1">
        <v>44582.633969907409</v>
      </c>
      <c r="H2709" t="s">
        <v>127</v>
      </c>
      <c r="I2709" t="s">
        <v>137</v>
      </c>
      <c r="J2709" t="s">
        <v>137</v>
      </c>
      <c r="K2709" t="s">
        <v>137</v>
      </c>
      <c r="L2709" t="s">
        <v>878</v>
      </c>
      <c r="M2709" t="s">
        <v>144</v>
      </c>
      <c r="N2709">
        <v>105024</v>
      </c>
      <c r="O2709" s="3">
        <v>45766</v>
      </c>
      <c r="P2709" t="s">
        <v>287</v>
      </c>
      <c r="R2709" t="s">
        <v>132</v>
      </c>
      <c r="S2709" t="s">
        <v>25</v>
      </c>
    </row>
    <row r="2710" spans="1:19" hidden="1" x14ac:dyDescent="0.2">
      <c r="A2710" t="s">
        <v>133</v>
      </c>
      <c r="B2710" t="s">
        <v>10077</v>
      </c>
      <c r="C2710" t="s">
        <v>10077</v>
      </c>
      <c r="D2710" t="s">
        <v>10078</v>
      </c>
      <c r="E2710" t="s">
        <v>10079</v>
      </c>
      <c r="F2710" t="s">
        <v>126</v>
      </c>
      <c r="G2710" s="1">
        <v>44599.499895833331</v>
      </c>
      <c r="H2710" t="s">
        <v>127</v>
      </c>
      <c r="I2710" t="s">
        <v>137</v>
      </c>
      <c r="J2710" t="s">
        <v>137</v>
      </c>
      <c r="K2710" t="s">
        <v>137</v>
      </c>
      <c r="L2710" t="s">
        <v>1044</v>
      </c>
      <c r="M2710" t="s">
        <v>144</v>
      </c>
      <c r="N2710">
        <v>55459</v>
      </c>
      <c r="O2710" s="2">
        <v>45359</v>
      </c>
      <c r="P2710" t="s">
        <v>215</v>
      </c>
      <c r="Q2710" t="s">
        <v>1664</v>
      </c>
      <c r="R2710" t="s">
        <v>247</v>
      </c>
      <c r="S2710" t="s">
        <v>25</v>
      </c>
    </row>
    <row r="2711" spans="1:19" hidden="1" x14ac:dyDescent="0.2">
      <c r="A2711" t="s">
        <v>133</v>
      </c>
      <c r="B2711" t="s">
        <v>10080</v>
      </c>
      <c r="C2711" t="s">
        <v>10080</v>
      </c>
      <c r="D2711" t="s">
        <v>1149</v>
      </c>
      <c r="E2711" t="s">
        <v>10081</v>
      </c>
      <c r="F2711" t="s">
        <v>126</v>
      </c>
      <c r="G2711" s="1">
        <v>44578.811238425929</v>
      </c>
      <c r="H2711" t="s">
        <v>127</v>
      </c>
      <c r="I2711" t="s">
        <v>137</v>
      </c>
      <c r="J2711" t="s">
        <v>137</v>
      </c>
      <c r="K2711" t="s">
        <v>137</v>
      </c>
      <c r="L2711" t="s">
        <v>10082</v>
      </c>
      <c r="M2711" t="s">
        <v>410</v>
      </c>
      <c r="N2711">
        <v>65890</v>
      </c>
      <c r="O2711" s="2">
        <v>45445</v>
      </c>
      <c r="P2711" t="s">
        <v>162</v>
      </c>
      <c r="R2711" t="s">
        <v>132</v>
      </c>
      <c r="S2711" t="s">
        <v>25</v>
      </c>
    </row>
    <row r="2712" spans="1:19" x14ac:dyDescent="0.2">
      <c r="A2712" t="s">
        <v>14</v>
      </c>
      <c r="B2712" t="s">
        <v>10083</v>
      </c>
      <c r="C2712" t="s">
        <v>10084</v>
      </c>
      <c r="D2712" t="s">
        <v>1834</v>
      </c>
      <c r="E2712" t="s">
        <v>10085</v>
      </c>
      <c r="F2712" t="s">
        <v>126</v>
      </c>
      <c r="G2712" s="1">
        <v>44593.870254629626</v>
      </c>
      <c r="H2712" t="s">
        <v>127</v>
      </c>
      <c r="I2712" s="1">
        <v>44608.49359953704</v>
      </c>
      <c r="J2712" s="1">
        <v>44608.544918981483</v>
      </c>
      <c r="K2712">
        <v>74</v>
      </c>
      <c r="L2712" t="s">
        <v>10086</v>
      </c>
      <c r="M2712" t="s">
        <v>173</v>
      </c>
      <c r="N2712">
        <v>671922</v>
      </c>
      <c r="O2712" t="s">
        <v>6153</v>
      </c>
      <c r="P2712" t="s">
        <v>131</v>
      </c>
      <c r="R2712" t="s">
        <v>132</v>
      </c>
      <c r="S2712" t="s">
        <v>25</v>
      </c>
    </row>
    <row r="2713" spans="1:19" hidden="1" x14ac:dyDescent="0.2">
      <c r="A2713" t="s">
        <v>133</v>
      </c>
      <c r="B2713" t="s">
        <v>10087</v>
      </c>
      <c r="C2713" t="s">
        <v>10087</v>
      </c>
      <c r="D2713" t="s">
        <v>10088</v>
      </c>
      <c r="E2713" t="s">
        <v>10089</v>
      </c>
      <c r="F2713" t="s">
        <v>126</v>
      </c>
      <c r="G2713" s="1">
        <v>44607.26085648148</v>
      </c>
      <c r="H2713" t="s">
        <v>127</v>
      </c>
      <c r="I2713" t="s">
        <v>137</v>
      </c>
      <c r="J2713" t="s">
        <v>137</v>
      </c>
      <c r="K2713" t="s">
        <v>137</v>
      </c>
      <c r="L2713" t="s">
        <v>379</v>
      </c>
      <c r="M2713" t="s">
        <v>139</v>
      </c>
      <c r="N2713">
        <v>50834</v>
      </c>
      <c r="O2713" s="4">
        <v>45413</v>
      </c>
      <c r="P2713" t="s">
        <v>215</v>
      </c>
      <c r="Q2713" t="s">
        <v>2543</v>
      </c>
      <c r="R2713" t="s">
        <v>132</v>
      </c>
      <c r="S2713" t="s">
        <v>25</v>
      </c>
    </row>
    <row r="2714" spans="1:19" x14ac:dyDescent="0.2">
      <c r="A2714" t="s">
        <v>14</v>
      </c>
      <c r="B2714" t="s">
        <v>10090</v>
      </c>
      <c r="C2714" t="s">
        <v>10091</v>
      </c>
      <c r="D2714" t="s">
        <v>2457</v>
      </c>
      <c r="E2714" t="s">
        <v>10092</v>
      </c>
      <c r="F2714" t="s">
        <v>126</v>
      </c>
      <c r="G2714" s="1">
        <v>44578.507210648146</v>
      </c>
      <c r="H2714" t="s">
        <v>127</v>
      </c>
      <c r="I2714" s="1">
        <v>44608.493726851855</v>
      </c>
      <c r="J2714" s="1">
        <v>44608.546111111114</v>
      </c>
      <c r="K2714">
        <v>76</v>
      </c>
      <c r="L2714" t="s">
        <v>10093</v>
      </c>
      <c r="M2714" t="s">
        <v>410</v>
      </c>
      <c r="N2714">
        <v>733393</v>
      </c>
      <c r="O2714" t="s">
        <v>10094</v>
      </c>
      <c r="P2714" t="s">
        <v>131</v>
      </c>
      <c r="R2714" t="s">
        <v>132</v>
      </c>
      <c r="S2714" t="s">
        <v>25</v>
      </c>
    </row>
    <row r="2715" spans="1:19" hidden="1" x14ac:dyDescent="0.2">
      <c r="A2715" t="s">
        <v>133</v>
      </c>
      <c r="B2715" t="s">
        <v>10095</v>
      </c>
      <c r="C2715" t="s">
        <v>10095</v>
      </c>
      <c r="D2715" t="s">
        <v>10096</v>
      </c>
      <c r="E2715" t="s">
        <v>10097</v>
      </c>
      <c r="F2715" t="s">
        <v>126</v>
      </c>
      <c r="G2715" s="1">
        <v>44591.402581018519</v>
      </c>
      <c r="H2715" t="s">
        <v>127</v>
      </c>
      <c r="I2715" t="s">
        <v>137</v>
      </c>
      <c r="J2715" t="s">
        <v>137</v>
      </c>
      <c r="K2715" t="s">
        <v>137</v>
      </c>
      <c r="L2715" t="s">
        <v>10098</v>
      </c>
      <c r="M2715" t="s">
        <v>173</v>
      </c>
      <c r="N2715">
        <v>788726</v>
      </c>
      <c r="O2715" t="s">
        <v>10099</v>
      </c>
      <c r="P2715" t="s">
        <v>131</v>
      </c>
      <c r="R2715" t="s">
        <v>132</v>
      </c>
      <c r="S2715" t="s">
        <v>25</v>
      </c>
    </row>
    <row r="2716" spans="1:19" hidden="1" x14ac:dyDescent="0.2">
      <c r="A2716" t="s">
        <v>133</v>
      </c>
      <c r="B2716" t="s">
        <v>10100</v>
      </c>
      <c r="C2716" t="s">
        <v>10100</v>
      </c>
      <c r="D2716" t="s">
        <v>5675</v>
      </c>
      <c r="E2716" t="s">
        <v>10101</v>
      </c>
      <c r="F2716" t="s">
        <v>126</v>
      </c>
      <c r="G2716" s="1">
        <v>44578.519120370373</v>
      </c>
      <c r="H2716" t="s">
        <v>127</v>
      </c>
      <c r="I2716" t="s">
        <v>137</v>
      </c>
      <c r="J2716" t="s">
        <v>137</v>
      </c>
      <c r="K2716" t="s">
        <v>137</v>
      </c>
      <c r="L2716" t="s">
        <v>1583</v>
      </c>
      <c r="M2716" t="s">
        <v>199</v>
      </c>
      <c r="N2716">
        <v>794898</v>
      </c>
      <c r="O2716" s="2">
        <v>44741</v>
      </c>
      <c r="P2716" t="s">
        <v>131</v>
      </c>
      <c r="R2716" t="s">
        <v>132</v>
      </c>
      <c r="S2716" t="s">
        <v>25</v>
      </c>
    </row>
    <row r="2717" spans="1:19" x14ac:dyDescent="0.2">
      <c r="A2717" t="s">
        <v>14</v>
      </c>
      <c r="B2717" t="s">
        <v>10102</v>
      </c>
      <c r="C2717" t="s">
        <v>3762</v>
      </c>
      <c r="D2717" t="s">
        <v>10103</v>
      </c>
      <c r="E2717" t="s">
        <v>10104</v>
      </c>
      <c r="F2717" t="s">
        <v>126</v>
      </c>
      <c r="G2717" s="1">
        <v>44592.299421296295</v>
      </c>
      <c r="H2717" t="s">
        <v>127</v>
      </c>
      <c r="I2717" s="1">
        <v>44608.493437500001</v>
      </c>
      <c r="J2717" s="1">
        <v>44608.548900462964</v>
      </c>
      <c r="K2717">
        <v>80</v>
      </c>
      <c r="L2717" t="s">
        <v>10105</v>
      </c>
      <c r="M2717" t="s">
        <v>144</v>
      </c>
      <c r="N2717">
        <v>46709</v>
      </c>
      <c r="O2717" s="2">
        <v>45261</v>
      </c>
      <c r="P2717" t="s">
        <v>304</v>
      </c>
      <c r="R2717" t="s">
        <v>247</v>
      </c>
      <c r="S2717" t="s">
        <v>25</v>
      </c>
    </row>
    <row r="2718" spans="1:19" hidden="1" x14ac:dyDescent="0.2">
      <c r="A2718" t="s">
        <v>133</v>
      </c>
      <c r="B2718" t="s">
        <v>574</v>
      </c>
      <c r="C2718" t="s">
        <v>574</v>
      </c>
      <c r="D2718" t="s">
        <v>175</v>
      </c>
      <c r="E2718" t="s">
        <v>10106</v>
      </c>
      <c r="F2718" t="s">
        <v>126</v>
      </c>
      <c r="G2718" s="1">
        <v>44580.66741898148</v>
      </c>
      <c r="H2718" t="s">
        <v>127</v>
      </c>
      <c r="I2718" t="s">
        <v>137</v>
      </c>
      <c r="J2718" t="s">
        <v>137</v>
      </c>
      <c r="K2718" t="s">
        <v>137</v>
      </c>
      <c r="L2718" t="s">
        <v>2136</v>
      </c>
      <c r="M2718" t="s">
        <v>144</v>
      </c>
      <c r="N2718">
        <v>77214</v>
      </c>
      <c r="O2718" t="s">
        <v>10107</v>
      </c>
      <c r="P2718" t="s">
        <v>215</v>
      </c>
      <c r="Q2718" t="s">
        <v>854</v>
      </c>
      <c r="R2718" t="s">
        <v>132</v>
      </c>
      <c r="S2718" t="s">
        <v>25</v>
      </c>
    </row>
    <row r="2719" spans="1:19" hidden="1" x14ac:dyDescent="0.2">
      <c r="A2719" t="s">
        <v>133</v>
      </c>
      <c r="B2719" t="s">
        <v>10108</v>
      </c>
      <c r="C2719" t="s">
        <v>10108</v>
      </c>
      <c r="D2719" t="s">
        <v>3296</v>
      </c>
      <c r="E2719" t="s">
        <v>10109</v>
      </c>
      <c r="G2719" s="1">
        <v>44588.955543981479</v>
      </c>
      <c r="H2719" t="s">
        <v>127</v>
      </c>
      <c r="I2719" t="s">
        <v>137</v>
      </c>
      <c r="J2719" t="s">
        <v>137</v>
      </c>
      <c r="K2719" t="s">
        <v>137</v>
      </c>
      <c r="L2719" t="s">
        <v>10110</v>
      </c>
      <c r="M2719" t="s">
        <v>144</v>
      </c>
      <c r="N2719">
        <v>113686</v>
      </c>
      <c r="O2719" s="2">
        <v>44928</v>
      </c>
      <c r="P2719" t="s">
        <v>215</v>
      </c>
      <c r="Q2719" t="s">
        <v>2873</v>
      </c>
      <c r="R2719" t="s">
        <v>132</v>
      </c>
    </row>
    <row r="2720" spans="1:19" hidden="1" x14ac:dyDescent="0.2">
      <c r="A2720" t="s">
        <v>133</v>
      </c>
      <c r="B2720" t="s">
        <v>10111</v>
      </c>
      <c r="C2720" t="s">
        <v>10111</v>
      </c>
      <c r="D2720" t="s">
        <v>10112</v>
      </c>
      <c r="E2720" t="s">
        <v>10113</v>
      </c>
      <c r="F2720" t="s">
        <v>126</v>
      </c>
      <c r="G2720" s="1">
        <v>44582.68041666667</v>
      </c>
      <c r="H2720" t="s">
        <v>127</v>
      </c>
      <c r="I2720" t="s">
        <v>137</v>
      </c>
      <c r="J2720" t="s">
        <v>137</v>
      </c>
      <c r="K2720" t="s">
        <v>137</v>
      </c>
      <c r="L2720" t="s">
        <v>10114</v>
      </c>
      <c r="M2720" t="s">
        <v>139</v>
      </c>
      <c r="N2720">
        <v>134159</v>
      </c>
      <c r="O2720" s="2">
        <v>44839</v>
      </c>
      <c r="P2720" t="s">
        <v>215</v>
      </c>
      <c r="Q2720" t="s">
        <v>2873</v>
      </c>
      <c r="R2720" t="s">
        <v>132</v>
      </c>
      <c r="S2720" t="s">
        <v>25</v>
      </c>
    </row>
    <row r="2721" spans="1:19" x14ac:dyDescent="0.2">
      <c r="A2721" t="s">
        <v>14</v>
      </c>
      <c r="B2721" t="s">
        <v>10115</v>
      </c>
      <c r="C2721" t="s">
        <v>10116</v>
      </c>
      <c r="D2721" t="s">
        <v>306</v>
      </c>
      <c r="E2721" t="s">
        <v>10117</v>
      </c>
      <c r="F2721" t="s">
        <v>126</v>
      </c>
      <c r="G2721" s="1">
        <v>44593.407534722224</v>
      </c>
      <c r="H2721" t="s">
        <v>127</v>
      </c>
      <c r="I2721" s="1">
        <v>44608.493518518517</v>
      </c>
      <c r="J2721" s="1">
        <v>44608.528368055559</v>
      </c>
      <c r="K2721">
        <v>51</v>
      </c>
      <c r="L2721" t="s">
        <v>10118</v>
      </c>
      <c r="M2721" t="s">
        <v>144</v>
      </c>
      <c r="N2721">
        <v>60120</v>
      </c>
      <c r="O2721" s="2">
        <v>44936</v>
      </c>
      <c r="P2721" t="s">
        <v>215</v>
      </c>
      <c r="Q2721" t="s">
        <v>495</v>
      </c>
      <c r="R2721" t="s">
        <v>247</v>
      </c>
      <c r="S2721" t="s">
        <v>25</v>
      </c>
    </row>
    <row r="2722" spans="1:19" hidden="1" x14ac:dyDescent="0.2">
      <c r="A2722" t="s">
        <v>133</v>
      </c>
      <c r="B2722" t="s">
        <v>10119</v>
      </c>
      <c r="C2722" t="s">
        <v>2058</v>
      </c>
      <c r="D2722" t="s">
        <v>10120</v>
      </c>
      <c r="E2722" t="s">
        <v>10121</v>
      </c>
      <c r="F2722" t="s">
        <v>126</v>
      </c>
      <c r="G2722" s="1">
        <v>44601.289687500001</v>
      </c>
      <c r="H2722" t="s">
        <v>127</v>
      </c>
      <c r="I2722" t="s">
        <v>137</v>
      </c>
      <c r="J2722" t="s">
        <v>137</v>
      </c>
      <c r="K2722" t="s">
        <v>137</v>
      </c>
      <c r="L2722" t="s">
        <v>10122</v>
      </c>
      <c r="M2722" t="s">
        <v>139</v>
      </c>
      <c r="N2722">
        <v>535938</v>
      </c>
      <c r="O2722" t="s">
        <v>10123</v>
      </c>
      <c r="P2722" t="s">
        <v>131</v>
      </c>
      <c r="R2722" t="s">
        <v>132</v>
      </c>
      <c r="S2722" t="s">
        <v>25</v>
      </c>
    </row>
    <row r="2723" spans="1:19" x14ac:dyDescent="0.2">
      <c r="A2723" t="s">
        <v>14</v>
      </c>
      <c r="B2723" t="s">
        <v>10124</v>
      </c>
      <c r="C2723" t="s">
        <v>10125</v>
      </c>
      <c r="D2723" t="s">
        <v>10126</v>
      </c>
      <c r="E2723" t="s">
        <v>10127</v>
      </c>
      <c r="F2723" t="s">
        <v>126</v>
      </c>
      <c r="G2723" s="1">
        <v>44600.340254629627</v>
      </c>
      <c r="H2723" t="s">
        <v>127</v>
      </c>
      <c r="I2723" s="1">
        <v>44608.493564814817</v>
      </c>
      <c r="J2723" s="1">
        <v>44608.543333333335</v>
      </c>
      <c r="K2723">
        <v>72</v>
      </c>
      <c r="L2723" t="s">
        <v>10128</v>
      </c>
      <c r="M2723" t="s">
        <v>144</v>
      </c>
      <c r="N2723">
        <v>100109</v>
      </c>
      <c r="O2723" s="2">
        <v>44665</v>
      </c>
      <c r="P2723" t="s">
        <v>287</v>
      </c>
      <c r="R2723" t="s">
        <v>132</v>
      </c>
      <c r="S2723" t="s">
        <v>25</v>
      </c>
    </row>
    <row r="2724" spans="1:19" hidden="1" x14ac:dyDescent="0.2">
      <c r="A2724" t="s">
        <v>133</v>
      </c>
      <c r="B2724" t="s">
        <v>10129</v>
      </c>
      <c r="C2724" t="s">
        <v>10129</v>
      </c>
      <c r="D2724" t="s">
        <v>10130</v>
      </c>
      <c r="E2724" t="s">
        <v>10131</v>
      </c>
      <c r="G2724" s="1">
        <v>44599.377199074072</v>
      </c>
      <c r="H2724" t="s">
        <v>127</v>
      </c>
      <c r="I2724" t="s">
        <v>137</v>
      </c>
      <c r="J2724" t="s">
        <v>137</v>
      </c>
      <c r="K2724" t="s">
        <v>137</v>
      </c>
      <c r="L2724" t="s">
        <v>909</v>
      </c>
      <c r="M2724" t="s">
        <v>144</v>
      </c>
      <c r="N2724">
        <v>100420</v>
      </c>
      <c r="O2724" s="2">
        <v>45339</v>
      </c>
      <c r="P2724" t="s">
        <v>215</v>
      </c>
      <c r="R2724" t="s">
        <v>132</v>
      </c>
    </row>
    <row r="2725" spans="1:19" hidden="1" x14ac:dyDescent="0.2">
      <c r="A2725" t="s">
        <v>133</v>
      </c>
      <c r="B2725" t="s">
        <v>10132</v>
      </c>
      <c r="C2725" t="s">
        <v>10132</v>
      </c>
      <c r="D2725" t="s">
        <v>10133</v>
      </c>
      <c r="E2725" t="s">
        <v>10134</v>
      </c>
      <c r="F2725" t="s">
        <v>126</v>
      </c>
      <c r="G2725" s="1">
        <v>44579.049583333333</v>
      </c>
      <c r="H2725" t="s">
        <v>127</v>
      </c>
      <c r="I2725" t="s">
        <v>137</v>
      </c>
      <c r="J2725" t="s">
        <v>137</v>
      </c>
      <c r="K2725" t="s">
        <v>137</v>
      </c>
      <c r="L2725" t="s">
        <v>10135</v>
      </c>
      <c r="M2725" t="s">
        <v>144</v>
      </c>
      <c r="N2725">
        <v>79927</v>
      </c>
      <c r="O2725" s="2">
        <v>45579</v>
      </c>
      <c r="P2725" t="s">
        <v>304</v>
      </c>
      <c r="Q2725" t="s">
        <v>251</v>
      </c>
      <c r="R2725" t="s">
        <v>132</v>
      </c>
      <c r="S2725" t="s">
        <v>25</v>
      </c>
    </row>
    <row r="2726" spans="1:19" hidden="1" x14ac:dyDescent="0.2">
      <c r="A2726" t="s">
        <v>133</v>
      </c>
      <c r="B2726" t="s">
        <v>10136</v>
      </c>
      <c r="C2726" t="s">
        <v>10136</v>
      </c>
      <c r="D2726" t="s">
        <v>10137</v>
      </c>
      <c r="E2726" t="s">
        <v>10138</v>
      </c>
      <c r="F2726" t="s">
        <v>126</v>
      </c>
      <c r="G2726" s="1">
        <v>44586.561608796299</v>
      </c>
      <c r="H2726" t="s">
        <v>127</v>
      </c>
      <c r="I2726" t="s">
        <v>137</v>
      </c>
      <c r="J2726" t="s">
        <v>137</v>
      </c>
      <c r="K2726" t="s">
        <v>137</v>
      </c>
      <c r="L2726" t="s">
        <v>1968</v>
      </c>
      <c r="M2726" t="s">
        <v>173</v>
      </c>
      <c r="N2726">
        <v>83549</v>
      </c>
      <c r="O2726" s="2">
        <v>44612</v>
      </c>
      <c r="P2726" t="s">
        <v>304</v>
      </c>
      <c r="R2726" t="s">
        <v>132</v>
      </c>
      <c r="S2726" t="s">
        <v>25</v>
      </c>
    </row>
    <row r="2727" spans="1:19" hidden="1" x14ac:dyDescent="0.2">
      <c r="A2727" t="s">
        <v>133</v>
      </c>
      <c r="B2727" t="s">
        <v>10139</v>
      </c>
      <c r="C2727" t="s">
        <v>10139</v>
      </c>
      <c r="D2727" t="s">
        <v>10140</v>
      </c>
      <c r="E2727" t="s">
        <v>10141</v>
      </c>
      <c r="G2727" s="1">
        <v>44579.536770833336</v>
      </c>
      <c r="H2727" t="s">
        <v>127</v>
      </c>
      <c r="I2727" t="s">
        <v>137</v>
      </c>
      <c r="J2727" t="s">
        <v>137</v>
      </c>
      <c r="K2727" t="s">
        <v>137</v>
      </c>
      <c r="L2727" t="s">
        <v>987</v>
      </c>
      <c r="M2727" t="s">
        <v>139</v>
      </c>
      <c r="N2727">
        <v>0</v>
      </c>
      <c r="O2727" t="s">
        <v>10142</v>
      </c>
      <c r="P2727" t="s">
        <v>185</v>
      </c>
      <c r="R2727" t="s">
        <v>132</v>
      </c>
    </row>
    <row r="2728" spans="1:19" hidden="1" x14ac:dyDescent="0.2">
      <c r="A2728" t="s">
        <v>133</v>
      </c>
      <c r="B2728" t="s">
        <v>10143</v>
      </c>
      <c r="C2728" t="s">
        <v>10143</v>
      </c>
      <c r="D2728" t="s">
        <v>10144</v>
      </c>
      <c r="E2728" t="s">
        <v>10145</v>
      </c>
      <c r="F2728" t="s">
        <v>126</v>
      </c>
      <c r="G2728" s="1">
        <v>44596.801435185182</v>
      </c>
      <c r="H2728" t="s">
        <v>127</v>
      </c>
      <c r="I2728" t="s">
        <v>137</v>
      </c>
      <c r="J2728" t="s">
        <v>137</v>
      </c>
      <c r="K2728" t="s">
        <v>137</v>
      </c>
      <c r="L2728" t="s">
        <v>3072</v>
      </c>
      <c r="M2728" t="s">
        <v>144</v>
      </c>
      <c r="N2728" t="s">
        <v>231</v>
      </c>
      <c r="O2728" t="s">
        <v>231</v>
      </c>
      <c r="P2728" t="s">
        <v>185</v>
      </c>
      <c r="Q2728" t="s">
        <v>10146</v>
      </c>
      <c r="R2728" t="s">
        <v>247</v>
      </c>
      <c r="S2728" t="s">
        <v>25</v>
      </c>
    </row>
    <row r="2729" spans="1:19" hidden="1" x14ac:dyDescent="0.2">
      <c r="A2729" t="s">
        <v>133</v>
      </c>
      <c r="B2729" t="s">
        <v>2200</v>
      </c>
      <c r="C2729" t="s">
        <v>2200</v>
      </c>
      <c r="D2729" t="s">
        <v>2275</v>
      </c>
      <c r="E2729" t="s">
        <v>10147</v>
      </c>
      <c r="F2729" t="s">
        <v>126</v>
      </c>
      <c r="G2729" s="1">
        <v>44594.648935185185</v>
      </c>
      <c r="H2729" t="s">
        <v>127</v>
      </c>
      <c r="I2729" t="s">
        <v>137</v>
      </c>
      <c r="J2729" t="s">
        <v>137</v>
      </c>
      <c r="K2729" t="s">
        <v>137</v>
      </c>
      <c r="L2729" t="s">
        <v>10148</v>
      </c>
      <c r="M2729" t="s">
        <v>139</v>
      </c>
      <c r="N2729">
        <v>86974</v>
      </c>
      <c r="O2729" t="s">
        <v>10149</v>
      </c>
      <c r="P2729" t="s">
        <v>215</v>
      </c>
      <c r="R2729" t="s">
        <v>132</v>
      </c>
      <c r="S2729" t="s">
        <v>25</v>
      </c>
    </row>
    <row r="2730" spans="1:19" hidden="1" x14ac:dyDescent="0.2">
      <c r="A2730" t="s">
        <v>133</v>
      </c>
      <c r="B2730" t="s">
        <v>10150</v>
      </c>
      <c r="C2730" t="s">
        <v>10150</v>
      </c>
      <c r="D2730" t="s">
        <v>10151</v>
      </c>
      <c r="E2730" t="s">
        <v>10152</v>
      </c>
      <c r="F2730" t="s">
        <v>126</v>
      </c>
      <c r="G2730" s="1">
        <v>44598.763680555552</v>
      </c>
      <c r="H2730" t="s">
        <v>127</v>
      </c>
      <c r="I2730" t="s">
        <v>137</v>
      </c>
      <c r="J2730" t="s">
        <v>137</v>
      </c>
      <c r="K2730" t="s">
        <v>137</v>
      </c>
      <c r="L2730" t="s">
        <v>10153</v>
      </c>
      <c r="M2730" t="s">
        <v>157</v>
      </c>
      <c r="N2730">
        <v>481758</v>
      </c>
      <c r="O2730">
        <v>5162023</v>
      </c>
      <c r="P2730" t="s">
        <v>131</v>
      </c>
      <c r="R2730" t="s">
        <v>132</v>
      </c>
      <c r="S2730" t="s">
        <v>25</v>
      </c>
    </row>
    <row r="2731" spans="1:19" hidden="1" x14ac:dyDescent="0.2">
      <c r="A2731" t="s">
        <v>133</v>
      </c>
      <c r="B2731" t="s">
        <v>10154</v>
      </c>
      <c r="C2731" t="s">
        <v>10154</v>
      </c>
      <c r="D2731" t="s">
        <v>10155</v>
      </c>
      <c r="E2731" t="s">
        <v>10156</v>
      </c>
      <c r="F2731" t="s">
        <v>126</v>
      </c>
      <c r="G2731" s="1">
        <v>44582.560706018521</v>
      </c>
      <c r="H2731" t="s">
        <v>127</v>
      </c>
      <c r="I2731" t="s">
        <v>137</v>
      </c>
      <c r="J2731" t="s">
        <v>137</v>
      </c>
      <c r="K2731" t="s">
        <v>137</v>
      </c>
      <c r="L2731" t="s">
        <v>10157</v>
      </c>
      <c r="M2731" t="s">
        <v>144</v>
      </c>
      <c r="N2731">
        <v>815724</v>
      </c>
      <c r="O2731" s="2">
        <v>45699</v>
      </c>
      <c r="P2731" t="s">
        <v>131</v>
      </c>
      <c r="R2731" t="s">
        <v>132</v>
      </c>
      <c r="S2731" t="s">
        <v>25</v>
      </c>
    </row>
    <row r="2732" spans="1:19" hidden="1" x14ac:dyDescent="0.2">
      <c r="A2732" t="s">
        <v>133</v>
      </c>
      <c r="B2732" t="s">
        <v>866</v>
      </c>
      <c r="C2732" t="s">
        <v>866</v>
      </c>
      <c r="D2732" t="s">
        <v>10158</v>
      </c>
      <c r="E2732" t="s">
        <v>10159</v>
      </c>
      <c r="F2732" t="s">
        <v>126</v>
      </c>
      <c r="G2732" s="1">
        <v>44578.769166666665</v>
      </c>
      <c r="H2732" t="s">
        <v>127</v>
      </c>
      <c r="I2732" t="s">
        <v>137</v>
      </c>
      <c r="J2732" t="s">
        <v>137</v>
      </c>
      <c r="K2732" t="s">
        <v>137</v>
      </c>
      <c r="L2732" t="s">
        <v>10160</v>
      </c>
      <c r="M2732" t="s">
        <v>129</v>
      </c>
      <c r="N2732">
        <v>730474</v>
      </c>
      <c r="O2732" t="s">
        <v>4895</v>
      </c>
      <c r="P2732" t="s">
        <v>131</v>
      </c>
      <c r="R2732" t="s">
        <v>132</v>
      </c>
      <c r="S2732" t="s">
        <v>25</v>
      </c>
    </row>
    <row r="2733" spans="1:19" x14ac:dyDescent="0.2">
      <c r="A2733" t="s">
        <v>14</v>
      </c>
      <c r="B2733" t="s">
        <v>10161</v>
      </c>
      <c r="C2733" t="s">
        <v>3421</v>
      </c>
      <c r="D2733" t="s">
        <v>10162</v>
      </c>
      <c r="E2733" t="s">
        <v>10163</v>
      </c>
      <c r="F2733" t="s">
        <v>126</v>
      </c>
      <c r="G2733" s="1">
        <v>44596.606689814813</v>
      </c>
      <c r="H2733" t="s">
        <v>127</v>
      </c>
      <c r="I2733" s="1">
        <v>44608.493726851855</v>
      </c>
      <c r="J2733" s="1">
        <v>44608.543877314813</v>
      </c>
      <c r="K2733">
        <v>73</v>
      </c>
      <c r="L2733" t="s">
        <v>10164</v>
      </c>
      <c r="M2733" t="s">
        <v>157</v>
      </c>
      <c r="N2733">
        <v>796273</v>
      </c>
      <c r="O2733" s="2">
        <v>44612</v>
      </c>
      <c r="P2733" t="s">
        <v>131</v>
      </c>
      <c r="R2733" t="s">
        <v>132</v>
      </c>
      <c r="S2733" t="s">
        <v>25</v>
      </c>
    </row>
    <row r="2734" spans="1:19" hidden="1" x14ac:dyDescent="0.2">
      <c r="A2734" t="s">
        <v>133</v>
      </c>
      <c r="B2734" t="s">
        <v>10165</v>
      </c>
      <c r="C2734" t="s">
        <v>10165</v>
      </c>
      <c r="D2734" t="s">
        <v>2534</v>
      </c>
      <c r="E2734" t="s">
        <v>10166</v>
      </c>
      <c r="F2734" t="s">
        <v>126</v>
      </c>
      <c r="G2734" s="1">
        <v>44592.664293981485</v>
      </c>
      <c r="H2734" t="s">
        <v>127</v>
      </c>
      <c r="I2734" t="s">
        <v>137</v>
      </c>
      <c r="J2734" t="s">
        <v>137</v>
      </c>
      <c r="K2734" t="s">
        <v>137</v>
      </c>
      <c r="L2734" t="s">
        <v>10167</v>
      </c>
      <c r="M2734" t="s">
        <v>204</v>
      </c>
      <c r="N2734">
        <v>102726</v>
      </c>
      <c r="O2734" s="2">
        <v>44753</v>
      </c>
      <c r="P2734" t="s">
        <v>215</v>
      </c>
      <c r="Q2734" t="s">
        <v>474</v>
      </c>
      <c r="R2734" t="s">
        <v>132</v>
      </c>
      <c r="S2734" t="s">
        <v>25</v>
      </c>
    </row>
    <row r="2735" spans="1:19" hidden="1" x14ac:dyDescent="0.2">
      <c r="A2735" t="s">
        <v>133</v>
      </c>
      <c r="B2735" t="s">
        <v>10168</v>
      </c>
      <c r="C2735" t="s">
        <v>10169</v>
      </c>
      <c r="D2735" t="s">
        <v>10170</v>
      </c>
      <c r="E2735" t="s">
        <v>10171</v>
      </c>
      <c r="F2735" t="s">
        <v>126</v>
      </c>
      <c r="G2735" s="1">
        <v>44578.646562499998</v>
      </c>
      <c r="H2735" t="s">
        <v>127</v>
      </c>
      <c r="I2735" t="s">
        <v>137</v>
      </c>
      <c r="J2735" t="s">
        <v>137</v>
      </c>
      <c r="K2735" t="s">
        <v>137</v>
      </c>
      <c r="L2735" t="s">
        <v>10172</v>
      </c>
      <c r="M2735" t="s">
        <v>459</v>
      </c>
      <c r="N2735">
        <v>366353</v>
      </c>
      <c r="O2735" t="s">
        <v>10173</v>
      </c>
      <c r="P2735" t="s">
        <v>131</v>
      </c>
      <c r="R2735" t="s">
        <v>132</v>
      </c>
      <c r="S2735" t="s">
        <v>25</v>
      </c>
    </row>
    <row r="2736" spans="1:19" x14ac:dyDescent="0.2">
      <c r="A2736" t="s">
        <v>14</v>
      </c>
      <c r="B2736" t="s">
        <v>10174</v>
      </c>
      <c r="C2736" t="s">
        <v>10175</v>
      </c>
      <c r="D2736" t="s">
        <v>7875</v>
      </c>
      <c r="E2736" t="s">
        <v>10176</v>
      </c>
      <c r="F2736" t="s">
        <v>126</v>
      </c>
      <c r="G2736" s="1">
        <v>44598.457384259258</v>
      </c>
      <c r="H2736" t="s">
        <v>127</v>
      </c>
      <c r="I2736" s="1">
        <v>44608.493472222224</v>
      </c>
      <c r="J2736" s="1">
        <v>44608.544351851851</v>
      </c>
      <c r="K2736">
        <v>74</v>
      </c>
      <c r="L2736" t="s">
        <v>10177</v>
      </c>
      <c r="M2736" t="s">
        <v>144</v>
      </c>
      <c r="N2736">
        <v>194880</v>
      </c>
      <c r="O2736" s="3">
        <v>45358</v>
      </c>
      <c r="P2736" t="s">
        <v>131</v>
      </c>
      <c r="R2736" t="s">
        <v>132</v>
      </c>
      <c r="S2736" t="s">
        <v>25</v>
      </c>
    </row>
    <row r="2737" spans="1:19" hidden="1" x14ac:dyDescent="0.2">
      <c r="A2737" t="s">
        <v>133</v>
      </c>
      <c r="B2737" t="s">
        <v>232</v>
      </c>
      <c r="C2737" t="s">
        <v>232</v>
      </c>
      <c r="D2737" t="s">
        <v>10178</v>
      </c>
      <c r="E2737" t="s">
        <v>10179</v>
      </c>
      <c r="F2737" t="s">
        <v>126</v>
      </c>
      <c r="G2737" s="1">
        <v>44582.81559027778</v>
      </c>
      <c r="H2737" t="s">
        <v>127</v>
      </c>
      <c r="I2737" t="s">
        <v>137</v>
      </c>
      <c r="J2737" t="s">
        <v>137</v>
      </c>
      <c r="K2737" t="s">
        <v>137</v>
      </c>
      <c r="L2737" t="s">
        <v>10180</v>
      </c>
      <c r="M2737" t="s">
        <v>139</v>
      </c>
      <c r="N2737">
        <v>123213</v>
      </c>
      <c r="O2737" s="2">
        <v>45510</v>
      </c>
      <c r="P2737" t="s">
        <v>215</v>
      </c>
      <c r="R2737" t="s">
        <v>132</v>
      </c>
      <c r="S2737" t="s">
        <v>25</v>
      </c>
    </row>
    <row r="2738" spans="1:19" hidden="1" x14ac:dyDescent="0.2">
      <c r="A2738" t="s">
        <v>133</v>
      </c>
      <c r="B2738" t="s">
        <v>10181</v>
      </c>
      <c r="C2738" t="s">
        <v>10181</v>
      </c>
      <c r="D2738" t="s">
        <v>586</v>
      </c>
      <c r="E2738" t="s">
        <v>10182</v>
      </c>
      <c r="F2738" t="s">
        <v>126</v>
      </c>
      <c r="G2738" s="1">
        <v>44596.427395833336</v>
      </c>
      <c r="H2738" t="s">
        <v>127</v>
      </c>
      <c r="I2738" t="s">
        <v>137</v>
      </c>
      <c r="J2738" t="s">
        <v>137</v>
      </c>
      <c r="K2738" t="s">
        <v>137</v>
      </c>
      <c r="L2738" t="s">
        <v>251</v>
      </c>
      <c r="M2738" t="s">
        <v>139</v>
      </c>
      <c r="N2738" t="s">
        <v>251</v>
      </c>
      <c r="O2738" t="s">
        <v>251</v>
      </c>
      <c r="P2738" t="s">
        <v>215</v>
      </c>
      <c r="R2738" t="s">
        <v>132</v>
      </c>
      <c r="S2738" t="s">
        <v>25</v>
      </c>
    </row>
    <row r="2739" spans="1:19" x14ac:dyDescent="0.2">
      <c r="A2739" t="s">
        <v>14</v>
      </c>
      <c r="B2739" t="s">
        <v>10183</v>
      </c>
      <c r="C2739" t="s">
        <v>10184</v>
      </c>
      <c r="D2739" t="s">
        <v>10185</v>
      </c>
      <c r="E2739" t="s">
        <v>10186</v>
      </c>
      <c r="F2739" t="s">
        <v>126</v>
      </c>
      <c r="G2739" s="1">
        <v>44587.877928240741</v>
      </c>
      <c r="H2739" t="s">
        <v>127</v>
      </c>
      <c r="I2739" s="1">
        <v>44608.493587962963</v>
      </c>
      <c r="J2739" s="1">
        <v>44608.548900462964</v>
      </c>
      <c r="K2739">
        <v>80</v>
      </c>
      <c r="L2739" t="s">
        <v>10187</v>
      </c>
      <c r="M2739" t="s">
        <v>1162</v>
      </c>
      <c r="N2739">
        <v>796735</v>
      </c>
      <c r="O2739" s="2">
        <v>44740</v>
      </c>
      <c r="P2739" t="s">
        <v>131</v>
      </c>
      <c r="R2739" t="s">
        <v>132</v>
      </c>
      <c r="S2739" t="s">
        <v>25</v>
      </c>
    </row>
    <row r="2740" spans="1:19" hidden="1" x14ac:dyDescent="0.2">
      <c r="A2740" t="s">
        <v>133</v>
      </c>
      <c r="B2740" t="s">
        <v>2715</v>
      </c>
      <c r="C2740" t="s">
        <v>2715</v>
      </c>
      <c r="D2740" t="s">
        <v>10188</v>
      </c>
      <c r="E2740" t="s">
        <v>10189</v>
      </c>
      <c r="F2740" t="s">
        <v>126</v>
      </c>
      <c r="G2740" s="1">
        <v>44608.509733796294</v>
      </c>
      <c r="H2740" t="s">
        <v>127</v>
      </c>
      <c r="I2740" t="s">
        <v>137</v>
      </c>
      <c r="J2740" t="s">
        <v>137</v>
      </c>
      <c r="K2740" t="s">
        <v>137</v>
      </c>
      <c r="L2740" t="s">
        <v>710</v>
      </c>
      <c r="M2740" t="s">
        <v>173</v>
      </c>
      <c r="N2740">
        <v>146461</v>
      </c>
      <c r="O2740" s="2">
        <v>44961</v>
      </c>
      <c r="P2740" t="s">
        <v>287</v>
      </c>
      <c r="R2740" t="s">
        <v>132</v>
      </c>
      <c r="S2740" t="s">
        <v>25</v>
      </c>
    </row>
    <row r="2741" spans="1:19" hidden="1" x14ac:dyDescent="0.2">
      <c r="A2741" t="s">
        <v>133</v>
      </c>
      <c r="B2741" t="s">
        <v>10190</v>
      </c>
      <c r="C2741" t="s">
        <v>10190</v>
      </c>
      <c r="D2741" t="s">
        <v>423</v>
      </c>
      <c r="E2741" t="s">
        <v>10191</v>
      </c>
      <c r="F2741" t="s">
        <v>126</v>
      </c>
      <c r="G2741" s="1">
        <v>44579.235925925925</v>
      </c>
      <c r="H2741" t="s">
        <v>127</v>
      </c>
      <c r="I2741" t="s">
        <v>137</v>
      </c>
      <c r="J2741" t="s">
        <v>137</v>
      </c>
      <c r="K2741" t="s">
        <v>137</v>
      </c>
      <c r="L2741" t="s">
        <v>5788</v>
      </c>
      <c r="M2741" t="s">
        <v>129</v>
      </c>
      <c r="N2741">
        <v>121546</v>
      </c>
      <c r="O2741" t="s">
        <v>1293</v>
      </c>
      <c r="P2741" t="s">
        <v>215</v>
      </c>
      <c r="Q2741" t="s">
        <v>854</v>
      </c>
      <c r="R2741" t="s">
        <v>132</v>
      </c>
      <c r="S2741" t="s">
        <v>25</v>
      </c>
    </row>
    <row r="2742" spans="1:19" hidden="1" x14ac:dyDescent="0.2">
      <c r="A2742" t="s">
        <v>133</v>
      </c>
      <c r="B2742" t="s">
        <v>10192</v>
      </c>
      <c r="C2742" t="s">
        <v>10192</v>
      </c>
      <c r="D2742" t="s">
        <v>10193</v>
      </c>
      <c r="E2742" t="s">
        <v>10194</v>
      </c>
      <c r="F2742" t="s">
        <v>126</v>
      </c>
      <c r="G2742" s="1">
        <v>44604.73810185185</v>
      </c>
      <c r="H2742" t="s">
        <v>127</v>
      </c>
      <c r="I2742" t="s">
        <v>137</v>
      </c>
      <c r="J2742" t="s">
        <v>137</v>
      </c>
      <c r="K2742" t="s">
        <v>137</v>
      </c>
      <c r="L2742" t="s">
        <v>10195</v>
      </c>
      <c r="M2742" t="s">
        <v>144</v>
      </c>
      <c r="N2742">
        <v>659253</v>
      </c>
      <c r="O2742">
        <v>8222023</v>
      </c>
      <c r="P2742" t="s">
        <v>131</v>
      </c>
      <c r="R2742" t="s">
        <v>132</v>
      </c>
      <c r="S2742" t="s">
        <v>25</v>
      </c>
    </row>
    <row r="2743" spans="1:19" hidden="1" x14ac:dyDescent="0.2">
      <c r="A2743" t="s">
        <v>133</v>
      </c>
      <c r="B2743" t="s">
        <v>4075</v>
      </c>
      <c r="C2743" t="s">
        <v>4075</v>
      </c>
      <c r="D2743" t="s">
        <v>1691</v>
      </c>
      <c r="E2743" t="s">
        <v>10196</v>
      </c>
      <c r="F2743" t="s">
        <v>126</v>
      </c>
      <c r="G2743" s="1">
        <v>44596.599247685182</v>
      </c>
      <c r="H2743" t="s">
        <v>127</v>
      </c>
      <c r="I2743" t="s">
        <v>137</v>
      </c>
      <c r="J2743" t="s">
        <v>137</v>
      </c>
      <c r="K2743" t="s">
        <v>137</v>
      </c>
      <c r="L2743" t="s">
        <v>10197</v>
      </c>
      <c r="M2743" t="s">
        <v>1055</v>
      </c>
      <c r="N2743">
        <v>88889</v>
      </c>
      <c r="O2743" s="2">
        <v>45357</v>
      </c>
      <c r="P2743" t="s">
        <v>162</v>
      </c>
      <c r="R2743" t="s">
        <v>132</v>
      </c>
      <c r="S2743" t="s">
        <v>25</v>
      </c>
    </row>
    <row r="2744" spans="1:19" x14ac:dyDescent="0.2">
      <c r="A2744" t="s">
        <v>14</v>
      </c>
      <c r="B2744" t="s">
        <v>10198</v>
      </c>
      <c r="C2744" t="s">
        <v>10199</v>
      </c>
      <c r="D2744" t="s">
        <v>10200</v>
      </c>
      <c r="E2744" t="s">
        <v>10201</v>
      </c>
      <c r="F2744" t="s">
        <v>126</v>
      </c>
      <c r="G2744" s="1">
        <v>44586.584120370368</v>
      </c>
      <c r="H2744" t="s">
        <v>127</v>
      </c>
      <c r="I2744" s="1">
        <v>44608.493587962963</v>
      </c>
      <c r="J2744" s="1">
        <v>44608.543229166666</v>
      </c>
      <c r="K2744">
        <v>72</v>
      </c>
      <c r="L2744" t="s">
        <v>10202</v>
      </c>
      <c r="M2744" t="s">
        <v>1055</v>
      </c>
      <c r="N2744">
        <v>69869</v>
      </c>
      <c r="O2744" s="2">
        <v>45363</v>
      </c>
      <c r="P2744" t="s">
        <v>162</v>
      </c>
      <c r="R2744" t="s">
        <v>132</v>
      </c>
      <c r="S2744" t="s">
        <v>25</v>
      </c>
    </row>
    <row r="2745" spans="1:19" hidden="1" x14ac:dyDescent="0.2">
      <c r="A2745" t="s">
        <v>133</v>
      </c>
      <c r="B2745" t="s">
        <v>10203</v>
      </c>
      <c r="C2745" t="s">
        <v>10203</v>
      </c>
      <c r="D2745" t="s">
        <v>10204</v>
      </c>
      <c r="E2745" t="s">
        <v>10205</v>
      </c>
      <c r="G2745" s="1">
        <v>44578.640115740738</v>
      </c>
      <c r="H2745" t="s">
        <v>127</v>
      </c>
      <c r="I2745" t="s">
        <v>137</v>
      </c>
      <c r="J2745" t="s">
        <v>137</v>
      </c>
      <c r="K2745" t="s">
        <v>137</v>
      </c>
      <c r="L2745" t="s">
        <v>10206</v>
      </c>
      <c r="M2745" t="s">
        <v>139</v>
      </c>
      <c r="N2745">
        <v>578820</v>
      </c>
      <c r="O2745" t="s">
        <v>10207</v>
      </c>
      <c r="P2745" t="s">
        <v>131</v>
      </c>
      <c r="R2745" t="s">
        <v>132</v>
      </c>
    </row>
    <row r="2746" spans="1:19" hidden="1" x14ac:dyDescent="0.2">
      <c r="A2746" t="s">
        <v>133</v>
      </c>
      <c r="B2746" t="s">
        <v>5359</v>
      </c>
      <c r="C2746" t="s">
        <v>5359</v>
      </c>
      <c r="D2746" t="s">
        <v>10208</v>
      </c>
      <c r="E2746" t="s">
        <v>10209</v>
      </c>
      <c r="F2746" t="s">
        <v>126</v>
      </c>
      <c r="G2746" s="1">
        <v>44578.77789351852</v>
      </c>
      <c r="H2746" t="s">
        <v>127</v>
      </c>
      <c r="I2746" t="s">
        <v>137</v>
      </c>
      <c r="J2746" t="s">
        <v>137</v>
      </c>
      <c r="K2746" t="s">
        <v>137</v>
      </c>
      <c r="L2746" t="s">
        <v>10210</v>
      </c>
      <c r="M2746" t="s">
        <v>157</v>
      </c>
      <c r="N2746">
        <v>698416</v>
      </c>
      <c r="O2746" s="2">
        <v>29358</v>
      </c>
      <c r="P2746" t="s">
        <v>131</v>
      </c>
      <c r="R2746" t="s">
        <v>132</v>
      </c>
      <c r="S2746" t="s">
        <v>25</v>
      </c>
    </row>
    <row r="2747" spans="1:19" hidden="1" x14ac:dyDescent="0.2">
      <c r="A2747" t="s">
        <v>133</v>
      </c>
      <c r="B2747" t="s">
        <v>4379</v>
      </c>
      <c r="C2747" t="s">
        <v>4379</v>
      </c>
      <c r="D2747" t="s">
        <v>10211</v>
      </c>
      <c r="E2747" t="s">
        <v>10212</v>
      </c>
      <c r="F2747" t="s">
        <v>126</v>
      </c>
      <c r="G2747" s="1">
        <v>44586.920416666668</v>
      </c>
      <c r="H2747" t="s">
        <v>127</v>
      </c>
      <c r="I2747" t="s">
        <v>137</v>
      </c>
      <c r="J2747" t="s">
        <v>137</v>
      </c>
      <c r="K2747" t="s">
        <v>137</v>
      </c>
      <c r="L2747" t="s">
        <v>10213</v>
      </c>
      <c r="M2747" t="s">
        <v>410</v>
      </c>
      <c r="N2747">
        <v>830075</v>
      </c>
      <c r="O2747" s="3">
        <v>44945</v>
      </c>
      <c r="P2747" t="s">
        <v>131</v>
      </c>
      <c r="Q2747" t="s">
        <v>10214</v>
      </c>
      <c r="R2747" t="s">
        <v>132</v>
      </c>
      <c r="S2747" t="s">
        <v>25</v>
      </c>
    </row>
    <row r="2748" spans="1:19" hidden="1" x14ac:dyDescent="0.2">
      <c r="A2748" t="s">
        <v>133</v>
      </c>
      <c r="B2748" t="s">
        <v>10215</v>
      </c>
      <c r="C2748" t="s">
        <v>10215</v>
      </c>
      <c r="D2748" t="s">
        <v>10216</v>
      </c>
      <c r="E2748" t="s">
        <v>10217</v>
      </c>
      <c r="F2748" t="s">
        <v>291</v>
      </c>
      <c r="G2748" s="1">
        <v>44579.432974537034</v>
      </c>
      <c r="H2748" t="s">
        <v>127</v>
      </c>
      <c r="I2748" t="s">
        <v>137</v>
      </c>
      <c r="J2748" t="s">
        <v>137</v>
      </c>
      <c r="K2748" t="s">
        <v>137</v>
      </c>
      <c r="L2748" t="s">
        <v>1155</v>
      </c>
      <c r="M2748" t="s">
        <v>144</v>
      </c>
      <c r="N2748">
        <v>743725</v>
      </c>
      <c r="O2748" t="s">
        <v>10218</v>
      </c>
      <c r="P2748" t="s">
        <v>131</v>
      </c>
      <c r="Q2748" t="s">
        <v>10219</v>
      </c>
      <c r="R2748" t="s">
        <v>247</v>
      </c>
      <c r="S2748" t="s">
        <v>31</v>
      </c>
    </row>
    <row r="2749" spans="1:19" hidden="1" x14ac:dyDescent="0.2">
      <c r="A2749" t="s">
        <v>133</v>
      </c>
      <c r="B2749" t="s">
        <v>2715</v>
      </c>
      <c r="C2749" t="s">
        <v>2715</v>
      </c>
      <c r="D2749" t="s">
        <v>10220</v>
      </c>
      <c r="E2749" t="s">
        <v>10221</v>
      </c>
      <c r="F2749" t="s">
        <v>126</v>
      </c>
      <c r="G2749" s="1">
        <v>44600.803703703707</v>
      </c>
      <c r="H2749" t="s">
        <v>127</v>
      </c>
      <c r="I2749" t="s">
        <v>137</v>
      </c>
      <c r="J2749" t="s">
        <v>137</v>
      </c>
      <c r="K2749" t="s">
        <v>137</v>
      </c>
      <c r="L2749" t="s">
        <v>10222</v>
      </c>
      <c r="M2749" t="s">
        <v>157</v>
      </c>
      <c r="N2749">
        <v>826369</v>
      </c>
      <c r="O2749" s="2">
        <v>44952</v>
      </c>
      <c r="P2749" t="s">
        <v>131</v>
      </c>
      <c r="Q2749" t="s">
        <v>10223</v>
      </c>
      <c r="R2749" t="s">
        <v>132</v>
      </c>
      <c r="S2749" t="s">
        <v>25</v>
      </c>
    </row>
    <row r="2750" spans="1:19" hidden="1" x14ac:dyDescent="0.2">
      <c r="A2750" t="s">
        <v>133</v>
      </c>
      <c r="B2750" t="s">
        <v>10224</v>
      </c>
      <c r="C2750" t="s">
        <v>10224</v>
      </c>
      <c r="D2750" t="s">
        <v>10225</v>
      </c>
      <c r="E2750" t="s">
        <v>10226</v>
      </c>
      <c r="F2750" t="s">
        <v>126</v>
      </c>
      <c r="G2750" s="1">
        <v>44578.800057870372</v>
      </c>
      <c r="H2750" t="s">
        <v>127</v>
      </c>
      <c r="I2750" t="s">
        <v>137</v>
      </c>
      <c r="J2750" t="s">
        <v>137</v>
      </c>
      <c r="K2750" t="s">
        <v>137</v>
      </c>
      <c r="L2750" t="s">
        <v>10227</v>
      </c>
      <c r="M2750" t="s">
        <v>410</v>
      </c>
      <c r="N2750">
        <v>242538</v>
      </c>
      <c r="O2750" s="2">
        <v>44798</v>
      </c>
      <c r="P2750" t="s">
        <v>131</v>
      </c>
      <c r="R2750" t="s">
        <v>132</v>
      </c>
      <c r="S2750" t="s">
        <v>25</v>
      </c>
    </row>
    <row r="2751" spans="1:19" hidden="1" x14ac:dyDescent="0.2">
      <c r="A2751" t="s">
        <v>133</v>
      </c>
      <c r="B2751" t="s">
        <v>6394</v>
      </c>
      <c r="C2751" t="s">
        <v>6394</v>
      </c>
      <c r="D2751" t="s">
        <v>10228</v>
      </c>
      <c r="E2751" t="s">
        <v>10229</v>
      </c>
      <c r="F2751" t="s">
        <v>126</v>
      </c>
      <c r="G2751" s="1">
        <v>44598.893750000003</v>
      </c>
      <c r="H2751" t="s">
        <v>127</v>
      </c>
      <c r="I2751" t="s">
        <v>137</v>
      </c>
      <c r="J2751" t="s">
        <v>137</v>
      </c>
      <c r="K2751" t="s">
        <v>137</v>
      </c>
      <c r="L2751" t="s">
        <v>8024</v>
      </c>
      <c r="M2751" t="s">
        <v>129</v>
      </c>
      <c r="N2751">
        <v>51775</v>
      </c>
      <c r="O2751" s="3">
        <v>45334</v>
      </c>
      <c r="P2751" t="s">
        <v>215</v>
      </c>
      <c r="R2751" t="s">
        <v>132</v>
      </c>
      <c r="S2751" t="s">
        <v>25</v>
      </c>
    </row>
    <row r="2752" spans="1:19" hidden="1" x14ac:dyDescent="0.2">
      <c r="A2752" t="s">
        <v>133</v>
      </c>
      <c r="B2752" t="s">
        <v>10230</v>
      </c>
      <c r="C2752" t="s">
        <v>10230</v>
      </c>
      <c r="D2752" t="s">
        <v>1619</v>
      </c>
      <c r="E2752" t="s">
        <v>10231</v>
      </c>
      <c r="F2752" t="s">
        <v>126</v>
      </c>
      <c r="G2752" s="1">
        <v>44594.636319444442</v>
      </c>
      <c r="H2752" t="s">
        <v>127</v>
      </c>
      <c r="I2752" t="s">
        <v>137</v>
      </c>
      <c r="J2752" t="s">
        <v>137</v>
      </c>
      <c r="K2752" t="s">
        <v>137</v>
      </c>
      <c r="L2752" t="s">
        <v>10232</v>
      </c>
      <c r="M2752" t="s">
        <v>157</v>
      </c>
      <c r="N2752">
        <v>152638</v>
      </c>
      <c r="O2752" s="2">
        <v>44992</v>
      </c>
      <c r="P2752" t="s">
        <v>215</v>
      </c>
      <c r="Q2752" t="s">
        <v>329</v>
      </c>
      <c r="R2752" t="s">
        <v>132</v>
      </c>
      <c r="S2752" t="s">
        <v>25</v>
      </c>
    </row>
    <row r="2753" spans="1:19" hidden="1" x14ac:dyDescent="0.2">
      <c r="A2753" t="s">
        <v>133</v>
      </c>
      <c r="B2753" t="s">
        <v>10233</v>
      </c>
      <c r="C2753" t="s">
        <v>10233</v>
      </c>
      <c r="D2753" t="s">
        <v>7036</v>
      </c>
      <c r="E2753" t="s">
        <v>10234</v>
      </c>
      <c r="F2753" t="s">
        <v>126</v>
      </c>
      <c r="G2753" s="1">
        <v>44578.543252314812</v>
      </c>
      <c r="H2753" t="s">
        <v>127</v>
      </c>
      <c r="I2753" t="s">
        <v>137</v>
      </c>
      <c r="J2753" t="s">
        <v>137</v>
      </c>
      <c r="K2753" t="s">
        <v>137</v>
      </c>
      <c r="L2753" t="s">
        <v>10235</v>
      </c>
      <c r="M2753" t="s">
        <v>144</v>
      </c>
      <c r="N2753">
        <v>148899</v>
      </c>
      <c r="O2753" s="2">
        <v>45362</v>
      </c>
      <c r="P2753" t="s">
        <v>287</v>
      </c>
      <c r="R2753" t="s">
        <v>132</v>
      </c>
      <c r="S2753" t="s">
        <v>25</v>
      </c>
    </row>
    <row r="2754" spans="1:19" hidden="1" x14ac:dyDescent="0.2">
      <c r="A2754" t="s">
        <v>133</v>
      </c>
      <c r="B2754" t="s">
        <v>10236</v>
      </c>
      <c r="C2754" t="s">
        <v>10236</v>
      </c>
      <c r="D2754" t="s">
        <v>10237</v>
      </c>
      <c r="E2754" t="s">
        <v>10238</v>
      </c>
      <c r="F2754" t="s">
        <v>126</v>
      </c>
      <c r="G2754" s="1">
        <v>44588.69</v>
      </c>
      <c r="H2754" t="s">
        <v>127</v>
      </c>
      <c r="I2754" t="s">
        <v>137</v>
      </c>
      <c r="J2754" t="s">
        <v>137</v>
      </c>
      <c r="K2754" t="s">
        <v>137</v>
      </c>
      <c r="L2754" t="s">
        <v>6968</v>
      </c>
      <c r="M2754" t="s">
        <v>410</v>
      </c>
      <c r="N2754">
        <v>79334</v>
      </c>
      <c r="O2754" s="2">
        <v>45349</v>
      </c>
      <c r="P2754" t="s">
        <v>304</v>
      </c>
      <c r="R2754" t="s">
        <v>132</v>
      </c>
      <c r="S2754" t="s">
        <v>25</v>
      </c>
    </row>
    <row r="2755" spans="1:19" hidden="1" x14ac:dyDescent="0.2">
      <c r="A2755" t="s">
        <v>133</v>
      </c>
      <c r="B2755" t="s">
        <v>1876</v>
      </c>
      <c r="C2755" t="s">
        <v>1876</v>
      </c>
      <c r="D2755" t="s">
        <v>1769</v>
      </c>
      <c r="E2755" t="s">
        <v>10239</v>
      </c>
      <c r="F2755" t="s">
        <v>126</v>
      </c>
      <c r="G2755" s="1">
        <v>44578.545162037037</v>
      </c>
      <c r="H2755" t="s">
        <v>127</v>
      </c>
      <c r="I2755" t="s">
        <v>137</v>
      </c>
      <c r="J2755" t="s">
        <v>137</v>
      </c>
      <c r="K2755" t="s">
        <v>137</v>
      </c>
      <c r="L2755" t="s">
        <v>5248</v>
      </c>
      <c r="M2755" t="s">
        <v>459</v>
      </c>
      <c r="N2755">
        <v>78467</v>
      </c>
      <c r="O2755" s="2">
        <v>45450</v>
      </c>
      <c r="P2755" t="s">
        <v>304</v>
      </c>
      <c r="R2755" t="s">
        <v>132</v>
      </c>
      <c r="S2755" t="s">
        <v>25</v>
      </c>
    </row>
    <row r="2756" spans="1:19" hidden="1" x14ac:dyDescent="0.2">
      <c r="A2756" t="s">
        <v>133</v>
      </c>
      <c r="B2756" t="s">
        <v>10240</v>
      </c>
      <c r="C2756" t="s">
        <v>10240</v>
      </c>
      <c r="D2756" t="s">
        <v>10241</v>
      </c>
      <c r="E2756" t="s">
        <v>10242</v>
      </c>
      <c r="F2756" t="s">
        <v>126</v>
      </c>
      <c r="G2756" s="1">
        <v>44594.527245370373</v>
      </c>
      <c r="H2756" t="s">
        <v>127</v>
      </c>
      <c r="I2756" t="s">
        <v>137</v>
      </c>
      <c r="J2756" t="s">
        <v>137</v>
      </c>
      <c r="K2756" t="s">
        <v>137</v>
      </c>
      <c r="L2756" t="s">
        <v>5757</v>
      </c>
      <c r="M2756" t="s">
        <v>144</v>
      </c>
      <c r="N2756">
        <v>643090</v>
      </c>
      <c r="O2756" t="s">
        <v>5334</v>
      </c>
      <c r="P2756" t="s">
        <v>131</v>
      </c>
      <c r="R2756" t="s">
        <v>132</v>
      </c>
      <c r="S2756" t="s">
        <v>25</v>
      </c>
    </row>
    <row r="2757" spans="1:19" hidden="1" x14ac:dyDescent="0.2">
      <c r="A2757" t="s">
        <v>133</v>
      </c>
      <c r="B2757" t="s">
        <v>8233</v>
      </c>
      <c r="C2757" t="s">
        <v>8233</v>
      </c>
      <c r="D2757" t="s">
        <v>10243</v>
      </c>
      <c r="E2757" t="s">
        <v>10244</v>
      </c>
      <c r="F2757" t="s">
        <v>126</v>
      </c>
      <c r="G2757" s="1">
        <v>44582.506111111114</v>
      </c>
      <c r="H2757" t="s">
        <v>127</v>
      </c>
      <c r="I2757" t="s">
        <v>137</v>
      </c>
      <c r="J2757" t="s">
        <v>137</v>
      </c>
      <c r="K2757" t="s">
        <v>137</v>
      </c>
      <c r="L2757" t="s">
        <v>10245</v>
      </c>
      <c r="M2757" t="s">
        <v>144</v>
      </c>
      <c r="N2757">
        <v>674469</v>
      </c>
      <c r="O2757">
        <v>12172024</v>
      </c>
      <c r="P2757" t="s">
        <v>131</v>
      </c>
      <c r="R2757" t="s">
        <v>132</v>
      </c>
      <c r="S2757" t="s">
        <v>25</v>
      </c>
    </row>
    <row r="2758" spans="1:19" hidden="1" x14ac:dyDescent="0.2">
      <c r="A2758" t="s">
        <v>133</v>
      </c>
      <c r="B2758" t="s">
        <v>8197</v>
      </c>
      <c r="C2758" t="s">
        <v>8197</v>
      </c>
      <c r="D2758" t="s">
        <v>10246</v>
      </c>
      <c r="E2758" t="s">
        <v>10247</v>
      </c>
      <c r="F2758" t="s">
        <v>126</v>
      </c>
      <c r="G2758" s="1">
        <v>44598.593831018516</v>
      </c>
      <c r="H2758" t="s">
        <v>127</v>
      </c>
      <c r="I2758" t="s">
        <v>137</v>
      </c>
      <c r="J2758" t="s">
        <v>137</v>
      </c>
      <c r="K2758" t="s">
        <v>137</v>
      </c>
      <c r="L2758" t="s">
        <v>10248</v>
      </c>
      <c r="M2758" t="s">
        <v>183</v>
      </c>
      <c r="N2758">
        <v>411359</v>
      </c>
      <c r="O2758">
        <v>10224</v>
      </c>
      <c r="P2758" t="s">
        <v>131</v>
      </c>
      <c r="Q2758" t="s">
        <v>184</v>
      </c>
      <c r="R2758" t="s">
        <v>132</v>
      </c>
      <c r="S2758" t="s">
        <v>25</v>
      </c>
    </row>
    <row r="2759" spans="1:19" hidden="1" x14ac:dyDescent="0.2">
      <c r="A2759" t="s">
        <v>133</v>
      </c>
      <c r="B2759" t="s">
        <v>10249</v>
      </c>
      <c r="C2759" t="s">
        <v>10250</v>
      </c>
      <c r="D2759" t="s">
        <v>10251</v>
      </c>
      <c r="E2759" t="s">
        <v>10252</v>
      </c>
      <c r="F2759" t="s">
        <v>605</v>
      </c>
      <c r="G2759" s="1">
        <v>44588.335520833331</v>
      </c>
      <c r="H2759" t="s">
        <v>127</v>
      </c>
      <c r="I2759" t="s">
        <v>137</v>
      </c>
      <c r="J2759" t="s">
        <v>137</v>
      </c>
      <c r="K2759" t="s">
        <v>137</v>
      </c>
      <c r="L2759" t="s">
        <v>10251</v>
      </c>
      <c r="M2759" t="s">
        <v>221</v>
      </c>
      <c r="N2759">
        <v>0</v>
      </c>
      <c r="O2759">
        <v>0</v>
      </c>
      <c r="P2759" t="s">
        <v>215</v>
      </c>
      <c r="R2759" t="s">
        <v>132</v>
      </c>
      <c r="S2759" t="s">
        <v>8101</v>
      </c>
    </row>
    <row r="2760" spans="1:19" hidden="1" x14ac:dyDescent="0.2">
      <c r="A2760" t="s">
        <v>133</v>
      </c>
      <c r="B2760" t="s">
        <v>10253</v>
      </c>
      <c r="C2760" t="s">
        <v>10253</v>
      </c>
      <c r="D2760" t="s">
        <v>2392</v>
      </c>
      <c r="E2760" t="s">
        <v>10254</v>
      </c>
      <c r="F2760" t="s">
        <v>126</v>
      </c>
      <c r="G2760" s="1">
        <v>44598.521435185183</v>
      </c>
      <c r="H2760" t="s">
        <v>127</v>
      </c>
      <c r="I2760" t="s">
        <v>137</v>
      </c>
      <c r="J2760" t="s">
        <v>137</v>
      </c>
      <c r="K2760" t="s">
        <v>137</v>
      </c>
      <c r="L2760" t="s">
        <v>10255</v>
      </c>
      <c r="M2760" t="s">
        <v>527</v>
      </c>
      <c r="N2760">
        <v>486089</v>
      </c>
      <c r="O2760" s="4">
        <v>45474</v>
      </c>
      <c r="P2760" t="s">
        <v>131</v>
      </c>
      <c r="R2760" t="s">
        <v>132</v>
      </c>
      <c r="S2760" t="s">
        <v>25</v>
      </c>
    </row>
    <row r="2761" spans="1:19" hidden="1" x14ac:dyDescent="0.2">
      <c r="A2761" t="s">
        <v>133</v>
      </c>
      <c r="B2761" t="s">
        <v>10256</v>
      </c>
      <c r="C2761" t="s">
        <v>4075</v>
      </c>
      <c r="D2761" t="s">
        <v>10257</v>
      </c>
      <c r="E2761" t="s">
        <v>10258</v>
      </c>
      <c r="F2761" t="s">
        <v>126</v>
      </c>
      <c r="G2761" s="1">
        <v>44599.238634259258</v>
      </c>
      <c r="H2761" t="s">
        <v>127</v>
      </c>
      <c r="I2761" t="s">
        <v>137</v>
      </c>
      <c r="J2761" t="s">
        <v>137</v>
      </c>
      <c r="K2761" t="s">
        <v>137</v>
      </c>
      <c r="L2761" t="s">
        <v>10259</v>
      </c>
      <c r="M2761" t="s">
        <v>139</v>
      </c>
      <c r="N2761">
        <v>133730</v>
      </c>
      <c r="O2761" s="2">
        <v>44832</v>
      </c>
      <c r="P2761" t="s">
        <v>215</v>
      </c>
      <c r="R2761" t="s">
        <v>132</v>
      </c>
      <c r="S2761" t="s">
        <v>25</v>
      </c>
    </row>
    <row r="2762" spans="1:19" hidden="1" x14ac:dyDescent="0.2">
      <c r="A2762" t="s">
        <v>133</v>
      </c>
      <c r="B2762" t="s">
        <v>10260</v>
      </c>
      <c r="C2762" t="s">
        <v>10260</v>
      </c>
      <c r="D2762" t="s">
        <v>8489</v>
      </c>
      <c r="E2762" t="s">
        <v>10261</v>
      </c>
      <c r="F2762" t="s">
        <v>126</v>
      </c>
      <c r="G2762" s="1">
        <v>44579.873981481483</v>
      </c>
      <c r="H2762" t="s">
        <v>127</v>
      </c>
      <c r="I2762" t="s">
        <v>137</v>
      </c>
      <c r="J2762" t="s">
        <v>137</v>
      </c>
      <c r="K2762" t="s">
        <v>137</v>
      </c>
      <c r="L2762" t="s">
        <v>10262</v>
      </c>
      <c r="M2762" t="s">
        <v>144</v>
      </c>
      <c r="N2762">
        <v>694076</v>
      </c>
      <c r="O2762" s="2">
        <v>44908</v>
      </c>
      <c r="P2762" t="s">
        <v>131</v>
      </c>
      <c r="Q2762" t="s">
        <v>231</v>
      </c>
      <c r="R2762" t="s">
        <v>132</v>
      </c>
      <c r="S2762" t="s">
        <v>25</v>
      </c>
    </row>
    <row r="2763" spans="1:19" hidden="1" x14ac:dyDescent="0.2">
      <c r="A2763" t="s">
        <v>133</v>
      </c>
      <c r="B2763" t="s">
        <v>10263</v>
      </c>
      <c r="C2763" t="s">
        <v>10263</v>
      </c>
      <c r="D2763" t="s">
        <v>7079</v>
      </c>
      <c r="E2763" t="s">
        <v>10264</v>
      </c>
      <c r="F2763" t="s">
        <v>126</v>
      </c>
      <c r="G2763" s="1">
        <v>44587.998599537037</v>
      </c>
      <c r="H2763" t="s">
        <v>127</v>
      </c>
      <c r="I2763" t="s">
        <v>137</v>
      </c>
      <c r="J2763" t="s">
        <v>137</v>
      </c>
      <c r="K2763" t="s">
        <v>137</v>
      </c>
      <c r="L2763" t="s">
        <v>10265</v>
      </c>
      <c r="M2763" t="s">
        <v>144</v>
      </c>
      <c r="N2763">
        <v>501996</v>
      </c>
      <c r="O2763" s="2">
        <v>45179</v>
      </c>
      <c r="P2763" t="s">
        <v>131</v>
      </c>
      <c r="R2763" t="s">
        <v>132</v>
      </c>
      <c r="S2763" t="s">
        <v>25</v>
      </c>
    </row>
    <row r="2764" spans="1:19" hidden="1" x14ac:dyDescent="0.2">
      <c r="A2764" t="s">
        <v>133</v>
      </c>
      <c r="B2764" t="s">
        <v>10266</v>
      </c>
      <c r="C2764" t="s">
        <v>10266</v>
      </c>
      <c r="D2764" t="s">
        <v>10267</v>
      </c>
      <c r="E2764" t="s">
        <v>10268</v>
      </c>
      <c r="F2764" t="s">
        <v>2929</v>
      </c>
      <c r="G2764" s="1">
        <v>44608.432800925926</v>
      </c>
      <c r="H2764" t="s">
        <v>127</v>
      </c>
      <c r="I2764" t="s">
        <v>137</v>
      </c>
      <c r="J2764" t="s">
        <v>137</v>
      </c>
      <c r="K2764" t="s">
        <v>137</v>
      </c>
      <c r="L2764" t="s">
        <v>10267</v>
      </c>
      <c r="M2764" t="s">
        <v>221</v>
      </c>
      <c r="N2764">
        <v>123</v>
      </c>
      <c r="O2764">
        <v>2024</v>
      </c>
      <c r="P2764" t="s">
        <v>131</v>
      </c>
      <c r="R2764" t="s">
        <v>132</v>
      </c>
      <c r="S2764" t="s">
        <v>2931</v>
      </c>
    </row>
    <row r="2765" spans="1:19" hidden="1" x14ac:dyDescent="0.2">
      <c r="A2765" t="s">
        <v>133</v>
      </c>
      <c r="B2765" t="s">
        <v>10269</v>
      </c>
      <c r="C2765" t="s">
        <v>10269</v>
      </c>
      <c r="D2765" t="s">
        <v>10270</v>
      </c>
      <c r="E2765" t="s">
        <v>10271</v>
      </c>
      <c r="F2765" t="s">
        <v>126</v>
      </c>
      <c r="G2765" s="1">
        <v>44584.399618055555</v>
      </c>
      <c r="H2765" t="s">
        <v>127</v>
      </c>
      <c r="I2765" t="s">
        <v>137</v>
      </c>
      <c r="J2765" t="s">
        <v>137</v>
      </c>
      <c r="K2765" t="s">
        <v>137</v>
      </c>
      <c r="L2765" t="s">
        <v>10272</v>
      </c>
      <c r="M2765" t="s">
        <v>221</v>
      </c>
      <c r="N2765">
        <v>90838</v>
      </c>
      <c r="O2765" s="2">
        <v>44350</v>
      </c>
      <c r="P2765" t="s">
        <v>215</v>
      </c>
      <c r="Q2765" t="s">
        <v>4801</v>
      </c>
      <c r="R2765" t="s">
        <v>132</v>
      </c>
      <c r="S2765" t="s">
        <v>25</v>
      </c>
    </row>
    <row r="2766" spans="1:19" hidden="1" x14ac:dyDescent="0.2">
      <c r="A2766" t="s">
        <v>133</v>
      </c>
      <c r="B2766" t="s">
        <v>10273</v>
      </c>
      <c r="C2766" t="s">
        <v>10273</v>
      </c>
      <c r="D2766" t="s">
        <v>3067</v>
      </c>
      <c r="E2766" t="s">
        <v>10274</v>
      </c>
      <c r="F2766" t="s">
        <v>126</v>
      </c>
      <c r="G2766" s="1">
        <v>44581.56585648148</v>
      </c>
      <c r="H2766" t="s">
        <v>127</v>
      </c>
      <c r="I2766" t="s">
        <v>137</v>
      </c>
      <c r="J2766" t="s">
        <v>137</v>
      </c>
      <c r="K2766" t="s">
        <v>137</v>
      </c>
      <c r="L2766" t="s">
        <v>853</v>
      </c>
      <c r="M2766" t="s">
        <v>144</v>
      </c>
      <c r="N2766">
        <v>115760</v>
      </c>
      <c r="O2766" s="2">
        <v>45848</v>
      </c>
      <c r="P2766" t="s">
        <v>215</v>
      </c>
      <c r="Q2766" t="s">
        <v>854</v>
      </c>
      <c r="R2766" t="s">
        <v>132</v>
      </c>
      <c r="S2766" t="s">
        <v>25</v>
      </c>
    </row>
    <row r="2767" spans="1:19" hidden="1" x14ac:dyDescent="0.2">
      <c r="A2767" t="s">
        <v>133</v>
      </c>
      <c r="B2767" t="s">
        <v>232</v>
      </c>
      <c r="C2767" t="s">
        <v>232</v>
      </c>
      <c r="D2767" t="s">
        <v>10275</v>
      </c>
      <c r="E2767" t="s">
        <v>10276</v>
      </c>
      <c r="F2767" t="s">
        <v>126</v>
      </c>
      <c r="G2767" s="1">
        <v>44581.516076388885</v>
      </c>
      <c r="H2767" t="s">
        <v>127</v>
      </c>
      <c r="I2767" t="s">
        <v>137</v>
      </c>
      <c r="J2767" t="s">
        <v>137</v>
      </c>
      <c r="K2767" t="s">
        <v>137</v>
      </c>
      <c r="L2767" t="s">
        <v>10277</v>
      </c>
      <c r="M2767" t="s">
        <v>144</v>
      </c>
      <c r="N2767" t="s">
        <v>10278</v>
      </c>
      <c r="O2767" t="s">
        <v>10278</v>
      </c>
      <c r="P2767" t="s">
        <v>185</v>
      </c>
      <c r="R2767" t="s">
        <v>132</v>
      </c>
      <c r="S2767" t="s">
        <v>25</v>
      </c>
    </row>
    <row r="2768" spans="1:19" hidden="1" x14ac:dyDescent="0.2">
      <c r="A2768" t="s">
        <v>133</v>
      </c>
      <c r="B2768" t="s">
        <v>3421</v>
      </c>
      <c r="C2768" t="s">
        <v>3421</v>
      </c>
      <c r="D2768" t="s">
        <v>10279</v>
      </c>
      <c r="E2768" t="s">
        <v>10280</v>
      </c>
      <c r="F2768" t="s">
        <v>126</v>
      </c>
      <c r="G2768" s="1">
        <v>44603.63962962963</v>
      </c>
      <c r="H2768" t="s">
        <v>127</v>
      </c>
      <c r="I2768" t="s">
        <v>137</v>
      </c>
      <c r="J2768" t="s">
        <v>137</v>
      </c>
      <c r="K2768" t="s">
        <v>137</v>
      </c>
      <c r="L2768" t="s">
        <v>2691</v>
      </c>
      <c r="M2768" t="s">
        <v>199</v>
      </c>
      <c r="N2768">
        <v>323979</v>
      </c>
      <c r="O2768" s="2">
        <v>45144</v>
      </c>
      <c r="P2768" t="s">
        <v>131</v>
      </c>
      <c r="R2768" t="s">
        <v>132</v>
      </c>
      <c r="S2768" t="s">
        <v>25</v>
      </c>
    </row>
    <row r="2769" spans="1:19" hidden="1" x14ac:dyDescent="0.2">
      <c r="A2769" t="s">
        <v>133</v>
      </c>
      <c r="B2769" t="s">
        <v>10281</v>
      </c>
      <c r="C2769" t="s">
        <v>10281</v>
      </c>
      <c r="D2769" t="s">
        <v>10282</v>
      </c>
      <c r="E2769" t="s">
        <v>10283</v>
      </c>
      <c r="F2769" t="s">
        <v>126</v>
      </c>
      <c r="G2769" s="1">
        <v>44599.500451388885</v>
      </c>
      <c r="H2769" t="s">
        <v>127</v>
      </c>
      <c r="I2769" t="s">
        <v>137</v>
      </c>
      <c r="J2769" t="s">
        <v>137</v>
      </c>
      <c r="K2769" t="s">
        <v>137</v>
      </c>
      <c r="L2769" t="s">
        <v>743</v>
      </c>
      <c r="M2769" t="s">
        <v>144</v>
      </c>
      <c r="N2769">
        <v>115814</v>
      </c>
      <c r="O2769" s="2">
        <v>45636</v>
      </c>
      <c r="P2769" t="s">
        <v>215</v>
      </c>
      <c r="Q2769" t="s">
        <v>2183</v>
      </c>
      <c r="R2769" t="s">
        <v>132</v>
      </c>
      <c r="S2769" t="s">
        <v>25</v>
      </c>
    </row>
    <row r="2770" spans="1:19" hidden="1" x14ac:dyDescent="0.2">
      <c r="A2770" t="s">
        <v>133</v>
      </c>
      <c r="B2770" t="s">
        <v>10284</v>
      </c>
      <c r="C2770" t="s">
        <v>10284</v>
      </c>
      <c r="D2770" t="s">
        <v>10285</v>
      </c>
      <c r="E2770" t="s">
        <v>10286</v>
      </c>
      <c r="F2770" t="s">
        <v>126</v>
      </c>
      <c r="G2770" s="1">
        <v>44596.567743055559</v>
      </c>
      <c r="H2770" t="s">
        <v>127</v>
      </c>
      <c r="I2770" t="s">
        <v>137</v>
      </c>
      <c r="J2770" t="s">
        <v>137</v>
      </c>
      <c r="K2770" t="s">
        <v>137</v>
      </c>
      <c r="L2770" t="s">
        <v>4094</v>
      </c>
      <c r="M2770" t="s">
        <v>527</v>
      </c>
      <c r="N2770" t="s">
        <v>184</v>
      </c>
      <c r="O2770" s="2">
        <v>44770</v>
      </c>
      <c r="P2770" t="s">
        <v>287</v>
      </c>
      <c r="Q2770" t="s">
        <v>184</v>
      </c>
      <c r="R2770" t="s">
        <v>132</v>
      </c>
      <c r="S2770" t="s">
        <v>25</v>
      </c>
    </row>
    <row r="2771" spans="1:19" hidden="1" x14ac:dyDescent="0.2">
      <c r="A2771" t="s">
        <v>133</v>
      </c>
      <c r="B2771" t="s">
        <v>10287</v>
      </c>
      <c r="C2771" t="s">
        <v>10287</v>
      </c>
      <c r="D2771" t="s">
        <v>2362</v>
      </c>
      <c r="E2771" t="s">
        <v>10288</v>
      </c>
      <c r="G2771" s="1">
        <v>44589.917870370373</v>
      </c>
      <c r="H2771" t="s">
        <v>127</v>
      </c>
      <c r="I2771" t="s">
        <v>137</v>
      </c>
      <c r="J2771" t="s">
        <v>137</v>
      </c>
      <c r="K2771" t="s">
        <v>137</v>
      </c>
      <c r="L2771" t="s">
        <v>2364</v>
      </c>
      <c r="M2771" t="s">
        <v>144</v>
      </c>
      <c r="N2771">
        <v>406988</v>
      </c>
      <c r="O2771" s="2">
        <v>45601</v>
      </c>
      <c r="P2771" t="s">
        <v>131</v>
      </c>
      <c r="R2771" t="s">
        <v>132</v>
      </c>
    </row>
    <row r="2772" spans="1:19" x14ac:dyDescent="0.2">
      <c r="A2772" t="s">
        <v>14</v>
      </c>
      <c r="B2772" t="s">
        <v>10289</v>
      </c>
      <c r="C2772" t="s">
        <v>1711</v>
      </c>
      <c r="D2772" t="s">
        <v>1201</v>
      </c>
      <c r="E2772" t="s">
        <v>10290</v>
      </c>
      <c r="F2772" t="s">
        <v>342</v>
      </c>
      <c r="G2772" s="1">
        <v>44589.105416666665</v>
      </c>
      <c r="H2772" t="s">
        <v>127</v>
      </c>
      <c r="I2772" s="1">
        <v>44608.49355324074</v>
      </c>
      <c r="J2772" s="1">
        <v>44608.498819444445</v>
      </c>
      <c r="K2772">
        <v>8</v>
      </c>
      <c r="L2772" t="s">
        <v>1168</v>
      </c>
      <c r="M2772" t="s">
        <v>221</v>
      </c>
      <c r="N2772">
        <v>679855</v>
      </c>
      <c r="O2772" s="2">
        <v>45360</v>
      </c>
      <c r="P2772" t="s">
        <v>131</v>
      </c>
      <c r="R2772" t="s">
        <v>132</v>
      </c>
      <c r="S2772" t="s">
        <v>344</v>
      </c>
    </row>
    <row r="2773" spans="1:19" hidden="1" x14ac:dyDescent="0.2">
      <c r="A2773" t="s">
        <v>133</v>
      </c>
      <c r="B2773" t="s">
        <v>10291</v>
      </c>
      <c r="C2773" t="s">
        <v>10291</v>
      </c>
      <c r="D2773" t="s">
        <v>10292</v>
      </c>
      <c r="E2773" t="s">
        <v>10293</v>
      </c>
      <c r="F2773" t="s">
        <v>126</v>
      </c>
      <c r="G2773" s="1">
        <v>44579.560532407406</v>
      </c>
      <c r="H2773" t="s">
        <v>127</v>
      </c>
      <c r="I2773" t="s">
        <v>137</v>
      </c>
      <c r="J2773" t="s">
        <v>137</v>
      </c>
      <c r="K2773" t="s">
        <v>137</v>
      </c>
      <c r="L2773" t="s">
        <v>1177</v>
      </c>
      <c r="M2773" t="s">
        <v>199</v>
      </c>
      <c r="N2773" t="s">
        <v>10294</v>
      </c>
      <c r="O2773" s="2">
        <v>45483</v>
      </c>
      <c r="P2773" t="s">
        <v>185</v>
      </c>
      <c r="R2773" t="s">
        <v>132</v>
      </c>
      <c r="S2773" t="s">
        <v>25</v>
      </c>
    </row>
    <row r="2774" spans="1:19" hidden="1" x14ac:dyDescent="0.2">
      <c r="A2774" t="s">
        <v>133</v>
      </c>
      <c r="B2774" t="s">
        <v>8753</v>
      </c>
      <c r="C2774" t="s">
        <v>8753</v>
      </c>
      <c r="D2774" t="s">
        <v>526</v>
      </c>
      <c r="E2774" t="s">
        <v>10295</v>
      </c>
      <c r="F2774" t="s">
        <v>126</v>
      </c>
      <c r="G2774" s="1">
        <v>44578.878310185188</v>
      </c>
      <c r="H2774" t="s">
        <v>714</v>
      </c>
      <c r="I2774" t="s">
        <v>137</v>
      </c>
      <c r="J2774" t="s">
        <v>137</v>
      </c>
      <c r="K2774" t="s">
        <v>137</v>
      </c>
      <c r="L2774" t="s">
        <v>10296</v>
      </c>
      <c r="M2774" t="s">
        <v>144</v>
      </c>
      <c r="N2774">
        <v>489278</v>
      </c>
      <c r="O2774" s="2">
        <v>45099</v>
      </c>
      <c r="P2774" t="s">
        <v>131</v>
      </c>
      <c r="R2774" t="s">
        <v>132</v>
      </c>
      <c r="S2774" t="s">
        <v>25</v>
      </c>
    </row>
    <row r="2775" spans="1:19" hidden="1" x14ac:dyDescent="0.2">
      <c r="A2775" t="s">
        <v>133</v>
      </c>
      <c r="B2775" t="s">
        <v>10297</v>
      </c>
      <c r="C2775" t="s">
        <v>10297</v>
      </c>
      <c r="D2775" t="s">
        <v>10298</v>
      </c>
      <c r="E2775" t="s">
        <v>10299</v>
      </c>
      <c r="F2775" t="s">
        <v>126</v>
      </c>
      <c r="G2775" s="1">
        <v>44587.916701388887</v>
      </c>
      <c r="H2775" t="s">
        <v>127</v>
      </c>
      <c r="I2775" t="s">
        <v>137</v>
      </c>
      <c r="J2775" t="s">
        <v>137</v>
      </c>
      <c r="K2775" t="s">
        <v>137</v>
      </c>
      <c r="L2775" t="s">
        <v>3166</v>
      </c>
      <c r="M2775" t="s">
        <v>527</v>
      </c>
      <c r="N2775">
        <v>27939</v>
      </c>
      <c r="O2775" s="2">
        <v>45442</v>
      </c>
      <c r="P2775" t="s">
        <v>162</v>
      </c>
      <c r="R2775" t="s">
        <v>132</v>
      </c>
      <c r="S2775" t="s">
        <v>25</v>
      </c>
    </row>
    <row r="2776" spans="1:19" hidden="1" x14ac:dyDescent="0.2">
      <c r="A2776" t="s">
        <v>133</v>
      </c>
      <c r="B2776" t="s">
        <v>10300</v>
      </c>
      <c r="C2776" t="s">
        <v>10300</v>
      </c>
      <c r="D2776" t="s">
        <v>10301</v>
      </c>
      <c r="E2776" t="s">
        <v>10302</v>
      </c>
      <c r="F2776" t="s">
        <v>126</v>
      </c>
      <c r="G2776" s="1">
        <v>44603.502372685187</v>
      </c>
      <c r="H2776" t="s">
        <v>127</v>
      </c>
      <c r="I2776" t="s">
        <v>137</v>
      </c>
      <c r="J2776" t="s">
        <v>137</v>
      </c>
      <c r="K2776" t="s">
        <v>137</v>
      </c>
      <c r="L2776" t="s">
        <v>7749</v>
      </c>
      <c r="M2776" t="s">
        <v>199</v>
      </c>
      <c r="N2776">
        <v>787343</v>
      </c>
      <c r="O2776" t="s">
        <v>10303</v>
      </c>
      <c r="P2776" t="s">
        <v>131</v>
      </c>
      <c r="R2776" t="s">
        <v>132</v>
      </c>
      <c r="S2776" t="s">
        <v>25</v>
      </c>
    </row>
    <row r="2777" spans="1:19" hidden="1" x14ac:dyDescent="0.2">
      <c r="A2777" t="s">
        <v>133</v>
      </c>
      <c r="B2777" t="s">
        <v>10304</v>
      </c>
      <c r="C2777" t="s">
        <v>10304</v>
      </c>
      <c r="D2777" t="s">
        <v>1769</v>
      </c>
      <c r="E2777" t="s">
        <v>10305</v>
      </c>
      <c r="F2777" t="s">
        <v>126</v>
      </c>
      <c r="G2777" s="1">
        <v>44579.343865740739</v>
      </c>
      <c r="H2777" t="s">
        <v>127</v>
      </c>
      <c r="I2777" t="s">
        <v>137</v>
      </c>
      <c r="J2777" t="s">
        <v>137</v>
      </c>
      <c r="K2777" t="s">
        <v>137</v>
      </c>
      <c r="L2777" t="s">
        <v>2445</v>
      </c>
      <c r="M2777" t="s">
        <v>144</v>
      </c>
      <c r="N2777">
        <v>116686</v>
      </c>
      <c r="O2777" s="3">
        <v>45539</v>
      </c>
      <c r="P2777" t="s">
        <v>215</v>
      </c>
      <c r="Q2777" t="s">
        <v>1188</v>
      </c>
      <c r="R2777" t="s">
        <v>247</v>
      </c>
      <c r="S2777" t="s">
        <v>25</v>
      </c>
    </row>
    <row r="2778" spans="1:19" x14ac:dyDescent="0.2">
      <c r="A2778" t="s">
        <v>14</v>
      </c>
      <c r="B2778" t="s">
        <v>10306</v>
      </c>
      <c r="C2778" t="s">
        <v>3649</v>
      </c>
      <c r="D2778" t="s">
        <v>10307</v>
      </c>
      <c r="E2778" t="s">
        <v>10308</v>
      </c>
      <c r="F2778" t="s">
        <v>126</v>
      </c>
      <c r="G2778" s="1">
        <v>44579.696261574078</v>
      </c>
      <c r="H2778" t="s">
        <v>127</v>
      </c>
      <c r="I2778" s="1">
        <v>44608.493518518517</v>
      </c>
      <c r="J2778" s="1">
        <v>44608.547939814816</v>
      </c>
      <c r="K2778">
        <v>79</v>
      </c>
      <c r="L2778" t="s">
        <v>10309</v>
      </c>
      <c r="M2778" t="s">
        <v>144</v>
      </c>
      <c r="N2778">
        <v>59690</v>
      </c>
      <c r="O2778" s="4">
        <v>44774</v>
      </c>
      <c r="P2778" t="s">
        <v>215</v>
      </c>
      <c r="Q2778" t="s">
        <v>2543</v>
      </c>
      <c r="R2778" t="s">
        <v>247</v>
      </c>
      <c r="S2778" t="s">
        <v>25</v>
      </c>
    </row>
    <row r="2779" spans="1:19" hidden="1" x14ac:dyDescent="0.2">
      <c r="A2779" t="s">
        <v>133</v>
      </c>
      <c r="B2779" t="s">
        <v>10310</v>
      </c>
      <c r="C2779" t="s">
        <v>10310</v>
      </c>
      <c r="D2779" t="s">
        <v>2034</v>
      </c>
      <c r="E2779" t="s">
        <v>10311</v>
      </c>
      <c r="F2779" t="s">
        <v>126</v>
      </c>
      <c r="G2779" s="1">
        <v>44594.844733796293</v>
      </c>
      <c r="H2779" t="s">
        <v>127</v>
      </c>
      <c r="I2779" t="s">
        <v>137</v>
      </c>
      <c r="J2779" t="s">
        <v>137</v>
      </c>
      <c r="K2779" t="s">
        <v>137</v>
      </c>
      <c r="L2779" t="s">
        <v>10312</v>
      </c>
      <c r="M2779" t="s">
        <v>157</v>
      </c>
      <c r="N2779">
        <v>342756</v>
      </c>
      <c r="O2779" t="s">
        <v>10313</v>
      </c>
      <c r="P2779" t="s">
        <v>131</v>
      </c>
      <c r="Q2779" t="s">
        <v>10314</v>
      </c>
      <c r="R2779" t="s">
        <v>132</v>
      </c>
      <c r="S2779" t="s">
        <v>25</v>
      </c>
    </row>
    <row r="2780" spans="1:19" hidden="1" x14ac:dyDescent="0.2">
      <c r="A2780" t="s">
        <v>133</v>
      </c>
      <c r="B2780" t="s">
        <v>10315</v>
      </c>
      <c r="C2780" t="s">
        <v>10315</v>
      </c>
      <c r="D2780" t="s">
        <v>10316</v>
      </c>
      <c r="E2780" t="s">
        <v>10317</v>
      </c>
      <c r="F2780" t="s">
        <v>126</v>
      </c>
      <c r="G2780" s="1">
        <v>44594.511655092596</v>
      </c>
      <c r="H2780" t="s">
        <v>127</v>
      </c>
      <c r="I2780" t="s">
        <v>137</v>
      </c>
      <c r="J2780" t="s">
        <v>137</v>
      </c>
      <c r="K2780" t="s">
        <v>137</v>
      </c>
      <c r="L2780" t="s">
        <v>2298</v>
      </c>
      <c r="M2780" t="s">
        <v>1823</v>
      </c>
      <c r="N2780" t="s">
        <v>10318</v>
      </c>
      <c r="O2780" t="s">
        <v>10319</v>
      </c>
      <c r="P2780" t="s">
        <v>215</v>
      </c>
      <c r="R2780" t="s">
        <v>247</v>
      </c>
      <c r="S2780" t="s">
        <v>25</v>
      </c>
    </row>
    <row r="2781" spans="1:19" hidden="1" x14ac:dyDescent="0.2">
      <c r="A2781" t="s">
        <v>133</v>
      </c>
      <c r="B2781" t="s">
        <v>7916</v>
      </c>
      <c r="C2781" t="s">
        <v>7916</v>
      </c>
      <c r="D2781" t="s">
        <v>10320</v>
      </c>
      <c r="E2781" t="s">
        <v>10321</v>
      </c>
      <c r="G2781" s="1">
        <v>44593.01767361111</v>
      </c>
      <c r="H2781" t="s">
        <v>127</v>
      </c>
      <c r="I2781" t="s">
        <v>137</v>
      </c>
      <c r="J2781" t="s">
        <v>137</v>
      </c>
      <c r="K2781" t="s">
        <v>137</v>
      </c>
      <c r="L2781" t="s">
        <v>10322</v>
      </c>
      <c r="M2781" t="s">
        <v>1055</v>
      </c>
      <c r="N2781">
        <v>49834</v>
      </c>
      <c r="O2781" s="2">
        <v>44906</v>
      </c>
      <c r="P2781" t="s">
        <v>215</v>
      </c>
      <c r="Q2781" t="s">
        <v>632</v>
      </c>
      <c r="R2781" t="s">
        <v>132</v>
      </c>
    </row>
    <row r="2782" spans="1:19" hidden="1" x14ac:dyDescent="0.2">
      <c r="A2782" t="s">
        <v>133</v>
      </c>
      <c r="B2782" t="s">
        <v>10323</v>
      </c>
      <c r="C2782" t="s">
        <v>10323</v>
      </c>
      <c r="D2782" t="s">
        <v>10324</v>
      </c>
      <c r="E2782" t="s">
        <v>10325</v>
      </c>
      <c r="F2782" t="s">
        <v>126</v>
      </c>
      <c r="G2782" s="1">
        <v>44599.496331018519</v>
      </c>
      <c r="H2782" t="s">
        <v>127</v>
      </c>
      <c r="I2782" t="s">
        <v>137</v>
      </c>
      <c r="J2782" t="s">
        <v>137</v>
      </c>
      <c r="K2782" t="s">
        <v>137</v>
      </c>
      <c r="L2782" t="s">
        <v>10326</v>
      </c>
      <c r="M2782" t="s">
        <v>199</v>
      </c>
      <c r="N2782">
        <v>864950</v>
      </c>
      <c r="O2782" s="2">
        <v>45086</v>
      </c>
      <c r="P2782" t="s">
        <v>131</v>
      </c>
      <c r="R2782" t="s">
        <v>132</v>
      </c>
      <c r="S2782" t="s">
        <v>25</v>
      </c>
    </row>
    <row r="2783" spans="1:19" hidden="1" x14ac:dyDescent="0.2">
      <c r="A2783" t="s">
        <v>133</v>
      </c>
      <c r="B2783" t="s">
        <v>10327</v>
      </c>
      <c r="C2783" t="s">
        <v>10327</v>
      </c>
      <c r="D2783" t="s">
        <v>10328</v>
      </c>
      <c r="E2783" t="s">
        <v>10329</v>
      </c>
      <c r="F2783" t="s">
        <v>126</v>
      </c>
      <c r="G2783" s="1">
        <v>44589.567048611112</v>
      </c>
      <c r="H2783" t="s">
        <v>127</v>
      </c>
      <c r="I2783" t="s">
        <v>137</v>
      </c>
      <c r="J2783" t="s">
        <v>137</v>
      </c>
      <c r="K2783" t="s">
        <v>137</v>
      </c>
      <c r="L2783" t="s">
        <v>10330</v>
      </c>
      <c r="M2783" t="s">
        <v>410</v>
      </c>
      <c r="N2783">
        <v>91974</v>
      </c>
      <c r="O2783" s="2">
        <v>45870</v>
      </c>
      <c r="P2783" t="s">
        <v>162</v>
      </c>
      <c r="R2783" t="s">
        <v>132</v>
      </c>
      <c r="S2783" t="s">
        <v>25</v>
      </c>
    </row>
    <row r="2784" spans="1:19" hidden="1" x14ac:dyDescent="0.2">
      <c r="A2784" t="s">
        <v>133</v>
      </c>
      <c r="B2784" t="s">
        <v>10331</v>
      </c>
      <c r="C2784" t="s">
        <v>10332</v>
      </c>
      <c r="D2784" t="s">
        <v>10333</v>
      </c>
      <c r="E2784" t="s">
        <v>10334</v>
      </c>
      <c r="F2784" t="s">
        <v>126</v>
      </c>
      <c r="G2784" s="1">
        <v>44592.562800925924</v>
      </c>
      <c r="H2784" t="s">
        <v>127</v>
      </c>
      <c r="I2784" t="s">
        <v>137</v>
      </c>
      <c r="J2784" t="s">
        <v>137</v>
      </c>
      <c r="K2784" t="s">
        <v>137</v>
      </c>
      <c r="L2784" t="s">
        <v>7264</v>
      </c>
      <c r="M2784" t="s">
        <v>410</v>
      </c>
      <c r="N2784">
        <v>140206</v>
      </c>
      <c r="O2784" s="2">
        <v>32395</v>
      </c>
      <c r="P2784" t="s">
        <v>215</v>
      </c>
      <c r="R2784" t="s">
        <v>132</v>
      </c>
      <c r="S2784" t="s">
        <v>25</v>
      </c>
    </row>
    <row r="2785" spans="1:19" hidden="1" x14ac:dyDescent="0.2">
      <c r="A2785" t="s">
        <v>133</v>
      </c>
      <c r="B2785" t="s">
        <v>10335</v>
      </c>
      <c r="C2785" t="s">
        <v>10335</v>
      </c>
      <c r="D2785" t="s">
        <v>10336</v>
      </c>
      <c r="E2785" t="s">
        <v>10337</v>
      </c>
      <c r="F2785" t="s">
        <v>126</v>
      </c>
      <c r="G2785" s="1">
        <v>44587.519942129627</v>
      </c>
      <c r="H2785" t="s">
        <v>127</v>
      </c>
      <c r="I2785" t="s">
        <v>137</v>
      </c>
      <c r="J2785" t="s">
        <v>137</v>
      </c>
      <c r="K2785" t="s">
        <v>137</v>
      </c>
      <c r="L2785" t="s">
        <v>10338</v>
      </c>
      <c r="M2785" t="s">
        <v>459</v>
      </c>
      <c r="N2785">
        <v>864361</v>
      </c>
      <c r="O2785" s="2">
        <v>45492</v>
      </c>
      <c r="P2785" t="s">
        <v>131</v>
      </c>
      <c r="R2785" t="s">
        <v>132</v>
      </c>
      <c r="S2785" t="s">
        <v>25</v>
      </c>
    </row>
    <row r="2786" spans="1:19" hidden="1" x14ac:dyDescent="0.2">
      <c r="A2786" t="s">
        <v>133</v>
      </c>
      <c r="B2786" t="s">
        <v>232</v>
      </c>
      <c r="C2786" t="s">
        <v>232</v>
      </c>
      <c r="D2786" t="s">
        <v>10339</v>
      </c>
      <c r="E2786" t="s">
        <v>10340</v>
      </c>
      <c r="F2786" t="s">
        <v>126</v>
      </c>
      <c r="G2786" s="1">
        <v>44589.524699074071</v>
      </c>
      <c r="H2786" t="s">
        <v>127</v>
      </c>
      <c r="I2786" t="s">
        <v>137</v>
      </c>
      <c r="J2786" t="s">
        <v>137</v>
      </c>
      <c r="K2786" t="s">
        <v>137</v>
      </c>
      <c r="L2786" t="s">
        <v>10341</v>
      </c>
      <c r="M2786" t="s">
        <v>144</v>
      </c>
      <c r="N2786" t="s">
        <v>251</v>
      </c>
      <c r="O2786" t="s">
        <v>251</v>
      </c>
      <c r="P2786" t="s">
        <v>185</v>
      </c>
      <c r="R2786" t="s">
        <v>247</v>
      </c>
      <c r="S2786" t="s">
        <v>25</v>
      </c>
    </row>
    <row r="2787" spans="1:19" hidden="1" x14ac:dyDescent="0.2">
      <c r="A2787" t="s">
        <v>133</v>
      </c>
      <c r="B2787" t="s">
        <v>10342</v>
      </c>
      <c r="C2787" t="s">
        <v>10342</v>
      </c>
      <c r="D2787" t="s">
        <v>8307</v>
      </c>
      <c r="E2787" t="s">
        <v>10343</v>
      </c>
      <c r="F2787" t="s">
        <v>126</v>
      </c>
      <c r="G2787" s="1">
        <v>44578.840254629627</v>
      </c>
      <c r="H2787" t="s">
        <v>127</v>
      </c>
      <c r="I2787" t="s">
        <v>137</v>
      </c>
      <c r="J2787" t="s">
        <v>137</v>
      </c>
      <c r="K2787" t="s">
        <v>137</v>
      </c>
      <c r="L2787" t="s">
        <v>10344</v>
      </c>
      <c r="M2787" t="s">
        <v>173</v>
      </c>
      <c r="N2787">
        <v>783760</v>
      </c>
      <c r="O2787">
        <v>12272022</v>
      </c>
      <c r="P2787" t="s">
        <v>131</v>
      </c>
      <c r="R2787" t="s">
        <v>132</v>
      </c>
      <c r="S2787" t="s">
        <v>25</v>
      </c>
    </row>
    <row r="2788" spans="1:19" hidden="1" x14ac:dyDescent="0.2">
      <c r="A2788" t="s">
        <v>133</v>
      </c>
      <c r="B2788" t="s">
        <v>10345</v>
      </c>
      <c r="C2788" t="s">
        <v>10345</v>
      </c>
      <c r="D2788" t="s">
        <v>10346</v>
      </c>
      <c r="E2788" t="s">
        <v>10347</v>
      </c>
      <c r="F2788" t="s">
        <v>126</v>
      </c>
      <c r="G2788" s="1">
        <v>44588.931435185186</v>
      </c>
      <c r="H2788" t="s">
        <v>127</v>
      </c>
      <c r="I2788" t="s">
        <v>137</v>
      </c>
      <c r="J2788" t="s">
        <v>137</v>
      </c>
      <c r="K2788" t="s">
        <v>137</v>
      </c>
      <c r="L2788" t="s">
        <v>10348</v>
      </c>
      <c r="M2788" t="s">
        <v>144</v>
      </c>
      <c r="N2788">
        <v>885923</v>
      </c>
      <c r="O2788" t="s">
        <v>1318</v>
      </c>
      <c r="P2788" t="s">
        <v>131</v>
      </c>
      <c r="R2788" t="s">
        <v>132</v>
      </c>
      <c r="S2788" t="s">
        <v>25</v>
      </c>
    </row>
    <row r="2789" spans="1:19" hidden="1" x14ac:dyDescent="0.2">
      <c r="A2789" t="s">
        <v>133</v>
      </c>
      <c r="B2789" t="s">
        <v>10349</v>
      </c>
      <c r="C2789" t="s">
        <v>10349</v>
      </c>
      <c r="D2789" t="s">
        <v>10350</v>
      </c>
      <c r="E2789" t="s">
        <v>10351</v>
      </c>
      <c r="F2789" t="s">
        <v>126</v>
      </c>
      <c r="G2789" s="1">
        <v>44578.738842592589</v>
      </c>
      <c r="H2789" t="s">
        <v>127</v>
      </c>
      <c r="I2789" t="s">
        <v>137</v>
      </c>
      <c r="J2789" t="s">
        <v>137</v>
      </c>
      <c r="K2789" t="s">
        <v>137</v>
      </c>
      <c r="L2789" t="s">
        <v>987</v>
      </c>
      <c r="M2789" t="s">
        <v>144</v>
      </c>
      <c r="N2789">
        <v>775643</v>
      </c>
      <c r="O2789" s="2">
        <v>45344</v>
      </c>
      <c r="P2789" t="s">
        <v>131</v>
      </c>
      <c r="R2789" t="s">
        <v>132</v>
      </c>
      <c r="S2789" t="s">
        <v>25</v>
      </c>
    </row>
    <row r="2790" spans="1:19" hidden="1" x14ac:dyDescent="0.2">
      <c r="A2790" t="s">
        <v>133</v>
      </c>
      <c r="B2790" t="s">
        <v>10352</v>
      </c>
      <c r="C2790" t="s">
        <v>10352</v>
      </c>
      <c r="D2790" t="s">
        <v>10353</v>
      </c>
      <c r="E2790" t="s">
        <v>10354</v>
      </c>
      <c r="F2790" t="s">
        <v>126</v>
      </c>
      <c r="G2790" s="1">
        <v>44600.129467592589</v>
      </c>
      <c r="H2790" t="s">
        <v>127</v>
      </c>
      <c r="I2790" t="s">
        <v>137</v>
      </c>
      <c r="J2790" t="s">
        <v>137</v>
      </c>
      <c r="K2790" t="s">
        <v>137</v>
      </c>
      <c r="L2790" t="s">
        <v>909</v>
      </c>
      <c r="M2790" t="s">
        <v>1055</v>
      </c>
      <c r="N2790">
        <v>487362</v>
      </c>
      <c r="O2790" t="s">
        <v>10355</v>
      </c>
      <c r="P2790" t="s">
        <v>131</v>
      </c>
      <c r="R2790" t="s">
        <v>132</v>
      </c>
      <c r="S2790" t="s">
        <v>25</v>
      </c>
    </row>
    <row r="2791" spans="1:19" hidden="1" x14ac:dyDescent="0.2">
      <c r="A2791" t="s">
        <v>133</v>
      </c>
      <c r="B2791" t="s">
        <v>10356</v>
      </c>
      <c r="C2791" t="s">
        <v>10356</v>
      </c>
      <c r="D2791" t="s">
        <v>10357</v>
      </c>
      <c r="E2791" t="s">
        <v>10358</v>
      </c>
      <c r="F2791" t="s">
        <v>126</v>
      </c>
      <c r="G2791" s="1">
        <v>44580.617060185185</v>
      </c>
      <c r="H2791" t="s">
        <v>127</v>
      </c>
      <c r="I2791" t="s">
        <v>137</v>
      </c>
      <c r="J2791" t="s">
        <v>137</v>
      </c>
      <c r="K2791" t="s">
        <v>137</v>
      </c>
      <c r="L2791" t="s">
        <v>10359</v>
      </c>
      <c r="M2791" t="s">
        <v>4236</v>
      </c>
      <c r="N2791">
        <v>70231</v>
      </c>
      <c r="O2791" s="2">
        <v>45294</v>
      </c>
      <c r="P2791" t="s">
        <v>2341</v>
      </c>
      <c r="Q2791" t="s">
        <v>251</v>
      </c>
      <c r="R2791" t="s">
        <v>247</v>
      </c>
      <c r="S2791" t="s">
        <v>25</v>
      </c>
    </row>
    <row r="2792" spans="1:19" hidden="1" x14ac:dyDescent="0.2">
      <c r="A2792" t="s">
        <v>133</v>
      </c>
      <c r="B2792" t="s">
        <v>9844</v>
      </c>
      <c r="C2792" t="s">
        <v>9844</v>
      </c>
      <c r="D2792" t="s">
        <v>356</v>
      </c>
      <c r="E2792" t="s">
        <v>10360</v>
      </c>
      <c r="F2792" t="s">
        <v>126</v>
      </c>
      <c r="G2792" s="1">
        <v>44578.739988425928</v>
      </c>
      <c r="H2792" t="s">
        <v>127</v>
      </c>
      <c r="I2792" t="s">
        <v>137</v>
      </c>
      <c r="J2792" t="s">
        <v>137</v>
      </c>
      <c r="K2792" t="s">
        <v>137</v>
      </c>
      <c r="L2792" t="s">
        <v>10361</v>
      </c>
      <c r="M2792" t="s">
        <v>459</v>
      </c>
      <c r="N2792">
        <v>84430</v>
      </c>
      <c r="O2792" t="s">
        <v>10362</v>
      </c>
      <c r="P2792" t="s">
        <v>304</v>
      </c>
      <c r="R2792" t="s">
        <v>132</v>
      </c>
      <c r="S2792" t="s">
        <v>25</v>
      </c>
    </row>
    <row r="2793" spans="1:19" hidden="1" x14ac:dyDescent="0.2">
      <c r="A2793" t="s">
        <v>133</v>
      </c>
      <c r="B2793" t="s">
        <v>10363</v>
      </c>
      <c r="C2793" t="s">
        <v>10363</v>
      </c>
      <c r="D2793" t="s">
        <v>10364</v>
      </c>
      <c r="E2793" t="s">
        <v>10365</v>
      </c>
      <c r="F2793" t="s">
        <v>126</v>
      </c>
      <c r="G2793" s="1">
        <v>44582.505115740743</v>
      </c>
      <c r="H2793" t="s">
        <v>127</v>
      </c>
      <c r="I2793" t="s">
        <v>137</v>
      </c>
      <c r="J2793" t="s">
        <v>137</v>
      </c>
      <c r="K2793" t="s">
        <v>137</v>
      </c>
      <c r="L2793" t="s">
        <v>10366</v>
      </c>
      <c r="M2793" t="s">
        <v>410</v>
      </c>
      <c r="N2793">
        <v>782921</v>
      </c>
      <c r="O2793" s="2">
        <v>45636</v>
      </c>
      <c r="P2793" t="s">
        <v>131</v>
      </c>
      <c r="R2793" t="s">
        <v>132</v>
      </c>
      <c r="S2793" t="s">
        <v>25</v>
      </c>
    </row>
    <row r="2794" spans="1:19" hidden="1" x14ac:dyDescent="0.2">
      <c r="A2794" t="s">
        <v>133</v>
      </c>
      <c r="B2794" t="s">
        <v>10367</v>
      </c>
      <c r="C2794" t="s">
        <v>10367</v>
      </c>
      <c r="D2794" t="s">
        <v>3252</v>
      </c>
      <c r="E2794" t="s">
        <v>10368</v>
      </c>
      <c r="F2794" t="s">
        <v>342</v>
      </c>
      <c r="G2794" s="1">
        <v>44595.80060185185</v>
      </c>
      <c r="H2794" t="s">
        <v>127</v>
      </c>
      <c r="I2794" t="s">
        <v>137</v>
      </c>
      <c r="J2794" t="s">
        <v>137</v>
      </c>
      <c r="K2794" t="s">
        <v>137</v>
      </c>
      <c r="L2794" t="s">
        <v>2594</v>
      </c>
      <c r="M2794" t="s">
        <v>221</v>
      </c>
      <c r="N2794">
        <v>863706</v>
      </c>
      <c r="O2794" s="2">
        <v>45301</v>
      </c>
      <c r="P2794" t="s">
        <v>131</v>
      </c>
      <c r="R2794" t="s">
        <v>132</v>
      </c>
      <c r="S2794" t="s">
        <v>344</v>
      </c>
    </row>
    <row r="2795" spans="1:19" hidden="1" x14ac:dyDescent="0.2">
      <c r="A2795" t="s">
        <v>133</v>
      </c>
      <c r="B2795" t="s">
        <v>10369</v>
      </c>
      <c r="C2795" t="s">
        <v>10369</v>
      </c>
      <c r="D2795" t="s">
        <v>10370</v>
      </c>
      <c r="E2795" t="s">
        <v>10371</v>
      </c>
      <c r="F2795" t="s">
        <v>126</v>
      </c>
      <c r="G2795" s="1">
        <v>44580.446122685185</v>
      </c>
      <c r="H2795" t="s">
        <v>127</v>
      </c>
      <c r="I2795" t="s">
        <v>137</v>
      </c>
      <c r="J2795" t="s">
        <v>137</v>
      </c>
      <c r="K2795" t="s">
        <v>137</v>
      </c>
      <c r="L2795" t="s">
        <v>10372</v>
      </c>
      <c r="M2795" t="s">
        <v>410</v>
      </c>
      <c r="N2795" t="s">
        <v>286</v>
      </c>
      <c r="O2795" t="s">
        <v>286</v>
      </c>
      <c r="P2795" t="s">
        <v>185</v>
      </c>
      <c r="R2795" t="s">
        <v>132</v>
      </c>
      <c r="S2795" t="s">
        <v>25</v>
      </c>
    </row>
    <row r="2796" spans="1:19" hidden="1" x14ac:dyDescent="0.2">
      <c r="A2796" t="s">
        <v>133</v>
      </c>
      <c r="B2796" t="s">
        <v>10373</v>
      </c>
      <c r="C2796" t="s">
        <v>10373</v>
      </c>
      <c r="D2796" t="s">
        <v>8365</v>
      </c>
      <c r="E2796" t="s">
        <v>10374</v>
      </c>
      <c r="F2796" t="s">
        <v>126</v>
      </c>
      <c r="G2796" s="1">
        <v>44599.703738425924</v>
      </c>
      <c r="H2796" t="s">
        <v>127</v>
      </c>
      <c r="I2796" t="s">
        <v>137</v>
      </c>
      <c r="J2796" t="s">
        <v>137</v>
      </c>
      <c r="K2796" t="s">
        <v>137</v>
      </c>
      <c r="L2796" t="s">
        <v>10375</v>
      </c>
      <c r="M2796" t="s">
        <v>459</v>
      </c>
      <c r="N2796">
        <v>909896</v>
      </c>
      <c r="O2796" s="2">
        <v>45346</v>
      </c>
      <c r="P2796" t="s">
        <v>131</v>
      </c>
      <c r="R2796" t="s">
        <v>132</v>
      </c>
      <c r="S2796" t="s">
        <v>25</v>
      </c>
    </row>
    <row r="2797" spans="1:19" hidden="1" x14ac:dyDescent="0.2">
      <c r="A2797" t="s">
        <v>133</v>
      </c>
      <c r="B2797" t="s">
        <v>10376</v>
      </c>
      <c r="C2797" t="s">
        <v>10376</v>
      </c>
      <c r="D2797" t="s">
        <v>10377</v>
      </c>
      <c r="E2797" t="s">
        <v>10378</v>
      </c>
      <c r="F2797" t="s">
        <v>126</v>
      </c>
      <c r="G2797" s="1">
        <v>44578.958645833336</v>
      </c>
      <c r="H2797" t="s">
        <v>127</v>
      </c>
      <c r="I2797" t="s">
        <v>137</v>
      </c>
      <c r="J2797" t="s">
        <v>137</v>
      </c>
      <c r="K2797" t="s">
        <v>137</v>
      </c>
      <c r="L2797" t="s">
        <v>5767</v>
      </c>
      <c r="M2797" t="s">
        <v>199</v>
      </c>
      <c r="N2797">
        <v>817472</v>
      </c>
      <c r="O2797" s="4">
        <v>45809</v>
      </c>
      <c r="P2797" t="s">
        <v>131</v>
      </c>
      <c r="R2797" t="s">
        <v>132</v>
      </c>
      <c r="S2797" t="s">
        <v>25</v>
      </c>
    </row>
    <row r="2798" spans="1:19" x14ac:dyDescent="0.2">
      <c r="A2798" t="s">
        <v>14</v>
      </c>
      <c r="B2798" t="s">
        <v>10379</v>
      </c>
      <c r="C2798" t="s">
        <v>10380</v>
      </c>
      <c r="D2798" t="s">
        <v>10381</v>
      </c>
      <c r="E2798" t="s">
        <v>10382</v>
      </c>
      <c r="G2798" s="1">
        <v>44578.571388888886</v>
      </c>
      <c r="H2798" t="s">
        <v>127</v>
      </c>
      <c r="I2798" s="1">
        <v>44608.493587962963</v>
      </c>
      <c r="J2798" s="1">
        <v>44608.548900462964</v>
      </c>
      <c r="K2798">
        <v>80</v>
      </c>
      <c r="L2798" t="s">
        <v>662</v>
      </c>
      <c r="M2798" t="s">
        <v>221</v>
      </c>
      <c r="N2798">
        <v>654769</v>
      </c>
      <c r="O2798" s="2">
        <v>45654</v>
      </c>
      <c r="P2798" t="s">
        <v>2719</v>
      </c>
      <c r="R2798" t="s">
        <v>132</v>
      </c>
      <c r="S2798" t="s">
        <v>344</v>
      </c>
    </row>
    <row r="2799" spans="1:19" hidden="1" x14ac:dyDescent="0.2">
      <c r="A2799" t="s">
        <v>133</v>
      </c>
      <c r="B2799" t="s">
        <v>10383</v>
      </c>
      <c r="C2799" t="s">
        <v>10383</v>
      </c>
      <c r="D2799" t="s">
        <v>10384</v>
      </c>
      <c r="E2799" t="s">
        <v>10385</v>
      </c>
      <c r="F2799" t="s">
        <v>126</v>
      </c>
      <c r="G2799" s="1">
        <v>44598.671782407408</v>
      </c>
      <c r="H2799" t="s">
        <v>127</v>
      </c>
      <c r="I2799" t="s">
        <v>137</v>
      </c>
      <c r="J2799" t="s">
        <v>137</v>
      </c>
      <c r="K2799" t="s">
        <v>137</v>
      </c>
      <c r="L2799" t="s">
        <v>1213</v>
      </c>
      <c r="M2799" t="s">
        <v>144</v>
      </c>
      <c r="N2799">
        <v>137020</v>
      </c>
      <c r="O2799" s="2">
        <v>45119</v>
      </c>
      <c r="P2799" t="s">
        <v>215</v>
      </c>
      <c r="Q2799" t="s">
        <v>1046</v>
      </c>
      <c r="R2799" t="s">
        <v>132</v>
      </c>
      <c r="S2799" t="s">
        <v>25</v>
      </c>
    </row>
    <row r="2800" spans="1:19" hidden="1" x14ac:dyDescent="0.2">
      <c r="A2800" t="s">
        <v>133</v>
      </c>
      <c r="B2800" t="s">
        <v>6573</v>
      </c>
      <c r="C2800" t="s">
        <v>6573</v>
      </c>
      <c r="D2800" t="s">
        <v>10386</v>
      </c>
      <c r="E2800" t="s">
        <v>10387</v>
      </c>
      <c r="F2800" t="s">
        <v>126</v>
      </c>
      <c r="G2800" s="1">
        <v>44582.490949074076</v>
      </c>
      <c r="H2800" t="s">
        <v>127</v>
      </c>
      <c r="I2800" t="s">
        <v>137</v>
      </c>
      <c r="J2800" t="s">
        <v>137</v>
      </c>
      <c r="K2800" t="s">
        <v>137</v>
      </c>
      <c r="L2800" t="s">
        <v>10388</v>
      </c>
      <c r="M2800" t="s">
        <v>157</v>
      </c>
      <c r="N2800">
        <v>859850</v>
      </c>
      <c r="O2800" s="2">
        <v>337776</v>
      </c>
      <c r="P2800" t="s">
        <v>131</v>
      </c>
      <c r="Q2800" t="s">
        <v>10389</v>
      </c>
      <c r="R2800" t="s">
        <v>132</v>
      </c>
      <c r="S2800" t="s">
        <v>25</v>
      </c>
    </row>
    <row r="2801" spans="1:19" hidden="1" x14ac:dyDescent="0.2">
      <c r="A2801" t="s">
        <v>133</v>
      </c>
      <c r="B2801" t="s">
        <v>10390</v>
      </c>
      <c r="C2801" t="s">
        <v>10390</v>
      </c>
      <c r="D2801" t="s">
        <v>10391</v>
      </c>
      <c r="E2801" t="s">
        <v>10392</v>
      </c>
      <c r="F2801" t="s">
        <v>126</v>
      </c>
      <c r="G2801" s="1">
        <v>44598.561666666668</v>
      </c>
      <c r="H2801" t="s">
        <v>127</v>
      </c>
      <c r="I2801" t="s">
        <v>137</v>
      </c>
      <c r="J2801" t="s">
        <v>137</v>
      </c>
      <c r="K2801" t="s">
        <v>137</v>
      </c>
      <c r="L2801" t="s">
        <v>10393</v>
      </c>
      <c r="M2801" t="s">
        <v>183</v>
      </c>
      <c r="N2801">
        <v>934642</v>
      </c>
      <c r="O2801" s="3">
        <v>36293</v>
      </c>
      <c r="P2801" t="s">
        <v>131</v>
      </c>
      <c r="R2801" t="s">
        <v>132</v>
      </c>
      <c r="S2801" t="s">
        <v>25</v>
      </c>
    </row>
    <row r="2802" spans="1:19" hidden="1" x14ac:dyDescent="0.2">
      <c r="A2802" t="s">
        <v>133</v>
      </c>
      <c r="B2802" t="s">
        <v>10394</v>
      </c>
      <c r="C2802" t="s">
        <v>10394</v>
      </c>
      <c r="D2802" t="s">
        <v>10395</v>
      </c>
      <c r="E2802" t="s">
        <v>10396</v>
      </c>
      <c r="G2802" s="1">
        <v>44578.506006944444</v>
      </c>
      <c r="H2802" t="s">
        <v>127</v>
      </c>
      <c r="I2802" t="s">
        <v>137</v>
      </c>
      <c r="J2802" t="s">
        <v>137</v>
      </c>
      <c r="K2802" t="s">
        <v>137</v>
      </c>
      <c r="L2802" t="s">
        <v>924</v>
      </c>
      <c r="M2802" t="s">
        <v>144</v>
      </c>
      <c r="N2802">
        <v>0</v>
      </c>
      <c r="O2802">
        <v>0</v>
      </c>
      <c r="P2802" t="s">
        <v>185</v>
      </c>
      <c r="R2802" t="s">
        <v>132</v>
      </c>
    </row>
    <row r="2803" spans="1:19" x14ac:dyDescent="0.2">
      <c r="A2803" t="s">
        <v>14</v>
      </c>
      <c r="B2803" t="s">
        <v>10397</v>
      </c>
      <c r="C2803" t="s">
        <v>10398</v>
      </c>
      <c r="D2803" t="s">
        <v>10399</v>
      </c>
      <c r="E2803" t="s">
        <v>10400</v>
      </c>
      <c r="G2803" s="1">
        <v>44582.487835648149</v>
      </c>
      <c r="H2803" t="s">
        <v>127</v>
      </c>
      <c r="I2803" s="1">
        <v>44608.493680555555</v>
      </c>
      <c r="J2803" s="1">
        <v>44608.548900462964</v>
      </c>
      <c r="K2803">
        <v>80</v>
      </c>
      <c r="L2803" t="s">
        <v>4672</v>
      </c>
      <c r="M2803" t="s">
        <v>454</v>
      </c>
      <c r="N2803" t="s">
        <v>231</v>
      </c>
      <c r="O2803" t="s">
        <v>5059</v>
      </c>
      <c r="P2803" t="s">
        <v>131</v>
      </c>
      <c r="R2803" t="s">
        <v>132</v>
      </c>
      <c r="S2803" t="s">
        <v>25</v>
      </c>
    </row>
    <row r="2804" spans="1:19" hidden="1" x14ac:dyDescent="0.2">
      <c r="A2804" t="s">
        <v>133</v>
      </c>
      <c r="B2804" t="s">
        <v>10401</v>
      </c>
      <c r="C2804" t="s">
        <v>10401</v>
      </c>
      <c r="D2804" t="s">
        <v>10402</v>
      </c>
      <c r="E2804" t="s">
        <v>10403</v>
      </c>
      <c r="F2804" t="s">
        <v>126</v>
      </c>
      <c r="G2804" s="1">
        <v>44589.621388888889</v>
      </c>
      <c r="H2804" t="s">
        <v>127</v>
      </c>
      <c r="I2804" t="s">
        <v>137</v>
      </c>
      <c r="J2804" t="s">
        <v>137</v>
      </c>
      <c r="K2804" t="s">
        <v>137</v>
      </c>
      <c r="L2804" t="s">
        <v>10404</v>
      </c>
      <c r="M2804" t="s">
        <v>459</v>
      </c>
      <c r="N2804">
        <v>469265</v>
      </c>
      <c r="O2804" s="2">
        <v>44971</v>
      </c>
      <c r="P2804" t="s">
        <v>131</v>
      </c>
      <c r="Q2804" t="s">
        <v>4147</v>
      </c>
      <c r="R2804" t="s">
        <v>132</v>
      </c>
      <c r="S2804" t="s">
        <v>25</v>
      </c>
    </row>
    <row r="2805" spans="1:19" hidden="1" x14ac:dyDescent="0.2">
      <c r="A2805" t="s">
        <v>133</v>
      </c>
      <c r="B2805" t="s">
        <v>10405</v>
      </c>
      <c r="C2805" t="s">
        <v>10405</v>
      </c>
      <c r="D2805" t="s">
        <v>10406</v>
      </c>
      <c r="E2805" t="s">
        <v>10407</v>
      </c>
      <c r="F2805" t="s">
        <v>126</v>
      </c>
      <c r="G2805" s="1">
        <v>44601.746851851851</v>
      </c>
      <c r="H2805" t="s">
        <v>127</v>
      </c>
      <c r="I2805" t="s">
        <v>137</v>
      </c>
      <c r="J2805" t="s">
        <v>137</v>
      </c>
      <c r="K2805" t="s">
        <v>137</v>
      </c>
      <c r="L2805" t="s">
        <v>10408</v>
      </c>
      <c r="M2805" t="s">
        <v>144</v>
      </c>
      <c r="N2805">
        <v>86719</v>
      </c>
      <c r="O2805" t="s">
        <v>10409</v>
      </c>
      <c r="P2805" t="s">
        <v>304</v>
      </c>
      <c r="R2805" t="s">
        <v>247</v>
      </c>
      <c r="S2805" t="s">
        <v>25</v>
      </c>
    </row>
    <row r="2806" spans="1:19" hidden="1" x14ac:dyDescent="0.2">
      <c r="A2806" t="s">
        <v>133</v>
      </c>
      <c r="B2806" t="s">
        <v>10410</v>
      </c>
      <c r="C2806" t="s">
        <v>10410</v>
      </c>
      <c r="D2806" t="s">
        <v>10411</v>
      </c>
      <c r="E2806" t="s">
        <v>10412</v>
      </c>
      <c r="F2806" t="s">
        <v>126</v>
      </c>
      <c r="G2806" s="1">
        <v>44590.40525462963</v>
      </c>
      <c r="H2806" t="s">
        <v>127</v>
      </c>
      <c r="I2806" t="s">
        <v>137</v>
      </c>
      <c r="J2806" t="s">
        <v>137</v>
      </c>
      <c r="K2806" t="s">
        <v>137</v>
      </c>
      <c r="L2806" t="s">
        <v>10413</v>
      </c>
      <c r="M2806" t="s">
        <v>173</v>
      </c>
      <c r="N2806">
        <v>818311</v>
      </c>
      <c r="O2806" s="2">
        <v>44817</v>
      </c>
      <c r="P2806" t="s">
        <v>131</v>
      </c>
      <c r="R2806" t="s">
        <v>132</v>
      </c>
      <c r="S2806" t="s">
        <v>25</v>
      </c>
    </row>
    <row r="2807" spans="1:19" x14ac:dyDescent="0.2">
      <c r="A2807" t="s">
        <v>14</v>
      </c>
      <c r="B2807" t="s">
        <v>10414</v>
      </c>
      <c r="C2807" t="s">
        <v>10415</v>
      </c>
      <c r="D2807" t="s">
        <v>10416</v>
      </c>
      <c r="E2807" t="s">
        <v>10417</v>
      </c>
      <c r="F2807" t="s">
        <v>126</v>
      </c>
      <c r="G2807" s="1">
        <v>44578.5621875</v>
      </c>
      <c r="H2807" t="s">
        <v>127</v>
      </c>
      <c r="I2807" s="1">
        <v>44608.493993055556</v>
      </c>
      <c r="J2807" s="1">
        <v>44608.548900462964</v>
      </c>
      <c r="K2807">
        <v>80</v>
      </c>
      <c r="L2807" t="s">
        <v>10418</v>
      </c>
      <c r="M2807" t="s">
        <v>472</v>
      </c>
      <c r="N2807">
        <v>460457</v>
      </c>
      <c r="O2807" t="s">
        <v>10419</v>
      </c>
      <c r="P2807" t="s">
        <v>131</v>
      </c>
      <c r="R2807" t="s">
        <v>132</v>
      </c>
      <c r="S2807" t="s">
        <v>25</v>
      </c>
    </row>
    <row r="2808" spans="1:19" hidden="1" x14ac:dyDescent="0.2">
      <c r="A2808" t="s">
        <v>133</v>
      </c>
      <c r="B2808" t="s">
        <v>10420</v>
      </c>
      <c r="C2808" t="s">
        <v>10420</v>
      </c>
      <c r="D2808" t="s">
        <v>10421</v>
      </c>
      <c r="E2808" t="s">
        <v>10422</v>
      </c>
      <c r="F2808" t="s">
        <v>126</v>
      </c>
      <c r="G2808" s="1">
        <v>44596.39539351852</v>
      </c>
      <c r="H2808" t="s">
        <v>127</v>
      </c>
      <c r="I2808" t="s">
        <v>137</v>
      </c>
      <c r="J2808" t="s">
        <v>137</v>
      </c>
      <c r="K2808" t="s">
        <v>137</v>
      </c>
      <c r="L2808" t="s">
        <v>10423</v>
      </c>
      <c r="M2808" t="s">
        <v>199</v>
      </c>
      <c r="N2808">
        <v>747207</v>
      </c>
      <c r="O2808">
        <v>1032024</v>
      </c>
      <c r="P2808" t="s">
        <v>131</v>
      </c>
      <c r="R2808" t="s">
        <v>132</v>
      </c>
      <c r="S2808" t="s">
        <v>25</v>
      </c>
    </row>
    <row r="2809" spans="1:19" hidden="1" x14ac:dyDescent="0.2">
      <c r="A2809" t="s">
        <v>133</v>
      </c>
      <c r="B2809" t="s">
        <v>445</v>
      </c>
      <c r="C2809" t="s">
        <v>445</v>
      </c>
      <c r="D2809" t="s">
        <v>10424</v>
      </c>
      <c r="E2809" t="s">
        <v>10425</v>
      </c>
      <c r="F2809" t="s">
        <v>126</v>
      </c>
      <c r="G2809" s="1">
        <v>44578.756018518521</v>
      </c>
      <c r="H2809" t="s">
        <v>127</v>
      </c>
      <c r="I2809" t="s">
        <v>137</v>
      </c>
      <c r="J2809" t="s">
        <v>137</v>
      </c>
      <c r="K2809" t="s">
        <v>137</v>
      </c>
      <c r="L2809" t="s">
        <v>10426</v>
      </c>
      <c r="M2809" t="s">
        <v>144</v>
      </c>
      <c r="N2809">
        <v>72738</v>
      </c>
      <c r="O2809" s="2">
        <v>45129</v>
      </c>
      <c r="P2809" t="s">
        <v>215</v>
      </c>
      <c r="Q2809" t="s">
        <v>2183</v>
      </c>
      <c r="R2809" t="s">
        <v>132</v>
      </c>
      <c r="S2809" t="s">
        <v>25</v>
      </c>
    </row>
    <row r="2810" spans="1:19" hidden="1" x14ac:dyDescent="0.2">
      <c r="A2810" t="s">
        <v>133</v>
      </c>
      <c r="B2810" t="s">
        <v>10427</v>
      </c>
      <c r="C2810" t="s">
        <v>5352</v>
      </c>
      <c r="D2810" t="s">
        <v>10428</v>
      </c>
      <c r="E2810" t="s">
        <v>10429</v>
      </c>
      <c r="F2810" t="s">
        <v>126</v>
      </c>
      <c r="G2810" s="1">
        <v>44599.489814814813</v>
      </c>
      <c r="H2810" t="s">
        <v>127</v>
      </c>
      <c r="I2810" t="s">
        <v>137</v>
      </c>
      <c r="J2810" t="s">
        <v>137</v>
      </c>
      <c r="K2810" t="s">
        <v>137</v>
      </c>
      <c r="L2810" t="s">
        <v>3698</v>
      </c>
      <c r="M2810" t="s">
        <v>404</v>
      </c>
      <c r="N2810" t="s">
        <v>251</v>
      </c>
      <c r="O2810" t="s">
        <v>251</v>
      </c>
      <c r="P2810" t="s">
        <v>185</v>
      </c>
      <c r="R2810" t="s">
        <v>247</v>
      </c>
      <c r="S2810" t="s">
        <v>25</v>
      </c>
    </row>
    <row r="2811" spans="1:19" hidden="1" x14ac:dyDescent="0.2">
      <c r="A2811" t="s">
        <v>133</v>
      </c>
      <c r="B2811" t="s">
        <v>10430</v>
      </c>
      <c r="C2811" t="s">
        <v>10430</v>
      </c>
      <c r="D2811" t="s">
        <v>8716</v>
      </c>
      <c r="E2811" t="s">
        <v>10431</v>
      </c>
      <c r="F2811" t="s">
        <v>126</v>
      </c>
      <c r="G2811" s="1">
        <v>44594.414201388892</v>
      </c>
      <c r="H2811" t="s">
        <v>714</v>
      </c>
      <c r="I2811" t="s">
        <v>137</v>
      </c>
      <c r="J2811" t="s">
        <v>137</v>
      </c>
      <c r="K2811" t="s">
        <v>137</v>
      </c>
      <c r="L2811" t="s">
        <v>346</v>
      </c>
      <c r="M2811" t="s">
        <v>199</v>
      </c>
      <c r="N2811">
        <v>69775</v>
      </c>
      <c r="O2811" t="s">
        <v>10432</v>
      </c>
      <c r="P2811" t="s">
        <v>215</v>
      </c>
      <c r="R2811" t="s">
        <v>132</v>
      </c>
      <c r="S2811" t="s">
        <v>25</v>
      </c>
    </row>
    <row r="2812" spans="1:19" hidden="1" x14ac:dyDescent="0.2">
      <c r="A2812" t="s">
        <v>133</v>
      </c>
      <c r="B2812" t="s">
        <v>10433</v>
      </c>
      <c r="C2812" t="s">
        <v>10433</v>
      </c>
      <c r="D2812" t="s">
        <v>10434</v>
      </c>
      <c r="E2812" t="s">
        <v>10435</v>
      </c>
      <c r="F2812" t="s">
        <v>126</v>
      </c>
      <c r="G2812" s="1">
        <v>44579.927037037036</v>
      </c>
      <c r="H2812" t="s">
        <v>127</v>
      </c>
      <c r="I2812" t="s">
        <v>137</v>
      </c>
      <c r="J2812" t="s">
        <v>137</v>
      </c>
      <c r="K2812" t="s">
        <v>137</v>
      </c>
      <c r="L2812" t="s">
        <v>10436</v>
      </c>
      <c r="M2812" t="s">
        <v>485</v>
      </c>
      <c r="N2812">
        <v>829018</v>
      </c>
      <c r="O2812" s="3">
        <v>45136</v>
      </c>
      <c r="P2812" t="s">
        <v>131</v>
      </c>
      <c r="Q2812" t="s">
        <v>8335</v>
      </c>
      <c r="R2812" t="s">
        <v>132</v>
      </c>
      <c r="S2812" t="s">
        <v>25</v>
      </c>
    </row>
    <row r="2813" spans="1:19" hidden="1" x14ac:dyDescent="0.2">
      <c r="A2813" t="s">
        <v>133</v>
      </c>
      <c r="B2813" t="s">
        <v>10437</v>
      </c>
      <c r="C2813" t="s">
        <v>10437</v>
      </c>
      <c r="D2813" t="s">
        <v>513</v>
      </c>
      <c r="E2813" t="s">
        <v>10438</v>
      </c>
      <c r="F2813" t="s">
        <v>126</v>
      </c>
      <c r="G2813" s="1">
        <v>44591.408310185187</v>
      </c>
      <c r="H2813" t="s">
        <v>127</v>
      </c>
      <c r="I2813" t="s">
        <v>137</v>
      </c>
      <c r="J2813" t="s">
        <v>137</v>
      </c>
      <c r="K2813" t="s">
        <v>137</v>
      </c>
      <c r="L2813" t="s">
        <v>8367</v>
      </c>
      <c r="M2813" t="s">
        <v>144</v>
      </c>
      <c r="N2813">
        <v>55724</v>
      </c>
      <c r="O2813" t="s">
        <v>10439</v>
      </c>
      <c r="P2813" t="s">
        <v>185</v>
      </c>
      <c r="R2813" t="s">
        <v>132</v>
      </c>
      <c r="S2813" t="s">
        <v>25</v>
      </c>
    </row>
    <row r="2814" spans="1:19" hidden="1" x14ac:dyDescent="0.2">
      <c r="A2814" t="s">
        <v>133</v>
      </c>
      <c r="B2814" t="s">
        <v>10440</v>
      </c>
      <c r="C2814" t="s">
        <v>10440</v>
      </c>
      <c r="D2814" t="s">
        <v>5121</v>
      </c>
      <c r="E2814" t="s">
        <v>10441</v>
      </c>
      <c r="F2814" t="s">
        <v>126</v>
      </c>
      <c r="G2814" s="1">
        <v>44596.573182870372</v>
      </c>
      <c r="H2814" t="s">
        <v>127</v>
      </c>
      <c r="I2814" t="s">
        <v>137</v>
      </c>
      <c r="J2814" t="s">
        <v>137</v>
      </c>
      <c r="K2814" t="s">
        <v>137</v>
      </c>
      <c r="L2814" t="s">
        <v>10442</v>
      </c>
      <c r="M2814" t="s">
        <v>173</v>
      </c>
      <c r="N2814">
        <v>133737</v>
      </c>
      <c r="O2814" s="2">
        <v>45841</v>
      </c>
      <c r="P2814" t="s">
        <v>215</v>
      </c>
      <c r="R2814" t="s">
        <v>132</v>
      </c>
      <c r="S2814" t="s">
        <v>25</v>
      </c>
    </row>
    <row r="2815" spans="1:19" hidden="1" x14ac:dyDescent="0.2">
      <c r="A2815" t="s">
        <v>133</v>
      </c>
      <c r="B2815" t="s">
        <v>10443</v>
      </c>
      <c r="C2815" t="s">
        <v>10443</v>
      </c>
      <c r="D2815" t="s">
        <v>940</v>
      </c>
      <c r="E2815" t="s">
        <v>10444</v>
      </c>
      <c r="F2815" t="s">
        <v>126</v>
      </c>
      <c r="G2815" s="1">
        <v>44578.846215277779</v>
      </c>
      <c r="H2815" t="s">
        <v>127</v>
      </c>
      <c r="I2815" t="s">
        <v>137</v>
      </c>
      <c r="J2815" t="s">
        <v>137</v>
      </c>
      <c r="K2815" t="s">
        <v>137</v>
      </c>
      <c r="L2815" t="s">
        <v>1598</v>
      </c>
      <c r="M2815" t="s">
        <v>485</v>
      </c>
      <c r="N2815">
        <v>544323</v>
      </c>
      <c r="O2815" t="s">
        <v>10445</v>
      </c>
      <c r="P2815" t="s">
        <v>131</v>
      </c>
      <c r="R2815" t="s">
        <v>132</v>
      </c>
      <c r="S2815" t="s">
        <v>25</v>
      </c>
    </row>
    <row r="2816" spans="1:19" hidden="1" x14ac:dyDescent="0.2">
      <c r="A2816" t="s">
        <v>133</v>
      </c>
      <c r="B2816" t="s">
        <v>10446</v>
      </c>
      <c r="C2816" t="s">
        <v>10446</v>
      </c>
      <c r="D2816" t="s">
        <v>10447</v>
      </c>
      <c r="E2816" t="s">
        <v>10448</v>
      </c>
      <c r="F2816" t="s">
        <v>126</v>
      </c>
      <c r="G2816" s="1">
        <v>44578.691284722219</v>
      </c>
      <c r="H2816" t="s">
        <v>127</v>
      </c>
      <c r="I2816" t="s">
        <v>137</v>
      </c>
      <c r="J2816" t="s">
        <v>137</v>
      </c>
      <c r="K2816" t="s">
        <v>137</v>
      </c>
      <c r="L2816" t="s">
        <v>10449</v>
      </c>
      <c r="M2816" t="s">
        <v>144</v>
      </c>
      <c r="N2816">
        <v>52044</v>
      </c>
      <c r="O2816" t="s">
        <v>10450</v>
      </c>
      <c r="P2816" t="s">
        <v>215</v>
      </c>
      <c r="Q2816" t="s">
        <v>474</v>
      </c>
      <c r="R2816" t="s">
        <v>132</v>
      </c>
      <c r="S2816" t="s">
        <v>25</v>
      </c>
    </row>
    <row r="2817" spans="1:19" hidden="1" x14ac:dyDescent="0.2">
      <c r="A2817" t="s">
        <v>133</v>
      </c>
      <c r="B2817" t="s">
        <v>1267</v>
      </c>
      <c r="C2817" t="s">
        <v>1267</v>
      </c>
      <c r="D2817" t="s">
        <v>10451</v>
      </c>
      <c r="E2817" t="s">
        <v>10452</v>
      </c>
      <c r="F2817" t="s">
        <v>126</v>
      </c>
      <c r="G2817" s="1">
        <v>44587.871481481481</v>
      </c>
      <c r="H2817" t="s">
        <v>127</v>
      </c>
      <c r="I2817" t="s">
        <v>137</v>
      </c>
      <c r="J2817" t="s">
        <v>137</v>
      </c>
      <c r="K2817" t="s">
        <v>137</v>
      </c>
      <c r="L2817" t="s">
        <v>306</v>
      </c>
      <c r="M2817" t="s">
        <v>139</v>
      </c>
      <c r="N2817">
        <v>115933</v>
      </c>
      <c r="O2817" t="s">
        <v>10453</v>
      </c>
      <c r="P2817" t="s">
        <v>215</v>
      </c>
      <c r="Q2817" t="s">
        <v>1427</v>
      </c>
      <c r="R2817" t="s">
        <v>132</v>
      </c>
      <c r="S2817" t="s">
        <v>25</v>
      </c>
    </row>
    <row r="2818" spans="1:19" hidden="1" x14ac:dyDescent="0.2">
      <c r="A2818" t="s">
        <v>133</v>
      </c>
      <c r="B2818" t="s">
        <v>10454</v>
      </c>
      <c r="C2818" t="s">
        <v>10454</v>
      </c>
      <c r="D2818" t="s">
        <v>10455</v>
      </c>
      <c r="E2818" t="s">
        <v>10456</v>
      </c>
      <c r="G2818" s="1">
        <v>44594.463356481479</v>
      </c>
      <c r="H2818" t="s">
        <v>127</v>
      </c>
      <c r="I2818" t="s">
        <v>137</v>
      </c>
      <c r="J2818" t="s">
        <v>137</v>
      </c>
      <c r="K2818" t="s">
        <v>137</v>
      </c>
      <c r="L2818" t="s">
        <v>10457</v>
      </c>
      <c r="M2818" t="s">
        <v>410</v>
      </c>
      <c r="N2818">
        <v>106437</v>
      </c>
      <c r="O2818" t="s">
        <v>1692</v>
      </c>
      <c r="P2818" t="s">
        <v>215</v>
      </c>
      <c r="R2818" t="s">
        <v>132</v>
      </c>
    </row>
    <row r="2819" spans="1:19" hidden="1" x14ac:dyDescent="0.2">
      <c r="A2819" t="s">
        <v>133</v>
      </c>
      <c r="B2819" t="s">
        <v>232</v>
      </c>
      <c r="C2819" t="s">
        <v>232</v>
      </c>
      <c r="D2819" t="s">
        <v>10458</v>
      </c>
      <c r="E2819" t="s">
        <v>10459</v>
      </c>
      <c r="F2819" t="s">
        <v>126</v>
      </c>
      <c r="G2819" s="1">
        <v>44580.698391203703</v>
      </c>
      <c r="H2819" t="s">
        <v>127</v>
      </c>
      <c r="I2819" t="s">
        <v>137</v>
      </c>
      <c r="J2819" t="s">
        <v>137</v>
      </c>
      <c r="K2819" t="s">
        <v>137</v>
      </c>
      <c r="L2819" t="s">
        <v>10460</v>
      </c>
      <c r="M2819" t="s">
        <v>183</v>
      </c>
      <c r="N2819">
        <v>381226</v>
      </c>
      <c r="O2819" s="2">
        <v>45629</v>
      </c>
      <c r="P2819" t="s">
        <v>131</v>
      </c>
      <c r="Q2819" t="s">
        <v>3170</v>
      </c>
      <c r="R2819" t="s">
        <v>132</v>
      </c>
      <c r="S2819" t="s">
        <v>25</v>
      </c>
    </row>
    <row r="2820" spans="1:19" hidden="1" x14ac:dyDescent="0.2">
      <c r="A2820" t="s">
        <v>133</v>
      </c>
      <c r="B2820" t="s">
        <v>6394</v>
      </c>
      <c r="C2820" t="s">
        <v>6394</v>
      </c>
      <c r="D2820" t="s">
        <v>10461</v>
      </c>
      <c r="E2820" t="s">
        <v>10462</v>
      </c>
      <c r="F2820" t="s">
        <v>126</v>
      </c>
      <c r="G2820" s="1">
        <v>44599.621793981481</v>
      </c>
      <c r="H2820" t="s">
        <v>127</v>
      </c>
      <c r="I2820" t="s">
        <v>137</v>
      </c>
      <c r="J2820" t="s">
        <v>137</v>
      </c>
      <c r="K2820" t="s">
        <v>137</v>
      </c>
      <c r="L2820" t="s">
        <v>10463</v>
      </c>
      <c r="M2820" t="s">
        <v>144</v>
      </c>
      <c r="N2820">
        <v>320590</v>
      </c>
      <c r="O2820" s="2">
        <v>45232</v>
      </c>
      <c r="P2820" t="s">
        <v>131</v>
      </c>
      <c r="Q2820" t="s">
        <v>1792</v>
      </c>
      <c r="R2820" t="s">
        <v>132</v>
      </c>
      <c r="S2820" t="s">
        <v>25</v>
      </c>
    </row>
    <row r="2821" spans="1:19" x14ac:dyDescent="0.2">
      <c r="A2821" t="s">
        <v>14</v>
      </c>
      <c r="B2821" t="s">
        <v>10464</v>
      </c>
      <c r="C2821" t="s">
        <v>10465</v>
      </c>
      <c r="D2821" t="s">
        <v>396</v>
      </c>
      <c r="E2821" t="s">
        <v>10466</v>
      </c>
      <c r="F2821" t="s">
        <v>126</v>
      </c>
      <c r="G2821" s="1">
        <v>44578.815474537034</v>
      </c>
      <c r="H2821" t="s">
        <v>127</v>
      </c>
      <c r="I2821" s="1">
        <v>44608.493726851855</v>
      </c>
      <c r="J2821" s="1">
        <v>44608.542708333334</v>
      </c>
      <c r="K2821">
        <v>71</v>
      </c>
      <c r="L2821" t="s">
        <v>1063</v>
      </c>
      <c r="M2821" t="s">
        <v>144</v>
      </c>
      <c r="N2821">
        <v>70535</v>
      </c>
      <c r="O2821" t="s">
        <v>10467</v>
      </c>
      <c r="P2821" t="s">
        <v>215</v>
      </c>
      <c r="R2821" t="s">
        <v>132</v>
      </c>
      <c r="S2821" t="s">
        <v>25</v>
      </c>
    </row>
    <row r="2822" spans="1:19" hidden="1" x14ac:dyDescent="0.2">
      <c r="A2822" t="s">
        <v>133</v>
      </c>
      <c r="B2822" t="s">
        <v>10468</v>
      </c>
      <c r="C2822" t="s">
        <v>10468</v>
      </c>
      <c r="D2822" t="s">
        <v>1304</v>
      </c>
      <c r="E2822" t="s">
        <v>10469</v>
      </c>
      <c r="F2822" t="s">
        <v>126</v>
      </c>
      <c r="G2822" s="1">
        <v>44599.451412037037</v>
      </c>
      <c r="H2822" t="s">
        <v>127</v>
      </c>
      <c r="I2822" t="s">
        <v>137</v>
      </c>
      <c r="J2822" t="s">
        <v>137</v>
      </c>
      <c r="K2822" t="s">
        <v>137</v>
      </c>
      <c r="L2822" t="s">
        <v>10470</v>
      </c>
      <c r="M2822" t="s">
        <v>410</v>
      </c>
      <c r="N2822">
        <v>628400</v>
      </c>
      <c r="O2822" s="2">
        <v>44672</v>
      </c>
      <c r="P2822" t="s">
        <v>131</v>
      </c>
      <c r="R2822" t="s">
        <v>132</v>
      </c>
      <c r="S2822" t="s">
        <v>25</v>
      </c>
    </row>
    <row r="2823" spans="1:19" hidden="1" x14ac:dyDescent="0.2">
      <c r="A2823" t="s">
        <v>133</v>
      </c>
      <c r="B2823" t="s">
        <v>10471</v>
      </c>
      <c r="C2823" t="s">
        <v>10471</v>
      </c>
      <c r="D2823" t="s">
        <v>3180</v>
      </c>
      <c r="E2823" t="s">
        <v>10472</v>
      </c>
      <c r="F2823" t="s">
        <v>126</v>
      </c>
      <c r="G2823" s="1">
        <v>44606.441238425927</v>
      </c>
      <c r="H2823" t="s">
        <v>127</v>
      </c>
      <c r="I2823" t="s">
        <v>137</v>
      </c>
      <c r="J2823" t="s">
        <v>137</v>
      </c>
      <c r="K2823" t="s">
        <v>137</v>
      </c>
      <c r="L2823" t="s">
        <v>3180</v>
      </c>
      <c r="M2823" t="s">
        <v>173</v>
      </c>
      <c r="N2823">
        <v>762243</v>
      </c>
      <c r="O2823" s="2">
        <v>45602</v>
      </c>
      <c r="P2823" t="s">
        <v>131</v>
      </c>
      <c r="R2823" t="s">
        <v>132</v>
      </c>
      <c r="S2823" t="s">
        <v>25</v>
      </c>
    </row>
    <row r="2824" spans="1:19" hidden="1" x14ac:dyDescent="0.2">
      <c r="A2824" t="s">
        <v>133</v>
      </c>
      <c r="B2824" t="s">
        <v>6360</v>
      </c>
      <c r="C2824" t="s">
        <v>6360</v>
      </c>
      <c r="D2824" t="s">
        <v>10473</v>
      </c>
      <c r="E2824" t="s">
        <v>10474</v>
      </c>
      <c r="F2824" t="s">
        <v>126</v>
      </c>
      <c r="G2824" s="1">
        <v>44592.604768518519</v>
      </c>
      <c r="H2824" t="s">
        <v>127</v>
      </c>
      <c r="I2824" t="s">
        <v>137</v>
      </c>
      <c r="J2824" t="s">
        <v>137</v>
      </c>
      <c r="K2824" t="s">
        <v>137</v>
      </c>
      <c r="L2824" t="s">
        <v>9423</v>
      </c>
      <c r="M2824" t="s">
        <v>144</v>
      </c>
      <c r="N2824">
        <v>97936</v>
      </c>
      <c r="O2824" s="2">
        <v>45076</v>
      </c>
      <c r="P2824" t="s">
        <v>215</v>
      </c>
      <c r="Q2824" t="s">
        <v>495</v>
      </c>
      <c r="R2824" t="s">
        <v>132</v>
      </c>
      <c r="S2824" t="s">
        <v>25</v>
      </c>
    </row>
    <row r="2825" spans="1:19" x14ac:dyDescent="0.2">
      <c r="A2825" t="s">
        <v>14</v>
      </c>
      <c r="B2825" t="s">
        <v>10475</v>
      </c>
      <c r="C2825" t="s">
        <v>10476</v>
      </c>
      <c r="D2825" t="s">
        <v>953</v>
      </c>
      <c r="E2825" t="s">
        <v>10477</v>
      </c>
      <c r="F2825" t="s">
        <v>126</v>
      </c>
      <c r="G2825" s="1">
        <v>44585.750740740739</v>
      </c>
      <c r="H2825" t="s">
        <v>127</v>
      </c>
      <c r="I2825" s="1">
        <v>44608.531238425923</v>
      </c>
      <c r="J2825" s="1">
        <v>44608.548900462964</v>
      </c>
      <c r="K2825">
        <v>26</v>
      </c>
      <c r="L2825" t="s">
        <v>356</v>
      </c>
      <c r="M2825" t="s">
        <v>144</v>
      </c>
      <c r="N2825">
        <v>417743</v>
      </c>
      <c r="O2825" t="s">
        <v>10478</v>
      </c>
      <c r="P2825" t="s">
        <v>131</v>
      </c>
      <c r="R2825" t="s">
        <v>132</v>
      </c>
      <c r="S2825" t="s">
        <v>25</v>
      </c>
    </row>
    <row r="2826" spans="1:19" hidden="1" x14ac:dyDescent="0.2">
      <c r="A2826" t="s">
        <v>133</v>
      </c>
      <c r="B2826" t="s">
        <v>10479</v>
      </c>
      <c r="C2826" t="s">
        <v>10479</v>
      </c>
      <c r="D2826" t="s">
        <v>10480</v>
      </c>
      <c r="E2826" t="s">
        <v>10481</v>
      </c>
      <c r="F2826" t="s">
        <v>126</v>
      </c>
      <c r="G2826" s="1">
        <v>44600.32984953704</v>
      </c>
      <c r="H2826" t="s">
        <v>127</v>
      </c>
      <c r="I2826" t="s">
        <v>137</v>
      </c>
      <c r="J2826" t="s">
        <v>137</v>
      </c>
      <c r="K2826" t="s">
        <v>137</v>
      </c>
      <c r="L2826" t="s">
        <v>10482</v>
      </c>
      <c r="M2826" t="s">
        <v>1162</v>
      </c>
      <c r="N2826">
        <v>138445</v>
      </c>
      <c r="O2826" t="s">
        <v>10483</v>
      </c>
      <c r="P2826" t="s">
        <v>215</v>
      </c>
      <c r="R2826" t="s">
        <v>132</v>
      </c>
      <c r="S2826" t="s">
        <v>25</v>
      </c>
    </row>
    <row r="2827" spans="1:19" hidden="1" x14ac:dyDescent="0.2">
      <c r="A2827" t="s">
        <v>133</v>
      </c>
      <c r="B2827" t="s">
        <v>10484</v>
      </c>
      <c r="C2827" t="s">
        <v>10484</v>
      </c>
      <c r="D2827" t="s">
        <v>10485</v>
      </c>
      <c r="E2827" t="s">
        <v>10486</v>
      </c>
      <c r="F2827" t="s">
        <v>126</v>
      </c>
      <c r="G2827" s="1">
        <v>44582.576736111114</v>
      </c>
      <c r="H2827" t="s">
        <v>127</v>
      </c>
      <c r="I2827" t="s">
        <v>137</v>
      </c>
      <c r="J2827" t="s">
        <v>137</v>
      </c>
      <c r="K2827" t="s">
        <v>137</v>
      </c>
      <c r="L2827" t="s">
        <v>10487</v>
      </c>
      <c r="M2827" t="s">
        <v>410</v>
      </c>
      <c r="N2827">
        <v>56853</v>
      </c>
      <c r="O2827" s="2">
        <v>45089</v>
      </c>
      <c r="P2827" t="s">
        <v>162</v>
      </c>
      <c r="R2827" t="s">
        <v>132</v>
      </c>
      <c r="S2827" t="s">
        <v>25</v>
      </c>
    </row>
    <row r="2828" spans="1:19" hidden="1" x14ac:dyDescent="0.2">
      <c r="A2828" t="s">
        <v>133</v>
      </c>
      <c r="B2828" t="s">
        <v>10488</v>
      </c>
      <c r="C2828" t="s">
        <v>10488</v>
      </c>
      <c r="D2828" t="s">
        <v>10489</v>
      </c>
      <c r="E2828" t="s">
        <v>10490</v>
      </c>
      <c r="F2828" t="s">
        <v>126</v>
      </c>
      <c r="G2828" s="1">
        <v>44594.850023148145</v>
      </c>
      <c r="H2828" t="s">
        <v>127</v>
      </c>
      <c r="I2828" t="s">
        <v>137</v>
      </c>
      <c r="J2828" t="s">
        <v>137</v>
      </c>
      <c r="K2828" t="s">
        <v>137</v>
      </c>
      <c r="L2828" t="s">
        <v>10491</v>
      </c>
      <c r="M2828" t="s">
        <v>157</v>
      </c>
      <c r="N2828">
        <v>906565</v>
      </c>
      <c r="O2828" s="2">
        <v>32253</v>
      </c>
      <c r="P2828" t="s">
        <v>131</v>
      </c>
      <c r="R2828" t="s">
        <v>132</v>
      </c>
      <c r="S2828" t="s">
        <v>25</v>
      </c>
    </row>
    <row r="2829" spans="1:19" x14ac:dyDescent="0.2">
      <c r="A2829" t="s">
        <v>14</v>
      </c>
      <c r="B2829" t="s">
        <v>10492</v>
      </c>
      <c r="C2829" t="s">
        <v>232</v>
      </c>
      <c r="D2829" t="s">
        <v>3652</v>
      </c>
      <c r="E2829" t="s">
        <v>10493</v>
      </c>
      <c r="F2829" t="s">
        <v>126</v>
      </c>
      <c r="G2829" s="1">
        <v>44578.922071759262</v>
      </c>
      <c r="H2829" t="s">
        <v>127</v>
      </c>
      <c r="I2829" s="1">
        <v>44608.493634259263</v>
      </c>
      <c r="J2829" s="1">
        <v>44608.542974537035</v>
      </c>
      <c r="K2829">
        <v>72</v>
      </c>
      <c r="L2829" t="s">
        <v>10494</v>
      </c>
      <c r="M2829" t="s">
        <v>139</v>
      </c>
      <c r="N2829">
        <v>639957</v>
      </c>
      <c r="O2829" t="s">
        <v>10495</v>
      </c>
      <c r="P2829" t="s">
        <v>131</v>
      </c>
      <c r="R2829" t="s">
        <v>132</v>
      </c>
      <c r="S2829" t="s">
        <v>25</v>
      </c>
    </row>
    <row r="2830" spans="1:19" x14ac:dyDescent="0.2">
      <c r="A2830" t="s">
        <v>14</v>
      </c>
      <c r="B2830" t="s">
        <v>10496</v>
      </c>
      <c r="C2830" t="s">
        <v>10497</v>
      </c>
      <c r="D2830" t="s">
        <v>10498</v>
      </c>
      <c r="E2830" t="s">
        <v>10499</v>
      </c>
      <c r="F2830" t="s">
        <v>126</v>
      </c>
      <c r="G2830" s="1">
        <v>44578.503032407411</v>
      </c>
      <c r="H2830" t="s">
        <v>127</v>
      </c>
      <c r="I2830" s="1">
        <v>44608.535497685189</v>
      </c>
      <c r="J2830" s="1">
        <v>44608.546307870369</v>
      </c>
      <c r="K2830">
        <v>16</v>
      </c>
      <c r="L2830" t="s">
        <v>10500</v>
      </c>
      <c r="M2830" t="s">
        <v>328</v>
      </c>
      <c r="N2830">
        <v>806076</v>
      </c>
      <c r="O2830" s="2">
        <v>44697</v>
      </c>
      <c r="P2830" t="s">
        <v>131</v>
      </c>
      <c r="R2830" t="s">
        <v>132</v>
      </c>
      <c r="S2830" t="s">
        <v>25</v>
      </c>
    </row>
    <row r="2831" spans="1:19" x14ac:dyDescent="0.2">
      <c r="A2831" t="s">
        <v>14</v>
      </c>
      <c r="B2831" t="s">
        <v>10496</v>
      </c>
      <c r="C2831" t="s">
        <v>10497</v>
      </c>
      <c r="D2831" t="s">
        <v>10498</v>
      </c>
      <c r="E2831" t="s">
        <v>10499</v>
      </c>
      <c r="I2831" s="1">
        <v>44608.493414351855</v>
      </c>
      <c r="J2831" s="1">
        <v>44608.535486111112</v>
      </c>
      <c r="K2831">
        <v>61</v>
      </c>
      <c r="S2831" t="s">
        <v>25</v>
      </c>
    </row>
    <row r="2832" spans="1:19" hidden="1" x14ac:dyDescent="0.2">
      <c r="A2832" t="s">
        <v>133</v>
      </c>
      <c r="B2832" t="s">
        <v>3348</v>
      </c>
      <c r="C2832" t="s">
        <v>3348</v>
      </c>
      <c r="D2832" t="s">
        <v>1769</v>
      </c>
      <c r="E2832" t="s">
        <v>10501</v>
      </c>
      <c r="F2832" t="s">
        <v>126</v>
      </c>
      <c r="G2832" s="1">
        <v>44578.701817129629</v>
      </c>
      <c r="H2832" t="s">
        <v>127</v>
      </c>
      <c r="I2832" t="s">
        <v>137</v>
      </c>
      <c r="J2832" t="s">
        <v>137</v>
      </c>
      <c r="K2832" t="s">
        <v>137</v>
      </c>
      <c r="L2832" t="s">
        <v>3774</v>
      </c>
      <c r="M2832" t="s">
        <v>459</v>
      </c>
      <c r="N2832">
        <v>68372</v>
      </c>
      <c r="O2832" t="s">
        <v>10502</v>
      </c>
      <c r="P2832" t="s">
        <v>215</v>
      </c>
      <c r="Q2832" t="s">
        <v>854</v>
      </c>
      <c r="R2832" t="s">
        <v>132</v>
      </c>
      <c r="S2832" t="s">
        <v>25</v>
      </c>
    </row>
    <row r="2833" spans="1:19" hidden="1" x14ac:dyDescent="0.2">
      <c r="A2833" t="s">
        <v>133</v>
      </c>
      <c r="B2833" t="s">
        <v>10503</v>
      </c>
      <c r="C2833" t="s">
        <v>10503</v>
      </c>
      <c r="D2833" t="s">
        <v>1191</v>
      </c>
      <c r="E2833" t="s">
        <v>10504</v>
      </c>
      <c r="F2833" t="s">
        <v>126</v>
      </c>
      <c r="G2833" s="1">
        <v>44608.476643518516</v>
      </c>
      <c r="H2833" t="s">
        <v>127</v>
      </c>
      <c r="I2833" t="s">
        <v>137</v>
      </c>
      <c r="J2833" t="s">
        <v>137</v>
      </c>
      <c r="K2833" t="s">
        <v>137</v>
      </c>
      <c r="L2833" t="s">
        <v>6245</v>
      </c>
      <c r="M2833" t="s">
        <v>144</v>
      </c>
      <c r="N2833">
        <v>148514</v>
      </c>
      <c r="O2833" s="2">
        <v>44726</v>
      </c>
      <c r="P2833" t="s">
        <v>1144</v>
      </c>
      <c r="Q2833" t="s">
        <v>1188</v>
      </c>
      <c r="R2833" t="s">
        <v>132</v>
      </c>
      <c r="S2833" t="s">
        <v>25</v>
      </c>
    </row>
    <row r="2834" spans="1:19" hidden="1" x14ac:dyDescent="0.2">
      <c r="A2834" t="s">
        <v>133</v>
      </c>
      <c r="B2834" t="s">
        <v>10505</v>
      </c>
      <c r="C2834" t="s">
        <v>10505</v>
      </c>
      <c r="D2834" t="s">
        <v>10506</v>
      </c>
      <c r="E2834" t="s">
        <v>10507</v>
      </c>
      <c r="F2834" t="s">
        <v>126</v>
      </c>
      <c r="G2834" s="1">
        <v>44578.687407407408</v>
      </c>
      <c r="H2834" t="s">
        <v>127</v>
      </c>
      <c r="I2834" t="s">
        <v>137</v>
      </c>
      <c r="J2834" t="s">
        <v>137</v>
      </c>
      <c r="K2834" t="s">
        <v>137</v>
      </c>
      <c r="L2834" t="s">
        <v>251</v>
      </c>
      <c r="M2834" t="s">
        <v>144</v>
      </c>
      <c r="N2834">
        <v>502261</v>
      </c>
      <c r="O2834">
        <v>2022025</v>
      </c>
      <c r="P2834" t="s">
        <v>131</v>
      </c>
      <c r="R2834" t="s">
        <v>247</v>
      </c>
      <c r="S2834" t="s">
        <v>25</v>
      </c>
    </row>
    <row r="2835" spans="1:19" hidden="1" x14ac:dyDescent="0.2">
      <c r="A2835" t="s">
        <v>133</v>
      </c>
      <c r="B2835" t="s">
        <v>5305</v>
      </c>
      <c r="C2835" t="s">
        <v>5305</v>
      </c>
      <c r="D2835" t="s">
        <v>10508</v>
      </c>
      <c r="E2835" t="s">
        <v>10509</v>
      </c>
      <c r="F2835" t="s">
        <v>126</v>
      </c>
      <c r="G2835" s="1">
        <v>44601.568831018521</v>
      </c>
      <c r="H2835" t="s">
        <v>127</v>
      </c>
      <c r="I2835" t="s">
        <v>137</v>
      </c>
      <c r="J2835" t="s">
        <v>137</v>
      </c>
      <c r="K2835" t="s">
        <v>137</v>
      </c>
      <c r="L2835" t="s">
        <v>2658</v>
      </c>
      <c r="M2835" t="s">
        <v>144</v>
      </c>
      <c r="N2835">
        <v>139698</v>
      </c>
      <c r="O2835" s="2">
        <v>45277</v>
      </c>
      <c r="P2835" t="s">
        <v>215</v>
      </c>
      <c r="Q2835" t="s">
        <v>930</v>
      </c>
      <c r="R2835" t="s">
        <v>132</v>
      </c>
      <c r="S2835" t="s">
        <v>25</v>
      </c>
    </row>
    <row r="2836" spans="1:19" hidden="1" x14ac:dyDescent="0.2">
      <c r="A2836" t="s">
        <v>133</v>
      </c>
      <c r="B2836" t="s">
        <v>10510</v>
      </c>
      <c r="C2836" t="s">
        <v>10510</v>
      </c>
      <c r="D2836" t="s">
        <v>10511</v>
      </c>
      <c r="E2836" t="s">
        <v>10512</v>
      </c>
      <c r="F2836" t="s">
        <v>126</v>
      </c>
      <c r="G2836" s="1">
        <v>44594.428148148145</v>
      </c>
      <c r="H2836" t="s">
        <v>127</v>
      </c>
      <c r="I2836" t="s">
        <v>137</v>
      </c>
      <c r="J2836" t="s">
        <v>137</v>
      </c>
      <c r="K2836" t="s">
        <v>137</v>
      </c>
      <c r="L2836" t="s">
        <v>1228</v>
      </c>
      <c r="M2836" t="s">
        <v>144</v>
      </c>
      <c r="N2836">
        <v>79230</v>
      </c>
      <c r="O2836" t="s">
        <v>9344</v>
      </c>
      <c r="P2836" t="s">
        <v>215</v>
      </c>
      <c r="Q2836" t="s">
        <v>10513</v>
      </c>
      <c r="R2836" t="s">
        <v>132</v>
      </c>
      <c r="S2836" t="s">
        <v>25</v>
      </c>
    </row>
    <row r="2837" spans="1:19" hidden="1" x14ac:dyDescent="0.2">
      <c r="A2837" t="s">
        <v>133</v>
      </c>
      <c r="B2837" t="s">
        <v>10514</v>
      </c>
      <c r="C2837" t="s">
        <v>10514</v>
      </c>
      <c r="D2837" t="s">
        <v>10515</v>
      </c>
      <c r="E2837" t="s">
        <v>10516</v>
      </c>
      <c r="F2837" t="s">
        <v>126</v>
      </c>
      <c r="G2837" s="1">
        <v>44594.569884259261</v>
      </c>
      <c r="H2837" t="s">
        <v>127</v>
      </c>
      <c r="I2837" t="s">
        <v>137</v>
      </c>
      <c r="J2837" t="s">
        <v>137</v>
      </c>
      <c r="K2837" t="s">
        <v>137</v>
      </c>
      <c r="L2837" t="s">
        <v>10517</v>
      </c>
      <c r="M2837" t="s">
        <v>144</v>
      </c>
      <c r="N2837">
        <v>348149</v>
      </c>
      <c r="O2837" s="2">
        <v>44888</v>
      </c>
      <c r="P2837" t="s">
        <v>131</v>
      </c>
      <c r="Q2837" t="s">
        <v>10518</v>
      </c>
      <c r="R2837" t="s">
        <v>132</v>
      </c>
      <c r="S2837" t="s">
        <v>25</v>
      </c>
    </row>
    <row r="2838" spans="1:19" hidden="1" x14ac:dyDescent="0.2">
      <c r="A2838" t="s">
        <v>133</v>
      </c>
      <c r="B2838" t="s">
        <v>8716</v>
      </c>
      <c r="C2838" t="s">
        <v>8716</v>
      </c>
      <c r="D2838" t="s">
        <v>6526</v>
      </c>
      <c r="E2838" t="s">
        <v>10519</v>
      </c>
      <c r="G2838" s="1">
        <v>44585.644108796296</v>
      </c>
      <c r="H2838" t="s">
        <v>127</v>
      </c>
      <c r="I2838" t="s">
        <v>137</v>
      </c>
      <c r="J2838" t="s">
        <v>137</v>
      </c>
      <c r="K2838" t="s">
        <v>137</v>
      </c>
      <c r="L2838" t="s">
        <v>10520</v>
      </c>
      <c r="M2838" t="s">
        <v>173</v>
      </c>
      <c r="N2838">
        <v>71810</v>
      </c>
      <c r="O2838" s="2">
        <v>45126</v>
      </c>
      <c r="P2838" t="s">
        <v>215</v>
      </c>
      <c r="R2838" t="s">
        <v>132</v>
      </c>
    </row>
    <row r="2839" spans="1:19" hidden="1" x14ac:dyDescent="0.2">
      <c r="A2839" t="s">
        <v>133</v>
      </c>
      <c r="B2839" t="s">
        <v>10521</v>
      </c>
      <c r="C2839" t="s">
        <v>10521</v>
      </c>
      <c r="D2839" t="s">
        <v>10522</v>
      </c>
      <c r="E2839" t="s">
        <v>10523</v>
      </c>
      <c r="F2839" t="s">
        <v>126</v>
      </c>
      <c r="G2839" s="1">
        <v>44603.514282407406</v>
      </c>
      <c r="H2839" t="s">
        <v>127</v>
      </c>
      <c r="I2839" t="s">
        <v>137</v>
      </c>
      <c r="J2839" t="s">
        <v>137</v>
      </c>
      <c r="K2839" t="s">
        <v>137</v>
      </c>
      <c r="L2839" t="s">
        <v>10524</v>
      </c>
      <c r="M2839" t="s">
        <v>144</v>
      </c>
      <c r="N2839">
        <v>122554</v>
      </c>
      <c r="O2839" t="s">
        <v>3838</v>
      </c>
      <c r="P2839" t="s">
        <v>215</v>
      </c>
      <c r="Q2839" t="s">
        <v>2873</v>
      </c>
      <c r="R2839" t="s">
        <v>132</v>
      </c>
      <c r="S2839" t="s">
        <v>25</v>
      </c>
    </row>
    <row r="2840" spans="1:19" hidden="1" x14ac:dyDescent="0.2">
      <c r="A2840" t="s">
        <v>133</v>
      </c>
      <c r="B2840" t="s">
        <v>4790</v>
      </c>
      <c r="C2840" t="s">
        <v>4790</v>
      </c>
      <c r="D2840" t="s">
        <v>270</v>
      </c>
      <c r="E2840" t="s">
        <v>10525</v>
      </c>
      <c r="F2840" t="s">
        <v>3362</v>
      </c>
      <c r="G2840" s="1">
        <v>44603.505879629629</v>
      </c>
      <c r="H2840" t="s">
        <v>127</v>
      </c>
      <c r="I2840" t="s">
        <v>137</v>
      </c>
      <c r="J2840" t="s">
        <v>137</v>
      </c>
      <c r="K2840" t="s">
        <v>137</v>
      </c>
      <c r="L2840" t="s">
        <v>1267</v>
      </c>
      <c r="M2840" t="s">
        <v>221</v>
      </c>
      <c r="N2840">
        <v>701946</v>
      </c>
      <c r="O2840">
        <v>8062023</v>
      </c>
      <c r="P2840" t="s">
        <v>131</v>
      </c>
      <c r="Q2840" t="s">
        <v>3992</v>
      </c>
      <c r="R2840" t="s">
        <v>132</v>
      </c>
      <c r="S2840" t="s">
        <v>3364</v>
      </c>
    </row>
    <row r="2841" spans="1:19" hidden="1" x14ac:dyDescent="0.2">
      <c r="A2841" t="s">
        <v>133</v>
      </c>
      <c r="B2841" t="s">
        <v>10526</v>
      </c>
      <c r="C2841" t="s">
        <v>10526</v>
      </c>
      <c r="D2841" t="s">
        <v>10527</v>
      </c>
      <c r="E2841" t="s">
        <v>10528</v>
      </c>
      <c r="F2841" t="s">
        <v>126</v>
      </c>
      <c r="G2841" s="1">
        <v>44582.586469907408</v>
      </c>
      <c r="H2841" t="s">
        <v>127</v>
      </c>
      <c r="I2841" t="s">
        <v>137</v>
      </c>
      <c r="J2841" t="s">
        <v>137</v>
      </c>
      <c r="K2841" t="s">
        <v>137</v>
      </c>
      <c r="L2841" t="s">
        <v>6460</v>
      </c>
      <c r="M2841" t="s">
        <v>173</v>
      </c>
      <c r="N2841">
        <v>932488</v>
      </c>
      <c r="O2841" s="2">
        <v>45574</v>
      </c>
      <c r="P2841" t="s">
        <v>131</v>
      </c>
      <c r="R2841" t="s">
        <v>132</v>
      </c>
      <c r="S2841" t="s">
        <v>25</v>
      </c>
    </row>
    <row r="2842" spans="1:19" hidden="1" x14ac:dyDescent="0.2">
      <c r="A2842" t="s">
        <v>133</v>
      </c>
      <c r="B2842" t="s">
        <v>10529</v>
      </c>
      <c r="C2842" t="s">
        <v>10529</v>
      </c>
      <c r="D2842" t="s">
        <v>10530</v>
      </c>
      <c r="E2842" t="s">
        <v>10531</v>
      </c>
      <c r="G2842" s="1">
        <v>44579.173935185187</v>
      </c>
      <c r="H2842" t="s">
        <v>127</v>
      </c>
      <c r="I2842" t="s">
        <v>137</v>
      </c>
      <c r="J2842" t="s">
        <v>137</v>
      </c>
      <c r="K2842" t="s">
        <v>137</v>
      </c>
      <c r="L2842" t="s">
        <v>6236</v>
      </c>
      <c r="M2842" t="s">
        <v>144</v>
      </c>
      <c r="N2842">
        <v>926856</v>
      </c>
      <c r="O2842" s="2">
        <v>29040</v>
      </c>
      <c r="P2842" t="s">
        <v>131</v>
      </c>
      <c r="R2842" t="s">
        <v>132</v>
      </c>
    </row>
    <row r="2843" spans="1:19" hidden="1" x14ac:dyDescent="0.2">
      <c r="A2843" t="s">
        <v>133</v>
      </c>
      <c r="B2843" t="s">
        <v>4421</v>
      </c>
      <c r="C2843" t="s">
        <v>4421</v>
      </c>
      <c r="D2843" t="s">
        <v>4437</v>
      </c>
      <c r="E2843" t="s">
        <v>10532</v>
      </c>
      <c r="F2843" t="s">
        <v>126</v>
      </c>
      <c r="G2843" s="1">
        <v>44592.836400462962</v>
      </c>
      <c r="H2843" t="s">
        <v>127</v>
      </c>
      <c r="I2843" t="s">
        <v>137</v>
      </c>
      <c r="J2843" t="s">
        <v>137</v>
      </c>
      <c r="K2843" t="s">
        <v>137</v>
      </c>
      <c r="L2843" t="s">
        <v>4151</v>
      </c>
      <c r="M2843" t="s">
        <v>485</v>
      </c>
      <c r="N2843">
        <v>61865</v>
      </c>
      <c r="O2843" s="2">
        <v>45233</v>
      </c>
      <c r="P2843" t="s">
        <v>215</v>
      </c>
      <c r="Q2843" t="s">
        <v>495</v>
      </c>
      <c r="R2843" t="s">
        <v>132</v>
      </c>
      <c r="S2843" t="s">
        <v>25</v>
      </c>
    </row>
    <row r="2844" spans="1:19" hidden="1" x14ac:dyDescent="0.2">
      <c r="A2844" t="s">
        <v>133</v>
      </c>
      <c r="B2844" t="s">
        <v>10533</v>
      </c>
      <c r="C2844" t="s">
        <v>10533</v>
      </c>
      <c r="D2844" t="s">
        <v>10534</v>
      </c>
      <c r="E2844" t="s">
        <v>10535</v>
      </c>
      <c r="F2844" t="s">
        <v>126</v>
      </c>
      <c r="G2844" s="1">
        <v>44599.378194444442</v>
      </c>
      <c r="H2844" t="s">
        <v>127</v>
      </c>
      <c r="I2844" t="s">
        <v>137</v>
      </c>
      <c r="J2844" t="s">
        <v>137</v>
      </c>
      <c r="K2844" t="s">
        <v>137</v>
      </c>
      <c r="L2844" t="s">
        <v>10536</v>
      </c>
      <c r="M2844" t="s">
        <v>144</v>
      </c>
      <c r="N2844">
        <v>92000</v>
      </c>
      <c r="O2844" t="s">
        <v>10537</v>
      </c>
      <c r="P2844" t="s">
        <v>215</v>
      </c>
      <c r="Q2844" t="s">
        <v>2235</v>
      </c>
      <c r="R2844" t="s">
        <v>132</v>
      </c>
      <c r="S2844" t="s">
        <v>25</v>
      </c>
    </row>
    <row r="2845" spans="1:19" hidden="1" x14ac:dyDescent="0.2">
      <c r="A2845" t="s">
        <v>133</v>
      </c>
      <c r="B2845" t="s">
        <v>952</v>
      </c>
      <c r="C2845" t="s">
        <v>952</v>
      </c>
      <c r="D2845" t="s">
        <v>878</v>
      </c>
      <c r="E2845" t="s">
        <v>10538</v>
      </c>
      <c r="F2845" t="s">
        <v>126</v>
      </c>
      <c r="G2845" s="1">
        <v>44580.674432870372</v>
      </c>
      <c r="H2845" t="s">
        <v>127</v>
      </c>
      <c r="I2845" t="s">
        <v>137</v>
      </c>
      <c r="J2845" t="s">
        <v>137</v>
      </c>
      <c r="K2845" t="s">
        <v>137</v>
      </c>
      <c r="L2845" t="s">
        <v>10539</v>
      </c>
      <c r="M2845" t="s">
        <v>144</v>
      </c>
      <c r="N2845">
        <v>531674</v>
      </c>
      <c r="O2845" s="2">
        <v>44881</v>
      </c>
      <c r="P2845" t="s">
        <v>131</v>
      </c>
      <c r="R2845" t="s">
        <v>247</v>
      </c>
      <c r="S2845" t="s">
        <v>25</v>
      </c>
    </row>
    <row r="2846" spans="1:19" hidden="1" x14ac:dyDescent="0.2">
      <c r="A2846" t="s">
        <v>133</v>
      </c>
      <c r="B2846" t="s">
        <v>10540</v>
      </c>
      <c r="C2846" t="s">
        <v>10540</v>
      </c>
      <c r="D2846" t="s">
        <v>1195</v>
      </c>
      <c r="E2846" t="s">
        <v>10541</v>
      </c>
      <c r="F2846" t="s">
        <v>126</v>
      </c>
      <c r="G2846" s="1">
        <v>44586.267476851855</v>
      </c>
      <c r="H2846" t="s">
        <v>127</v>
      </c>
      <c r="I2846" t="s">
        <v>137</v>
      </c>
      <c r="J2846" t="s">
        <v>137</v>
      </c>
      <c r="K2846" t="s">
        <v>137</v>
      </c>
      <c r="L2846" t="s">
        <v>10542</v>
      </c>
      <c r="M2846" t="s">
        <v>144</v>
      </c>
      <c r="N2846">
        <v>42988</v>
      </c>
      <c r="O2846" t="s">
        <v>1198</v>
      </c>
      <c r="P2846" t="s">
        <v>215</v>
      </c>
      <c r="Q2846" t="s">
        <v>2167</v>
      </c>
      <c r="R2846" t="s">
        <v>132</v>
      </c>
      <c r="S2846" t="s">
        <v>25</v>
      </c>
    </row>
    <row r="2847" spans="1:19" hidden="1" x14ac:dyDescent="0.2">
      <c r="A2847" t="s">
        <v>133</v>
      </c>
      <c r="B2847" t="s">
        <v>272</v>
      </c>
      <c r="C2847" t="s">
        <v>272</v>
      </c>
      <c r="D2847" t="s">
        <v>10543</v>
      </c>
      <c r="E2847" t="s">
        <v>10544</v>
      </c>
      <c r="F2847" t="s">
        <v>126</v>
      </c>
      <c r="G2847" s="1">
        <v>44582.762245370373</v>
      </c>
      <c r="H2847" t="s">
        <v>127</v>
      </c>
      <c r="I2847" t="s">
        <v>137</v>
      </c>
      <c r="J2847" t="s">
        <v>137</v>
      </c>
      <c r="K2847" t="s">
        <v>137</v>
      </c>
      <c r="L2847" t="s">
        <v>10545</v>
      </c>
      <c r="M2847" t="s">
        <v>144</v>
      </c>
      <c r="N2847">
        <v>436174</v>
      </c>
      <c r="O2847" s="2">
        <v>45257</v>
      </c>
      <c r="P2847" t="s">
        <v>131</v>
      </c>
      <c r="R2847" t="s">
        <v>132</v>
      </c>
      <c r="S2847" t="s">
        <v>25</v>
      </c>
    </row>
    <row r="2848" spans="1:19" hidden="1" x14ac:dyDescent="0.2">
      <c r="A2848" t="s">
        <v>133</v>
      </c>
      <c r="B2848" t="s">
        <v>10546</v>
      </c>
      <c r="C2848" t="s">
        <v>10546</v>
      </c>
      <c r="D2848" t="s">
        <v>10547</v>
      </c>
      <c r="E2848" t="s">
        <v>10548</v>
      </c>
      <c r="F2848" t="s">
        <v>126</v>
      </c>
      <c r="G2848" s="1">
        <v>44599.804398148146</v>
      </c>
      <c r="H2848" t="s">
        <v>127</v>
      </c>
      <c r="I2848" t="s">
        <v>137</v>
      </c>
      <c r="J2848" t="s">
        <v>137</v>
      </c>
      <c r="K2848" t="s">
        <v>137</v>
      </c>
      <c r="L2848" t="s">
        <v>6516</v>
      </c>
      <c r="M2848" t="s">
        <v>459</v>
      </c>
      <c r="N2848">
        <v>847284</v>
      </c>
      <c r="O2848" s="2">
        <v>45481</v>
      </c>
      <c r="P2848" t="s">
        <v>131</v>
      </c>
      <c r="Q2848" t="s">
        <v>251</v>
      </c>
      <c r="R2848" t="s">
        <v>132</v>
      </c>
      <c r="S2848" t="s">
        <v>25</v>
      </c>
    </row>
    <row r="2849" spans="1:19" hidden="1" x14ac:dyDescent="0.2">
      <c r="A2849" t="s">
        <v>133</v>
      </c>
      <c r="B2849" t="s">
        <v>10549</v>
      </c>
      <c r="C2849" t="s">
        <v>10549</v>
      </c>
      <c r="D2849" t="s">
        <v>847</v>
      </c>
      <c r="E2849" t="s">
        <v>10550</v>
      </c>
      <c r="F2849" t="s">
        <v>126</v>
      </c>
      <c r="G2849" s="1">
        <v>44587.656956018516</v>
      </c>
      <c r="H2849" t="s">
        <v>127</v>
      </c>
      <c r="I2849" t="s">
        <v>137</v>
      </c>
      <c r="J2849" t="s">
        <v>137</v>
      </c>
      <c r="K2849" t="s">
        <v>137</v>
      </c>
      <c r="L2849" t="s">
        <v>10551</v>
      </c>
      <c r="M2849" t="s">
        <v>404</v>
      </c>
      <c r="N2849">
        <v>911665</v>
      </c>
      <c r="O2849" s="2">
        <v>44600</v>
      </c>
      <c r="P2849" t="s">
        <v>131</v>
      </c>
      <c r="R2849" t="s">
        <v>247</v>
      </c>
      <c r="S2849" t="s">
        <v>25</v>
      </c>
    </row>
    <row r="2850" spans="1:19" hidden="1" x14ac:dyDescent="0.2">
      <c r="A2850" t="s">
        <v>133</v>
      </c>
      <c r="B2850" t="s">
        <v>10552</v>
      </c>
      <c r="C2850" t="s">
        <v>10552</v>
      </c>
      <c r="D2850" t="s">
        <v>10553</v>
      </c>
      <c r="E2850" t="s">
        <v>10554</v>
      </c>
      <c r="F2850" t="s">
        <v>126</v>
      </c>
      <c r="G2850" s="1">
        <v>44602.701203703706</v>
      </c>
      <c r="H2850" t="s">
        <v>127</v>
      </c>
      <c r="I2850" t="s">
        <v>137</v>
      </c>
      <c r="J2850" t="s">
        <v>137</v>
      </c>
      <c r="K2850" t="s">
        <v>137</v>
      </c>
      <c r="L2850" t="s">
        <v>10555</v>
      </c>
      <c r="M2850" t="s">
        <v>410</v>
      </c>
      <c r="N2850" t="s">
        <v>251</v>
      </c>
      <c r="O2850" t="s">
        <v>251</v>
      </c>
      <c r="P2850" t="s">
        <v>185</v>
      </c>
      <c r="Q2850" t="s">
        <v>10556</v>
      </c>
      <c r="R2850" t="s">
        <v>132</v>
      </c>
      <c r="S2850" t="s">
        <v>25</v>
      </c>
    </row>
    <row r="2851" spans="1:19" hidden="1" x14ac:dyDescent="0.2">
      <c r="A2851" t="s">
        <v>133</v>
      </c>
      <c r="B2851" t="s">
        <v>4531</v>
      </c>
      <c r="C2851" t="s">
        <v>4531</v>
      </c>
      <c r="D2851" t="s">
        <v>270</v>
      </c>
      <c r="E2851" t="s">
        <v>10557</v>
      </c>
      <c r="F2851" t="s">
        <v>126</v>
      </c>
      <c r="G2851" s="1">
        <v>44578.676435185182</v>
      </c>
      <c r="H2851" t="s">
        <v>127</v>
      </c>
      <c r="I2851" t="s">
        <v>137</v>
      </c>
      <c r="J2851" t="s">
        <v>137</v>
      </c>
      <c r="K2851" t="s">
        <v>137</v>
      </c>
      <c r="L2851" t="s">
        <v>851</v>
      </c>
      <c r="M2851" t="s">
        <v>144</v>
      </c>
      <c r="N2851">
        <v>895259</v>
      </c>
      <c r="O2851" t="s">
        <v>10558</v>
      </c>
      <c r="P2851" t="s">
        <v>131</v>
      </c>
      <c r="Q2851" t="s">
        <v>4729</v>
      </c>
      <c r="R2851" t="s">
        <v>132</v>
      </c>
      <c r="S2851" t="s">
        <v>25</v>
      </c>
    </row>
    <row r="2852" spans="1:19" hidden="1" x14ac:dyDescent="0.2">
      <c r="A2852" t="s">
        <v>133</v>
      </c>
      <c r="B2852" t="s">
        <v>10559</v>
      </c>
      <c r="C2852" t="s">
        <v>10559</v>
      </c>
      <c r="D2852" t="s">
        <v>10560</v>
      </c>
      <c r="E2852" t="s">
        <v>10561</v>
      </c>
      <c r="F2852" t="s">
        <v>126</v>
      </c>
      <c r="G2852" s="1">
        <v>44582.631620370368</v>
      </c>
      <c r="H2852" t="s">
        <v>127</v>
      </c>
      <c r="I2852" t="s">
        <v>137</v>
      </c>
      <c r="J2852" t="s">
        <v>137</v>
      </c>
      <c r="K2852" t="s">
        <v>137</v>
      </c>
      <c r="L2852" t="s">
        <v>10562</v>
      </c>
      <c r="M2852" t="s">
        <v>204</v>
      </c>
      <c r="N2852">
        <v>525241</v>
      </c>
      <c r="O2852" s="2">
        <v>45391</v>
      </c>
      <c r="P2852" t="s">
        <v>131</v>
      </c>
      <c r="R2852" t="s">
        <v>132</v>
      </c>
      <c r="S2852" t="s">
        <v>25</v>
      </c>
    </row>
    <row r="2853" spans="1:19" hidden="1" x14ac:dyDescent="0.2">
      <c r="A2853" t="s">
        <v>133</v>
      </c>
      <c r="B2853" t="s">
        <v>272</v>
      </c>
      <c r="C2853" t="s">
        <v>272</v>
      </c>
      <c r="D2853" t="s">
        <v>1213</v>
      </c>
      <c r="E2853" t="s">
        <v>10563</v>
      </c>
      <c r="F2853" t="s">
        <v>126</v>
      </c>
      <c r="G2853" s="1">
        <v>44583.519444444442</v>
      </c>
      <c r="H2853" t="s">
        <v>127</v>
      </c>
      <c r="I2853" t="s">
        <v>137</v>
      </c>
      <c r="J2853" t="s">
        <v>137</v>
      </c>
      <c r="K2853" t="s">
        <v>137</v>
      </c>
      <c r="L2853" t="s">
        <v>953</v>
      </c>
      <c r="M2853" t="s">
        <v>144</v>
      </c>
      <c r="N2853">
        <v>76618</v>
      </c>
      <c r="O2853" s="2">
        <v>45668</v>
      </c>
      <c r="P2853" t="s">
        <v>215</v>
      </c>
      <c r="Q2853" t="s">
        <v>10564</v>
      </c>
      <c r="R2853" t="s">
        <v>132</v>
      </c>
      <c r="S2853" t="s">
        <v>25</v>
      </c>
    </row>
    <row r="2854" spans="1:19" hidden="1" x14ac:dyDescent="0.2">
      <c r="A2854" t="s">
        <v>133</v>
      </c>
      <c r="B2854" t="s">
        <v>10565</v>
      </c>
      <c r="C2854" t="s">
        <v>10565</v>
      </c>
      <c r="D2854" t="s">
        <v>10566</v>
      </c>
      <c r="E2854" t="s">
        <v>10567</v>
      </c>
      <c r="F2854" t="s">
        <v>126</v>
      </c>
      <c r="G2854" s="1">
        <v>44591.518877314818</v>
      </c>
      <c r="H2854" t="s">
        <v>127</v>
      </c>
      <c r="I2854" t="s">
        <v>137</v>
      </c>
      <c r="J2854" t="s">
        <v>137</v>
      </c>
      <c r="K2854" t="s">
        <v>137</v>
      </c>
      <c r="L2854" t="s">
        <v>10568</v>
      </c>
      <c r="M2854" t="s">
        <v>199</v>
      </c>
      <c r="N2854">
        <v>91123</v>
      </c>
      <c r="O2854" t="s">
        <v>10569</v>
      </c>
      <c r="P2854" t="s">
        <v>215</v>
      </c>
      <c r="Q2854" t="s">
        <v>5117</v>
      </c>
      <c r="R2854" t="s">
        <v>132</v>
      </c>
      <c r="S2854" t="s">
        <v>25</v>
      </c>
    </row>
    <row r="2855" spans="1:19" hidden="1" x14ac:dyDescent="0.2">
      <c r="A2855" t="s">
        <v>133</v>
      </c>
      <c r="B2855" t="s">
        <v>10570</v>
      </c>
      <c r="C2855" t="s">
        <v>10570</v>
      </c>
      <c r="D2855" t="s">
        <v>10571</v>
      </c>
      <c r="E2855" t="s">
        <v>10572</v>
      </c>
      <c r="F2855" t="s">
        <v>126</v>
      </c>
      <c r="G2855" s="1">
        <v>44599.517569444448</v>
      </c>
      <c r="H2855" t="s">
        <v>127</v>
      </c>
      <c r="I2855" t="s">
        <v>137</v>
      </c>
      <c r="J2855" t="s">
        <v>137</v>
      </c>
      <c r="K2855" t="s">
        <v>137</v>
      </c>
      <c r="L2855" t="s">
        <v>10573</v>
      </c>
      <c r="M2855" t="s">
        <v>129</v>
      </c>
      <c r="N2855">
        <v>151533</v>
      </c>
      <c r="O2855" s="2">
        <v>45177</v>
      </c>
      <c r="P2855" t="s">
        <v>215</v>
      </c>
      <c r="Q2855" t="s">
        <v>1553</v>
      </c>
      <c r="R2855" t="s">
        <v>132</v>
      </c>
      <c r="S2855" t="s">
        <v>25</v>
      </c>
    </row>
    <row r="2856" spans="1:19" hidden="1" x14ac:dyDescent="0.2">
      <c r="A2856" t="s">
        <v>133</v>
      </c>
      <c r="B2856" t="s">
        <v>2149</v>
      </c>
      <c r="C2856" t="s">
        <v>2149</v>
      </c>
      <c r="D2856" t="s">
        <v>6669</v>
      </c>
      <c r="E2856" t="s">
        <v>10574</v>
      </c>
      <c r="F2856" t="s">
        <v>126</v>
      </c>
      <c r="G2856" s="1">
        <v>44599.330925925926</v>
      </c>
      <c r="H2856" t="s">
        <v>714</v>
      </c>
      <c r="I2856" t="s">
        <v>137</v>
      </c>
      <c r="J2856" t="s">
        <v>137</v>
      </c>
      <c r="K2856" t="s">
        <v>137</v>
      </c>
      <c r="L2856" t="s">
        <v>10575</v>
      </c>
      <c r="M2856" t="s">
        <v>199</v>
      </c>
      <c r="N2856">
        <v>101522</v>
      </c>
      <c r="O2856">
        <v>6082024</v>
      </c>
      <c r="P2856" t="s">
        <v>215</v>
      </c>
      <c r="R2856" t="s">
        <v>132</v>
      </c>
      <c r="S2856" t="s">
        <v>25</v>
      </c>
    </row>
    <row r="2857" spans="1:19" hidden="1" x14ac:dyDescent="0.2">
      <c r="A2857" t="s">
        <v>133</v>
      </c>
      <c r="B2857" t="s">
        <v>10576</v>
      </c>
      <c r="C2857" t="s">
        <v>10576</v>
      </c>
      <c r="D2857" t="s">
        <v>10577</v>
      </c>
      <c r="E2857" t="s">
        <v>10578</v>
      </c>
      <c r="F2857" t="s">
        <v>126</v>
      </c>
      <c r="G2857" s="1">
        <v>44591.402708333335</v>
      </c>
      <c r="H2857" t="s">
        <v>127</v>
      </c>
      <c r="I2857" t="s">
        <v>137</v>
      </c>
      <c r="J2857" t="s">
        <v>137</v>
      </c>
      <c r="K2857" t="s">
        <v>137</v>
      </c>
      <c r="L2857" t="s">
        <v>2185</v>
      </c>
      <c r="M2857" t="s">
        <v>144</v>
      </c>
      <c r="N2857">
        <v>53708</v>
      </c>
      <c r="O2857" s="2">
        <v>44604</v>
      </c>
      <c r="P2857" t="s">
        <v>185</v>
      </c>
      <c r="R2857" t="s">
        <v>132</v>
      </c>
      <c r="S2857" t="s">
        <v>25</v>
      </c>
    </row>
    <row r="2858" spans="1:19" hidden="1" x14ac:dyDescent="0.2">
      <c r="A2858" t="s">
        <v>133</v>
      </c>
      <c r="B2858" t="s">
        <v>1603</v>
      </c>
      <c r="C2858" t="s">
        <v>1603</v>
      </c>
      <c r="D2858" t="s">
        <v>2017</v>
      </c>
      <c r="E2858" t="s">
        <v>10579</v>
      </c>
      <c r="F2858" t="s">
        <v>291</v>
      </c>
      <c r="G2858" s="1">
        <v>44578.525150462963</v>
      </c>
      <c r="H2858" t="s">
        <v>127</v>
      </c>
      <c r="I2858" t="s">
        <v>137</v>
      </c>
      <c r="J2858" t="s">
        <v>137</v>
      </c>
      <c r="K2858" t="s">
        <v>137</v>
      </c>
      <c r="L2858" t="s">
        <v>10580</v>
      </c>
      <c r="M2858" t="s">
        <v>144</v>
      </c>
      <c r="N2858" t="s">
        <v>10581</v>
      </c>
      <c r="O2858" t="s">
        <v>10581</v>
      </c>
      <c r="P2858" t="s">
        <v>185</v>
      </c>
      <c r="R2858" t="s">
        <v>247</v>
      </c>
      <c r="S2858" t="s">
        <v>31</v>
      </c>
    </row>
    <row r="2859" spans="1:19" hidden="1" x14ac:dyDescent="0.2">
      <c r="A2859" t="s">
        <v>133</v>
      </c>
      <c r="B2859" t="s">
        <v>10582</v>
      </c>
      <c r="C2859" t="s">
        <v>10582</v>
      </c>
      <c r="D2859" t="s">
        <v>7485</v>
      </c>
      <c r="E2859" t="s">
        <v>10583</v>
      </c>
      <c r="G2859" s="1">
        <v>44578.589965277781</v>
      </c>
      <c r="H2859" t="s">
        <v>127</v>
      </c>
      <c r="I2859" t="s">
        <v>137</v>
      </c>
      <c r="J2859" t="s">
        <v>137</v>
      </c>
      <c r="K2859" t="s">
        <v>137</v>
      </c>
      <c r="L2859" t="s">
        <v>10584</v>
      </c>
      <c r="M2859" t="s">
        <v>173</v>
      </c>
      <c r="N2859">
        <v>114877</v>
      </c>
      <c r="O2859" s="5">
        <v>44830</v>
      </c>
      <c r="P2859" t="s">
        <v>215</v>
      </c>
      <c r="R2859" t="s">
        <v>132</v>
      </c>
    </row>
    <row r="2860" spans="1:19" hidden="1" x14ac:dyDescent="0.2">
      <c r="A2860" t="s">
        <v>133</v>
      </c>
      <c r="B2860" t="s">
        <v>10585</v>
      </c>
      <c r="C2860" t="s">
        <v>10585</v>
      </c>
      <c r="D2860" t="s">
        <v>10586</v>
      </c>
      <c r="E2860" t="s">
        <v>10587</v>
      </c>
      <c r="F2860" t="s">
        <v>126</v>
      </c>
      <c r="G2860" s="1">
        <v>44585.957766203705</v>
      </c>
      <c r="H2860" t="s">
        <v>127</v>
      </c>
      <c r="I2860" t="s">
        <v>137</v>
      </c>
      <c r="J2860" t="s">
        <v>137</v>
      </c>
      <c r="K2860" t="s">
        <v>137</v>
      </c>
      <c r="L2860" t="s">
        <v>1350</v>
      </c>
      <c r="M2860" t="s">
        <v>173</v>
      </c>
      <c r="N2860">
        <v>479940</v>
      </c>
      <c r="O2860" s="2">
        <v>44573</v>
      </c>
      <c r="P2860" t="s">
        <v>131</v>
      </c>
      <c r="R2860" t="s">
        <v>132</v>
      </c>
      <c r="S2860" t="s">
        <v>25</v>
      </c>
    </row>
    <row r="2861" spans="1:19" hidden="1" x14ac:dyDescent="0.2">
      <c r="A2861" t="s">
        <v>133</v>
      </c>
      <c r="B2861" t="s">
        <v>10588</v>
      </c>
      <c r="C2861" t="s">
        <v>10588</v>
      </c>
      <c r="D2861" t="s">
        <v>10589</v>
      </c>
      <c r="E2861" t="s">
        <v>10590</v>
      </c>
      <c r="F2861" t="s">
        <v>126</v>
      </c>
      <c r="G2861" s="1">
        <v>44598.529409722221</v>
      </c>
      <c r="H2861" t="s">
        <v>127</v>
      </c>
      <c r="I2861" t="s">
        <v>137</v>
      </c>
      <c r="J2861" t="s">
        <v>137</v>
      </c>
      <c r="K2861" t="s">
        <v>137</v>
      </c>
      <c r="L2861" t="s">
        <v>10591</v>
      </c>
      <c r="M2861" t="s">
        <v>173</v>
      </c>
      <c r="N2861">
        <v>77113</v>
      </c>
      <c r="O2861" t="s">
        <v>10592</v>
      </c>
      <c r="P2861" t="s">
        <v>215</v>
      </c>
      <c r="R2861" t="s">
        <v>132</v>
      </c>
      <c r="S2861" t="s">
        <v>25</v>
      </c>
    </row>
    <row r="2862" spans="1:19" hidden="1" x14ac:dyDescent="0.2">
      <c r="A2862" t="s">
        <v>133</v>
      </c>
      <c r="B2862" t="s">
        <v>10593</v>
      </c>
      <c r="C2862" t="s">
        <v>10593</v>
      </c>
      <c r="D2862" t="s">
        <v>8560</v>
      </c>
      <c r="E2862" t="s">
        <v>10594</v>
      </c>
      <c r="F2862" t="s">
        <v>291</v>
      </c>
      <c r="G2862" s="1">
        <v>44594.511307870373</v>
      </c>
      <c r="H2862" t="s">
        <v>127</v>
      </c>
      <c r="I2862" t="s">
        <v>137</v>
      </c>
      <c r="J2862" t="s">
        <v>137</v>
      </c>
      <c r="K2862" t="s">
        <v>137</v>
      </c>
      <c r="L2862" t="s">
        <v>10595</v>
      </c>
      <c r="M2862" t="s">
        <v>479</v>
      </c>
      <c r="N2862">
        <v>132443</v>
      </c>
      <c r="O2862" s="2">
        <v>45282</v>
      </c>
      <c r="P2862" t="s">
        <v>215</v>
      </c>
      <c r="Q2862" t="s">
        <v>2842</v>
      </c>
      <c r="R2862" t="s">
        <v>247</v>
      </c>
      <c r="S2862" t="s">
        <v>31</v>
      </c>
    </row>
    <row r="2863" spans="1:19" hidden="1" x14ac:dyDescent="0.2">
      <c r="A2863" t="s">
        <v>133</v>
      </c>
      <c r="B2863" t="s">
        <v>10596</v>
      </c>
      <c r="C2863" t="s">
        <v>10596</v>
      </c>
      <c r="D2863" t="s">
        <v>10597</v>
      </c>
      <c r="E2863" t="s">
        <v>10598</v>
      </c>
      <c r="F2863" t="s">
        <v>126</v>
      </c>
      <c r="G2863" s="1">
        <v>44581.343611111108</v>
      </c>
      <c r="H2863" t="s">
        <v>127</v>
      </c>
      <c r="I2863" t="s">
        <v>137</v>
      </c>
      <c r="J2863" t="s">
        <v>137</v>
      </c>
      <c r="K2863" t="s">
        <v>137</v>
      </c>
      <c r="L2863" t="s">
        <v>10599</v>
      </c>
      <c r="M2863" t="s">
        <v>144</v>
      </c>
      <c r="N2863">
        <v>145728</v>
      </c>
      <c r="O2863" s="2">
        <v>44604</v>
      </c>
      <c r="P2863" t="s">
        <v>2837</v>
      </c>
      <c r="R2863" t="s">
        <v>132</v>
      </c>
      <c r="S2863" t="s">
        <v>25</v>
      </c>
    </row>
    <row r="2864" spans="1:19" hidden="1" x14ac:dyDescent="0.2">
      <c r="A2864" t="s">
        <v>133</v>
      </c>
      <c r="B2864" t="s">
        <v>10600</v>
      </c>
      <c r="C2864" t="s">
        <v>10600</v>
      </c>
      <c r="D2864" t="s">
        <v>10601</v>
      </c>
      <c r="E2864" t="s">
        <v>10602</v>
      </c>
      <c r="F2864" t="s">
        <v>126</v>
      </c>
      <c r="G2864" s="1">
        <v>44579.211782407408</v>
      </c>
      <c r="H2864" t="s">
        <v>127</v>
      </c>
      <c r="I2864" t="s">
        <v>137</v>
      </c>
      <c r="J2864" t="s">
        <v>137</v>
      </c>
      <c r="K2864" t="s">
        <v>137</v>
      </c>
      <c r="L2864" t="s">
        <v>10603</v>
      </c>
      <c r="M2864" t="s">
        <v>472</v>
      </c>
      <c r="N2864">
        <v>722985</v>
      </c>
      <c r="O2864" s="2">
        <v>45998</v>
      </c>
      <c r="P2864" t="s">
        <v>131</v>
      </c>
      <c r="R2864" t="s">
        <v>132</v>
      </c>
      <c r="S2864" t="s">
        <v>25</v>
      </c>
    </row>
    <row r="2865" spans="1:19" hidden="1" x14ac:dyDescent="0.2">
      <c r="A2865" t="s">
        <v>133</v>
      </c>
      <c r="B2865" t="s">
        <v>10604</v>
      </c>
      <c r="C2865" t="s">
        <v>10604</v>
      </c>
      <c r="D2865" t="s">
        <v>10605</v>
      </c>
      <c r="E2865" t="s">
        <v>10606</v>
      </c>
      <c r="F2865" t="s">
        <v>126</v>
      </c>
      <c r="G2865" s="1">
        <v>44605.654687499999</v>
      </c>
      <c r="H2865" t="s">
        <v>127</v>
      </c>
      <c r="I2865" t="s">
        <v>137</v>
      </c>
      <c r="J2865" t="s">
        <v>137</v>
      </c>
      <c r="K2865" t="s">
        <v>137</v>
      </c>
      <c r="L2865" t="s">
        <v>4741</v>
      </c>
      <c r="M2865" t="s">
        <v>199</v>
      </c>
      <c r="N2865">
        <v>829958</v>
      </c>
      <c r="O2865" s="2">
        <v>44990</v>
      </c>
      <c r="P2865" t="s">
        <v>131</v>
      </c>
      <c r="R2865" t="s">
        <v>132</v>
      </c>
      <c r="S2865" t="s">
        <v>25</v>
      </c>
    </row>
    <row r="2866" spans="1:19" hidden="1" x14ac:dyDescent="0.2">
      <c r="A2866" t="s">
        <v>133</v>
      </c>
      <c r="B2866" t="s">
        <v>1112</v>
      </c>
      <c r="C2866" t="s">
        <v>1112</v>
      </c>
      <c r="D2866" t="s">
        <v>10607</v>
      </c>
      <c r="E2866" t="s">
        <v>10608</v>
      </c>
      <c r="F2866" t="s">
        <v>126</v>
      </c>
      <c r="G2866" s="1">
        <v>44599.613668981481</v>
      </c>
      <c r="H2866" t="s">
        <v>127</v>
      </c>
      <c r="I2866" t="s">
        <v>137</v>
      </c>
      <c r="J2866" t="s">
        <v>137</v>
      </c>
      <c r="K2866" t="s">
        <v>137</v>
      </c>
      <c r="L2866" t="s">
        <v>10609</v>
      </c>
      <c r="M2866" t="s">
        <v>157</v>
      </c>
      <c r="N2866">
        <v>928599</v>
      </c>
      <c r="O2866" s="2">
        <v>45527</v>
      </c>
      <c r="P2866" t="s">
        <v>131</v>
      </c>
      <c r="R2866" t="s">
        <v>132</v>
      </c>
      <c r="S2866" t="s">
        <v>25</v>
      </c>
    </row>
    <row r="2867" spans="1:19" hidden="1" x14ac:dyDescent="0.2">
      <c r="A2867" t="s">
        <v>133</v>
      </c>
      <c r="B2867" t="s">
        <v>10610</v>
      </c>
      <c r="C2867" t="s">
        <v>491</v>
      </c>
      <c r="D2867" t="s">
        <v>10611</v>
      </c>
      <c r="E2867" t="s">
        <v>10612</v>
      </c>
      <c r="F2867" t="s">
        <v>126</v>
      </c>
      <c r="G2867" s="1">
        <v>44581.423680555556</v>
      </c>
      <c r="H2867" t="s">
        <v>127</v>
      </c>
      <c r="I2867" t="s">
        <v>137</v>
      </c>
      <c r="J2867" t="s">
        <v>137</v>
      </c>
      <c r="K2867" t="s">
        <v>137</v>
      </c>
      <c r="L2867" t="s">
        <v>476</v>
      </c>
      <c r="M2867" t="s">
        <v>144</v>
      </c>
      <c r="N2867">
        <v>364945</v>
      </c>
      <c r="O2867" s="2">
        <v>44966</v>
      </c>
      <c r="P2867" t="s">
        <v>131</v>
      </c>
      <c r="R2867" t="s">
        <v>247</v>
      </c>
      <c r="S2867" t="s">
        <v>25</v>
      </c>
    </row>
    <row r="2868" spans="1:19" hidden="1" x14ac:dyDescent="0.2">
      <c r="A2868" t="s">
        <v>133</v>
      </c>
      <c r="B2868" t="s">
        <v>1711</v>
      </c>
      <c r="C2868" t="s">
        <v>1711</v>
      </c>
      <c r="D2868" t="s">
        <v>1168</v>
      </c>
      <c r="E2868" t="s">
        <v>10613</v>
      </c>
      <c r="G2868" s="1">
        <v>44603.573865740742</v>
      </c>
      <c r="H2868" t="s">
        <v>127</v>
      </c>
      <c r="I2868" t="s">
        <v>137</v>
      </c>
      <c r="J2868" t="s">
        <v>137</v>
      </c>
      <c r="K2868" t="s">
        <v>137</v>
      </c>
      <c r="L2868" t="s">
        <v>10614</v>
      </c>
      <c r="M2868" t="s">
        <v>144</v>
      </c>
      <c r="N2868" t="s">
        <v>10615</v>
      </c>
      <c r="O2868" s="2">
        <v>44629</v>
      </c>
      <c r="P2868" t="s">
        <v>131</v>
      </c>
      <c r="R2868" t="s">
        <v>132</v>
      </c>
    </row>
    <row r="2869" spans="1:19" hidden="1" x14ac:dyDescent="0.2">
      <c r="A2869" t="s">
        <v>133</v>
      </c>
      <c r="B2869" t="s">
        <v>10616</v>
      </c>
      <c r="C2869" t="s">
        <v>10616</v>
      </c>
      <c r="D2869" t="s">
        <v>10617</v>
      </c>
      <c r="E2869" t="s">
        <v>10618</v>
      </c>
      <c r="F2869" t="s">
        <v>126</v>
      </c>
      <c r="G2869" s="1">
        <v>44578.519050925926</v>
      </c>
      <c r="H2869" t="s">
        <v>127</v>
      </c>
      <c r="I2869" t="s">
        <v>137</v>
      </c>
      <c r="J2869" t="s">
        <v>137</v>
      </c>
      <c r="K2869" t="s">
        <v>137</v>
      </c>
      <c r="L2869" t="s">
        <v>1177</v>
      </c>
      <c r="M2869" t="s">
        <v>459</v>
      </c>
      <c r="N2869">
        <v>804104</v>
      </c>
      <c r="O2869" s="2">
        <v>46011</v>
      </c>
      <c r="P2869" t="s">
        <v>131</v>
      </c>
      <c r="R2869" t="s">
        <v>132</v>
      </c>
      <c r="S2869" t="s">
        <v>25</v>
      </c>
    </row>
    <row r="2870" spans="1:19" hidden="1" x14ac:dyDescent="0.2">
      <c r="A2870" t="s">
        <v>133</v>
      </c>
      <c r="B2870" t="s">
        <v>10619</v>
      </c>
      <c r="C2870" t="s">
        <v>10619</v>
      </c>
      <c r="D2870" t="s">
        <v>1029</v>
      </c>
      <c r="E2870" t="s">
        <v>10620</v>
      </c>
      <c r="F2870" t="s">
        <v>126</v>
      </c>
      <c r="G2870" s="1">
        <v>44577.618379629632</v>
      </c>
      <c r="H2870" t="s">
        <v>127</v>
      </c>
      <c r="I2870" t="s">
        <v>137</v>
      </c>
      <c r="J2870" t="s">
        <v>137</v>
      </c>
      <c r="K2870" t="s">
        <v>137</v>
      </c>
      <c r="L2870" t="s">
        <v>10621</v>
      </c>
      <c r="M2870" t="s">
        <v>144</v>
      </c>
      <c r="N2870">
        <v>115313</v>
      </c>
      <c r="O2870" s="3">
        <v>45586</v>
      </c>
      <c r="P2870" t="s">
        <v>215</v>
      </c>
      <c r="Q2870" t="s">
        <v>474</v>
      </c>
      <c r="R2870" t="s">
        <v>132</v>
      </c>
      <c r="S2870" t="s">
        <v>25</v>
      </c>
    </row>
    <row r="2871" spans="1:19" hidden="1" x14ac:dyDescent="0.2">
      <c r="A2871" t="s">
        <v>133</v>
      </c>
      <c r="B2871" t="s">
        <v>10622</v>
      </c>
      <c r="C2871" t="s">
        <v>10622</v>
      </c>
      <c r="D2871" t="s">
        <v>10623</v>
      </c>
      <c r="E2871" t="s">
        <v>10624</v>
      </c>
      <c r="G2871" s="1">
        <v>44578.516539351855</v>
      </c>
      <c r="H2871" t="s">
        <v>127</v>
      </c>
      <c r="I2871" t="s">
        <v>137</v>
      </c>
      <c r="J2871" t="s">
        <v>137</v>
      </c>
      <c r="K2871" t="s">
        <v>137</v>
      </c>
      <c r="L2871" t="s">
        <v>10625</v>
      </c>
      <c r="M2871" t="s">
        <v>139</v>
      </c>
      <c r="N2871">
        <v>221994</v>
      </c>
      <c r="O2871" s="2">
        <v>44842</v>
      </c>
      <c r="P2871" t="s">
        <v>131</v>
      </c>
      <c r="R2871" t="s">
        <v>132</v>
      </c>
    </row>
    <row r="2872" spans="1:19" hidden="1" x14ac:dyDescent="0.2">
      <c r="A2872" t="s">
        <v>133</v>
      </c>
      <c r="B2872" t="s">
        <v>4675</v>
      </c>
      <c r="C2872" t="s">
        <v>4675</v>
      </c>
      <c r="D2872" t="s">
        <v>3025</v>
      </c>
      <c r="E2872" t="s">
        <v>10626</v>
      </c>
      <c r="F2872" t="s">
        <v>126</v>
      </c>
      <c r="G2872" s="1">
        <v>44598.923217592594</v>
      </c>
      <c r="H2872" t="s">
        <v>127</v>
      </c>
      <c r="I2872" t="s">
        <v>137</v>
      </c>
      <c r="J2872" t="s">
        <v>137</v>
      </c>
      <c r="K2872" t="s">
        <v>137</v>
      </c>
      <c r="L2872" t="s">
        <v>10627</v>
      </c>
      <c r="M2872" t="s">
        <v>144</v>
      </c>
      <c r="N2872" t="s">
        <v>251</v>
      </c>
      <c r="O2872" t="s">
        <v>251</v>
      </c>
      <c r="P2872" t="s">
        <v>185</v>
      </c>
      <c r="R2872" t="s">
        <v>132</v>
      </c>
      <c r="S2872" t="s">
        <v>25</v>
      </c>
    </row>
    <row r="2873" spans="1:19" x14ac:dyDescent="0.2">
      <c r="A2873" t="s">
        <v>14</v>
      </c>
      <c r="B2873" t="s">
        <v>10628</v>
      </c>
      <c r="C2873" t="s">
        <v>10629</v>
      </c>
      <c r="D2873" t="s">
        <v>10630</v>
      </c>
      <c r="E2873" t="s">
        <v>10631</v>
      </c>
      <c r="F2873" t="s">
        <v>126</v>
      </c>
      <c r="G2873" s="1">
        <v>44578.531458333331</v>
      </c>
      <c r="H2873" t="s">
        <v>127</v>
      </c>
      <c r="I2873" s="1">
        <v>44608.53696759259</v>
      </c>
      <c r="J2873" s="1">
        <v>44608.545937499999</v>
      </c>
      <c r="K2873">
        <v>13</v>
      </c>
      <c r="L2873" t="s">
        <v>10632</v>
      </c>
      <c r="M2873" t="s">
        <v>199</v>
      </c>
      <c r="N2873">
        <v>728054</v>
      </c>
      <c r="O2873" s="2">
        <v>45197</v>
      </c>
      <c r="P2873" t="s">
        <v>131</v>
      </c>
      <c r="R2873" t="s">
        <v>132</v>
      </c>
      <c r="S2873" t="s">
        <v>25</v>
      </c>
    </row>
    <row r="2874" spans="1:19" hidden="1" x14ac:dyDescent="0.2">
      <c r="A2874" t="s">
        <v>133</v>
      </c>
      <c r="B2874" t="s">
        <v>10633</v>
      </c>
      <c r="C2874" t="s">
        <v>10633</v>
      </c>
      <c r="D2874" t="s">
        <v>10634</v>
      </c>
      <c r="E2874" t="s">
        <v>10635</v>
      </c>
      <c r="G2874" s="1">
        <v>44578.579317129632</v>
      </c>
      <c r="H2874" t="s">
        <v>127</v>
      </c>
      <c r="I2874" t="s">
        <v>137</v>
      </c>
      <c r="J2874" t="s">
        <v>137</v>
      </c>
      <c r="K2874" t="s">
        <v>137</v>
      </c>
      <c r="L2874" t="s">
        <v>10636</v>
      </c>
      <c r="M2874" t="s">
        <v>485</v>
      </c>
      <c r="N2874">
        <v>132091</v>
      </c>
      <c r="O2874" t="s">
        <v>5350</v>
      </c>
      <c r="P2874" t="s">
        <v>215</v>
      </c>
      <c r="R2874" t="s">
        <v>132</v>
      </c>
    </row>
    <row r="2875" spans="1:19" hidden="1" x14ac:dyDescent="0.2">
      <c r="A2875" t="s">
        <v>133</v>
      </c>
      <c r="B2875" t="s">
        <v>10637</v>
      </c>
      <c r="C2875" t="s">
        <v>10637</v>
      </c>
      <c r="D2875" t="s">
        <v>10638</v>
      </c>
      <c r="E2875" t="s">
        <v>10639</v>
      </c>
      <c r="G2875" s="1">
        <v>44586.31695601852</v>
      </c>
      <c r="H2875" t="s">
        <v>127</v>
      </c>
      <c r="I2875" t="s">
        <v>137</v>
      </c>
      <c r="J2875" t="s">
        <v>137</v>
      </c>
      <c r="K2875" t="s">
        <v>137</v>
      </c>
      <c r="L2875" t="s">
        <v>10640</v>
      </c>
      <c r="M2875" t="s">
        <v>199</v>
      </c>
      <c r="N2875">
        <v>154356</v>
      </c>
      <c r="O2875" s="2">
        <v>45585</v>
      </c>
      <c r="P2875" t="s">
        <v>215</v>
      </c>
      <c r="Q2875" t="s">
        <v>720</v>
      </c>
      <c r="R2875" t="s">
        <v>132</v>
      </c>
    </row>
    <row r="2876" spans="1:19" x14ac:dyDescent="0.2">
      <c r="A2876" t="s">
        <v>14</v>
      </c>
      <c r="B2876" t="s">
        <v>10641</v>
      </c>
      <c r="C2876" t="s">
        <v>10642</v>
      </c>
      <c r="D2876" t="s">
        <v>656</v>
      </c>
      <c r="E2876" t="s">
        <v>10643</v>
      </c>
      <c r="F2876" t="s">
        <v>126</v>
      </c>
      <c r="G2876" s="1">
        <v>44579.737118055556</v>
      </c>
      <c r="H2876" t="s">
        <v>127</v>
      </c>
      <c r="I2876" s="1">
        <v>44608.493460648147</v>
      </c>
      <c r="J2876" s="1">
        <v>44608.54478009259</v>
      </c>
      <c r="K2876">
        <v>74</v>
      </c>
      <c r="L2876" t="s">
        <v>940</v>
      </c>
      <c r="M2876" t="s">
        <v>144</v>
      </c>
      <c r="N2876">
        <v>146166</v>
      </c>
      <c r="O2876" s="2">
        <v>44818</v>
      </c>
      <c r="P2876" t="s">
        <v>215</v>
      </c>
      <c r="R2876" t="s">
        <v>132</v>
      </c>
      <c r="S2876" t="s">
        <v>25</v>
      </c>
    </row>
    <row r="2877" spans="1:19" hidden="1" x14ac:dyDescent="0.2">
      <c r="A2877" t="s">
        <v>133</v>
      </c>
      <c r="B2877" t="s">
        <v>10644</v>
      </c>
      <c r="C2877" t="s">
        <v>10644</v>
      </c>
      <c r="D2877" t="s">
        <v>5804</v>
      </c>
      <c r="E2877" t="s">
        <v>10645</v>
      </c>
      <c r="F2877" t="s">
        <v>126</v>
      </c>
      <c r="G2877" s="1">
        <v>44578.566307870373</v>
      </c>
      <c r="H2877" t="s">
        <v>127</v>
      </c>
      <c r="I2877" t="s">
        <v>137</v>
      </c>
      <c r="J2877" t="s">
        <v>137</v>
      </c>
      <c r="K2877" t="s">
        <v>137</v>
      </c>
      <c r="L2877" t="s">
        <v>10646</v>
      </c>
      <c r="M2877" t="s">
        <v>144</v>
      </c>
      <c r="N2877">
        <v>36617</v>
      </c>
      <c r="O2877" s="2">
        <v>45608</v>
      </c>
      <c r="P2877" t="s">
        <v>2837</v>
      </c>
      <c r="R2877" t="s">
        <v>132</v>
      </c>
      <c r="S2877" t="s">
        <v>25</v>
      </c>
    </row>
    <row r="2878" spans="1:19" hidden="1" x14ac:dyDescent="0.2">
      <c r="A2878" t="s">
        <v>133</v>
      </c>
      <c r="B2878" t="s">
        <v>8735</v>
      </c>
      <c r="C2878" t="s">
        <v>8735</v>
      </c>
      <c r="D2878" t="s">
        <v>10647</v>
      </c>
      <c r="E2878" t="s">
        <v>10648</v>
      </c>
      <c r="F2878" t="s">
        <v>126</v>
      </c>
      <c r="G2878" s="1">
        <v>44581.495972222219</v>
      </c>
      <c r="H2878" t="s">
        <v>127</v>
      </c>
      <c r="I2878" t="s">
        <v>137</v>
      </c>
      <c r="J2878" t="s">
        <v>137</v>
      </c>
      <c r="K2878" t="s">
        <v>137</v>
      </c>
      <c r="L2878" t="s">
        <v>10649</v>
      </c>
      <c r="M2878" t="s">
        <v>199</v>
      </c>
      <c r="N2878">
        <v>878030</v>
      </c>
      <c r="O2878" s="2">
        <v>45976</v>
      </c>
      <c r="P2878" t="s">
        <v>131</v>
      </c>
      <c r="R2878" t="s">
        <v>132</v>
      </c>
      <c r="S2878" t="s">
        <v>25</v>
      </c>
    </row>
    <row r="2879" spans="1:19" hidden="1" x14ac:dyDescent="0.2">
      <c r="A2879" t="s">
        <v>133</v>
      </c>
      <c r="B2879" t="s">
        <v>10650</v>
      </c>
      <c r="C2879" t="s">
        <v>10650</v>
      </c>
      <c r="D2879" t="s">
        <v>10651</v>
      </c>
      <c r="E2879" t="s">
        <v>10652</v>
      </c>
      <c r="G2879" s="1">
        <v>44596.427905092591</v>
      </c>
      <c r="H2879" t="s">
        <v>714</v>
      </c>
      <c r="I2879" t="s">
        <v>137</v>
      </c>
      <c r="J2879" t="s">
        <v>137</v>
      </c>
      <c r="K2879" t="s">
        <v>137</v>
      </c>
      <c r="L2879" t="s">
        <v>327</v>
      </c>
      <c r="M2879" t="s">
        <v>139</v>
      </c>
      <c r="N2879" t="s">
        <v>205</v>
      </c>
      <c r="O2879" t="s">
        <v>205</v>
      </c>
      <c r="P2879" t="s">
        <v>185</v>
      </c>
      <c r="R2879" t="s">
        <v>132</v>
      </c>
    </row>
    <row r="2880" spans="1:19" hidden="1" x14ac:dyDescent="0.2">
      <c r="A2880" t="s">
        <v>133</v>
      </c>
      <c r="B2880" t="s">
        <v>10653</v>
      </c>
      <c r="C2880" t="s">
        <v>10653</v>
      </c>
      <c r="D2880" t="s">
        <v>544</v>
      </c>
      <c r="E2880" t="s">
        <v>10654</v>
      </c>
      <c r="F2880" t="s">
        <v>126</v>
      </c>
      <c r="G2880" s="1">
        <v>44596.444178240738</v>
      </c>
      <c r="H2880" t="s">
        <v>127</v>
      </c>
      <c r="I2880" t="s">
        <v>137</v>
      </c>
      <c r="J2880" t="s">
        <v>137</v>
      </c>
      <c r="K2880" t="s">
        <v>137</v>
      </c>
      <c r="L2880" t="s">
        <v>10655</v>
      </c>
      <c r="M2880" t="s">
        <v>410</v>
      </c>
      <c r="N2880">
        <v>626157</v>
      </c>
      <c r="O2880" s="2">
        <v>44684</v>
      </c>
      <c r="P2880" t="s">
        <v>131</v>
      </c>
      <c r="Q2880" t="s">
        <v>10656</v>
      </c>
      <c r="R2880" t="s">
        <v>132</v>
      </c>
      <c r="S2880" t="s">
        <v>25</v>
      </c>
    </row>
    <row r="2881" spans="1:19" hidden="1" x14ac:dyDescent="0.2">
      <c r="A2881" t="s">
        <v>133</v>
      </c>
      <c r="B2881" t="s">
        <v>10657</v>
      </c>
      <c r="C2881" t="s">
        <v>10657</v>
      </c>
      <c r="D2881" t="s">
        <v>2909</v>
      </c>
      <c r="E2881" t="s">
        <v>10658</v>
      </c>
      <c r="F2881" t="s">
        <v>126</v>
      </c>
      <c r="G2881" s="1">
        <v>44595.450173611112</v>
      </c>
      <c r="H2881" t="s">
        <v>127</v>
      </c>
      <c r="I2881" t="s">
        <v>137</v>
      </c>
      <c r="J2881" t="s">
        <v>137</v>
      </c>
      <c r="K2881" t="s">
        <v>137</v>
      </c>
      <c r="L2881" t="s">
        <v>10659</v>
      </c>
      <c r="M2881" t="s">
        <v>199</v>
      </c>
      <c r="N2881">
        <v>622728</v>
      </c>
      <c r="O2881" s="2">
        <v>45699</v>
      </c>
      <c r="P2881" t="s">
        <v>131</v>
      </c>
      <c r="R2881" t="s">
        <v>132</v>
      </c>
      <c r="S2881" t="s">
        <v>25</v>
      </c>
    </row>
    <row r="2882" spans="1:19" hidden="1" x14ac:dyDescent="0.2">
      <c r="A2882" t="s">
        <v>133</v>
      </c>
      <c r="B2882" t="s">
        <v>10660</v>
      </c>
      <c r="C2882" t="s">
        <v>10660</v>
      </c>
      <c r="D2882" t="s">
        <v>10661</v>
      </c>
      <c r="E2882" t="s">
        <v>10662</v>
      </c>
      <c r="F2882" t="s">
        <v>126</v>
      </c>
      <c r="G2882" s="1">
        <v>44594.504317129627</v>
      </c>
      <c r="H2882" t="s">
        <v>127</v>
      </c>
      <c r="I2882" t="s">
        <v>137</v>
      </c>
      <c r="J2882" t="s">
        <v>137</v>
      </c>
      <c r="K2882" t="s">
        <v>137</v>
      </c>
      <c r="L2882" t="s">
        <v>362</v>
      </c>
      <c r="M2882" t="s">
        <v>144</v>
      </c>
      <c r="N2882">
        <v>453393</v>
      </c>
      <c r="O2882" t="s">
        <v>604</v>
      </c>
      <c r="P2882" t="s">
        <v>131</v>
      </c>
      <c r="R2882" t="s">
        <v>132</v>
      </c>
      <c r="S2882" t="s">
        <v>25</v>
      </c>
    </row>
    <row r="2883" spans="1:19" hidden="1" x14ac:dyDescent="0.2">
      <c r="A2883" t="s">
        <v>133</v>
      </c>
      <c r="B2883" t="s">
        <v>10663</v>
      </c>
      <c r="C2883" t="s">
        <v>10663</v>
      </c>
      <c r="D2883" t="s">
        <v>10664</v>
      </c>
      <c r="E2883" t="s">
        <v>10665</v>
      </c>
      <c r="F2883" t="s">
        <v>291</v>
      </c>
      <c r="G2883" s="1">
        <v>44589.499918981484</v>
      </c>
      <c r="H2883" t="s">
        <v>127</v>
      </c>
      <c r="I2883" t="s">
        <v>137</v>
      </c>
      <c r="J2883" t="s">
        <v>137</v>
      </c>
      <c r="K2883" t="s">
        <v>137</v>
      </c>
      <c r="L2883" t="s">
        <v>10666</v>
      </c>
      <c r="M2883" t="s">
        <v>404</v>
      </c>
      <c r="N2883">
        <v>214210</v>
      </c>
      <c r="O2883" s="3">
        <v>45031</v>
      </c>
      <c r="P2883" t="s">
        <v>131</v>
      </c>
      <c r="R2883" t="s">
        <v>247</v>
      </c>
      <c r="S2883" t="s">
        <v>31</v>
      </c>
    </row>
    <row r="2884" spans="1:19" x14ac:dyDescent="0.2">
      <c r="A2884" t="s">
        <v>14</v>
      </c>
      <c r="B2884" t="s">
        <v>10667</v>
      </c>
      <c r="C2884" t="s">
        <v>6380</v>
      </c>
      <c r="D2884" t="s">
        <v>656</v>
      </c>
      <c r="E2884" t="s">
        <v>10668</v>
      </c>
      <c r="F2884" t="s">
        <v>126</v>
      </c>
      <c r="G2884" s="1">
        <v>44578.65152777778</v>
      </c>
      <c r="H2884" t="s">
        <v>127</v>
      </c>
      <c r="I2884" s="1">
        <v>44608.493634259263</v>
      </c>
      <c r="J2884" s="1">
        <v>44608.548900462964</v>
      </c>
      <c r="K2884">
        <v>80</v>
      </c>
      <c r="L2884" t="s">
        <v>3010</v>
      </c>
      <c r="M2884" t="s">
        <v>204</v>
      </c>
      <c r="N2884">
        <v>468539</v>
      </c>
      <c r="O2884" s="2">
        <v>44869</v>
      </c>
      <c r="P2884" t="s">
        <v>131</v>
      </c>
      <c r="Q2884" t="s">
        <v>10223</v>
      </c>
      <c r="R2884" t="s">
        <v>132</v>
      </c>
      <c r="S2884" t="s">
        <v>25</v>
      </c>
    </row>
    <row r="2885" spans="1:19" hidden="1" x14ac:dyDescent="0.2">
      <c r="A2885" t="s">
        <v>133</v>
      </c>
      <c r="B2885" t="s">
        <v>2231</v>
      </c>
      <c r="C2885" t="s">
        <v>2231</v>
      </c>
      <c r="D2885" t="s">
        <v>9093</v>
      </c>
      <c r="E2885" t="s">
        <v>10669</v>
      </c>
      <c r="G2885" s="1">
        <v>44594.498194444444</v>
      </c>
      <c r="H2885" t="s">
        <v>127</v>
      </c>
      <c r="I2885" t="s">
        <v>137</v>
      </c>
      <c r="J2885" t="s">
        <v>137</v>
      </c>
      <c r="K2885" t="s">
        <v>137</v>
      </c>
      <c r="L2885" t="s">
        <v>10670</v>
      </c>
      <c r="M2885" t="s">
        <v>472</v>
      </c>
      <c r="N2885">
        <v>183239</v>
      </c>
      <c r="O2885" s="2">
        <v>45115</v>
      </c>
      <c r="P2885" t="s">
        <v>131</v>
      </c>
      <c r="R2885" t="s">
        <v>132</v>
      </c>
    </row>
    <row r="2886" spans="1:19" x14ac:dyDescent="0.2">
      <c r="A2886" t="s">
        <v>14</v>
      </c>
      <c r="B2886" t="s">
        <v>10671</v>
      </c>
      <c r="C2886" t="s">
        <v>10672</v>
      </c>
      <c r="D2886" t="s">
        <v>10673</v>
      </c>
      <c r="E2886" t="s">
        <v>10674</v>
      </c>
      <c r="F2886" t="s">
        <v>126</v>
      </c>
      <c r="G2886" s="1">
        <v>44580.753634259258</v>
      </c>
      <c r="H2886" t="s">
        <v>127</v>
      </c>
      <c r="I2886" s="1">
        <v>44608.493402777778</v>
      </c>
      <c r="J2886" s="1">
        <v>44608.548900462964</v>
      </c>
      <c r="K2886">
        <v>80</v>
      </c>
      <c r="L2886" t="s">
        <v>3453</v>
      </c>
      <c r="M2886" t="s">
        <v>144</v>
      </c>
      <c r="N2886">
        <v>268922</v>
      </c>
      <c r="O2886" s="2">
        <v>45840</v>
      </c>
      <c r="P2886" t="s">
        <v>131</v>
      </c>
      <c r="R2886" t="s">
        <v>132</v>
      </c>
      <c r="S2886" t="s">
        <v>25</v>
      </c>
    </row>
    <row r="2887" spans="1:19" hidden="1" x14ac:dyDescent="0.2">
      <c r="A2887" t="s">
        <v>133</v>
      </c>
      <c r="B2887" t="s">
        <v>10675</v>
      </c>
      <c r="C2887" t="s">
        <v>10675</v>
      </c>
      <c r="D2887" t="s">
        <v>10676</v>
      </c>
      <c r="E2887" t="s">
        <v>10677</v>
      </c>
      <c r="F2887" t="s">
        <v>126</v>
      </c>
      <c r="G2887" s="1">
        <v>44587.598807870374</v>
      </c>
      <c r="H2887" t="s">
        <v>127</v>
      </c>
      <c r="I2887" t="s">
        <v>137</v>
      </c>
      <c r="J2887" t="s">
        <v>137</v>
      </c>
      <c r="K2887" t="s">
        <v>137</v>
      </c>
      <c r="L2887" t="s">
        <v>9733</v>
      </c>
      <c r="M2887" t="s">
        <v>144</v>
      </c>
      <c r="N2887">
        <v>42667</v>
      </c>
      <c r="O2887" s="2">
        <v>45269</v>
      </c>
      <c r="P2887" t="s">
        <v>304</v>
      </c>
      <c r="R2887" t="s">
        <v>132</v>
      </c>
      <c r="S2887" t="s">
        <v>25</v>
      </c>
    </row>
    <row r="2888" spans="1:19" hidden="1" x14ac:dyDescent="0.2">
      <c r="A2888" t="s">
        <v>133</v>
      </c>
      <c r="B2888" t="s">
        <v>10678</v>
      </c>
      <c r="C2888" t="s">
        <v>10678</v>
      </c>
      <c r="D2888" t="s">
        <v>1648</v>
      </c>
      <c r="E2888" t="s">
        <v>10679</v>
      </c>
      <c r="F2888" t="s">
        <v>126</v>
      </c>
      <c r="G2888" s="1">
        <v>44601.48715277778</v>
      </c>
      <c r="H2888" t="s">
        <v>127</v>
      </c>
      <c r="I2888" t="s">
        <v>137</v>
      </c>
      <c r="J2888" t="s">
        <v>137</v>
      </c>
      <c r="K2888" t="s">
        <v>137</v>
      </c>
      <c r="L2888" t="s">
        <v>10680</v>
      </c>
      <c r="M2888" t="s">
        <v>410</v>
      </c>
      <c r="N2888">
        <v>557802</v>
      </c>
      <c r="O2888" s="2">
        <v>45536</v>
      </c>
      <c r="P2888" t="s">
        <v>131</v>
      </c>
      <c r="R2888" t="s">
        <v>132</v>
      </c>
      <c r="S2888" t="s">
        <v>25</v>
      </c>
    </row>
    <row r="2889" spans="1:19" hidden="1" x14ac:dyDescent="0.2">
      <c r="A2889" t="s">
        <v>133</v>
      </c>
      <c r="B2889" t="s">
        <v>10108</v>
      </c>
      <c r="C2889" t="s">
        <v>10108</v>
      </c>
      <c r="D2889" t="s">
        <v>10681</v>
      </c>
      <c r="E2889" t="s">
        <v>10682</v>
      </c>
      <c r="F2889" t="s">
        <v>126</v>
      </c>
      <c r="G2889" s="1">
        <v>44599.56726851852</v>
      </c>
      <c r="H2889" t="s">
        <v>127</v>
      </c>
      <c r="I2889" t="s">
        <v>137</v>
      </c>
      <c r="J2889" t="s">
        <v>137</v>
      </c>
      <c r="K2889" t="s">
        <v>137</v>
      </c>
      <c r="L2889" t="s">
        <v>2658</v>
      </c>
      <c r="M2889" t="s">
        <v>173</v>
      </c>
      <c r="N2889">
        <v>721015</v>
      </c>
      <c r="O2889" s="2">
        <v>45543</v>
      </c>
      <c r="P2889" t="s">
        <v>131</v>
      </c>
      <c r="R2889" t="s">
        <v>132</v>
      </c>
      <c r="S2889" t="s">
        <v>25</v>
      </c>
    </row>
    <row r="2890" spans="1:19" hidden="1" x14ac:dyDescent="0.2">
      <c r="A2890" t="s">
        <v>133</v>
      </c>
      <c r="B2890" t="s">
        <v>3348</v>
      </c>
      <c r="C2890" t="s">
        <v>3348</v>
      </c>
      <c r="D2890" t="s">
        <v>1063</v>
      </c>
      <c r="E2890" t="s">
        <v>10683</v>
      </c>
      <c r="F2890" t="s">
        <v>126</v>
      </c>
      <c r="G2890" s="1">
        <v>44596.571585648147</v>
      </c>
      <c r="H2890" t="s">
        <v>127</v>
      </c>
      <c r="I2890" t="s">
        <v>137</v>
      </c>
      <c r="J2890" t="s">
        <v>137</v>
      </c>
      <c r="K2890" t="s">
        <v>137</v>
      </c>
      <c r="L2890" t="s">
        <v>743</v>
      </c>
      <c r="M2890" t="s">
        <v>144</v>
      </c>
      <c r="N2890" t="s">
        <v>734</v>
      </c>
      <c r="O2890" t="s">
        <v>734</v>
      </c>
      <c r="P2890" t="s">
        <v>185</v>
      </c>
      <c r="Q2890" t="s">
        <v>734</v>
      </c>
      <c r="R2890" t="s">
        <v>132</v>
      </c>
      <c r="S2890" t="s">
        <v>25</v>
      </c>
    </row>
    <row r="2891" spans="1:19" hidden="1" x14ac:dyDescent="0.2">
      <c r="A2891" t="s">
        <v>133</v>
      </c>
      <c r="B2891" t="s">
        <v>10684</v>
      </c>
      <c r="C2891" t="s">
        <v>10684</v>
      </c>
      <c r="D2891" t="s">
        <v>3061</v>
      </c>
      <c r="E2891" t="s">
        <v>10685</v>
      </c>
      <c r="F2891" t="s">
        <v>126</v>
      </c>
      <c r="G2891" s="1">
        <v>44598.3905787037</v>
      </c>
      <c r="H2891" t="s">
        <v>127</v>
      </c>
      <c r="I2891" t="s">
        <v>137</v>
      </c>
      <c r="J2891" t="s">
        <v>137</v>
      </c>
      <c r="K2891" t="s">
        <v>137</v>
      </c>
      <c r="L2891" t="s">
        <v>1228</v>
      </c>
      <c r="M2891" t="s">
        <v>144</v>
      </c>
      <c r="N2891">
        <v>136800</v>
      </c>
      <c r="O2891" s="2">
        <v>45225</v>
      </c>
      <c r="P2891" t="s">
        <v>215</v>
      </c>
      <c r="Q2891" t="s">
        <v>632</v>
      </c>
      <c r="R2891" t="s">
        <v>132</v>
      </c>
      <c r="S2891" t="s">
        <v>25</v>
      </c>
    </row>
    <row r="2892" spans="1:19" hidden="1" x14ac:dyDescent="0.2">
      <c r="A2892" t="s">
        <v>133</v>
      </c>
      <c r="B2892" t="s">
        <v>10686</v>
      </c>
      <c r="C2892" t="s">
        <v>10686</v>
      </c>
      <c r="D2892" t="s">
        <v>10687</v>
      </c>
      <c r="E2892" t="s">
        <v>10688</v>
      </c>
      <c r="F2892" t="s">
        <v>126</v>
      </c>
      <c r="G2892" s="1">
        <v>44590.513437499998</v>
      </c>
      <c r="H2892" t="s">
        <v>127</v>
      </c>
      <c r="I2892" t="s">
        <v>137</v>
      </c>
      <c r="J2892" t="s">
        <v>137</v>
      </c>
      <c r="K2892" t="s">
        <v>137</v>
      </c>
      <c r="L2892" t="s">
        <v>10689</v>
      </c>
      <c r="M2892" t="s">
        <v>454</v>
      </c>
      <c r="N2892">
        <v>56928</v>
      </c>
      <c r="O2892" t="s">
        <v>7052</v>
      </c>
      <c r="P2892" t="s">
        <v>162</v>
      </c>
      <c r="R2892" t="s">
        <v>132</v>
      </c>
      <c r="S2892" t="s">
        <v>25</v>
      </c>
    </row>
    <row r="2893" spans="1:19" hidden="1" x14ac:dyDescent="0.2">
      <c r="A2893" t="s">
        <v>133</v>
      </c>
      <c r="B2893" t="s">
        <v>5517</v>
      </c>
      <c r="C2893" t="s">
        <v>5517</v>
      </c>
      <c r="D2893" t="s">
        <v>656</v>
      </c>
      <c r="E2893" t="s">
        <v>10690</v>
      </c>
      <c r="F2893" t="s">
        <v>126</v>
      </c>
      <c r="G2893" s="1">
        <v>44598.412534722222</v>
      </c>
      <c r="H2893" t="s">
        <v>127</v>
      </c>
      <c r="I2893" t="s">
        <v>137</v>
      </c>
      <c r="J2893" t="s">
        <v>137</v>
      </c>
      <c r="K2893" t="s">
        <v>137</v>
      </c>
      <c r="L2893" t="s">
        <v>3252</v>
      </c>
      <c r="M2893" t="s">
        <v>139</v>
      </c>
      <c r="N2893">
        <v>130623</v>
      </c>
      <c r="O2893" t="s">
        <v>10691</v>
      </c>
      <c r="P2893" t="s">
        <v>215</v>
      </c>
      <c r="R2893" t="s">
        <v>132</v>
      </c>
      <c r="S2893" t="s">
        <v>25</v>
      </c>
    </row>
    <row r="2894" spans="1:19" hidden="1" x14ac:dyDescent="0.2">
      <c r="A2894" t="s">
        <v>133</v>
      </c>
      <c r="B2894" t="s">
        <v>10692</v>
      </c>
      <c r="C2894" t="s">
        <v>10692</v>
      </c>
      <c r="D2894" t="s">
        <v>10693</v>
      </c>
      <c r="E2894" t="s">
        <v>10694</v>
      </c>
      <c r="G2894" s="1">
        <v>44577.642071759263</v>
      </c>
      <c r="H2894" t="s">
        <v>127</v>
      </c>
      <c r="I2894" t="s">
        <v>137</v>
      </c>
      <c r="J2894" t="s">
        <v>137</v>
      </c>
      <c r="K2894" t="s">
        <v>137</v>
      </c>
      <c r="L2894" t="s">
        <v>1027</v>
      </c>
      <c r="M2894" t="s">
        <v>144</v>
      </c>
      <c r="N2894">
        <v>7034</v>
      </c>
      <c r="O2894" s="2">
        <v>44599</v>
      </c>
      <c r="P2894" t="s">
        <v>215</v>
      </c>
      <c r="R2894" t="s">
        <v>132</v>
      </c>
    </row>
    <row r="2895" spans="1:19" hidden="1" x14ac:dyDescent="0.2">
      <c r="A2895" t="s">
        <v>133</v>
      </c>
      <c r="B2895" t="s">
        <v>10695</v>
      </c>
      <c r="C2895" t="s">
        <v>10695</v>
      </c>
      <c r="D2895" t="s">
        <v>6530</v>
      </c>
      <c r="E2895" t="s">
        <v>10696</v>
      </c>
      <c r="F2895" t="s">
        <v>126</v>
      </c>
      <c r="G2895" s="1">
        <v>44586.704479166663</v>
      </c>
      <c r="H2895" t="s">
        <v>127</v>
      </c>
      <c r="I2895" t="s">
        <v>137</v>
      </c>
      <c r="J2895" t="s">
        <v>137</v>
      </c>
      <c r="K2895" t="s">
        <v>137</v>
      </c>
      <c r="L2895" t="s">
        <v>7392</v>
      </c>
      <c r="M2895" t="s">
        <v>139</v>
      </c>
      <c r="N2895" t="s">
        <v>251</v>
      </c>
      <c r="O2895" t="s">
        <v>251</v>
      </c>
      <c r="P2895" t="s">
        <v>185</v>
      </c>
      <c r="R2895" t="s">
        <v>132</v>
      </c>
      <c r="S2895" t="s">
        <v>25</v>
      </c>
    </row>
    <row r="2896" spans="1:19" hidden="1" x14ac:dyDescent="0.2">
      <c r="A2896" t="s">
        <v>133</v>
      </c>
      <c r="B2896" t="s">
        <v>1017</v>
      </c>
      <c r="C2896" t="s">
        <v>1017</v>
      </c>
      <c r="D2896" t="s">
        <v>1018</v>
      </c>
      <c r="E2896" t="s">
        <v>10697</v>
      </c>
      <c r="F2896" t="s">
        <v>126</v>
      </c>
      <c r="G2896" s="1">
        <v>44587.925428240742</v>
      </c>
      <c r="H2896" t="s">
        <v>127</v>
      </c>
      <c r="I2896" t="s">
        <v>137</v>
      </c>
      <c r="J2896" t="s">
        <v>137</v>
      </c>
      <c r="K2896" t="s">
        <v>137</v>
      </c>
      <c r="L2896" t="s">
        <v>1020</v>
      </c>
      <c r="M2896" t="s">
        <v>204</v>
      </c>
      <c r="N2896">
        <v>734115</v>
      </c>
      <c r="O2896" s="2">
        <v>45373</v>
      </c>
      <c r="P2896" t="s">
        <v>131</v>
      </c>
      <c r="R2896" t="s">
        <v>132</v>
      </c>
      <c r="S2896" t="s">
        <v>25</v>
      </c>
    </row>
    <row r="2897" spans="1:19" hidden="1" x14ac:dyDescent="0.2">
      <c r="A2897" t="s">
        <v>133</v>
      </c>
      <c r="B2897" t="s">
        <v>3993</v>
      </c>
      <c r="C2897" t="s">
        <v>3993</v>
      </c>
      <c r="D2897" t="s">
        <v>8466</v>
      </c>
      <c r="E2897" t="s">
        <v>10698</v>
      </c>
      <c r="G2897" s="1">
        <v>44594.570868055554</v>
      </c>
      <c r="H2897" t="s">
        <v>127</v>
      </c>
      <c r="I2897" t="s">
        <v>137</v>
      </c>
      <c r="J2897" t="s">
        <v>137</v>
      </c>
      <c r="K2897" t="s">
        <v>137</v>
      </c>
      <c r="L2897" t="s">
        <v>10699</v>
      </c>
      <c r="M2897" t="s">
        <v>157</v>
      </c>
      <c r="N2897">
        <v>357018</v>
      </c>
      <c r="O2897">
        <v>8212022</v>
      </c>
      <c r="P2897" t="s">
        <v>131</v>
      </c>
      <c r="Q2897" t="s">
        <v>286</v>
      </c>
      <c r="R2897" t="s">
        <v>132</v>
      </c>
    </row>
    <row r="2898" spans="1:19" hidden="1" x14ac:dyDescent="0.2">
      <c r="A2898" t="s">
        <v>133</v>
      </c>
      <c r="B2898" t="s">
        <v>10700</v>
      </c>
      <c r="C2898" t="s">
        <v>10700</v>
      </c>
      <c r="D2898" t="s">
        <v>10701</v>
      </c>
      <c r="E2898" t="s">
        <v>10702</v>
      </c>
      <c r="G2898" s="1">
        <v>44605.62903935185</v>
      </c>
      <c r="H2898" t="s">
        <v>127</v>
      </c>
      <c r="I2898" t="s">
        <v>137</v>
      </c>
      <c r="J2898" t="s">
        <v>137</v>
      </c>
      <c r="K2898" t="s">
        <v>137</v>
      </c>
      <c r="L2898" t="s">
        <v>4482</v>
      </c>
      <c r="M2898" t="s">
        <v>173</v>
      </c>
      <c r="N2898">
        <v>1014710</v>
      </c>
      <c r="O2898" t="s">
        <v>6348</v>
      </c>
      <c r="P2898" t="s">
        <v>131</v>
      </c>
      <c r="R2898" t="s">
        <v>132</v>
      </c>
    </row>
    <row r="2899" spans="1:19" hidden="1" x14ac:dyDescent="0.2">
      <c r="A2899" t="s">
        <v>133</v>
      </c>
      <c r="B2899" t="s">
        <v>10703</v>
      </c>
      <c r="C2899" t="s">
        <v>10703</v>
      </c>
      <c r="D2899" t="s">
        <v>10704</v>
      </c>
      <c r="E2899" t="s">
        <v>10705</v>
      </c>
      <c r="F2899" t="s">
        <v>126</v>
      </c>
      <c r="G2899" s="1">
        <v>44578.601527777777</v>
      </c>
      <c r="H2899" t="s">
        <v>714</v>
      </c>
      <c r="I2899" t="s">
        <v>137</v>
      </c>
      <c r="J2899" t="s">
        <v>137</v>
      </c>
      <c r="K2899" t="s">
        <v>137</v>
      </c>
      <c r="L2899" t="s">
        <v>4760</v>
      </c>
      <c r="M2899" t="s">
        <v>204</v>
      </c>
      <c r="N2899">
        <v>84057</v>
      </c>
      <c r="O2899" s="2">
        <v>44907</v>
      </c>
      <c r="P2899" t="s">
        <v>304</v>
      </c>
      <c r="R2899" t="s">
        <v>132</v>
      </c>
      <c r="S2899" t="s">
        <v>25</v>
      </c>
    </row>
    <row r="2900" spans="1:19" hidden="1" x14ac:dyDescent="0.2">
      <c r="A2900" t="s">
        <v>133</v>
      </c>
      <c r="B2900" t="s">
        <v>931</v>
      </c>
      <c r="C2900" t="s">
        <v>931</v>
      </c>
      <c r="D2900" t="s">
        <v>10706</v>
      </c>
      <c r="E2900" t="s">
        <v>10707</v>
      </c>
      <c r="F2900" t="s">
        <v>126</v>
      </c>
      <c r="G2900" s="1">
        <v>44596.478993055556</v>
      </c>
      <c r="H2900" t="s">
        <v>127</v>
      </c>
      <c r="I2900" t="s">
        <v>137</v>
      </c>
      <c r="J2900" t="s">
        <v>137</v>
      </c>
      <c r="K2900" t="s">
        <v>137</v>
      </c>
      <c r="L2900" t="s">
        <v>10708</v>
      </c>
      <c r="M2900" t="s">
        <v>472</v>
      </c>
      <c r="N2900">
        <v>250647</v>
      </c>
      <c r="O2900" s="2">
        <v>44940</v>
      </c>
      <c r="P2900" t="s">
        <v>131</v>
      </c>
      <c r="Q2900" t="s">
        <v>10709</v>
      </c>
      <c r="R2900" t="s">
        <v>132</v>
      </c>
      <c r="S2900" t="s">
        <v>25</v>
      </c>
    </row>
    <row r="2901" spans="1:19" hidden="1" x14ac:dyDescent="0.2">
      <c r="A2901" t="s">
        <v>133</v>
      </c>
      <c r="B2901" t="s">
        <v>1017</v>
      </c>
      <c r="C2901" t="s">
        <v>1017</v>
      </c>
      <c r="D2901" t="s">
        <v>4050</v>
      </c>
      <c r="E2901" t="s">
        <v>10710</v>
      </c>
      <c r="F2901" t="s">
        <v>126</v>
      </c>
      <c r="G2901" s="1">
        <v>44582.526863425926</v>
      </c>
      <c r="H2901" t="s">
        <v>127</v>
      </c>
      <c r="I2901" t="s">
        <v>137</v>
      </c>
      <c r="J2901" t="s">
        <v>137</v>
      </c>
      <c r="K2901" t="s">
        <v>137</v>
      </c>
      <c r="L2901" t="s">
        <v>10711</v>
      </c>
      <c r="M2901" t="s">
        <v>144</v>
      </c>
      <c r="N2901">
        <v>64409</v>
      </c>
      <c r="O2901" s="2">
        <v>45262</v>
      </c>
      <c r="P2901" t="s">
        <v>304</v>
      </c>
      <c r="R2901" t="s">
        <v>132</v>
      </c>
      <c r="S2901" t="s">
        <v>25</v>
      </c>
    </row>
    <row r="2902" spans="1:19" hidden="1" x14ac:dyDescent="0.2">
      <c r="A2902" t="s">
        <v>133</v>
      </c>
      <c r="B2902" t="s">
        <v>10712</v>
      </c>
      <c r="C2902" t="s">
        <v>10712</v>
      </c>
      <c r="D2902" t="s">
        <v>10713</v>
      </c>
      <c r="E2902" t="s">
        <v>10714</v>
      </c>
      <c r="F2902" t="s">
        <v>126</v>
      </c>
      <c r="G2902" s="1">
        <v>44599.960995370369</v>
      </c>
      <c r="H2902" t="s">
        <v>127</v>
      </c>
      <c r="I2902" t="s">
        <v>137</v>
      </c>
      <c r="J2902" t="s">
        <v>137</v>
      </c>
      <c r="K2902" t="s">
        <v>137</v>
      </c>
      <c r="L2902" t="s">
        <v>396</v>
      </c>
      <c r="M2902" t="s">
        <v>199</v>
      </c>
      <c r="N2902">
        <v>690941</v>
      </c>
      <c r="O2902" t="s">
        <v>2539</v>
      </c>
      <c r="P2902" t="s">
        <v>131</v>
      </c>
      <c r="R2902" t="s">
        <v>132</v>
      </c>
      <c r="S2902" t="s">
        <v>25</v>
      </c>
    </row>
    <row r="2903" spans="1:19" hidden="1" x14ac:dyDescent="0.2">
      <c r="A2903" t="s">
        <v>133</v>
      </c>
      <c r="B2903" t="s">
        <v>10715</v>
      </c>
      <c r="C2903" t="s">
        <v>10715</v>
      </c>
      <c r="D2903" t="s">
        <v>10716</v>
      </c>
      <c r="E2903" t="s">
        <v>10717</v>
      </c>
      <c r="F2903" t="s">
        <v>126</v>
      </c>
      <c r="G2903" s="1">
        <v>44579.258761574078</v>
      </c>
      <c r="H2903" t="s">
        <v>127</v>
      </c>
      <c r="I2903" t="s">
        <v>137</v>
      </c>
      <c r="J2903" t="s">
        <v>137</v>
      </c>
      <c r="K2903" t="s">
        <v>137</v>
      </c>
      <c r="L2903" t="s">
        <v>10718</v>
      </c>
      <c r="M2903" t="s">
        <v>472</v>
      </c>
      <c r="N2903">
        <v>900318</v>
      </c>
      <c r="O2903" s="2">
        <v>45362</v>
      </c>
      <c r="P2903" t="s">
        <v>131</v>
      </c>
      <c r="R2903" t="s">
        <v>132</v>
      </c>
      <c r="S2903" t="s">
        <v>25</v>
      </c>
    </row>
    <row r="2904" spans="1:19" hidden="1" x14ac:dyDescent="0.2">
      <c r="A2904" t="s">
        <v>133</v>
      </c>
      <c r="B2904" t="s">
        <v>10719</v>
      </c>
      <c r="C2904" t="s">
        <v>10719</v>
      </c>
      <c r="D2904" t="s">
        <v>1177</v>
      </c>
      <c r="E2904" t="s">
        <v>10720</v>
      </c>
      <c r="F2904" t="s">
        <v>126</v>
      </c>
      <c r="G2904" s="1">
        <v>44582.809490740743</v>
      </c>
      <c r="H2904" t="s">
        <v>127</v>
      </c>
      <c r="I2904" t="s">
        <v>137</v>
      </c>
      <c r="J2904" t="s">
        <v>137</v>
      </c>
      <c r="K2904" t="s">
        <v>137</v>
      </c>
      <c r="L2904" t="s">
        <v>1499</v>
      </c>
      <c r="M2904" t="s">
        <v>173</v>
      </c>
      <c r="N2904">
        <v>503036</v>
      </c>
      <c r="O2904" t="s">
        <v>10721</v>
      </c>
      <c r="P2904" t="s">
        <v>131</v>
      </c>
      <c r="R2904" t="s">
        <v>132</v>
      </c>
      <c r="S2904" t="s">
        <v>25</v>
      </c>
    </row>
    <row r="2905" spans="1:19" x14ac:dyDescent="0.2">
      <c r="A2905" t="s">
        <v>14</v>
      </c>
      <c r="B2905" t="s">
        <v>10722</v>
      </c>
      <c r="C2905" t="s">
        <v>10723</v>
      </c>
      <c r="D2905" t="s">
        <v>10724</v>
      </c>
      <c r="E2905" t="s">
        <v>10725</v>
      </c>
      <c r="F2905" t="s">
        <v>126</v>
      </c>
      <c r="G2905" s="1">
        <v>44579.002025462964</v>
      </c>
      <c r="H2905" t="s">
        <v>127</v>
      </c>
      <c r="I2905" s="1">
        <v>44608.49355324074</v>
      </c>
      <c r="J2905" s="1">
        <v>44608.543506944443</v>
      </c>
      <c r="K2905">
        <v>72</v>
      </c>
      <c r="L2905" t="s">
        <v>270</v>
      </c>
      <c r="M2905" t="s">
        <v>139</v>
      </c>
      <c r="N2905">
        <v>453464</v>
      </c>
      <c r="O2905" t="s">
        <v>8185</v>
      </c>
      <c r="P2905" t="s">
        <v>131</v>
      </c>
      <c r="R2905" t="s">
        <v>132</v>
      </c>
      <c r="S2905" t="s">
        <v>25</v>
      </c>
    </row>
    <row r="2906" spans="1:19" hidden="1" x14ac:dyDescent="0.2">
      <c r="A2906" t="s">
        <v>133</v>
      </c>
      <c r="B2906" t="s">
        <v>10726</v>
      </c>
      <c r="C2906" t="s">
        <v>10726</v>
      </c>
      <c r="D2906" t="s">
        <v>10727</v>
      </c>
      <c r="E2906" t="s">
        <v>10728</v>
      </c>
      <c r="F2906" t="s">
        <v>126</v>
      </c>
      <c r="G2906" s="1">
        <v>44592.651724537034</v>
      </c>
      <c r="H2906" t="s">
        <v>127</v>
      </c>
      <c r="I2906" t="s">
        <v>137</v>
      </c>
      <c r="J2906" t="s">
        <v>137</v>
      </c>
      <c r="K2906" t="s">
        <v>137</v>
      </c>
      <c r="L2906" t="s">
        <v>10729</v>
      </c>
      <c r="M2906" t="s">
        <v>144</v>
      </c>
      <c r="N2906">
        <v>70687</v>
      </c>
      <c r="O2906" s="3">
        <v>45508</v>
      </c>
      <c r="P2906" t="s">
        <v>215</v>
      </c>
      <c r="Q2906" t="s">
        <v>854</v>
      </c>
      <c r="R2906" t="s">
        <v>132</v>
      </c>
      <c r="S2906" t="s">
        <v>25</v>
      </c>
    </row>
    <row r="2907" spans="1:19" hidden="1" x14ac:dyDescent="0.2">
      <c r="A2907" t="s">
        <v>133</v>
      </c>
      <c r="B2907" t="s">
        <v>10730</v>
      </c>
      <c r="C2907" t="s">
        <v>10730</v>
      </c>
      <c r="D2907" t="s">
        <v>10731</v>
      </c>
      <c r="E2907" t="s">
        <v>10732</v>
      </c>
      <c r="F2907" t="s">
        <v>126</v>
      </c>
      <c r="G2907" s="1">
        <v>44592.54179398148</v>
      </c>
      <c r="H2907" t="s">
        <v>127</v>
      </c>
      <c r="I2907" t="s">
        <v>137</v>
      </c>
      <c r="J2907" t="s">
        <v>137</v>
      </c>
      <c r="K2907" t="s">
        <v>137</v>
      </c>
      <c r="L2907" t="s">
        <v>4734</v>
      </c>
      <c r="M2907" t="s">
        <v>144</v>
      </c>
      <c r="N2907">
        <v>761431</v>
      </c>
      <c r="O2907" s="2">
        <v>45460</v>
      </c>
      <c r="P2907" t="s">
        <v>131</v>
      </c>
      <c r="R2907" t="s">
        <v>132</v>
      </c>
      <c r="S2907" t="s">
        <v>25</v>
      </c>
    </row>
    <row r="2908" spans="1:19" hidden="1" x14ac:dyDescent="0.2">
      <c r="A2908" t="s">
        <v>133</v>
      </c>
      <c r="B2908" t="s">
        <v>10733</v>
      </c>
      <c r="C2908" t="s">
        <v>10733</v>
      </c>
      <c r="D2908" t="s">
        <v>10734</v>
      </c>
      <c r="E2908" t="s">
        <v>10735</v>
      </c>
      <c r="F2908" t="s">
        <v>126</v>
      </c>
      <c r="G2908" s="1">
        <v>44594.276909722219</v>
      </c>
      <c r="H2908" t="s">
        <v>127</v>
      </c>
      <c r="I2908" t="s">
        <v>137</v>
      </c>
      <c r="J2908" t="s">
        <v>137</v>
      </c>
      <c r="K2908" t="s">
        <v>137</v>
      </c>
      <c r="L2908" t="s">
        <v>3395</v>
      </c>
      <c r="M2908" t="s">
        <v>144</v>
      </c>
      <c r="N2908">
        <v>91836</v>
      </c>
      <c r="O2908" t="s">
        <v>10736</v>
      </c>
      <c r="P2908" t="s">
        <v>215</v>
      </c>
      <c r="Q2908" t="s">
        <v>474</v>
      </c>
      <c r="R2908" t="s">
        <v>132</v>
      </c>
      <c r="S2908" t="s">
        <v>25</v>
      </c>
    </row>
    <row r="2909" spans="1:19" hidden="1" x14ac:dyDescent="0.2">
      <c r="A2909" t="s">
        <v>133</v>
      </c>
      <c r="B2909" t="s">
        <v>6186</v>
      </c>
      <c r="C2909" t="s">
        <v>6186</v>
      </c>
      <c r="D2909" t="s">
        <v>10737</v>
      </c>
      <c r="E2909" t="s">
        <v>10738</v>
      </c>
      <c r="F2909" t="s">
        <v>126</v>
      </c>
      <c r="G2909" s="1">
        <v>44578.708043981482</v>
      </c>
      <c r="H2909" t="s">
        <v>127</v>
      </c>
      <c r="I2909" t="s">
        <v>137</v>
      </c>
      <c r="J2909" t="s">
        <v>137</v>
      </c>
      <c r="K2909" t="s">
        <v>137</v>
      </c>
      <c r="L2909" t="s">
        <v>10739</v>
      </c>
      <c r="M2909" t="s">
        <v>144</v>
      </c>
      <c r="N2909">
        <v>175308</v>
      </c>
      <c r="O2909" s="2">
        <v>45359</v>
      </c>
      <c r="P2909" t="s">
        <v>131</v>
      </c>
      <c r="Q2909" t="s">
        <v>10740</v>
      </c>
      <c r="R2909" t="s">
        <v>132</v>
      </c>
      <c r="S2909" t="s">
        <v>25</v>
      </c>
    </row>
    <row r="2910" spans="1:19" hidden="1" x14ac:dyDescent="0.2">
      <c r="A2910" t="s">
        <v>133</v>
      </c>
      <c r="B2910" t="s">
        <v>10741</v>
      </c>
      <c r="C2910" t="s">
        <v>10741</v>
      </c>
      <c r="D2910" t="s">
        <v>10742</v>
      </c>
      <c r="E2910" t="s">
        <v>10743</v>
      </c>
      <c r="F2910" t="s">
        <v>126</v>
      </c>
      <c r="G2910" s="1">
        <v>44578.594768518517</v>
      </c>
      <c r="H2910" t="s">
        <v>127</v>
      </c>
      <c r="I2910" t="s">
        <v>137</v>
      </c>
      <c r="J2910" t="s">
        <v>137</v>
      </c>
      <c r="K2910" t="s">
        <v>137</v>
      </c>
      <c r="L2910" t="s">
        <v>10744</v>
      </c>
      <c r="M2910" t="s">
        <v>144</v>
      </c>
      <c r="N2910">
        <v>640670</v>
      </c>
      <c r="O2910" s="2">
        <v>44901</v>
      </c>
      <c r="P2910" t="s">
        <v>131</v>
      </c>
      <c r="R2910" t="s">
        <v>132</v>
      </c>
      <c r="S2910" t="s">
        <v>25</v>
      </c>
    </row>
    <row r="2911" spans="1:19" hidden="1" x14ac:dyDescent="0.2">
      <c r="A2911" t="s">
        <v>133</v>
      </c>
      <c r="B2911" t="s">
        <v>10745</v>
      </c>
      <c r="C2911" t="s">
        <v>10745</v>
      </c>
      <c r="D2911" t="s">
        <v>10746</v>
      </c>
      <c r="E2911" t="s">
        <v>10747</v>
      </c>
      <c r="F2911" t="s">
        <v>126</v>
      </c>
      <c r="G2911" s="1">
        <v>44599.592199074075</v>
      </c>
      <c r="H2911" t="s">
        <v>127</v>
      </c>
      <c r="I2911" t="s">
        <v>137</v>
      </c>
      <c r="J2911" t="s">
        <v>137</v>
      </c>
      <c r="K2911" t="s">
        <v>137</v>
      </c>
      <c r="L2911" t="s">
        <v>10748</v>
      </c>
      <c r="M2911" t="s">
        <v>246</v>
      </c>
      <c r="N2911">
        <v>0</v>
      </c>
      <c r="O2911">
        <v>0</v>
      </c>
      <c r="P2911" t="s">
        <v>185</v>
      </c>
      <c r="R2911" t="s">
        <v>247</v>
      </c>
      <c r="S2911" t="s">
        <v>25</v>
      </c>
    </row>
    <row r="2912" spans="1:19" hidden="1" x14ac:dyDescent="0.2">
      <c r="A2912" t="s">
        <v>133</v>
      </c>
      <c r="B2912" t="s">
        <v>3012</v>
      </c>
      <c r="C2912" t="s">
        <v>3012</v>
      </c>
      <c r="D2912" t="s">
        <v>9405</v>
      </c>
      <c r="E2912" t="s">
        <v>10749</v>
      </c>
      <c r="F2912" t="s">
        <v>126</v>
      </c>
      <c r="G2912" s="1">
        <v>44578.892199074071</v>
      </c>
      <c r="H2912" t="s">
        <v>127</v>
      </c>
      <c r="I2912" t="s">
        <v>137</v>
      </c>
      <c r="J2912" t="s">
        <v>137</v>
      </c>
      <c r="K2912" t="s">
        <v>137</v>
      </c>
      <c r="L2912" t="s">
        <v>893</v>
      </c>
      <c r="M2912" t="s">
        <v>139</v>
      </c>
      <c r="N2912">
        <v>101984</v>
      </c>
      <c r="O2912" t="s">
        <v>10750</v>
      </c>
      <c r="P2912" t="s">
        <v>215</v>
      </c>
      <c r="R2912" t="s">
        <v>132</v>
      </c>
      <c r="S2912" t="s">
        <v>25</v>
      </c>
    </row>
    <row r="2913" spans="1:19" hidden="1" x14ac:dyDescent="0.2">
      <c r="A2913" t="s">
        <v>133</v>
      </c>
      <c r="B2913" t="s">
        <v>10751</v>
      </c>
      <c r="C2913" t="s">
        <v>10751</v>
      </c>
      <c r="D2913" t="s">
        <v>10752</v>
      </c>
      <c r="E2913" t="s">
        <v>10753</v>
      </c>
      <c r="F2913" t="s">
        <v>126</v>
      </c>
      <c r="G2913" s="1">
        <v>44580.746874999997</v>
      </c>
      <c r="H2913" t="s">
        <v>127</v>
      </c>
      <c r="I2913" t="s">
        <v>137</v>
      </c>
      <c r="J2913" t="s">
        <v>137</v>
      </c>
      <c r="K2913" t="s">
        <v>137</v>
      </c>
      <c r="L2913" t="s">
        <v>1769</v>
      </c>
      <c r="M2913" t="s">
        <v>1055</v>
      </c>
      <c r="N2913">
        <v>475249</v>
      </c>
      <c r="O2913" s="2">
        <v>45353</v>
      </c>
      <c r="P2913" t="s">
        <v>131</v>
      </c>
      <c r="R2913" t="s">
        <v>132</v>
      </c>
      <c r="S2913" t="s">
        <v>25</v>
      </c>
    </row>
    <row r="2914" spans="1:19" hidden="1" x14ac:dyDescent="0.2">
      <c r="A2914" t="s">
        <v>133</v>
      </c>
      <c r="B2914" t="s">
        <v>10754</v>
      </c>
      <c r="C2914" t="s">
        <v>10754</v>
      </c>
      <c r="D2914" t="s">
        <v>10755</v>
      </c>
      <c r="E2914" t="s">
        <v>10756</v>
      </c>
      <c r="F2914" t="s">
        <v>126</v>
      </c>
      <c r="G2914" s="1">
        <v>44580.791597222225</v>
      </c>
      <c r="H2914" t="s">
        <v>127</v>
      </c>
      <c r="I2914" t="s">
        <v>137</v>
      </c>
      <c r="J2914" t="s">
        <v>137</v>
      </c>
      <c r="K2914" t="s">
        <v>137</v>
      </c>
      <c r="L2914" t="s">
        <v>10757</v>
      </c>
      <c r="M2914" t="s">
        <v>199</v>
      </c>
      <c r="N2914">
        <v>775395</v>
      </c>
      <c r="O2914" s="2">
        <v>45350</v>
      </c>
      <c r="P2914" t="s">
        <v>131</v>
      </c>
      <c r="Q2914" t="s">
        <v>184</v>
      </c>
      <c r="R2914" t="s">
        <v>132</v>
      </c>
      <c r="S2914" t="s">
        <v>25</v>
      </c>
    </row>
    <row r="2915" spans="1:19" x14ac:dyDescent="0.2">
      <c r="A2915" t="s">
        <v>14</v>
      </c>
      <c r="B2915" t="s">
        <v>10758</v>
      </c>
      <c r="C2915" t="s">
        <v>10759</v>
      </c>
      <c r="D2915" t="s">
        <v>6445</v>
      </c>
      <c r="E2915" t="s">
        <v>10760</v>
      </c>
      <c r="F2915" t="s">
        <v>126</v>
      </c>
      <c r="G2915" s="1">
        <v>44578.855150462965</v>
      </c>
      <c r="H2915" t="s">
        <v>127</v>
      </c>
      <c r="I2915" s="1">
        <v>44608.494027777779</v>
      </c>
      <c r="J2915" s="1">
        <v>44608.54488425926</v>
      </c>
      <c r="K2915">
        <v>74</v>
      </c>
      <c r="L2915" t="s">
        <v>10761</v>
      </c>
      <c r="M2915" t="s">
        <v>1442</v>
      </c>
      <c r="N2915">
        <v>879846</v>
      </c>
      <c r="O2915" s="2">
        <v>44637</v>
      </c>
      <c r="P2915" t="s">
        <v>131</v>
      </c>
      <c r="Q2915" t="s">
        <v>251</v>
      </c>
      <c r="R2915" t="s">
        <v>247</v>
      </c>
      <c r="S2915" t="s">
        <v>25</v>
      </c>
    </row>
    <row r="2916" spans="1:19" hidden="1" x14ac:dyDescent="0.2">
      <c r="A2916" t="s">
        <v>133</v>
      </c>
      <c r="B2916" t="s">
        <v>10762</v>
      </c>
      <c r="C2916" t="s">
        <v>10762</v>
      </c>
      <c r="D2916" t="s">
        <v>10763</v>
      </c>
      <c r="E2916" t="s">
        <v>10764</v>
      </c>
      <c r="F2916" t="s">
        <v>126</v>
      </c>
      <c r="G2916" s="1">
        <v>44594.425532407404</v>
      </c>
      <c r="H2916" t="s">
        <v>127</v>
      </c>
      <c r="I2916" t="s">
        <v>137</v>
      </c>
      <c r="J2916" t="s">
        <v>137</v>
      </c>
      <c r="K2916" t="s">
        <v>137</v>
      </c>
      <c r="L2916" t="s">
        <v>10765</v>
      </c>
      <c r="M2916" t="s">
        <v>139</v>
      </c>
      <c r="N2916">
        <v>143382</v>
      </c>
      <c r="O2916" s="2">
        <v>45453</v>
      </c>
      <c r="P2916" t="s">
        <v>215</v>
      </c>
      <c r="Q2916" t="s">
        <v>10766</v>
      </c>
      <c r="R2916" t="s">
        <v>132</v>
      </c>
      <c r="S2916" t="s">
        <v>25</v>
      </c>
    </row>
    <row r="2917" spans="1:19" hidden="1" x14ac:dyDescent="0.2">
      <c r="A2917" t="s">
        <v>133</v>
      </c>
      <c r="B2917" t="s">
        <v>10767</v>
      </c>
      <c r="C2917" t="s">
        <v>10767</v>
      </c>
      <c r="D2917" t="s">
        <v>10768</v>
      </c>
      <c r="E2917" t="s">
        <v>10769</v>
      </c>
      <c r="F2917" t="s">
        <v>126</v>
      </c>
      <c r="G2917" s="1">
        <v>44596.954201388886</v>
      </c>
      <c r="H2917" t="s">
        <v>127</v>
      </c>
      <c r="I2917" t="s">
        <v>137</v>
      </c>
      <c r="J2917" t="s">
        <v>137</v>
      </c>
      <c r="K2917" t="s">
        <v>137</v>
      </c>
      <c r="L2917" t="s">
        <v>10770</v>
      </c>
      <c r="M2917" t="s">
        <v>144</v>
      </c>
      <c r="N2917">
        <v>863218</v>
      </c>
      <c r="O2917" s="2">
        <v>45404</v>
      </c>
      <c r="P2917" t="s">
        <v>131</v>
      </c>
      <c r="Q2917" t="s">
        <v>10771</v>
      </c>
      <c r="R2917" t="s">
        <v>132</v>
      </c>
      <c r="S2917" t="s">
        <v>25</v>
      </c>
    </row>
    <row r="2918" spans="1:19" x14ac:dyDescent="0.2">
      <c r="A2918" t="s">
        <v>14</v>
      </c>
      <c r="B2918" t="s">
        <v>10772</v>
      </c>
      <c r="C2918" t="s">
        <v>10773</v>
      </c>
      <c r="D2918" t="s">
        <v>4524</v>
      </c>
      <c r="E2918" t="s">
        <v>10774</v>
      </c>
      <c r="F2918" t="s">
        <v>126</v>
      </c>
      <c r="G2918" s="1">
        <v>44581.795659722222</v>
      </c>
      <c r="H2918" t="s">
        <v>127</v>
      </c>
      <c r="I2918" s="1">
        <v>44608.49359953704</v>
      </c>
      <c r="J2918" s="1">
        <v>44608.512986111113</v>
      </c>
      <c r="K2918">
        <v>28</v>
      </c>
      <c r="L2918" t="s">
        <v>7618</v>
      </c>
      <c r="M2918" t="s">
        <v>663</v>
      </c>
      <c r="N2918">
        <v>371548</v>
      </c>
      <c r="O2918" t="s">
        <v>4860</v>
      </c>
      <c r="P2918" t="s">
        <v>131</v>
      </c>
      <c r="R2918" t="s">
        <v>247</v>
      </c>
      <c r="S2918" t="s">
        <v>25</v>
      </c>
    </row>
    <row r="2919" spans="1:19" hidden="1" x14ac:dyDescent="0.2">
      <c r="A2919" t="s">
        <v>133</v>
      </c>
      <c r="B2919" t="s">
        <v>10775</v>
      </c>
      <c r="C2919" t="s">
        <v>10775</v>
      </c>
      <c r="D2919" t="s">
        <v>10776</v>
      </c>
      <c r="E2919" t="s">
        <v>10777</v>
      </c>
      <c r="F2919" t="s">
        <v>126</v>
      </c>
      <c r="G2919" s="1">
        <v>44599.61347222222</v>
      </c>
      <c r="H2919" t="s">
        <v>127</v>
      </c>
      <c r="I2919" t="s">
        <v>137</v>
      </c>
      <c r="J2919" t="s">
        <v>137</v>
      </c>
      <c r="K2919" t="s">
        <v>137</v>
      </c>
      <c r="L2919" t="s">
        <v>138</v>
      </c>
      <c r="M2919" t="s">
        <v>410</v>
      </c>
      <c r="N2919">
        <v>50680</v>
      </c>
      <c r="O2919" t="s">
        <v>10778</v>
      </c>
      <c r="P2919" t="s">
        <v>304</v>
      </c>
      <c r="R2919" t="s">
        <v>132</v>
      </c>
      <c r="S2919" t="s">
        <v>25</v>
      </c>
    </row>
    <row r="2920" spans="1:19" hidden="1" x14ac:dyDescent="0.2">
      <c r="A2920" t="s">
        <v>133</v>
      </c>
      <c r="B2920" t="s">
        <v>10779</v>
      </c>
      <c r="C2920" t="s">
        <v>10779</v>
      </c>
      <c r="D2920" t="s">
        <v>10780</v>
      </c>
      <c r="E2920" t="s">
        <v>10781</v>
      </c>
      <c r="F2920" t="s">
        <v>126</v>
      </c>
      <c r="G2920" s="1">
        <v>44599.381423611114</v>
      </c>
      <c r="H2920" t="s">
        <v>127</v>
      </c>
      <c r="I2920" t="s">
        <v>137</v>
      </c>
      <c r="J2920" t="s">
        <v>137</v>
      </c>
      <c r="K2920" t="s">
        <v>137</v>
      </c>
      <c r="L2920" t="s">
        <v>10782</v>
      </c>
      <c r="M2920" t="s">
        <v>404</v>
      </c>
      <c r="N2920">
        <v>144817</v>
      </c>
      <c r="O2920" s="2">
        <v>45687</v>
      </c>
      <c r="P2920" t="s">
        <v>215</v>
      </c>
      <c r="R2920" t="s">
        <v>247</v>
      </c>
      <c r="S2920" t="s">
        <v>25</v>
      </c>
    </row>
    <row r="2921" spans="1:19" hidden="1" x14ac:dyDescent="0.2">
      <c r="A2921" t="s">
        <v>133</v>
      </c>
      <c r="B2921" t="s">
        <v>10783</v>
      </c>
      <c r="C2921" t="s">
        <v>8476</v>
      </c>
      <c r="D2921" t="s">
        <v>10784</v>
      </c>
      <c r="E2921" t="s">
        <v>10785</v>
      </c>
      <c r="F2921" t="s">
        <v>126</v>
      </c>
      <c r="G2921" s="1">
        <v>44587.766087962962</v>
      </c>
      <c r="H2921" t="s">
        <v>127</v>
      </c>
      <c r="I2921" t="s">
        <v>137</v>
      </c>
      <c r="J2921" t="s">
        <v>137</v>
      </c>
      <c r="K2921" t="s">
        <v>137</v>
      </c>
      <c r="L2921" t="s">
        <v>2221</v>
      </c>
      <c r="M2921" t="s">
        <v>144</v>
      </c>
      <c r="N2921">
        <v>95459</v>
      </c>
      <c r="O2921" t="s">
        <v>8354</v>
      </c>
      <c r="P2921" t="s">
        <v>215</v>
      </c>
      <c r="Q2921" t="s">
        <v>495</v>
      </c>
      <c r="R2921" t="s">
        <v>132</v>
      </c>
      <c r="S2921" t="s">
        <v>25</v>
      </c>
    </row>
    <row r="2922" spans="1:19" hidden="1" x14ac:dyDescent="0.2">
      <c r="A2922" t="s">
        <v>133</v>
      </c>
      <c r="B2922" t="s">
        <v>10786</v>
      </c>
      <c r="C2922" t="s">
        <v>10786</v>
      </c>
      <c r="D2922" t="s">
        <v>10787</v>
      </c>
      <c r="E2922" t="s">
        <v>10788</v>
      </c>
      <c r="F2922" t="s">
        <v>126</v>
      </c>
      <c r="G2922" s="1">
        <v>44596.714687500003</v>
      </c>
      <c r="H2922" t="s">
        <v>127</v>
      </c>
      <c r="I2922" t="s">
        <v>137</v>
      </c>
      <c r="J2922" t="s">
        <v>137</v>
      </c>
      <c r="K2922" t="s">
        <v>137</v>
      </c>
      <c r="L2922" t="s">
        <v>10789</v>
      </c>
      <c r="M2922" t="s">
        <v>1055</v>
      </c>
      <c r="N2922">
        <v>52292</v>
      </c>
      <c r="O2922" s="2">
        <v>19823</v>
      </c>
      <c r="P2922" t="s">
        <v>215</v>
      </c>
      <c r="Q2922" t="s">
        <v>10790</v>
      </c>
      <c r="R2922" t="s">
        <v>132</v>
      </c>
      <c r="S2922" t="s">
        <v>25</v>
      </c>
    </row>
    <row r="2923" spans="1:19" hidden="1" x14ac:dyDescent="0.2">
      <c r="A2923" t="s">
        <v>133</v>
      </c>
      <c r="B2923" t="s">
        <v>10791</v>
      </c>
      <c r="C2923" t="s">
        <v>10791</v>
      </c>
      <c r="D2923" t="s">
        <v>10792</v>
      </c>
      <c r="E2923" t="s">
        <v>10793</v>
      </c>
      <c r="F2923" t="s">
        <v>126</v>
      </c>
      <c r="G2923" s="1">
        <v>44588.749826388892</v>
      </c>
      <c r="H2923" t="s">
        <v>127</v>
      </c>
      <c r="I2923" t="s">
        <v>137</v>
      </c>
      <c r="J2923" t="s">
        <v>137</v>
      </c>
      <c r="K2923" t="s">
        <v>137</v>
      </c>
      <c r="L2923" t="s">
        <v>1769</v>
      </c>
      <c r="M2923" t="s">
        <v>157</v>
      </c>
      <c r="N2923">
        <v>654408</v>
      </c>
      <c r="O2923" t="s">
        <v>10794</v>
      </c>
      <c r="P2923" t="s">
        <v>131</v>
      </c>
      <c r="R2923" t="s">
        <v>132</v>
      </c>
      <c r="S2923" t="s">
        <v>25</v>
      </c>
    </row>
    <row r="2924" spans="1:19" hidden="1" x14ac:dyDescent="0.2">
      <c r="A2924" t="s">
        <v>133</v>
      </c>
      <c r="B2924" t="s">
        <v>10795</v>
      </c>
      <c r="C2924" t="s">
        <v>10795</v>
      </c>
      <c r="D2924" t="s">
        <v>10796</v>
      </c>
      <c r="E2924" t="s">
        <v>10797</v>
      </c>
      <c r="F2924" t="s">
        <v>126</v>
      </c>
      <c r="G2924" s="1">
        <v>44578.86791666667</v>
      </c>
      <c r="H2924" t="s">
        <v>127</v>
      </c>
      <c r="I2924" t="s">
        <v>137</v>
      </c>
      <c r="J2924" t="s">
        <v>137</v>
      </c>
      <c r="K2924" t="s">
        <v>137</v>
      </c>
      <c r="L2924" t="s">
        <v>10798</v>
      </c>
      <c r="M2924" t="s">
        <v>410</v>
      </c>
      <c r="N2924">
        <v>395426</v>
      </c>
      <c r="O2924" s="2">
        <v>45572</v>
      </c>
      <c r="P2924" t="s">
        <v>131</v>
      </c>
      <c r="R2924" t="s">
        <v>132</v>
      </c>
      <c r="S2924" t="s">
        <v>25</v>
      </c>
    </row>
    <row r="2925" spans="1:19" hidden="1" x14ac:dyDescent="0.2">
      <c r="A2925" t="s">
        <v>133</v>
      </c>
      <c r="B2925" t="s">
        <v>3041</v>
      </c>
      <c r="C2925" t="s">
        <v>3041</v>
      </c>
      <c r="D2925" t="s">
        <v>7065</v>
      </c>
      <c r="E2925" t="s">
        <v>10799</v>
      </c>
      <c r="F2925" t="s">
        <v>126</v>
      </c>
      <c r="G2925" s="1">
        <v>44579.702997685185</v>
      </c>
      <c r="H2925" t="s">
        <v>127</v>
      </c>
      <c r="I2925" t="s">
        <v>137</v>
      </c>
      <c r="J2925" t="s">
        <v>137</v>
      </c>
      <c r="K2925" t="s">
        <v>137</v>
      </c>
      <c r="L2925" t="s">
        <v>10800</v>
      </c>
      <c r="M2925" t="s">
        <v>129</v>
      </c>
      <c r="N2925">
        <v>76549</v>
      </c>
      <c r="O2925" t="s">
        <v>10801</v>
      </c>
      <c r="P2925" t="s">
        <v>162</v>
      </c>
      <c r="R2925" t="s">
        <v>132</v>
      </c>
      <c r="S2925" t="s">
        <v>25</v>
      </c>
    </row>
    <row r="2926" spans="1:19" hidden="1" x14ac:dyDescent="0.2">
      <c r="A2926" t="s">
        <v>133</v>
      </c>
      <c r="B2926" t="s">
        <v>10802</v>
      </c>
      <c r="C2926" t="s">
        <v>10802</v>
      </c>
      <c r="D2926" t="s">
        <v>9853</v>
      </c>
      <c r="E2926" t="s">
        <v>10803</v>
      </c>
      <c r="F2926" t="s">
        <v>126</v>
      </c>
      <c r="G2926" s="1">
        <v>44578.562118055554</v>
      </c>
      <c r="H2926" t="s">
        <v>127</v>
      </c>
      <c r="I2926" t="s">
        <v>137</v>
      </c>
      <c r="J2926" t="s">
        <v>137</v>
      </c>
      <c r="K2926" t="s">
        <v>137</v>
      </c>
      <c r="L2926" t="s">
        <v>513</v>
      </c>
      <c r="M2926" t="s">
        <v>454</v>
      </c>
      <c r="N2926">
        <v>77417</v>
      </c>
      <c r="O2926" t="s">
        <v>2518</v>
      </c>
      <c r="P2926" t="s">
        <v>215</v>
      </c>
      <c r="Q2926" t="s">
        <v>720</v>
      </c>
      <c r="R2926" t="s">
        <v>132</v>
      </c>
      <c r="S2926" t="s">
        <v>25</v>
      </c>
    </row>
    <row r="2927" spans="1:19" hidden="1" x14ac:dyDescent="0.2">
      <c r="A2927" t="s">
        <v>133</v>
      </c>
      <c r="B2927" t="s">
        <v>7888</v>
      </c>
      <c r="C2927" t="s">
        <v>7888</v>
      </c>
      <c r="D2927" t="s">
        <v>10804</v>
      </c>
      <c r="E2927" t="s">
        <v>10805</v>
      </c>
      <c r="F2927" t="s">
        <v>126</v>
      </c>
      <c r="G2927" s="1">
        <v>44578.047986111109</v>
      </c>
      <c r="H2927" t="s">
        <v>127</v>
      </c>
      <c r="I2927" t="s">
        <v>137</v>
      </c>
      <c r="J2927" t="s">
        <v>137</v>
      </c>
      <c r="K2927" t="s">
        <v>137</v>
      </c>
      <c r="L2927" t="s">
        <v>1267</v>
      </c>
      <c r="M2927" t="s">
        <v>144</v>
      </c>
      <c r="N2927">
        <v>47613</v>
      </c>
      <c r="O2927" s="4">
        <v>44958</v>
      </c>
      <c r="P2927" t="s">
        <v>215</v>
      </c>
      <c r="R2927" t="s">
        <v>132</v>
      </c>
      <c r="S2927" t="s">
        <v>25</v>
      </c>
    </row>
    <row r="2928" spans="1:19" hidden="1" x14ac:dyDescent="0.2">
      <c r="A2928" t="s">
        <v>133</v>
      </c>
      <c r="B2928" t="s">
        <v>10806</v>
      </c>
      <c r="C2928" t="s">
        <v>10806</v>
      </c>
      <c r="D2928" t="s">
        <v>10807</v>
      </c>
      <c r="E2928" t="s">
        <v>10808</v>
      </c>
      <c r="F2928" t="s">
        <v>126</v>
      </c>
      <c r="G2928" s="1">
        <v>44596.603263888886</v>
      </c>
      <c r="H2928" t="s">
        <v>127</v>
      </c>
      <c r="I2928" t="s">
        <v>137</v>
      </c>
      <c r="J2928" t="s">
        <v>137</v>
      </c>
      <c r="K2928" t="s">
        <v>137</v>
      </c>
      <c r="L2928" t="s">
        <v>10809</v>
      </c>
      <c r="M2928" t="s">
        <v>173</v>
      </c>
      <c r="N2928">
        <v>833592</v>
      </c>
      <c r="O2928" s="2">
        <v>44971</v>
      </c>
      <c r="P2928" t="s">
        <v>131</v>
      </c>
      <c r="Q2928" t="s">
        <v>10810</v>
      </c>
      <c r="R2928" t="s">
        <v>132</v>
      </c>
      <c r="S2928" t="s">
        <v>25</v>
      </c>
    </row>
    <row r="2929" spans="1:19" x14ac:dyDescent="0.2">
      <c r="A2929" t="s">
        <v>14</v>
      </c>
      <c r="B2929" t="s">
        <v>10811</v>
      </c>
      <c r="C2929" t="s">
        <v>10812</v>
      </c>
      <c r="D2929" t="s">
        <v>10813</v>
      </c>
      <c r="E2929" t="s">
        <v>10814</v>
      </c>
      <c r="F2929" t="s">
        <v>126</v>
      </c>
      <c r="G2929" s="1">
        <v>44583.541354166664</v>
      </c>
      <c r="H2929" t="s">
        <v>127</v>
      </c>
      <c r="I2929" s="1">
        <v>44608.523449074077</v>
      </c>
      <c r="J2929" s="1">
        <v>44608.54787037037</v>
      </c>
      <c r="K2929">
        <v>36</v>
      </c>
      <c r="L2929" t="s">
        <v>10815</v>
      </c>
      <c r="M2929" t="s">
        <v>144</v>
      </c>
      <c r="N2929">
        <v>765012</v>
      </c>
      <c r="O2929" s="2">
        <v>45360</v>
      </c>
      <c r="P2929" t="s">
        <v>131</v>
      </c>
      <c r="R2929" t="s">
        <v>132</v>
      </c>
      <c r="S2929" t="s">
        <v>25</v>
      </c>
    </row>
    <row r="2930" spans="1:19" hidden="1" x14ac:dyDescent="0.2">
      <c r="A2930" t="s">
        <v>133</v>
      </c>
      <c r="B2930" t="s">
        <v>5562</v>
      </c>
      <c r="C2930" t="s">
        <v>5562</v>
      </c>
      <c r="D2930" t="s">
        <v>1834</v>
      </c>
      <c r="E2930" t="s">
        <v>10816</v>
      </c>
      <c r="F2930" t="s">
        <v>126</v>
      </c>
      <c r="G2930" s="1">
        <v>44578.669189814813</v>
      </c>
      <c r="H2930" t="s">
        <v>127</v>
      </c>
      <c r="I2930" t="s">
        <v>137</v>
      </c>
      <c r="J2930" t="s">
        <v>137</v>
      </c>
      <c r="K2930" t="s">
        <v>137</v>
      </c>
      <c r="L2930" t="s">
        <v>10817</v>
      </c>
      <c r="M2930" t="s">
        <v>485</v>
      </c>
      <c r="N2930">
        <v>850811</v>
      </c>
      <c r="O2930">
        <v>4172024</v>
      </c>
      <c r="P2930" t="s">
        <v>131</v>
      </c>
      <c r="R2930" t="s">
        <v>132</v>
      </c>
      <c r="S2930" t="s">
        <v>25</v>
      </c>
    </row>
    <row r="2931" spans="1:19" x14ac:dyDescent="0.2">
      <c r="A2931" t="s">
        <v>14</v>
      </c>
      <c r="B2931" t="s">
        <v>10818</v>
      </c>
      <c r="C2931" t="s">
        <v>10819</v>
      </c>
      <c r="D2931" t="s">
        <v>10820</v>
      </c>
      <c r="E2931" t="s">
        <v>10821</v>
      </c>
      <c r="F2931" t="s">
        <v>126</v>
      </c>
      <c r="G2931" s="1">
        <v>44581.391759259262</v>
      </c>
      <c r="H2931" t="s">
        <v>127</v>
      </c>
      <c r="I2931" s="1">
        <v>44608.533946759257</v>
      </c>
      <c r="J2931" s="1">
        <v>44608.536712962959</v>
      </c>
      <c r="K2931">
        <v>4</v>
      </c>
      <c r="L2931" t="s">
        <v>10822</v>
      </c>
      <c r="M2931" t="s">
        <v>1823</v>
      </c>
      <c r="N2931">
        <v>389806</v>
      </c>
      <c r="O2931" s="2">
        <v>45275</v>
      </c>
      <c r="P2931" t="s">
        <v>131</v>
      </c>
      <c r="R2931" t="s">
        <v>247</v>
      </c>
      <c r="S2931" t="s">
        <v>25</v>
      </c>
    </row>
    <row r="2932" spans="1:19" x14ac:dyDescent="0.2">
      <c r="A2932" t="s">
        <v>14</v>
      </c>
      <c r="B2932" t="s">
        <v>10818</v>
      </c>
      <c r="C2932" t="s">
        <v>10819</v>
      </c>
      <c r="D2932" t="s">
        <v>10820</v>
      </c>
      <c r="E2932" t="s">
        <v>10821</v>
      </c>
      <c r="I2932" s="1">
        <v>44608.49391203704</v>
      </c>
      <c r="J2932" s="1">
        <v>44608.53365740741</v>
      </c>
      <c r="K2932">
        <v>58</v>
      </c>
      <c r="S2932" t="s">
        <v>25</v>
      </c>
    </row>
    <row r="2933" spans="1:19" x14ac:dyDescent="0.2">
      <c r="A2933" t="s">
        <v>14</v>
      </c>
      <c r="B2933" t="s">
        <v>10818</v>
      </c>
      <c r="C2933" t="s">
        <v>10819</v>
      </c>
      <c r="D2933" t="s">
        <v>10820</v>
      </c>
      <c r="E2933" t="s">
        <v>10821</v>
      </c>
      <c r="I2933" s="1">
        <v>44608.536886574075</v>
      </c>
      <c r="J2933" s="1">
        <v>44608.543379629627</v>
      </c>
      <c r="K2933">
        <v>10</v>
      </c>
      <c r="S2933" t="s">
        <v>25</v>
      </c>
    </row>
    <row r="2934" spans="1:19" hidden="1" x14ac:dyDescent="0.2">
      <c r="A2934" t="s">
        <v>133</v>
      </c>
      <c r="B2934" t="s">
        <v>10823</v>
      </c>
      <c r="C2934" t="s">
        <v>10823</v>
      </c>
      <c r="D2934" t="s">
        <v>10824</v>
      </c>
      <c r="E2934" t="s">
        <v>10825</v>
      </c>
      <c r="F2934" t="s">
        <v>126</v>
      </c>
      <c r="G2934" s="1">
        <v>44602.808749999997</v>
      </c>
      <c r="H2934" t="s">
        <v>127</v>
      </c>
      <c r="I2934" t="s">
        <v>137</v>
      </c>
      <c r="J2934" t="s">
        <v>137</v>
      </c>
      <c r="K2934" t="s">
        <v>137</v>
      </c>
      <c r="L2934" t="s">
        <v>6042</v>
      </c>
      <c r="M2934" t="s">
        <v>173</v>
      </c>
      <c r="N2934">
        <v>850225</v>
      </c>
      <c r="O2934" s="2">
        <v>45415</v>
      </c>
      <c r="P2934" t="s">
        <v>131</v>
      </c>
      <c r="Q2934" t="s">
        <v>205</v>
      </c>
      <c r="R2934" t="s">
        <v>132</v>
      </c>
      <c r="S2934" t="s">
        <v>25</v>
      </c>
    </row>
    <row r="2935" spans="1:19" hidden="1" x14ac:dyDescent="0.2">
      <c r="A2935" t="s">
        <v>133</v>
      </c>
      <c r="B2935" t="s">
        <v>10826</v>
      </c>
      <c r="C2935" t="s">
        <v>689</v>
      </c>
      <c r="D2935" t="s">
        <v>1896</v>
      </c>
      <c r="E2935" t="s">
        <v>10827</v>
      </c>
      <c r="F2935" t="s">
        <v>126</v>
      </c>
      <c r="G2935" s="1">
        <v>44578.569849537038</v>
      </c>
      <c r="H2935" t="s">
        <v>127</v>
      </c>
      <c r="I2935" t="s">
        <v>137</v>
      </c>
      <c r="J2935" t="s">
        <v>137</v>
      </c>
      <c r="K2935" t="s">
        <v>137</v>
      </c>
      <c r="L2935" t="s">
        <v>1896</v>
      </c>
      <c r="M2935" t="s">
        <v>173</v>
      </c>
      <c r="N2935">
        <v>675883</v>
      </c>
      <c r="O2935" s="2">
        <v>45200</v>
      </c>
      <c r="P2935" t="s">
        <v>131</v>
      </c>
      <c r="R2935" t="s">
        <v>132</v>
      </c>
      <c r="S2935" t="s">
        <v>25</v>
      </c>
    </row>
    <row r="2936" spans="1:19" hidden="1" x14ac:dyDescent="0.2">
      <c r="A2936" t="s">
        <v>133</v>
      </c>
      <c r="B2936" t="s">
        <v>10828</v>
      </c>
      <c r="C2936" t="s">
        <v>10828</v>
      </c>
      <c r="D2936" t="s">
        <v>10829</v>
      </c>
      <c r="E2936" t="s">
        <v>10830</v>
      </c>
      <c r="F2936" t="s">
        <v>126</v>
      </c>
      <c r="G2936" s="1">
        <v>44600.816481481481</v>
      </c>
      <c r="H2936" t="s">
        <v>714</v>
      </c>
      <c r="I2936" t="s">
        <v>137</v>
      </c>
      <c r="J2936" t="s">
        <v>137</v>
      </c>
      <c r="K2936" t="s">
        <v>137</v>
      </c>
      <c r="L2936" t="s">
        <v>231</v>
      </c>
      <c r="M2936" t="s">
        <v>410</v>
      </c>
      <c r="N2936" t="s">
        <v>231</v>
      </c>
      <c r="O2936" t="s">
        <v>205</v>
      </c>
      <c r="P2936" t="s">
        <v>185</v>
      </c>
      <c r="R2936" t="s">
        <v>132</v>
      </c>
      <c r="S2936" t="s">
        <v>25</v>
      </c>
    </row>
    <row r="2937" spans="1:19" hidden="1" x14ac:dyDescent="0.2">
      <c r="A2937" t="s">
        <v>133</v>
      </c>
      <c r="B2937" t="s">
        <v>10831</v>
      </c>
      <c r="C2937" t="s">
        <v>10831</v>
      </c>
      <c r="D2937" t="s">
        <v>10832</v>
      </c>
      <c r="E2937" t="s">
        <v>10833</v>
      </c>
      <c r="F2937" t="s">
        <v>126</v>
      </c>
      <c r="G2937" s="1">
        <v>44587.609780092593</v>
      </c>
      <c r="H2937" t="s">
        <v>127</v>
      </c>
      <c r="I2937" t="s">
        <v>137</v>
      </c>
      <c r="J2937" t="s">
        <v>137</v>
      </c>
      <c r="K2937" t="s">
        <v>137</v>
      </c>
      <c r="L2937" t="s">
        <v>932</v>
      </c>
      <c r="M2937" t="s">
        <v>139</v>
      </c>
      <c r="N2937">
        <v>860388</v>
      </c>
      <c r="O2937" s="2">
        <v>45644</v>
      </c>
      <c r="P2937" t="s">
        <v>131</v>
      </c>
      <c r="Q2937" t="s">
        <v>495</v>
      </c>
      <c r="R2937" t="s">
        <v>132</v>
      </c>
      <c r="S2937" t="s">
        <v>25</v>
      </c>
    </row>
    <row r="2938" spans="1:19" hidden="1" x14ac:dyDescent="0.2">
      <c r="A2938" t="s">
        <v>133</v>
      </c>
      <c r="B2938" t="s">
        <v>9348</v>
      </c>
      <c r="C2938" t="s">
        <v>9348</v>
      </c>
      <c r="D2938" t="s">
        <v>3252</v>
      </c>
      <c r="E2938" t="s">
        <v>10834</v>
      </c>
      <c r="F2938" t="s">
        <v>126</v>
      </c>
      <c r="G2938" s="1">
        <v>44598.388680555552</v>
      </c>
      <c r="H2938" t="s">
        <v>127</v>
      </c>
      <c r="I2938" t="s">
        <v>137</v>
      </c>
      <c r="J2938" t="s">
        <v>137</v>
      </c>
      <c r="K2938" t="s">
        <v>137</v>
      </c>
      <c r="L2938" t="s">
        <v>10835</v>
      </c>
      <c r="M2938" t="s">
        <v>404</v>
      </c>
      <c r="N2938" t="s">
        <v>190</v>
      </c>
      <c r="O2938" t="s">
        <v>190</v>
      </c>
      <c r="P2938" t="s">
        <v>185</v>
      </c>
      <c r="Q2938" t="s">
        <v>190</v>
      </c>
      <c r="R2938" t="s">
        <v>247</v>
      </c>
      <c r="S2938" t="s">
        <v>25</v>
      </c>
    </row>
    <row r="2939" spans="1:19" hidden="1" x14ac:dyDescent="0.2">
      <c r="A2939" t="s">
        <v>133</v>
      </c>
      <c r="B2939" t="s">
        <v>10836</v>
      </c>
      <c r="C2939" t="s">
        <v>10836</v>
      </c>
      <c r="D2939" t="s">
        <v>5129</v>
      </c>
      <c r="E2939" t="s">
        <v>10837</v>
      </c>
      <c r="F2939" t="s">
        <v>126</v>
      </c>
      <c r="G2939" s="1">
        <v>44599.88453703704</v>
      </c>
      <c r="H2939" t="s">
        <v>127</v>
      </c>
      <c r="I2939" t="s">
        <v>137</v>
      </c>
      <c r="J2939" t="s">
        <v>137</v>
      </c>
      <c r="K2939" t="s">
        <v>137</v>
      </c>
      <c r="L2939" t="s">
        <v>2327</v>
      </c>
      <c r="M2939" t="s">
        <v>144</v>
      </c>
      <c r="N2939">
        <v>225413</v>
      </c>
      <c r="O2939" s="2">
        <v>45020</v>
      </c>
      <c r="P2939" t="s">
        <v>131</v>
      </c>
      <c r="Q2939" t="s">
        <v>251</v>
      </c>
      <c r="R2939" t="s">
        <v>132</v>
      </c>
      <c r="S2939" t="s">
        <v>25</v>
      </c>
    </row>
    <row r="2940" spans="1:19" hidden="1" x14ac:dyDescent="0.2">
      <c r="A2940" t="s">
        <v>133</v>
      </c>
      <c r="B2940" t="s">
        <v>5879</v>
      </c>
      <c r="C2940" t="s">
        <v>5879</v>
      </c>
      <c r="D2940" t="s">
        <v>10838</v>
      </c>
      <c r="E2940" t="s">
        <v>10839</v>
      </c>
      <c r="F2940" t="s">
        <v>126</v>
      </c>
      <c r="G2940" s="1">
        <v>44579.48877314815</v>
      </c>
      <c r="H2940" t="s">
        <v>127</v>
      </c>
      <c r="I2940" t="s">
        <v>137</v>
      </c>
      <c r="J2940" t="s">
        <v>137</v>
      </c>
      <c r="K2940" t="s">
        <v>137</v>
      </c>
      <c r="L2940" t="s">
        <v>1245</v>
      </c>
      <c r="M2940" t="s">
        <v>459</v>
      </c>
      <c r="N2940">
        <v>697349</v>
      </c>
      <c r="O2940" s="2">
        <v>44903</v>
      </c>
      <c r="P2940" t="s">
        <v>131</v>
      </c>
      <c r="R2940" t="s">
        <v>132</v>
      </c>
      <c r="S2940" t="s">
        <v>25</v>
      </c>
    </row>
    <row r="2941" spans="1:19" hidden="1" x14ac:dyDescent="0.2">
      <c r="A2941" t="s">
        <v>133</v>
      </c>
      <c r="B2941" t="s">
        <v>10840</v>
      </c>
      <c r="C2941" t="s">
        <v>10840</v>
      </c>
      <c r="D2941" t="s">
        <v>10841</v>
      </c>
      <c r="E2941" t="s">
        <v>10842</v>
      </c>
      <c r="F2941" t="s">
        <v>126</v>
      </c>
      <c r="G2941" s="1">
        <v>44606.602696759262</v>
      </c>
      <c r="H2941" t="s">
        <v>127</v>
      </c>
      <c r="I2941" t="s">
        <v>137</v>
      </c>
      <c r="J2941" t="s">
        <v>137</v>
      </c>
      <c r="K2941" t="s">
        <v>137</v>
      </c>
      <c r="L2941" t="s">
        <v>1213</v>
      </c>
      <c r="M2941" t="s">
        <v>139</v>
      </c>
      <c r="N2941">
        <v>821418</v>
      </c>
      <c r="O2941" s="2">
        <v>45350</v>
      </c>
      <c r="P2941" t="s">
        <v>131</v>
      </c>
      <c r="R2941" t="s">
        <v>132</v>
      </c>
      <c r="S2941" t="s">
        <v>25</v>
      </c>
    </row>
    <row r="2942" spans="1:19" hidden="1" x14ac:dyDescent="0.2">
      <c r="A2942" t="s">
        <v>133</v>
      </c>
      <c r="B2942" t="s">
        <v>10843</v>
      </c>
      <c r="C2942" t="s">
        <v>10843</v>
      </c>
      <c r="D2942" t="s">
        <v>10844</v>
      </c>
      <c r="E2942" t="s">
        <v>10845</v>
      </c>
      <c r="F2942" t="s">
        <v>126</v>
      </c>
      <c r="G2942" s="1">
        <v>44578.645381944443</v>
      </c>
      <c r="H2942" t="s">
        <v>127</v>
      </c>
      <c r="I2942" t="s">
        <v>137</v>
      </c>
      <c r="J2942" t="s">
        <v>137</v>
      </c>
      <c r="K2942" t="s">
        <v>137</v>
      </c>
      <c r="L2942" t="s">
        <v>5968</v>
      </c>
      <c r="M2942" t="s">
        <v>144</v>
      </c>
      <c r="N2942">
        <v>842458</v>
      </c>
      <c r="O2942" s="3">
        <v>45052</v>
      </c>
      <c r="P2942" t="s">
        <v>131</v>
      </c>
      <c r="Q2942" t="s">
        <v>10846</v>
      </c>
      <c r="R2942" t="s">
        <v>132</v>
      </c>
      <c r="S2942" t="s">
        <v>25</v>
      </c>
    </row>
    <row r="2943" spans="1:19" hidden="1" x14ac:dyDescent="0.2">
      <c r="A2943" t="s">
        <v>133</v>
      </c>
      <c r="B2943" t="s">
        <v>10847</v>
      </c>
      <c r="C2943" t="s">
        <v>10847</v>
      </c>
      <c r="D2943" t="s">
        <v>10848</v>
      </c>
      <c r="E2943" t="s">
        <v>10849</v>
      </c>
      <c r="F2943" t="s">
        <v>126</v>
      </c>
      <c r="G2943" s="1">
        <v>44603.471944444442</v>
      </c>
      <c r="H2943" t="s">
        <v>127</v>
      </c>
      <c r="I2943" t="s">
        <v>137</v>
      </c>
      <c r="J2943" t="s">
        <v>137</v>
      </c>
      <c r="K2943" t="s">
        <v>137</v>
      </c>
      <c r="L2943" t="s">
        <v>10850</v>
      </c>
      <c r="M2943" t="s">
        <v>183</v>
      </c>
      <c r="N2943">
        <v>645548</v>
      </c>
      <c r="O2943" s="2">
        <v>45962</v>
      </c>
      <c r="P2943" t="s">
        <v>131</v>
      </c>
      <c r="Q2943" t="s">
        <v>2849</v>
      </c>
      <c r="R2943" t="s">
        <v>132</v>
      </c>
      <c r="S2943" t="s">
        <v>25</v>
      </c>
    </row>
    <row r="2944" spans="1:19" x14ac:dyDescent="0.2">
      <c r="A2944" t="s">
        <v>14</v>
      </c>
      <c r="B2944" t="s">
        <v>10851</v>
      </c>
      <c r="C2944" t="s">
        <v>7139</v>
      </c>
      <c r="D2944" t="s">
        <v>3072</v>
      </c>
      <c r="E2944" t="s">
        <v>10852</v>
      </c>
      <c r="F2944" t="s">
        <v>126</v>
      </c>
      <c r="G2944" s="1">
        <v>44587.511979166666</v>
      </c>
      <c r="H2944" t="s">
        <v>127</v>
      </c>
      <c r="I2944" s="1">
        <v>44608.493738425925</v>
      </c>
      <c r="J2944" s="1">
        <v>44608.543865740743</v>
      </c>
      <c r="K2944">
        <v>73</v>
      </c>
      <c r="L2944" t="s">
        <v>1213</v>
      </c>
      <c r="M2944" t="s">
        <v>144</v>
      </c>
      <c r="N2944">
        <v>282173</v>
      </c>
      <c r="O2944" t="s">
        <v>10853</v>
      </c>
      <c r="P2944" t="s">
        <v>131</v>
      </c>
      <c r="R2944" t="s">
        <v>132</v>
      </c>
      <c r="S2944" t="s">
        <v>25</v>
      </c>
    </row>
    <row r="2945" spans="1:19" hidden="1" x14ac:dyDescent="0.2">
      <c r="A2945" t="s">
        <v>133</v>
      </c>
      <c r="B2945" t="s">
        <v>10854</v>
      </c>
      <c r="C2945" t="s">
        <v>10854</v>
      </c>
      <c r="D2945" t="s">
        <v>1245</v>
      </c>
      <c r="E2945" t="s">
        <v>10855</v>
      </c>
      <c r="F2945" t="s">
        <v>126</v>
      </c>
      <c r="G2945" s="1">
        <v>44596.452789351853</v>
      </c>
      <c r="H2945" t="s">
        <v>127</v>
      </c>
      <c r="I2945" t="s">
        <v>137</v>
      </c>
      <c r="J2945" t="s">
        <v>137</v>
      </c>
      <c r="K2945" t="s">
        <v>137</v>
      </c>
      <c r="L2945" t="s">
        <v>10856</v>
      </c>
      <c r="M2945" t="s">
        <v>139</v>
      </c>
      <c r="N2945">
        <v>679199</v>
      </c>
      <c r="O2945" s="2">
        <v>44098</v>
      </c>
      <c r="P2945" t="s">
        <v>131</v>
      </c>
      <c r="R2945" t="s">
        <v>132</v>
      </c>
      <c r="S2945" t="s">
        <v>25</v>
      </c>
    </row>
    <row r="2946" spans="1:19" hidden="1" x14ac:dyDescent="0.2">
      <c r="A2946" t="s">
        <v>133</v>
      </c>
      <c r="B2946" t="s">
        <v>10857</v>
      </c>
      <c r="C2946" t="s">
        <v>10858</v>
      </c>
      <c r="D2946" t="s">
        <v>10859</v>
      </c>
      <c r="E2946" t="s">
        <v>10860</v>
      </c>
      <c r="F2946" t="s">
        <v>126</v>
      </c>
      <c r="G2946" s="1">
        <v>44587.488935185182</v>
      </c>
      <c r="H2946" t="s">
        <v>127</v>
      </c>
      <c r="I2946" t="s">
        <v>137</v>
      </c>
      <c r="J2946" t="s">
        <v>137</v>
      </c>
      <c r="K2946" t="s">
        <v>137</v>
      </c>
      <c r="L2946" t="s">
        <v>5248</v>
      </c>
      <c r="M2946" t="s">
        <v>144</v>
      </c>
      <c r="N2946">
        <v>919316</v>
      </c>
      <c r="O2946" s="2">
        <v>44880</v>
      </c>
      <c r="P2946" t="s">
        <v>131</v>
      </c>
      <c r="R2946" t="s">
        <v>132</v>
      </c>
      <c r="S2946" t="s">
        <v>25</v>
      </c>
    </row>
    <row r="2947" spans="1:19" hidden="1" x14ac:dyDescent="0.2">
      <c r="A2947" t="s">
        <v>133</v>
      </c>
      <c r="B2947" t="s">
        <v>10861</v>
      </c>
      <c r="C2947" t="s">
        <v>10861</v>
      </c>
      <c r="D2947" t="s">
        <v>10862</v>
      </c>
      <c r="E2947" t="s">
        <v>10863</v>
      </c>
      <c r="F2947" t="s">
        <v>126</v>
      </c>
      <c r="G2947" s="1">
        <v>44599.529166666667</v>
      </c>
      <c r="H2947" t="s">
        <v>127</v>
      </c>
      <c r="I2947" t="s">
        <v>137</v>
      </c>
      <c r="J2947" t="s">
        <v>137</v>
      </c>
      <c r="K2947" t="s">
        <v>137</v>
      </c>
      <c r="L2947" t="s">
        <v>10864</v>
      </c>
      <c r="M2947" t="s">
        <v>144</v>
      </c>
      <c r="N2947">
        <v>12012912</v>
      </c>
      <c r="O2947" s="2">
        <v>45791</v>
      </c>
      <c r="P2947" t="s">
        <v>185</v>
      </c>
      <c r="R2947" t="s">
        <v>132</v>
      </c>
      <c r="S2947" t="s">
        <v>25</v>
      </c>
    </row>
    <row r="2948" spans="1:19" hidden="1" x14ac:dyDescent="0.2">
      <c r="A2948" t="s">
        <v>133</v>
      </c>
      <c r="B2948" t="s">
        <v>9419</v>
      </c>
      <c r="C2948" t="s">
        <v>9419</v>
      </c>
      <c r="D2948" t="s">
        <v>10865</v>
      </c>
      <c r="E2948" t="s">
        <v>10866</v>
      </c>
      <c r="F2948" t="s">
        <v>126</v>
      </c>
      <c r="G2948" s="1">
        <v>44598.411111111112</v>
      </c>
      <c r="H2948" t="s">
        <v>127</v>
      </c>
      <c r="I2948" t="s">
        <v>137</v>
      </c>
      <c r="J2948" t="s">
        <v>137</v>
      </c>
      <c r="K2948" t="s">
        <v>137</v>
      </c>
      <c r="L2948" t="s">
        <v>4734</v>
      </c>
      <c r="M2948" t="s">
        <v>144</v>
      </c>
      <c r="N2948">
        <v>108226</v>
      </c>
      <c r="O2948" t="s">
        <v>10867</v>
      </c>
      <c r="P2948" t="s">
        <v>215</v>
      </c>
      <c r="R2948" t="s">
        <v>132</v>
      </c>
      <c r="S2948" t="s">
        <v>25</v>
      </c>
    </row>
    <row r="2949" spans="1:19" hidden="1" x14ac:dyDescent="0.2">
      <c r="A2949" t="s">
        <v>133</v>
      </c>
      <c r="B2949" t="s">
        <v>10868</v>
      </c>
      <c r="C2949" t="s">
        <v>10868</v>
      </c>
      <c r="D2949" t="s">
        <v>2091</v>
      </c>
      <c r="E2949" t="s">
        <v>10869</v>
      </c>
      <c r="F2949" t="s">
        <v>126</v>
      </c>
      <c r="G2949" s="1">
        <v>44605.006064814814</v>
      </c>
      <c r="H2949" t="s">
        <v>127</v>
      </c>
      <c r="I2949" t="s">
        <v>137</v>
      </c>
      <c r="J2949" t="s">
        <v>137</v>
      </c>
      <c r="K2949" t="s">
        <v>137</v>
      </c>
      <c r="L2949" t="s">
        <v>940</v>
      </c>
      <c r="M2949" t="s">
        <v>144</v>
      </c>
      <c r="N2949">
        <v>156950</v>
      </c>
      <c r="O2949" s="2">
        <v>45577</v>
      </c>
      <c r="P2949" t="s">
        <v>215</v>
      </c>
      <c r="Q2949" t="s">
        <v>251</v>
      </c>
      <c r="R2949" t="s">
        <v>247</v>
      </c>
      <c r="S2949" t="s">
        <v>25</v>
      </c>
    </row>
    <row r="2950" spans="1:19" hidden="1" x14ac:dyDescent="0.2">
      <c r="A2950" t="s">
        <v>133</v>
      </c>
      <c r="B2950" t="s">
        <v>10870</v>
      </c>
      <c r="C2950" t="s">
        <v>10870</v>
      </c>
      <c r="D2950" t="s">
        <v>8294</v>
      </c>
      <c r="E2950" t="s">
        <v>10871</v>
      </c>
      <c r="F2950" t="s">
        <v>126</v>
      </c>
      <c r="G2950" s="1">
        <v>44596.505266203705</v>
      </c>
      <c r="H2950" t="s">
        <v>127</v>
      </c>
      <c r="I2950" t="s">
        <v>137</v>
      </c>
      <c r="J2950" t="s">
        <v>137</v>
      </c>
      <c r="K2950" t="s">
        <v>137</v>
      </c>
      <c r="L2950" t="s">
        <v>10872</v>
      </c>
      <c r="M2950" t="s">
        <v>199</v>
      </c>
      <c r="N2950">
        <v>776082</v>
      </c>
      <c r="O2950" s="3">
        <v>45581</v>
      </c>
      <c r="P2950" t="s">
        <v>131</v>
      </c>
      <c r="R2950" t="s">
        <v>132</v>
      </c>
      <c r="S2950" t="s">
        <v>25</v>
      </c>
    </row>
    <row r="2951" spans="1:19" hidden="1" x14ac:dyDescent="0.2">
      <c r="A2951" t="s">
        <v>133</v>
      </c>
      <c r="B2951" t="s">
        <v>10873</v>
      </c>
      <c r="C2951" t="s">
        <v>10873</v>
      </c>
      <c r="D2951" t="s">
        <v>8034</v>
      </c>
      <c r="E2951" t="s">
        <v>10874</v>
      </c>
      <c r="F2951" t="s">
        <v>126</v>
      </c>
      <c r="G2951" s="1">
        <v>44591.992326388892</v>
      </c>
      <c r="H2951" t="s">
        <v>127</v>
      </c>
      <c r="I2951" t="s">
        <v>137</v>
      </c>
      <c r="J2951" t="s">
        <v>137</v>
      </c>
      <c r="K2951" t="s">
        <v>137</v>
      </c>
      <c r="L2951" t="s">
        <v>10875</v>
      </c>
      <c r="M2951" t="s">
        <v>204</v>
      </c>
      <c r="N2951">
        <v>534958</v>
      </c>
      <c r="O2951" s="2">
        <v>45376</v>
      </c>
      <c r="P2951" t="s">
        <v>131</v>
      </c>
      <c r="R2951" t="s">
        <v>132</v>
      </c>
      <c r="S2951" t="s">
        <v>25</v>
      </c>
    </row>
    <row r="2952" spans="1:19" x14ac:dyDescent="0.2">
      <c r="A2952" t="s">
        <v>14</v>
      </c>
      <c r="B2952" t="s">
        <v>10876</v>
      </c>
      <c r="C2952" t="s">
        <v>8797</v>
      </c>
      <c r="D2952" t="s">
        <v>1267</v>
      </c>
      <c r="E2952" t="s">
        <v>10877</v>
      </c>
      <c r="G2952" s="1">
        <v>44583.762233796297</v>
      </c>
      <c r="H2952" t="s">
        <v>127</v>
      </c>
      <c r="I2952" s="1">
        <v>44608.493750000001</v>
      </c>
      <c r="J2952" s="1">
        <v>44608.510405092595</v>
      </c>
      <c r="K2952">
        <v>24</v>
      </c>
      <c r="L2952" t="s">
        <v>1302</v>
      </c>
      <c r="M2952" t="s">
        <v>144</v>
      </c>
      <c r="N2952">
        <v>68023</v>
      </c>
      <c r="O2952">
        <v>8052023</v>
      </c>
      <c r="P2952" t="s">
        <v>287</v>
      </c>
      <c r="R2952" t="s">
        <v>132</v>
      </c>
      <c r="S2952" t="s">
        <v>25</v>
      </c>
    </row>
    <row r="2953" spans="1:19" hidden="1" x14ac:dyDescent="0.2">
      <c r="A2953" t="s">
        <v>133</v>
      </c>
      <c r="B2953" t="s">
        <v>10878</v>
      </c>
      <c r="C2953" t="s">
        <v>10878</v>
      </c>
      <c r="D2953" t="s">
        <v>10879</v>
      </c>
      <c r="E2953" t="s">
        <v>10880</v>
      </c>
      <c r="F2953" t="s">
        <v>2929</v>
      </c>
      <c r="G2953" s="1">
        <v>44588.823796296296</v>
      </c>
      <c r="H2953" t="s">
        <v>127</v>
      </c>
      <c r="I2953" t="s">
        <v>137</v>
      </c>
      <c r="J2953" t="s">
        <v>137</v>
      </c>
      <c r="K2953" t="s">
        <v>137</v>
      </c>
      <c r="L2953" t="s">
        <v>3973</v>
      </c>
      <c r="M2953" t="s">
        <v>221</v>
      </c>
      <c r="N2953">
        <v>2159</v>
      </c>
      <c r="O2953" t="s">
        <v>3926</v>
      </c>
      <c r="P2953" t="s">
        <v>131</v>
      </c>
      <c r="R2953" t="s">
        <v>132</v>
      </c>
      <c r="S2953" t="s">
        <v>2931</v>
      </c>
    </row>
    <row r="2954" spans="1:19" hidden="1" x14ac:dyDescent="0.2">
      <c r="A2954" t="s">
        <v>133</v>
      </c>
      <c r="B2954" t="s">
        <v>4278</v>
      </c>
      <c r="C2954" t="s">
        <v>4278</v>
      </c>
      <c r="D2954" t="s">
        <v>2306</v>
      </c>
      <c r="E2954" t="s">
        <v>10881</v>
      </c>
      <c r="F2954" t="s">
        <v>126</v>
      </c>
      <c r="G2954" s="1">
        <v>44577.613368055558</v>
      </c>
      <c r="H2954" t="s">
        <v>127</v>
      </c>
      <c r="I2954" t="s">
        <v>137</v>
      </c>
      <c r="J2954" t="s">
        <v>137</v>
      </c>
      <c r="K2954" t="s">
        <v>137</v>
      </c>
      <c r="L2954" t="s">
        <v>3822</v>
      </c>
      <c r="M2954" t="s">
        <v>144</v>
      </c>
      <c r="N2954">
        <v>48891</v>
      </c>
      <c r="O2954" s="2">
        <v>44845</v>
      </c>
      <c r="P2954" t="s">
        <v>215</v>
      </c>
      <c r="Q2954" t="s">
        <v>854</v>
      </c>
      <c r="R2954" t="s">
        <v>132</v>
      </c>
      <c r="S2954" t="s">
        <v>25</v>
      </c>
    </row>
    <row r="2955" spans="1:19" hidden="1" x14ac:dyDescent="0.2">
      <c r="A2955" t="s">
        <v>133</v>
      </c>
      <c r="B2955" t="s">
        <v>9513</v>
      </c>
      <c r="C2955" t="s">
        <v>9513</v>
      </c>
      <c r="D2955" t="s">
        <v>1355</v>
      </c>
      <c r="E2955" t="s">
        <v>10882</v>
      </c>
      <c r="F2955" t="s">
        <v>126</v>
      </c>
      <c r="G2955" s="1">
        <v>44577.927430555559</v>
      </c>
      <c r="H2955" t="s">
        <v>127</v>
      </c>
      <c r="I2955" t="s">
        <v>137</v>
      </c>
      <c r="J2955" t="s">
        <v>137</v>
      </c>
      <c r="K2955" t="s">
        <v>137</v>
      </c>
      <c r="L2955" t="s">
        <v>10883</v>
      </c>
      <c r="M2955" t="s">
        <v>404</v>
      </c>
      <c r="N2955">
        <v>58492</v>
      </c>
      <c r="O2955" t="s">
        <v>8311</v>
      </c>
      <c r="P2955" t="s">
        <v>215</v>
      </c>
      <c r="Q2955" t="s">
        <v>1679</v>
      </c>
      <c r="R2955" t="s">
        <v>247</v>
      </c>
      <c r="S2955" t="s">
        <v>25</v>
      </c>
    </row>
    <row r="2956" spans="1:19" hidden="1" x14ac:dyDescent="0.2">
      <c r="A2956" t="s">
        <v>133</v>
      </c>
      <c r="B2956" t="s">
        <v>10884</v>
      </c>
      <c r="C2956" t="s">
        <v>10884</v>
      </c>
      <c r="D2956" t="s">
        <v>8292</v>
      </c>
      <c r="E2956" t="s">
        <v>10885</v>
      </c>
      <c r="F2956" t="s">
        <v>126</v>
      </c>
      <c r="G2956" s="1">
        <v>44578.628344907411</v>
      </c>
      <c r="H2956" t="s">
        <v>127</v>
      </c>
      <c r="I2956" t="s">
        <v>137</v>
      </c>
      <c r="J2956" t="s">
        <v>137</v>
      </c>
      <c r="K2956" t="s">
        <v>137</v>
      </c>
      <c r="L2956" t="s">
        <v>356</v>
      </c>
      <c r="M2956" t="s">
        <v>144</v>
      </c>
      <c r="N2956">
        <v>648670</v>
      </c>
      <c r="O2956" s="2">
        <v>45050</v>
      </c>
      <c r="P2956" t="s">
        <v>131</v>
      </c>
      <c r="Q2956" t="s">
        <v>251</v>
      </c>
      <c r="R2956" t="s">
        <v>132</v>
      </c>
      <c r="S2956" t="s">
        <v>25</v>
      </c>
    </row>
    <row r="2957" spans="1:19" hidden="1" x14ac:dyDescent="0.2">
      <c r="A2957" t="s">
        <v>133</v>
      </c>
      <c r="B2957" t="s">
        <v>3663</v>
      </c>
      <c r="C2957" t="s">
        <v>3663</v>
      </c>
      <c r="D2957" t="s">
        <v>10886</v>
      </c>
      <c r="E2957" t="s">
        <v>10887</v>
      </c>
      <c r="F2957" t="s">
        <v>126</v>
      </c>
      <c r="G2957" s="1">
        <v>44582.347314814811</v>
      </c>
      <c r="H2957" t="s">
        <v>127</v>
      </c>
      <c r="I2957" t="s">
        <v>137</v>
      </c>
      <c r="J2957" t="s">
        <v>137</v>
      </c>
      <c r="K2957" t="s">
        <v>137</v>
      </c>
      <c r="L2957" t="s">
        <v>10888</v>
      </c>
      <c r="M2957" t="s">
        <v>410</v>
      </c>
      <c r="N2957">
        <v>136642</v>
      </c>
      <c r="O2957" s="2">
        <v>44941</v>
      </c>
      <c r="P2957" t="s">
        <v>215</v>
      </c>
      <c r="Q2957" t="s">
        <v>1188</v>
      </c>
      <c r="R2957" t="s">
        <v>132</v>
      </c>
      <c r="S2957" t="s">
        <v>25</v>
      </c>
    </row>
    <row r="2958" spans="1:19" hidden="1" x14ac:dyDescent="0.2">
      <c r="A2958" t="s">
        <v>133</v>
      </c>
      <c r="B2958" t="s">
        <v>232</v>
      </c>
      <c r="C2958" t="s">
        <v>232</v>
      </c>
      <c r="D2958" t="s">
        <v>5965</v>
      </c>
      <c r="E2958" t="s">
        <v>10889</v>
      </c>
      <c r="F2958" t="s">
        <v>126</v>
      </c>
      <c r="G2958" s="1">
        <v>44578.572002314817</v>
      </c>
      <c r="H2958" t="s">
        <v>127</v>
      </c>
      <c r="I2958" t="s">
        <v>137</v>
      </c>
      <c r="J2958" t="s">
        <v>137</v>
      </c>
      <c r="K2958" t="s">
        <v>137</v>
      </c>
      <c r="L2958" t="s">
        <v>10890</v>
      </c>
      <c r="M2958" t="s">
        <v>472</v>
      </c>
      <c r="N2958">
        <v>875496</v>
      </c>
      <c r="O2958" s="2">
        <v>44908</v>
      </c>
      <c r="P2958" t="s">
        <v>131</v>
      </c>
      <c r="R2958" t="s">
        <v>132</v>
      </c>
      <c r="S2958" t="s">
        <v>25</v>
      </c>
    </row>
    <row r="2959" spans="1:19" hidden="1" x14ac:dyDescent="0.2">
      <c r="A2959" t="s">
        <v>133</v>
      </c>
      <c r="B2959" t="s">
        <v>10891</v>
      </c>
      <c r="C2959" t="s">
        <v>10891</v>
      </c>
      <c r="D2959" t="s">
        <v>10892</v>
      </c>
      <c r="E2959" t="s">
        <v>10893</v>
      </c>
      <c r="F2959" t="s">
        <v>126</v>
      </c>
      <c r="G2959" s="1">
        <v>44589.483252314814</v>
      </c>
      <c r="H2959" t="s">
        <v>127</v>
      </c>
      <c r="I2959" t="s">
        <v>137</v>
      </c>
      <c r="J2959" t="s">
        <v>137</v>
      </c>
      <c r="K2959" t="s">
        <v>137</v>
      </c>
      <c r="L2959" t="s">
        <v>10894</v>
      </c>
      <c r="M2959" t="s">
        <v>4236</v>
      </c>
      <c r="N2959">
        <v>470394</v>
      </c>
      <c r="O2959" s="2">
        <v>45200</v>
      </c>
      <c r="P2959" t="s">
        <v>131</v>
      </c>
      <c r="R2959" t="s">
        <v>247</v>
      </c>
      <c r="S2959" t="s">
        <v>25</v>
      </c>
    </row>
    <row r="2960" spans="1:19" x14ac:dyDescent="0.2">
      <c r="A2960" t="s">
        <v>14</v>
      </c>
      <c r="B2960" t="s">
        <v>10895</v>
      </c>
      <c r="C2960" t="s">
        <v>10896</v>
      </c>
      <c r="D2960" t="s">
        <v>2825</v>
      </c>
      <c r="E2960" t="s">
        <v>10897</v>
      </c>
      <c r="F2960" t="s">
        <v>126</v>
      </c>
      <c r="G2960" s="1">
        <v>44579.338692129626</v>
      </c>
      <c r="H2960" t="s">
        <v>127</v>
      </c>
      <c r="I2960" s="1">
        <v>44608.493449074071</v>
      </c>
      <c r="J2960" s="1">
        <v>44608.543252314812</v>
      </c>
      <c r="K2960">
        <v>72</v>
      </c>
      <c r="L2960" t="s">
        <v>10898</v>
      </c>
      <c r="M2960" t="s">
        <v>139</v>
      </c>
      <c r="N2960">
        <v>382892</v>
      </c>
      <c r="O2960" s="2">
        <v>45286</v>
      </c>
      <c r="P2960" t="s">
        <v>131</v>
      </c>
      <c r="R2960" t="s">
        <v>132</v>
      </c>
      <c r="S2960" t="s">
        <v>25</v>
      </c>
    </row>
    <row r="2961" spans="1:19" hidden="1" x14ac:dyDescent="0.2">
      <c r="A2961" t="s">
        <v>133</v>
      </c>
      <c r="B2961" t="s">
        <v>10899</v>
      </c>
      <c r="C2961" t="s">
        <v>10899</v>
      </c>
      <c r="D2961" t="s">
        <v>10900</v>
      </c>
      <c r="E2961" t="s">
        <v>10901</v>
      </c>
      <c r="G2961" s="1">
        <v>44587.338460648149</v>
      </c>
      <c r="H2961" t="s">
        <v>127</v>
      </c>
      <c r="I2961" t="s">
        <v>137</v>
      </c>
      <c r="J2961" t="s">
        <v>137</v>
      </c>
      <c r="K2961" t="s">
        <v>137</v>
      </c>
      <c r="L2961" t="s">
        <v>10902</v>
      </c>
      <c r="M2961" t="s">
        <v>173</v>
      </c>
      <c r="N2961">
        <v>128015</v>
      </c>
      <c r="O2961" s="2">
        <v>44957</v>
      </c>
      <c r="P2961" t="s">
        <v>215</v>
      </c>
      <c r="R2961" t="s">
        <v>132</v>
      </c>
    </row>
    <row r="2962" spans="1:19" hidden="1" x14ac:dyDescent="0.2">
      <c r="A2962" t="s">
        <v>133</v>
      </c>
      <c r="B2962" t="s">
        <v>10903</v>
      </c>
      <c r="C2962" t="s">
        <v>10903</v>
      </c>
      <c r="D2962" t="s">
        <v>10904</v>
      </c>
      <c r="E2962" t="s">
        <v>10905</v>
      </c>
      <c r="F2962" t="s">
        <v>126</v>
      </c>
      <c r="G2962" s="1">
        <v>44578.536956018521</v>
      </c>
      <c r="H2962" t="s">
        <v>127</v>
      </c>
      <c r="I2962" t="s">
        <v>137</v>
      </c>
      <c r="J2962" t="s">
        <v>137</v>
      </c>
      <c r="K2962" t="s">
        <v>137</v>
      </c>
      <c r="L2962" t="s">
        <v>4138</v>
      </c>
      <c r="M2962" t="s">
        <v>144</v>
      </c>
      <c r="N2962">
        <v>922463</v>
      </c>
      <c r="O2962" t="s">
        <v>10906</v>
      </c>
      <c r="P2962" t="s">
        <v>131</v>
      </c>
      <c r="Q2962" t="s">
        <v>4904</v>
      </c>
      <c r="R2962" t="s">
        <v>247</v>
      </c>
      <c r="S2962" t="s">
        <v>25</v>
      </c>
    </row>
    <row r="2963" spans="1:19" hidden="1" x14ac:dyDescent="0.2">
      <c r="A2963" t="s">
        <v>133</v>
      </c>
      <c r="B2963" t="s">
        <v>10907</v>
      </c>
      <c r="C2963" t="s">
        <v>10907</v>
      </c>
      <c r="D2963" t="s">
        <v>6085</v>
      </c>
      <c r="E2963" t="s">
        <v>10908</v>
      </c>
      <c r="F2963" t="s">
        <v>126</v>
      </c>
      <c r="G2963" s="1">
        <v>44603.639907407407</v>
      </c>
      <c r="H2963" t="s">
        <v>127</v>
      </c>
      <c r="I2963" t="s">
        <v>137</v>
      </c>
      <c r="J2963" t="s">
        <v>137</v>
      </c>
      <c r="K2963" t="s">
        <v>137</v>
      </c>
      <c r="L2963" t="s">
        <v>10909</v>
      </c>
      <c r="M2963" t="s">
        <v>173</v>
      </c>
      <c r="N2963">
        <v>334171</v>
      </c>
      <c r="O2963" s="2">
        <v>45449</v>
      </c>
      <c r="P2963" t="s">
        <v>131</v>
      </c>
      <c r="R2963" t="s">
        <v>132</v>
      </c>
      <c r="S2963" t="s">
        <v>25</v>
      </c>
    </row>
    <row r="2964" spans="1:19" hidden="1" x14ac:dyDescent="0.2">
      <c r="A2964" t="s">
        <v>133</v>
      </c>
      <c r="B2964" t="s">
        <v>10910</v>
      </c>
      <c r="C2964" t="s">
        <v>10910</v>
      </c>
      <c r="D2964" t="s">
        <v>1035</v>
      </c>
      <c r="E2964" t="s">
        <v>10911</v>
      </c>
      <c r="F2964" t="s">
        <v>126</v>
      </c>
      <c r="G2964" s="1">
        <v>44583.657569444447</v>
      </c>
      <c r="H2964" t="s">
        <v>127</v>
      </c>
      <c r="I2964" t="s">
        <v>137</v>
      </c>
      <c r="J2964" t="s">
        <v>137</v>
      </c>
      <c r="K2964" t="s">
        <v>137</v>
      </c>
      <c r="L2964" t="s">
        <v>575</v>
      </c>
      <c r="M2964" t="s">
        <v>173</v>
      </c>
      <c r="N2964">
        <v>100679</v>
      </c>
      <c r="O2964" s="2">
        <v>44871</v>
      </c>
      <c r="P2964" t="s">
        <v>215</v>
      </c>
      <c r="Q2964" t="s">
        <v>2838</v>
      </c>
      <c r="R2964" t="s">
        <v>132</v>
      </c>
      <c r="S2964" t="s">
        <v>25</v>
      </c>
    </row>
    <row r="2965" spans="1:19" hidden="1" x14ac:dyDescent="0.2">
      <c r="A2965" t="s">
        <v>133</v>
      </c>
      <c r="B2965" t="s">
        <v>334</v>
      </c>
      <c r="C2965" t="s">
        <v>334</v>
      </c>
      <c r="D2965" t="s">
        <v>9052</v>
      </c>
      <c r="E2965" t="s">
        <v>10912</v>
      </c>
      <c r="F2965" t="s">
        <v>126</v>
      </c>
      <c r="G2965" s="1">
        <v>44600.368356481478</v>
      </c>
      <c r="H2965" t="s">
        <v>127</v>
      </c>
      <c r="I2965" t="s">
        <v>137</v>
      </c>
      <c r="J2965" t="s">
        <v>137</v>
      </c>
      <c r="K2965" t="s">
        <v>137</v>
      </c>
      <c r="L2965" t="s">
        <v>10913</v>
      </c>
      <c r="M2965" t="s">
        <v>459</v>
      </c>
      <c r="N2965">
        <v>278398</v>
      </c>
      <c r="O2965" s="2">
        <v>45556</v>
      </c>
      <c r="P2965" t="s">
        <v>131</v>
      </c>
      <c r="R2965" t="s">
        <v>132</v>
      </c>
      <c r="S2965" t="s">
        <v>25</v>
      </c>
    </row>
    <row r="2966" spans="1:19" hidden="1" x14ac:dyDescent="0.2">
      <c r="A2966" t="s">
        <v>133</v>
      </c>
      <c r="B2966" t="s">
        <v>10914</v>
      </c>
      <c r="C2966" t="s">
        <v>10915</v>
      </c>
      <c r="D2966" t="s">
        <v>10916</v>
      </c>
      <c r="E2966" t="s">
        <v>10917</v>
      </c>
      <c r="F2966" t="s">
        <v>126</v>
      </c>
      <c r="G2966" s="1">
        <v>44594.672118055554</v>
      </c>
      <c r="H2966" t="s">
        <v>127</v>
      </c>
      <c r="I2966" t="s">
        <v>137</v>
      </c>
      <c r="J2966" t="s">
        <v>137</v>
      </c>
      <c r="K2966" t="s">
        <v>137</v>
      </c>
      <c r="L2966" t="s">
        <v>1052</v>
      </c>
      <c r="M2966" t="s">
        <v>144</v>
      </c>
      <c r="N2966">
        <v>587553</v>
      </c>
      <c r="O2966" s="2">
        <v>45527</v>
      </c>
      <c r="P2966" t="s">
        <v>131</v>
      </c>
      <c r="R2966" t="s">
        <v>247</v>
      </c>
      <c r="S2966" t="s">
        <v>25</v>
      </c>
    </row>
    <row r="2967" spans="1:19" hidden="1" x14ac:dyDescent="0.2">
      <c r="A2967" t="s">
        <v>133</v>
      </c>
      <c r="B2967" t="s">
        <v>7195</v>
      </c>
      <c r="C2967" t="s">
        <v>7195</v>
      </c>
      <c r="D2967" t="s">
        <v>10918</v>
      </c>
      <c r="E2967" t="s">
        <v>10919</v>
      </c>
      <c r="F2967" t="s">
        <v>126</v>
      </c>
      <c r="G2967" s="1">
        <v>44589.597743055558</v>
      </c>
      <c r="H2967" t="s">
        <v>127</v>
      </c>
      <c r="I2967" t="s">
        <v>137</v>
      </c>
      <c r="J2967" t="s">
        <v>137</v>
      </c>
      <c r="K2967" t="s">
        <v>137</v>
      </c>
      <c r="L2967" t="s">
        <v>10920</v>
      </c>
      <c r="M2967" t="s">
        <v>173</v>
      </c>
      <c r="N2967">
        <v>594946</v>
      </c>
      <c r="O2967" s="2">
        <v>44781</v>
      </c>
      <c r="P2967" t="s">
        <v>131</v>
      </c>
      <c r="Q2967" t="s">
        <v>1615</v>
      </c>
      <c r="R2967" t="s">
        <v>132</v>
      </c>
      <c r="S2967" t="s">
        <v>25</v>
      </c>
    </row>
    <row r="2968" spans="1:19" hidden="1" x14ac:dyDescent="0.2">
      <c r="A2968" t="s">
        <v>133</v>
      </c>
      <c r="B2968" t="s">
        <v>10921</v>
      </c>
      <c r="C2968" t="s">
        <v>10921</v>
      </c>
      <c r="D2968" t="s">
        <v>10922</v>
      </c>
      <c r="E2968" t="s">
        <v>10923</v>
      </c>
      <c r="F2968" t="s">
        <v>126</v>
      </c>
      <c r="G2968" s="1">
        <v>44578.505659722221</v>
      </c>
      <c r="H2968" t="s">
        <v>127</v>
      </c>
      <c r="I2968" t="s">
        <v>137</v>
      </c>
      <c r="J2968" t="s">
        <v>137</v>
      </c>
      <c r="K2968" t="s">
        <v>137</v>
      </c>
      <c r="L2968" t="s">
        <v>7527</v>
      </c>
      <c r="M2968" t="s">
        <v>173</v>
      </c>
      <c r="N2968">
        <v>759386</v>
      </c>
      <c r="O2968" t="s">
        <v>3488</v>
      </c>
      <c r="P2968" t="s">
        <v>131</v>
      </c>
      <c r="Q2968" t="s">
        <v>10924</v>
      </c>
      <c r="R2968" t="s">
        <v>132</v>
      </c>
      <c r="S2968" t="s">
        <v>25</v>
      </c>
    </row>
    <row r="2969" spans="1:19" hidden="1" x14ac:dyDescent="0.2">
      <c r="A2969" t="s">
        <v>133</v>
      </c>
      <c r="B2969" t="s">
        <v>10925</v>
      </c>
      <c r="C2969" t="s">
        <v>10925</v>
      </c>
      <c r="D2969" t="s">
        <v>10926</v>
      </c>
      <c r="E2969" t="s">
        <v>10927</v>
      </c>
      <c r="F2969" t="s">
        <v>126</v>
      </c>
      <c r="G2969" s="1">
        <v>44582.898368055554</v>
      </c>
      <c r="H2969" t="s">
        <v>127</v>
      </c>
      <c r="I2969" t="s">
        <v>137</v>
      </c>
      <c r="J2969" t="s">
        <v>137</v>
      </c>
      <c r="K2969" t="s">
        <v>137</v>
      </c>
      <c r="L2969" t="s">
        <v>1533</v>
      </c>
      <c r="M2969" t="s">
        <v>293</v>
      </c>
      <c r="N2969">
        <v>157225</v>
      </c>
      <c r="O2969" s="2">
        <v>45424</v>
      </c>
      <c r="P2969" t="s">
        <v>215</v>
      </c>
      <c r="R2969" t="s">
        <v>247</v>
      </c>
      <c r="S2969" t="s">
        <v>25</v>
      </c>
    </row>
    <row r="2970" spans="1:19" hidden="1" x14ac:dyDescent="0.2">
      <c r="A2970" t="s">
        <v>133</v>
      </c>
      <c r="B2970" t="s">
        <v>10928</v>
      </c>
      <c r="C2970" t="s">
        <v>10928</v>
      </c>
      <c r="D2970" t="s">
        <v>10929</v>
      </c>
      <c r="E2970" t="s">
        <v>10930</v>
      </c>
      <c r="F2970" t="s">
        <v>126</v>
      </c>
      <c r="G2970" s="1">
        <v>44596.783125000002</v>
      </c>
      <c r="H2970" t="s">
        <v>127</v>
      </c>
      <c r="I2970" t="s">
        <v>137</v>
      </c>
      <c r="J2970" t="s">
        <v>137</v>
      </c>
      <c r="K2970" t="s">
        <v>137</v>
      </c>
      <c r="L2970" t="s">
        <v>10931</v>
      </c>
      <c r="M2970" t="s">
        <v>199</v>
      </c>
      <c r="N2970">
        <v>146801</v>
      </c>
      <c r="O2970" s="2">
        <v>44908</v>
      </c>
      <c r="P2970" t="s">
        <v>215</v>
      </c>
      <c r="R2970" t="s">
        <v>132</v>
      </c>
      <c r="S2970" t="s">
        <v>25</v>
      </c>
    </row>
    <row r="2971" spans="1:19" x14ac:dyDescent="0.2">
      <c r="A2971" t="s">
        <v>14</v>
      </c>
      <c r="B2971" t="s">
        <v>10932</v>
      </c>
      <c r="C2971" t="s">
        <v>10933</v>
      </c>
      <c r="D2971" t="s">
        <v>301</v>
      </c>
      <c r="E2971" t="s">
        <v>10934</v>
      </c>
      <c r="F2971" t="s">
        <v>126</v>
      </c>
      <c r="G2971" s="1">
        <v>44592.781099537038</v>
      </c>
      <c r="H2971" t="s">
        <v>127</v>
      </c>
      <c r="I2971" s="1">
        <v>44608.499421296299</v>
      </c>
      <c r="J2971" s="1">
        <v>44608.544421296298</v>
      </c>
      <c r="K2971">
        <v>65</v>
      </c>
      <c r="L2971" t="s">
        <v>1168</v>
      </c>
      <c r="M2971" t="s">
        <v>221</v>
      </c>
      <c r="N2971">
        <v>552812</v>
      </c>
      <c r="O2971" s="2">
        <v>45632</v>
      </c>
      <c r="P2971" t="s">
        <v>131</v>
      </c>
      <c r="R2971" t="s">
        <v>132</v>
      </c>
      <c r="S2971" t="s">
        <v>25</v>
      </c>
    </row>
    <row r="2972" spans="1:19" hidden="1" x14ac:dyDescent="0.2">
      <c r="A2972" t="s">
        <v>133</v>
      </c>
      <c r="B2972" t="s">
        <v>10935</v>
      </c>
      <c r="C2972" t="s">
        <v>10935</v>
      </c>
      <c r="D2972" t="s">
        <v>10936</v>
      </c>
      <c r="E2972" t="s">
        <v>10937</v>
      </c>
      <c r="F2972" t="s">
        <v>126</v>
      </c>
      <c r="G2972" s="1">
        <v>44579.338391203702</v>
      </c>
      <c r="H2972" t="s">
        <v>127</v>
      </c>
      <c r="I2972" t="s">
        <v>137</v>
      </c>
      <c r="J2972" t="s">
        <v>137</v>
      </c>
      <c r="K2972" t="s">
        <v>137</v>
      </c>
      <c r="L2972" t="s">
        <v>10938</v>
      </c>
      <c r="M2972" t="s">
        <v>740</v>
      </c>
      <c r="N2972">
        <v>58277</v>
      </c>
      <c r="O2972" s="2">
        <v>44853</v>
      </c>
      <c r="P2972" t="s">
        <v>304</v>
      </c>
      <c r="Q2972" t="s">
        <v>2863</v>
      </c>
      <c r="R2972" t="s">
        <v>247</v>
      </c>
      <c r="S2972" t="s">
        <v>25</v>
      </c>
    </row>
    <row r="2973" spans="1:19" hidden="1" x14ac:dyDescent="0.2">
      <c r="A2973" t="s">
        <v>133</v>
      </c>
      <c r="B2973" t="s">
        <v>10939</v>
      </c>
      <c r="C2973" t="s">
        <v>10939</v>
      </c>
      <c r="D2973" t="s">
        <v>10940</v>
      </c>
      <c r="E2973" t="s">
        <v>10941</v>
      </c>
      <c r="F2973" t="s">
        <v>126</v>
      </c>
      <c r="G2973" s="1">
        <v>44592.556018518517</v>
      </c>
      <c r="H2973" t="s">
        <v>127</v>
      </c>
      <c r="I2973" t="s">
        <v>137</v>
      </c>
      <c r="J2973" t="s">
        <v>137</v>
      </c>
      <c r="K2973" t="s">
        <v>137</v>
      </c>
      <c r="L2973" t="s">
        <v>10942</v>
      </c>
      <c r="M2973" t="s">
        <v>527</v>
      </c>
      <c r="N2973">
        <v>5596</v>
      </c>
      <c r="O2973" t="s">
        <v>10943</v>
      </c>
      <c r="P2973" t="s">
        <v>185</v>
      </c>
      <c r="R2973" t="s">
        <v>132</v>
      </c>
      <c r="S2973" t="s">
        <v>25</v>
      </c>
    </row>
    <row r="2974" spans="1:19" hidden="1" x14ac:dyDescent="0.2">
      <c r="A2974" t="s">
        <v>133</v>
      </c>
      <c r="B2974" t="s">
        <v>10944</v>
      </c>
      <c r="C2974" t="s">
        <v>10944</v>
      </c>
      <c r="D2974" t="s">
        <v>10945</v>
      </c>
      <c r="E2974" t="s">
        <v>10946</v>
      </c>
      <c r="G2974" s="1">
        <v>44588.862314814818</v>
      </c>
      <c r="H2974" t="s">
        <v>127</v>
      </c>
      <c r="I2974" t="s">
        <v>137</v>
      </c>
      <c r="J2974" t="s">
        <v>137</v>
      </c>
      <c r="K2974" t="s">
        <v>137</v>
      </c>
      <c r="L2974" t="s">
        <v>10947</v>
      </c>
      <c r="M2974" t="s">
        <v>183</v>
      </c>
      <c r="N2974">
        <v>480496</v>
      </c>
      <c r="O2974" s="3">
        <v>45953</v>
      </c>
      <c r="P2974" t="s">
        <v>131</v>
      </c>
      <c r="R2974" t="s">
        <v>132</v>
      </c>
    </row>
    <row r="2975" spans="1:19" x14ac:dyDescent="0.2">
      <c r="A2975" t="s">
        <v>14</v>
      </c>
      <c r="B2975" t="s">
        <v>10948</v>
      </c>
      <c r="C2975" t="s">
        <v>10949</v>
      </c>
      <c r="D2975" t="s">
        <v>10950</v>
      </c>
      <c r="E2975" t="s">
        <v>10951</v>
      </c>
      <c r="F2975" t="s">
        <v>126</v>
      </c>
      <c r="G2975" s="1">
        <v>44578.804571759261</v>
      </c>
      <c r="H2975" t="s">
        <v>127</v>
      </c>
      <c r="I2975" s="1">
        <v>44608.493622685186</v>
      </c>
      <c r="J2975" s="1">
        <v>44608.543576388889</v>
      </c>
      <c r="K2975">
        <v>72</v>
      </c>
      <c r="L2975" t="s">
        <v>10952</v>
      </c>
      <c r="M2975" t="s">
        <v>173</v>
      </c>
      <c r="N2975">
        <v>49515</v>
      </c>
      <c r="O2975" s="2">
        <v>44767</v>
      </c>
      <c r="P2975" t="s">
        <v>304</v>
      </c>
      <c r="R2975" t="s">
        <v>132</v>
      </c>
      <c r="S2975" t="s">
        <v>25</v>
      </c>
    </row>
    <row r="2976" spans="1:19" hidden="1" x14ac:dyDescent="0.2">
      <c r="A2976" t="s">
        <v>133</v>
      </c>
      <c r="B2976" t="s">
        <v>10953</v>
      </c>
      <c r="C2976" t="s">
        <v>10954</v>
      </c>
      <c r="D2976" t="s">
        <v>10955</v>
      </c>
      <c r="E2976" t="s">
        <v>10956</v>
      </c>
      <c r="G2976" s="1">
        <v>44599.285474537035</v>
      </c>
      <c r="H2976" t="s">
        <v>127</v>
      </c>
      <c r="I2976" t="s">
        <v>137</v>
      </c>
      <c r="J2976" t="s">
        <v>137</v>
      </c>
      <c r="K2976" t="s">
        <v>137</v>
      </c>
      <c r="L2976" t="s">
        <v>10957</v>
      </c>
      <c r="M2976" t="s">
        <v>139</v>
      </c>
      <c r="N2976">
        <v>61581</v>
      </c>
      <c r="O2976" t="s">
        <v>9923</v>
      </c>
      <c r="P2976" t="s">
        <v>215</v>
      </c>
      <c r="R2976" t="s">
        <v>132</v>
      </c>
    </row>
    <row r="2977" spans="1:19" hidden="1" x14ac:dyDescent="0.2">
      <c r="A2977" t="s">
        <v>133</v>
      </c>
      <c r="B2977" t="s">
        <v>7555</v>
      </c>
      <c r="C2977" t="s">
        <v>7555</v>
      </c>
      <c r="D2977" t="s">
        <v>10958</v>
      </c>
      <c r="E2977" t="s">
        <v>10959</v>
      </c>
      <c r="G2977" s="1">
        <v>44606.376215277778</v>
      </c>
      <c r="H2977" t="s">
        <v>127</v>
      </c>
      <c r="I2977" t="s">
        <v>137</v>
      </c>
      <c r="J2977" t="s">
        <v>137</v>
      </c>
      <c r="K2977" t="s">
        <v>137</v>
      </c>
      <c r="L2977" t="s">
        <v>10960</v>
      </c>
      <c r="M2977" t="s">
        <v>199</v>
      </c>
      <c r="N2977">
        <v>79904</v>
      </c>
      <c r="O2977" t="s">
        <v>363</v>
      </c>
      <c r="P2977" t="s">
        <v>215</v>
      </c>
      <c r="R2977" t="s">
        <v>132</v>
      </c>
    </row>
    <row r="2978" spans="1:19" hidden="1" x14ac:dyDescent="0.2">
      <c r="A2978" t="s">
        <v>133</v>
      </c>
      <c r="B2978" t="s">
        <v>10961</v>
      </c>
      <c r="C2978" t="s">
        <v>10961</v>
      </c>
      <c r="D2978" t="s">
        <v>10962</v>
      </c>
      <c r="E2978" t="s">
        <v>10963</v>
      </c>
      <c r="F2978" t="s">
        <v>126</v>
      </c>
      <c r="G2978" s="1">
        <v>44582.590162037035</v>
      </c>
      <c r="H2978" t="s">
        <v>127</v>
      </c>
      <c r="I2978" t="s">
        <v>137</v>
      </c>
      <c r="J2978" t="s">
        <v>137</v>
      </c>
      <c r="K2978" t="s">
        <v>137</v>
      </c>
      <c r="L2978" t="s">
        <v>396</v>
      </c>
      <c r="M2978" t="s">
        <v>157</v>
      </c>
      <c r="N2978">
        <v>138859</v>
      </c>
      <c r="O2978" t="s">
        <v>10964</v>
      </c>
      <c r="P2978" t="s">
        <v>215</v>
      </c>
      <c r="Q2978" t="s">
        <v>231</v>
      </c>
      <c r="R2978" t="s">
        <v>132</v>
      </c>
      <c r="S2978" t="s">
        <v>25</v>
      </c>
    </row>
    <row r="2979" spans="1:19" hidden="1" x14ac:dyDescent="0.2">
      <c r="A2979" t="s">
        <v>133</v>
      </c>
      <c r="B2979" t="s">
        <v>10965</v>
      </c>
      <c r="C2979" t="s">
        <v>10965</v>
      </c>
      <c r="D2979" t="s">
        <v>10966</v>
      </c>
      <c r="E2979" t="s">
        <v>10967</v>
      </c>
      <c r="F2979" t="s">
        <v>126</v>
      </c>
      <c r="G2979" s="1">
        <v>44603.509467592594</v>
      </c>
      <c r="H2979" t="s">
        <v>127</v>
      </c>
      <c r="I2979" t="s">
        <v>137</v>
      </c>
      <c r="J2979" t="s">
        <v>137</v>
      </c>
      <c r="K2979" t="s">
        <v>137</v>
      </c>
      <c r="L2979" t="s">
        <v>10968</v>
      </c>
      <c r="M2979" t="s">
        <v>293</v>
      </c>
      <c r="N2979">
        <v>328580</v>
      </c>
      <c r="O2979" s="2">
        <v>44846</v>
      </c>
      <c r="P2979" t="s">
        <v>131</v>
      </c>
      <c r="R2979" t="s">
        <v>247</v>
      </c>
      <c r="S2979" t="s">
        <v>25</v>
      </c>
    </row>
    <row r="2980" spans="1:19" x14ac:dyDescent="0.2">
      <c r="A2980" t="s">
        <v>14</v>
      </c>
      <c r="B2980" t="s">
        <v>10969</v>
      </c>
      <c r="C2980" t="s">
        <v>10970</v>
      </c>
      <c r="D2980" t="s">
        <v>636</v>
      </c>
      <c r="E2980" t="s">
        <v>10971</v>
      </c>
      <c r="F2980" t="s">
        <v>126</v>
      </c>
      <c r="G2980" s="1">
        <v>44607.501956018517</v>
      </c>
      <c r="H2980" t="s">
        <v>127</v>
      </c>
      <c r="I2980" s="1">
        <v>44608.493541666663</v>
      </c>
      <c r="J2980" s="1">
        <v>44608.547384259262</v>
      </c>
      <c r="K2980">
        <v>78</v>
      </c>
      <c r="L2980" t="s">
        <v>3252</v>
      </c>
      <c r="M2980" t="s">
        <v>139</v>
      </c>
      <c r="N2980">
        <v>90462</v>
      </c>
      <c r="O2980" s="2">
        <v>45573</v>
      </c>
      <c r="P2980" t="s">
        <v>162</v>
      </c>
      <c r="R2980" t="s">
        <v>132</v>
      </c>
      <c r="S2980" t="s">
        <v>25</v>
      </c>
    </row>
    <row r="2981" spans="1:19" hidden="1" x14ac:dyDescent="0.2">
      <c r="A2981" t="s">
        <v>133</v>
      </c>
      <c r="B2981" t="s">
        <v>10972</v>
      </c>
      <c r="C2981" t="s">
        <v>10972</v>
      </c>
      <c r="D2981" t="s">
        <v>1333</v>
      </c>
      <c r="E2981" t="s">
        <v>10973</v>
      </c>
      <c r="F2981" t="s">
        <v>126</v>
      </c>
      <c r="G2981" s="1">
        <v>44586.718530092592</v>
      </c>
      <c r="H2981" t="s">
        <v>127</v>
      </c>
      <c r="I2981" t="s">
        <v>137</v>
      </c>
      <c r="J2981" t="s">
        <v>137</v>
      </c>
      <c r="K2981" t="s">
        <v>137</v>
      </c>
      <c r="L2981" t="s">
        <v>10974</v>
      </c>
      <c r="M2981" t="s">
        <v>173</v>
      </c>
      <c r="N2981">
        <v>72265</v>
      </c>
      <c r="O2981" s="2">
        <v>44929</v>
      </c>
      <c r="P2981" t="s">
        <v>287</v>
      </c>
      <c r="R2981" t="s">
        <v>132</v>
      </c>
      <c r="S2981" t="s">
        <v>25</v>
      </c>
    </row>
    <row r="2982" spans="1:19" hidden="1" x14ac:dyDescent="0.2">
      <c r="A2982" t="s">
        <v>133</v>
      </c>
      <c r="B2982" t="s">
        <v>10975</v>
      </c>
      <c r="C2982" t="s">
        <v>10975</v>
      </c>
      <c r="D2982" t="s">
        <v>10976</v>
      </c>
      <c r="E2982" t="s">
        <v>10977</v>
      </c>
      <c r="F2982" t="s">
        <v>126</v>
      </c>
      <c r="G2982" s="1">
        <v>44578.613020833334</v>
      </c>
      <c r="H2982" t="s">
        <v>127</v>
      </c>
      <c r="I2982" t="s">
        <v>137</v>
      </c>
      <c r="J2982" t="s">
        <v>137</v>
      </c>
      <c r="K2982" t="s">
        <v>137</v>
      </c>
      <c r="L2982" t="s">
        <v>10978</v>
      </c>
      <c r="M2982" t="s">
        <v>173</v>
      </c>
      <c r="N2982">
        <v>443232</v>
      </c>
      <c r="O2982" t="s">
        <v>10979</v>
      </c>
      <c r="P2982" t="s">
        <v>131</v>
      </c>
      <c r="R2982" t="s">
        <v>132</v>
      </c>
      <c r="S2982" t="s">
        <v>25</v>
      </c>
    </row>
    <row r="2983" spans="1:19" x14ac:dyDescent="0.2">
      <c r="A2983" t="s">
        <v>14</v>
      </c>
      <c r="B2983" t="s">
        <v>10980</v>
      </c>
      <c r="C2983" t="s">
        <v>10981</v>
      </c>
      <c r="D2983" t="s">
        <v>2457</v>
      </c>
      <c r="E2983" t="s">
        <v>10982</v>
      </c>
      <c r="F2983" t="s">
        <v>126</v>
      </c>
      <c r="G2983" s="1">
        <v>44578.796249999999</v>
      </c>
      <c r="H2983" t="s">
        <v>127</v>
      </c>
      <c r="I2983" s="1">
        <v>44608.493564814817</v>
      </c>
      <c r="J2983" s="1">
        <v>44608.546203703707</v>
      </c>
      <c r="K2983">
        <v>76</v>
      </c>
      <c r="L2983" t="s">
        <v>10983</v>
      </c>
      <c r="M2983" t="s">
        <v>144</v>
      </c>
      <c r="N2983">
        <v>815979</v>
      </c>
      <c r="O2983" s="2">
        <v>44848</v>
      </c>
      <c r="P2983" t="s">
        <v>131</v>
      </c>
      <c r="R2983" t="s">
        <v>132</v>
      </c>
      <c r="S2983" t="s">
        <v>25</v>
      </c>
    </row>
    <row r="2984" spans="1:19" hidden="1" x14ac:dyDescent="0.2">
      <c r="A2984" t="s">
        <v>133</v>
      </c>
      <c r="B2984" t="s">
        <v>10984</v>
      </c>
      <c r="C2984" t="s">
        <v>10984</v>
      </c>
      <c r="D2984" t="s">
        <v>1213</v>
      </c>
      <c r="E2984" t="s">
        <v>10985</v>
      </c>
      <c r="F2984" t="s">
        <v>126</v>
      </c>
      <c r="G2984" s="1">
        <v>44578.900312500002</v>
      </c>
      <c r="H2984" t="s">
        <v>127</v>
      </c>
      <c r="I2984" t="s">
        <v>137</v>
      </c>
      <c r="J2984" t="s">
        <v>137</v>
      </c>
      <c r="K2984" t="s">
        <v>137</v>
      </c>
      <c r="L2984" t="s">
        <v>10986</v>
      </c>
      <c r="M2984" t="s">
        <v>144</v>
      </c>
      <c r="N2984">
        <v>148686</v>
      </c>
      <c r="O2984" s="2">
        <v>45144</v>
      </c>
      <c r="P2984" t="s">
        <v>287</v>
      </c>
      <c r="Q2984" t="s">
        <v>251</v>
      </c>
      <c r="R2984" t="s">
        <v>132</v>
      </c>
      <c r="S2984" t="s">
        <v>25</v>
      </c>
    </row>
    <row r="2985" spans="1:19" hidden="1" x14ac:dyDescent="0.2">
      <c r="A2985" t="s">
        <v>133</v>
      </c>
      <c r="B2985" t="s">
        <v>10987</v>
      </c>
      <c r="C2985" t="s">
        <v>10987</v>
      </c>
      <c r="D2985" t="s">
        <v>10988</v>
      </c>
      <c r="E2985" t="s">
        <v>10989</v>
      </c>
      <c r="F2985" t="s">
        <v>126</v>
      </c>
      <c r="G2985" s="1">
        <v>44587.950821759259</v>
      </c>
      <c r="H2985" t="s">
        <v>127</v>
      </c>
      <c r="I2985" t="s">
        <v>137</v>
      </c>
      <c r="J2985" t="s">
        <v>137</v>
      </c>
      <c r="K2985" t="s">
        <v>137</v>
      </c>
      <c r="L2985" t="s">
        <v>10990</v>
      </c>
      <c r="M2985" t="s">
        <v>328</v>
      </c>
      <c r="N2985">
        <v>173098</v>
      </c>
      <c r="O2985" s="2">
        <v>45989</v>
      </c>
      <c r="P2985" t="s">
        <v>287</v>
      </c>
      <c r="Q2985" t="s">
        <v>10991</v>
      </c>
      <c r="R2985" t="s">
        <v>132</v>
      </c>
      <c r="S2985" t="s">
        <v>25</v>
      </c>
    </row>
    <row r="2986" spans="1:19" x14ac:dyDescent="0.2">
      <c r="A2986" t="s">
        <v>14</v>
      </c>
      <c r="B2986" t="s">
        <v>10992</v>
      </c>
      <c r="C2986" t="s">
        <v>10367</v>
      </c>
      <c r="D2986" t="s">
        <v>7105</v>
      </c>
      <c r="E2986" t="s">
        <v>10993</v>
      </c>
      <c r="F2986" t="s">
        <v>126</v>
      </c>
      <c r="G2986" s="1">
        <v>44595.601550925923</v>
      </c>
      <c r="H2986" t="s">
        <v>127</v>
      </c>
      <c r="I2986" s="1">
        <v>44608.493657407409</v>
      </c>
      <c r="J2986" s="1">
        <v>44608.530902777777</v>
      </c>
      <c r="K2986">
        <v>54</v>
      </c>
      <c r="L2986" t="s">
        <v>6647</v>
      </c>
      <c r="M2986" t="s">
        <v>199</v>
      </c>
      <c r="N2986">
        <v>428782</v>
      </c>
      <c r="O2986" s="2">
        <v>45849</v>
      </c>
      <c r="P2986" t="s">
        <v>131</v>
      </c>
      <c r="R2986" t="s">
        <v>132</v>
      </c>
      <c r="S2986" t="s">
        <v>25</v>
      </c>
    </row>
    <row r="2987" spans="1:19" x14ac:dyDescent="0.2">
      <c r="A2987" t="s">
        <v>14</v>
      </c>
      <c r="B2987" t="s">
        <v>10992</v>
      </c>
      <c r="C2987" t="s">
        <v>10367</v>
      </c>
      <c r="D2987" t="s">
        <v>7105</v>
      </c>
      <c r="E2987" t="s">
        <v>10993</v>
      </c>
      <c r="I2987" s="1">
        <v>44608.536469907405</v>
      </c>
      <c r="J2987" s="1">
        <v>44608.546226851853</v>
      </c>
      <c r="K2987">
        <v>15</v>
      </c>
      <c r="S2987" t="s">
        <v>25</v>
      </c>
    </row>
    <row r="2988" spans="1:19" hidden="1" x14ac:dyDescent="0.2">
      <c r="A2988" t="s">
        <v>133</v>
      </c>
      <c r="B2988" t="s">
        <v>5159</v>
      </c>
      <c r="C2988" t="s">
        <v>5159</v>
      </c>
      <c r="D2988" t="s">
        <v>9457</v>
      </c>
      <c r="E2988" t="s">
        <v>10994</v>
      </c>
      <c r="F2988" t="s">
        <v>126</v>
      </c>
      <c r="G2988" s="1">
        <v>44585.733749999999</v>
      </c>
      <c r="H2988" t="s">
        <v>127</v>
      </c>
      <c r="I2988" t="s">
        <v>137</v>
      </c>
      <c r="J2988" t="s">
        <v>137</v>
      </c>
      <c r="K2988" t="s">
        <v>137</v>
      </c>
      <c r="L2988" t="s">
        <v>10995</v>
      </c>
      <c r="M2988" t="s">
        <v>173</v>
      </c>
      <c r="N2988">
        <v>27867</v>
      </c>
      <c r="O2988" s="2">
        <v>24360</v>
      </c>
      <c r="P2988" t="s">
        <v>304</v>
      </c>
      <c r="R2988" t="s">
        <v>132</v>
      </c>
      <c r="S2988" t="s">
        <v>25</v>
      </c>
    </row>
    <row r="2989" spans="1:19" hidden="1" x14ac:dyDescent="0.2">
      <c r="A2989" t="s">
        <v>133</v>
      </c>
      <c r="B2989" t="s">
        <v>10996</v>
      </c>
      <c r="C2989" t="s">
        <v>10996</v>
      </c>
      <c r="D2989" t="s">
        <v>10997</v>
      </c>
      <c r="E2989" t="s">
        <v>10998</v>
      </c>
      <c r="F2989" t="s">
        <v>126</v>
      </c>
      <c r="G2989" s="1">
        <v>44581.682210648149</v>
      </c>
      <c r="H2989" t="s">
        <v>127</v>
      </c>
      <c r="I2989" t="s">
        <v>137</v>
      </c>
      <c r="J2989" t="s">
        <v>137</v>
      </c>
      <c r="K2989" t="s">
        <v>137</v>
      </c>
      <c r="L2989" t="s">
        <v>10999</v>
      </c>
      <c r="M2989" t="s">
        <v>527</v>
      </c>
      <c r="N2989">
        <v>131864</v>
      </c>
      <c r="O2989" t="s">
        <v>1209</v>
      </c>
      <c r="P2989" t="s">
        <v>215</v>
      </c>
      <c r="R2989" t="s">
        <v>132</v>
      </c>
      <c r="S2989" t="s">
        <v>25</v>
      </c>
    </row>
    <row r="2990" spans="1:19" x14ac:dyDescent="0.2">
      <c r="A2990" t="s">
        <v>14</v>
      </c>
      <c r="B2990" t="s">
        <v>11000</v>
      </c>
      <c r="C2990" t="s">
        <v>11001</v>
      </c>
      <c r="D2990" t="s">
        <v>6864</v>
      </c>
      <c r="E2990" t="s">
        <v>11002</v>
      </c>
      <c r="F2990" t="s">
        <v>126</v>
      </c>
      <c r="G2990" s="1">
        <v>44578.639027777775</v>
      </c>
      <c r="H2990" t="s">
        <v>127</v>
      </c>
      <c r="I2990" s="1">
        <v>44608.493541666663</v>
      </c>
      <c r="J2990" s="1">
        <v>44608.54346064815</v>
      </c>
      <c r="K2990">
        <v>72</v>
      </c>
      <c r="L2990" t="s">
        <v>6864</v>
      </c>
      <c r="M2990" t="s">
        <v>139</v>
      </c>
      <c r="N2990">
        <v>516110</v>
      </c>
      <c r="O2990" s="2">
        <v>45121</v>
      </c>
      <c r="P2990" t="s">
        <v>131</v>
      </c>
      <c r="R2990" t="s">
        <v>132</v>
      </c>
      <c r="S2990" t="s">
        <v>25</v>
      </c>
    </row>
    <row r="2991" spans="1:19" hidden="1" x14ac:dyDescent="0.2">
      <c r="A2991" t="s">
        <v>133</v>
      </c>
      <c r="B2991" t="s">
        <v>4602</v>
      </c>
      <c r="C2991" t="s">
        <v>4602</v>
      </c>
      <c r="D2991" t="s">
        <v>1543</v>
      </c>
      <c r="E2991" t="s">
        <v>11003</v>
      </c>
      <c r="F2991" t="s">
        <v>126</v>
      </c>
      <c r="G2991" s="1">
        <v>44587.833124999997</v>
      </c>
      <c r="H2991" t="s">
        <v>127</v>
      </c>
      <c r="I2991" t="s">
        <v>137</v>
      </c>
      <c r="J2991" t="s">
        <v>137</v>
      </c>
      <c r="K2991" t="s">
        <v>137</v>
      </c>
      <c r="L2991" t="s">
        <v>11004</v>
      </c>
      <c r="M2991" t="s">
        <v>459</v>
      </c>
      <c r="N2991">
        <v>90120</v>
      </c>
      <c r="O2991" t="s">
        <v>11005</v>
      </c>
      <c r="P2991" t="s">
        <v>215</v>
      </c>
      <c r="R2991" t="s">
        <v>132</v>
      </c>
      <c r="S2991" t="s">
        <v>25</v>
      </c>
    </row>
    <row r="2992" spans="1:19" hidden="1" x14ac:dyDescent="0.2">
      <c r="A2992" t="s">
        <v>133</v>
      </c>
      <c r="B2992" t="s">
        <v>7555</v>
      </c>
      <c r="C2992" t="s">
        <v>7555</v>
      </c>
      <c r="D2992" t="s">
        <v>396</v>
      </c>
      <c r="E2992" t="s">
        <v>11006</v>
      </c>
      <c r="F2992" t="s">
        <v>126</v>
      </c>
      <c r="G2992" s="1">
        <v>44578.6487037037</v>
      </c>
      <c r="H2992" t="s">
        <v>127</v>
      </c>
      <c r="I2992" t="s">
        <v>137</v>
      </c>
      <c r="J2992" t="s">
        <v>137</v>
      </c>
      <c r="K2992" t="s">
        <v>137</v>
      </c>
      <c r="L2992" t="s">
        <v>11007</v>
      </c>
      <c r="M2992" t="s">
        <v>144</v>
      </c>
      <c r="N2992">
        <v>34641</v>
      </c>
      <c r="O2992">
        <v>30092025</v>
      </c>
      <c r="P2992" t="s">
        <v>304</v>
      </c>
      <c r="Q2992" t="s">
        <v>205</v>
      </c>
      <c r="R2992" t="s">
        <v>132</v>
      </c>
      <c r="S2992" t="s">
        <v>25</v>
      </c>
    </row>
    <row r="2993" spans="1:19" hidden="1" x14ac:dyDescent="0.2">
      <c r="A2993" t="s">
        <v>133</v>
      </c>
      <c r="B2993" t="s">
        <v>9633</v>
      </c>
      <c r="C2993" t="s">
        <v>9633</v>
      </c>
      <c r="D2993" t="s">
        <v>11008</v>
      </c>
      <c r="E2993" t="s">
        <v>11009</v>
      </c>
      <c r="F2993" t="s">
        <v>126</v>
      </c>
      <c r="G2993" s="1">
        <v>44587.55568287037</v>
      </c>
      <c r="H2993" t="s">
        <v>127</v>
      </c>
      <c r="I2993" t="s">
        <v>137</v>
      </c>
      <c r="J2993" t="s">
        <v>137</v>
      </c>
      <c r="K2993" t="s">
        <v>137</v>
      </c>
      <c r="L2993" t="s">
        <v>11010</v>
      </c>
      <c r="M2993" t="s">
        <v>173</v>
      </c>
      <c r="N2993">
        <v>90586</v>
      </c>
      <c r="O2993" s="2">
        <v>45608</v>
      </c>
      <c r="P2993" t="s">
        <v>215</v>
      </c>
      <c r="R2993" t="s">
        <v>132</v>
      </c>
      <c r="S2993" t="s">
        <v>25</v>
      </c>
    </row>
    <row r="2994" spans="1:19" hidden="1" x14ac:dyDescent="0.2">
      <c r="A2994" t="s">
        <v>133</v>
      </c>
      <c r="B2994" t="s">
        <v>11011</v>
      </c>
      <c r="C2994" t="s">
        <v>11011</v>
      </c>
      <c r="D2994" t="s">
        <v>11012</v>
      </c>
      <c r="E2994" t="s">
        <v>11013</v>
      </c>
      <c r="F2994" t="s">
        <v>126</v>
      </c>
      <c r="G2994" s="1">
        <v>44604.539201388892</v>
      </c>
      <c r="H2994" t="s">
        <v>127</v>
      </c>
      <c r="I2994" t="s">
        <v>137</v>
      </c>
      <c r="J2994" t="s">
        <v>137</v>
      </c>
      <c r="K2994" t="s">
        <v>137</v>
      </c>
      <c r="L2994" t="s">
        <v>11014</v>
      </c>
      <c r="M2994" t="s">
        <v>410</v>
      </c>
      <c r="N2994">
        <v>159985</v>
      </c>
      <c r="O2994" s="2">
        <v>45575</v>
      </c>
      <c r="P2994" t="s">
        <v>287</v>
      </c>
      <c r="Q2994" t="s">
        <v>11015</v>
      </c>
      <c r="R2994" t="s">
        <v>132</v>
      </c>
      <c r="S2994" t="s">
        <v>25</v>
      </c>
    </row>
    <row r="2995" spans="1:19" hidden="1" x14ac:dyDescent="0.2">
      <c r="A2995" t="s">
        <v>133</v>
      </c>
      <c r="B2995" t="s">
        <v>11016</v>
      </c>
      <c r="C2995" t="s">
        <v>11016</v>
      </c>
      <c r="D2995" t="s">
        <v>11017</v>
      </c>
      <c r="E2995" t="s">
        <v>11018</v>
      </c>
      <c r="F2995" t="s">
        <v>126</v>
      </c>
      <c r="G2995" s="1">
        <v>44582.909907407404</v>
      </c>
      <c r="H2995" t="s">
        <v>127</v>
      </c>
      <c r="I2995" t="s">
        <v>137</v>
      </c>
      <c r="J2995" t="s">
        <v>137</v>
      </c>
      <c r="K2995" t="s">
        <v>137</v>
      </c>
      <c r="L2995" t="s">
        <v>7630</v>
      </c>
      <c r="M2995" t="s">
        <v>144</v>
      </c>
      <c r="N2995">
        <v>82008</v>
      </c>
      <c r="O2995" s="3">
        <v>45100</v>
      </c>
      <c r="P2995" t="s">
        <v>162</v>
      </c>
      <c r="R2995" t="s">
        <v>132</v>
      </c>
      <c r="S2995" t="s">
        <v>25</v>
      </c>
    </row>
    <row r="2996" spans="1:19" hidden="1" x14ac:dyDescent="0.2">
      <c r="A2996" t="s">
        <v>133</v>
      </c>
      <c r="B2996" t="s">
        <v>2149</v>
      </c>
      <c r="C2996" t="s">
        <v>2149</v>
      </c>
      <c r="D2996" t="s">
        <v>11019</v>
      </c>
      <c r="E2996" t="s">
        <v>11020</v>
      </c>
      <c r="G2996" s="1">
        <v>44598.36922453704</v>
      </c>
      <c r="H2996" t="s">
        <v>127</v>
      </c>
      <c r="I2996" t="s">
        <v>137</v>
      </c>
      <c r="J2996" t="s">
        <v>137</v>
      </c>
      <c r="K2996" t="s">
        <v>137</v>
      </c>
      <c r="L2996" t="s">
        <v>11021</v>
      </c>
      <c r="M2996" t="s">
        <v>199</v>
      </c>
      <c r="N2996">
        <v>402208</v>
      </c>
      <c r="O2996" t="s">
        <v>260</v>
      </c>
      <c r="P2996" t="s">
        <v>131</v>
      </c>
      <c r="R2996" t="s">
        <v>132</v>
      </c>
    </row>
    <row r="2997" spans="1:19" hidden="1" x14ac:dyDescent="0.2">
      <c r="A2997" t="s">
        <v>133</v>
      </c>
      <c r="B2997" t="s">
        <v>4013</v>
      </c>
      <c r="C2997" t="s">
        <v>4013</v>
      </c>
      <c r="D2997" t="s">
        <v>11022</v>
      </c>
      <c r="E2997" t="s">
        <v>11023</v>
      </c>
      <c r="F2997" t="s">
        <v>126</v>
      </c>
      <c r="G2997" s="1">
        <v>44586.870659722219</v>
      </c>
      <c r="H2997" t="s">
        <v>127</v>
      </c>
      <c r="I2997" t="s">
        <v>137</v>
      </c>
      <c r="J2997" t="s">
        <v>137</v>
      </c>
      <c r="K2997" t="s">
        <v>137</v>
      </c>
      <c r="L2997" t="s">
        <v>3289</v>
      </c>
      <c r="M2997" t="s">
        <v>183</v>
      </c>
      <c r="N2997">
        <v>688950</v>
      </c>
      <c r="O2997" s="2">
        <v>45067</v>
      </c>
      <c r="P2997" t="s">
        <v>131</v>
      </c>
      <c r="Q2997" t="s">
        <v>131</v>
      </c>
      <c r="R2997" t="s">
        <v>132</v>
      </c>
      <c r="S2997" t="s">
        <v>25</v>
      </c>
    </row>
    <row r="2998" spans="1:19" hidden="1" x14ac:dyDescent="0.2">
      <c r="A2998" t="s">
        <v>133</v>
      </c>
      <c r="B2998" t="s">
        <v>1112</v>
      </c>
      <c r="C2998" t="s">
        <v>1112</v>
      </c>
      <c r="D2998" t="s">
        <v>11024</v>
      </c>
      <c r="E2998" t="s">
        <v>11025</v>
      </c>
      <c r="G2998" s="1">
        <v>44577.838460648149</v>
      </c>
      <c r="H2998" t="s">
        <v>127</v>
      </c>
      <c r="I2998" t="s">
        <v>137</v>
      </c>
      <c r="J2998" t="s">
        <v>137</v>
      </c>
      <c r="K2998" t="s">
        <v>137</v>
      </c>
      <c r="L2998" t="s">
        <v>11026</v>
      </c>
      <c r="M2998" t="s">
        <v>814</v>
      </c>
      <c r="N2998">
        <v>123130</v>
      </c>
      <c r="O2998" t="s">
        <v>1038</v>
      </c>
      <c r="P2998" t="s">
        <v>215</v>
      </c>
      <c r="Q2998" t="s">
        <v>2183</v>
      </c>
    </row>
    <row r="2999" spans="1:19" hidden="1" x14ac:dyDescent="0.2">
      <c r="A2999" t="s">
        <v>133</v>
      </c>
      <c r="B2999" t="s">
        <v>2200</v>
      </c>
      <c r="C2999" t="s">
        <v>2200</v>
      </c>
      <c r="D2999" t="s">
        <v>1203</v>
      </c>
      <c r="E2999" t="s">
        <v>11027</v>
      </c>
      <c r="F2999" t="s">
        <v>126</v>
      </c>
      <c r="G2999" s="1">
        <v>44589.579664351855</v>
      </c>
      <c r="H2999" t="s">
        <v>127</v>
      </c>
      <c r="I2999" t="s">
        <v>137</v>
      </c>
      <c r="J2999" t="s">
        <v>137</v>
      </c>
      <c r="K2999" t="s">
        <v>137</v>
      </c>
      <c r="L2999" t="s">
        <v>743</v>
      </c>
      <c r="M2999" t="s">
        <v>199</v>
      </c>
      <c r="N2999">
        <v>324129</v>
      </c>
      <c r="O2999" s="2">
        <v>45368</v>
      </c>
      <c r="P2999" t="s">
        <v>131</v>
      </c>
      <c r="Q2999" t="s">
        <v>1635</v>
      </c>
      <c r="R2999" t="s">
        <v>132</v>
      </c>
      <c r="S2999" t="s">
        <v>25</v>
      </c>
    </row>
    <row r="3000" spans="1:19" hidden="1" x14ac:dyDescent="0.2">
      <c r="A3000" t="s">
        <v>133</v>
      </c>
      <c r="B3000" t="s">
        <v>11028</v>
      </c>
      <c r="C3000" t="s">
        <v>11028</v>
      </c>
      <c r="D3000" t="s">
        <v>11029</v>
      </c>
      <c r="E3000" t="s">
        <v>11030</v>
      </c>
      <c r="F3000" t="s">
        <v>126</v>
      </c>
      <c r="G3000" s="1">
        <v>44587.654317129629</v>
      </c>
      <c r="H3000" t="s">
        <v>127</v>
      </c>
      <c r="I3000" t="s">
        <v>137</v>
      </c>
      <c r="J3000" t="s">
        <v>137</v>
      </c>
      <c r="K3000" t="s">
        <v>137</v>
      </c>
      <c r="L3000" t="s">
        <v>11031</v>
      </c>
      <c r="M3000" t="s">
        <v>129</v>
      </c>
      <c r="N3000">
        <v>381783</v>
      </c>
      <c r="O3000" s="2">
        <v>44905</v>
      </c>
      <c r="P3000" t="s">
        <v>131</v>
      </c>
      <c r="R3000" t="s">
        <v>132</v>
      </c>
      <c r="S3000" t="s">
        <v>25</v>
      </c>
    </row>
    <row r="3001" spans="1:19" hidden="1" x14ac:dyDescent="0.2">
      <c r="A3001" t="s">
        <v>133</v>
      </c>
      <c r="B3001" t="s">
        <v>11032</v>
      </c>
      <c r="C3001" t="s">
        <v>11032</v>
      </c>
      <c r="D3001" t="s">
        <v>11033</v>
      </c>
      <c r="E3001" t="s">
        <v>11034</v>
      </c>
      <c r="F3001" t="s">
        <v>126</v>
      </c>
      <c r="G3001" s="1">
        <v>44599.906770833331</v>
      </c>
      <c r="H3001" t="s">
        <v>127</v>
      </c>
      <c r="I3001" t="s">
        <v>137</v>
      </c>
      <c r="J3001" t="s">
        <v>137</v>
      </c>
      <c r="K3001" t="s">
        <v>137</v>
      </c>
      <c r="L3001" t="s">
        <v>11035</v>
      </c>
      <c r="M3001" t="s">
        <v>144</v>
      </c>
      <c r="N3001">
        <v>150385</v>
      </c>
      <c r="O3001" s="2">
        <v>44807</v>
      </c>
      <c r="P3001" t="s">
        <v>215</v>
      </c>
      <c r="R3001" t="s">
        <v>132</v>
      </c>
      <c r="S3001" t="s">
        <v>25</v>
      </c>
    </row>
    <row r="3002" spans="1:19" hidden="1" x14ac:dyDescent="0.2">
      <c r="A3002" t="s">
        <v>133</v>
      </c>
      <c r="B3002" t="s">
        <v>2573</v>
      </c>
      <c r="C3002" t="s">
        <v>2573</v>
      </c>
      <c r="D3002" t="s">
        <v>11036</v>
      </c>
      <c r="E3002" t="s">
        <v>11037</v>
      </c>
      <c r="F3002" t="s">
        <v>126</v>
      </c>
      <c r="G3002" s="1">
        <v>44594.399826388886</v>
      </c>
      <c r="H3002" t="s">
        <v>127</v>
      </c>
      <c r="I3002" t="s">
        <v>137</v>
      </c>
      <c r="J3002" t="s">
        <v>137</v>
      </c>
      <c r="K3002" t="s">
        <v>137</v>
      </c>
      <c r="L3002" t="s">
        <v>11038</v>
      </c>
      <c r="M3002" t="s">
        <v>199</v>
      </c>
      <c r="N3002">
        <v>0</v>
      </c>
      <c r="O3002" t="s">
        <v>11039</v>
      </c>
      <c r="P3002" t="s">
        <v>11040</v>
      </c>
      <c r="Q3002" t="s">
        <v>231</v>
      </c>
      <c r="R3002" t="s">
        <v>132</v>
      </c>
      <c r="S3002" t="s">
        <v>25</v>
      </c>
    </row>
    <row r="3003" spans="1:19" x14ac:dyDescent="0.2">
      <c r="A3003" t="s">
        <v>14</v>
      </c>
      <c r="B3003" t="s">
        <v>11041</v>
      </c>
      <c r="C3003" t="s">
        <v>11042</v>
      </c>
      <c r="D3003" t="s">
        <v>1333</v>
      </c>
      <c r="E3003" t="s">
        <v>11043</v>
      </c>
      <c r="F3003" t="s">
        <v>126</v>
      </c>
      <c r="G3003" s="1">
        <v>44579.705046296294</v>
      </c>
      <c r="H3003" t="s">
        <v>127</v>
      </c>
      <c r="I3003" s="1">
        <v>44608.493692129632</v>
      </c>
      <c r="J3003" s="1">
        <v>44608.493831018517</v>
      </c>
      <c r="K3003">
        <v>1</v>
      </c>
      <c r="L3003" t="s">
        <v>11044</v>
      </c>
      <c r="M3003" t="s">
        <v>479</v>
      </c>
      <c r="N3003">
        <v>521345</v>
      </c>
      <c r="O3003" s="2">
        <v>45580</v>
      </c>
      <c r="P3003" t="s">
        <v>131</v>
      </c>
      <c r="R3003" t="s">
        <v>247</v>
      </c>
      <c r="S3003" t="s">
        <v>25</v>
      </c>
    </row>
    <row r="3004" spans="1:19" hidden="1" x14ac:dyDescent="0.2">
      <c r="A3004" t="s">
        <v>133</v>
      </c>
      <c r="B3004" t="s">
        <v>455</v>
      </c>
      <c r="C3004" t="s">
        <v>455</v>
      </c>
      <c r="D3004" t="s">
        <v>743</v>
      </c>
      <c r="E3004" t="s">
        <v>11045</v>
      </c>
      <c r="F3004" t="s">
        <v>126</v>
      </c>
      <c r="G3004" s="1">
        <v>44599.257604166669</v>
      </c>
      <c r="H3004" t="s">
        <v>127</v>
      </c>
      <c r="I3004" t="s">
        <v>137</v>
      </c>
      <c r="J3004" t="s">
        <v>137</v>
      </c>
      <c r="K3004" t="s">
        <v>137</v>
      </c>
      <c r="L3004" t="s">
        <v>3316</v>
      </c>
      <c r="M3004" t="s">
        <v>199</v>
      </c>
      <c r="N3004">
        <v>92847</v>
      </c>
      <c r="O3004" t="s">
        <v>11046</v>
      </c>
      <c r="P3004" t="s">
        <v>215</v>
      </c>
      <c r="R3004" t="s">
        <v>132</v>
      </c>
      <c r="S3004" t="s">
        <v>25</v>
      </c>
    </row>
    <row r="3005" spans="1:19" hidden="1" x14ac:dyDescent="0.2">
      <c r="A3005" t="s">
        <v>133</v>
      </c>
      <c r="B3005" t="s">
        <v>11047</v>
      </c>
      <c r="C3005" t="s">
        <v>11047</v>
      </c>
      <c r="D3005" t="s">
        <v>11048</v>
      </c>
      <c r="E3005" t="s">
        <v>11049</v>
      </c>
      <c r="F3005" t="s">
        <v>126</v>
      </c>
      <c r="G3005" s="1">
        <v>44605.829965277779</v>
      </c>
      <c r="H3005" t="s">
        <v>127</v>
      </c>
      <c r="I3005" t="s">
        <v>137</v>
      </c>
      <c r="J3005" t="s">
        <v>137</v>
      </c>
      <c r="K3005" t="s">
        <v>137</v>
      </c>
      <c r="L3005" t="s">
        <v>11050</v>
      </c>
      <c r="M3005" t="s">
        <v>204</v>
      </c>
      <c r="N3005">
        <v>637252</v>
      </c>
      <c r="O3005" s="2">
        <v>44841</v>
      </c>
      <c r="P3005" t="s">
        <v>131</v>
      </c>
      <c r="R3005" t="s">
        <v>132</v>
      </c>
      <c r="S3005" t="s">
        <v>25</v>
      </c>
    </row>
    <row r="3006" spans="1:19" hidden="1" x14ac:dyDescent="0.2">
      <c r="A3006" t="s">
        <v>133</v>
      </c>
      <c r="B3006" t="s">
        <v>1182</v>
      </c>
      <c r="C3006" t="s">
        <v>1182</v>
      </c>
      <c r="D3006" t="s">
        <v>11051</v>
      </c>
      <c r="E3006" t="s">
        <v>11052</v>
      </c>
      <c r="F3006" t="s">
        <v>126</v>
      </c>
      <c r="G3006" s="1">
        <v>44598.885439814818</v>
      </c>
      <c r="H3006" t="s">
        <v>127</v>
      </c>
      <c r="I3006" t="s">
        <v>137</v>
      </c>
      <c r="J3006" t="s">
        <v>137</v>
      </c>
      <c r="K3006" t="s">
        <v>137</v>
      </c>
      <c r="L3006" t="s">
        <v>230</v>
      </c>
      <c r="M3006" t="s">
        <v>459</v>
      </c>
      <c r="N3006">
        <v>91553</v>
      </c>
      <c r="O3006" t="s">
        <v>1486</v>
      </c>
      <c r="P3006" t="s">
        <v>215</v>
      </c>
      <c r="Q3006" t="s">
        <v>11053</v>
      </c>
      <c r="R3006" t="s">
        <v>132</v>
      </c>
      <c r="S3006" t="s">
        <v>25</v>
      </c>
    </row>
    <row r="3007" spans="1:19" x14ac:dyDescent="0.2">
      <c r="A3007" t="s">
        <v>14</v>
      </c>
      <c r="B3007" t="s">
        <v>11054</v>
      </c>
      <c r="C3007" t="s">
        <v>11055</v>
      </c>
      <c r="D3007" t="s">
        <v>11056</v>
      </c>
      <c r="E3007" t="s">
        <v>11057</v>
      </c>
      <c r="F3007" t="s">
        <v>126</v>
      </c>
      <c r="G3007" s="1">
        <v>44581.752268518518</v>
      </c>
      <c r="H3007" t="s">
        <v>127</v>
      </c>
      <c r="I3007" s="1">
        <v>44608.53229166667</v>
      </c>
      <c r="J3007" s="1">
        <v>44608.548900462964</v>
      </c>
      <c r="K3007">
        <v>24</v>
      </c>
      <c r="L3007" t="s">
        <v>11058</v>
      </c>
      <c r="M3007" t="s">
        <v>139</v>
      </c>
      <c r="N3007">
        <v>676020</v>
      </c>
      <c r="O3007">
        <v>26102023</v>
      </c>
      <c r="P3007" t="s">
        <v>131</v>
      </c>
      <c r="R3007" t="s">
        <v>132</v>
      </c>
      <c r="S3007" t="s">
        <v>25</v>
      </c>
    </row>
    <row r="3008" spans="1:19" x14ac:dyDescent="0.2">
      <c r="A3008" t="s">
        <v>14</v>
      </c>
      <c r="B3008" t="s">
        <v>11054</v>
      </c>
      <c r="C3008" t="s">
        <v>11055</v>
      </c>
      <c r="D3008" t="s">
        <v>11056</v>
      </c>
      <c r="E3008" t="s">
        <v>11057</v>
      </c>
      <c r="I3008" s="1">
        <v>44608.493437500001</v>
      </c>
      <c r="J3008" s="1">
        <v>44608.530578703707</v>
      </c>
      <c r="K3008">
        <v>54</v>
      </c>
      <c r="S3008" t="s">
        <v>25</v>
      </c>
    </row>
    <row r="3009" spans="1:19" x14ac:dyDescent="0.2">
      <c r="A3009" t="s">
        <v>14</v>
      </c>
      <c r="B3009" t="s">
        <v>11054</v>
      </c>
      <c r="C3009" t="s">
        <v>11055</v>
      </c>
      <c r="D3009" t="s">
        <v>11056</v>
      </c>
      <c r="E3009" t="s">
        <v>11057</v>
      </c>
      <c r="I3009" s="1">
        <v>44608.532638888886</v>
      </c>
      <c r="J3009" s="1">
        <v>44608.548321759263</v>
      </c>
      <c r="K3009">
        <v>23</v>
      </c>
      <c r="S3009" t="s">
        <v>25</v>
      </c>
    </row>
    <row r="3010" spans="1:19" x14ac:dyDescent="0.2">
      <c r="A3010" t="s">
        <v>14</v>
      </c>
      <c r="B3010" t="s">
        <v>11054</v>
      </c>
      <c r="C3010" t="s">
        <v>11055</v>
      </c>
      <c r="D3010" t="s">
        <v>11056</v>
      </c>
      <c r="E3010" t="s">
        <v>11057</v>
      </c>
      <c r="I3010" s="1">
        <v>44608.493518518517</v>
      </c>
      <c r="J3010" s="1">
        <v>44608.529780092591</v>
      </c>
      <c r="K3010">
        <v>53</v>
      </c>
      <c r="S3010" t="s">
        <v>25</v>
      </c>
    </row>
    <row r="3011" spans="1:19" hidden="1" x14ac:dyDescent="0.2">
      <c r="A3011" t="s">
        <v>133</v>
      </c>
      <c r="B3011" t="s">
        <v>11059</v>
      </c>
      <c r="C3011" t="s">
        <v>11060</v>
      </c>
      <c r="D3011" t="s">
        <v>11061</v>
      </c>
      <c r="E3011" t="s">
        <v>11062</v>
      </c>
      <c r="F3011" t="s">
        <v>126</v>
      </c>
      <c r="G3011" s="1">
        <v>44578.835763888892</v>
      </c>
      <c r="H3011" t="s">
        <v>127</v>
      </c>
      <c r="I3011" t="s">
        <v>137</v>
      </c>
      <c r="J3011" t="s">
        <v>137</v>
      </c>
      <c r="K3011" t="s">
        <v>137</v>
      </c>
      <c r="L3011" t="s">
        <v>11063</v>
      </c>
      <c r="M3011" t="s">
        <v>144</v>
      </c>
      <c r="N3011">
        <v>121058</v>
      </c>
      <c r="O3011" t="s">
        <v>10432</v>
      </c>
      <c r="P3011" t="s">
        <v>215</v>
      </c>
      <c r="Q3011" t="s">
        <v>2235</v>
      </c>
      <c r="R3011" t="s">
        <v>132</v>
      </c>
      <c r="S3011" t="s">
        <v>25</v>
      </c>
    </row>
    <row r="3012" spans="1:19" hidden="1" x14ac:dyDescent="0.2">
      <c r="A3012" t="s">
        <v>133</v>
      </c>
      <c r="B3012" t="s">
        <v>11064</v>
      </c>
      <c r="C3012" t="s">
        <v>11064</v>
      </c>
      <c r="D3012" t="s">
        <v>11065</v>
      </c>
      <c r="E3012" t="s">
        <v>11066</v>
      </c>
      <c r="F3012" t="s">
        <v>126</v>
      </c>
      <c r="G3012" s="1">
        <v>44582.844155092593</v>
      </c>
      <c r="H3012" t="s">
        <v>127</v>
      </c>
      <c r="I3012" t="s">
        <v>137</v>
      </c>
      <c r="J3012" t="s">
        <v>137</v>
      </c>
      <c r="K3012" t="s">
        <v>137</v>
      </c>
      <c r="L3012" t="s">
        <v>3596</v>
      </c>
      <c r="M3012" t="s">
        <v>199</v>
      </c>
      <c r="N3012">
        <v>868318</v>
      </c>
      <c r="O3012" s="2">
        <v>44993</v>
      </c>
      <c r="P3012" t="s">
        <v>131</v>
      </c>
      <c r="R3012" t="s">
        <v>132</v>
      </c>
      <c r="S3012" t="s">
        <v>25</v>
      </c>
    </row>
    <row r="3013" spans="1:19" hidden="1" x14ac:dyDescent="0.2">
      <c r="A3013" t="s">
        <v>133</v>
      </c>
      <c r="B3013" t="s">
        <v>11067</v>
      </c>
      <c r="C3013" t="s">
        <v>11068</v>
      </c>
      <c r="D3013" t="s">
        <v>11069</v>
      </c>
      <c r="E3013" t="s">
        <v>11070</v>
      </c>
      <c r="F3013" t="s">
        <v>291</v>
      </c>
      <c r="G3013" s="1">
        <v>44606.353807870371</v>
      </c>
      <c r="H3013" t="s">
        <v>127</v>
      </c>
      <c r="I3013" t="s">
        <v>137</v>
      </c>
      <c r="J3013" t="s">
        <v>137</v>
      </c>
      <c r="K3013" t="s">
        <v>137</v>
      </c>
      <c r="L3013" t="s">
        <v>11071</v>
      </c>
      <c r="M3013" t="s">
        <v>157</v>
      </c>
      <c r="N3013" t="s">
        <v>617</v>
      </c>
      <c r="O3013" t="s">
        <v>617</v>
      </c>
      <c r="P3013" t="s">
        <v>185</v>
      </c>
      <c r="R3013" t="s">
        <v>247</v>
      </c>
      <c r="S3013" t="s">
        <v>31</v>
      </c>
    </row>
    <row r="3014" spans="1:19" hidden="1" x14ac:dyDescent="0.2">
      <c r="A3014" t="s">
        <v>133</v>
      </c>
      <c r="B3014" t="s">
        <v>11072</v>
      </c>
      <c r="C3014" t="s">
        <v>11072</v>
      </c>
      <c r="D3014" t="s">
        <v>11073</v>
      </c>
      <c r="E3014" t="s">
        <v>11074</v>
      </c>
      <c r="F3014" t="s">
        <v>126</v>
      </c>
      <c r="G3014" s="1">
        <v>44599.421157407407</v>
      </c>
      <c r="H3014" t="s">
        <v>127</v>
      </c>
      <c r="I3014" t="s">
        <v>137</v>
      </c>
      <c r="J3014" t="s">
        <v>137</v>
      </c>
      <c r="K3014" t="s">
        <v>137</v>
      </c>
      <c r="L3014" t="s">
        <v>11075</v>
      </c>
      <c r="M3014" t="s">
        <v>204</v>
      </c>
      <c r="N3014">
        <v>117462</v>
      </c>
      <c r="O3014" s="2">
        <v>44916</v>
      </c>
      <c r="P3014" t="s">
        <v>215</v>
      </c>
      <c r="Q3014" t="s">
        <v>6817</v>
      </c>
      <c r="R3014" t="s">
        <v>132</v>
      </c>
      <c r="S3014" t="s">
        <v>25</v>
      </c>
    </row>
    <row r="3015" spans="1:19" hidden="1" x14ac:dyDescent="0.2">
      <c r="A3015" t="s">
        <v>133</v>
      </c>
      <c r="B3015" t="s">
        <v>11076</v>
      </c>
      <c r="C3015" t="s">
        <v>11076</v>
      </c>
      <c r="D3015" t="s">
        <v>11077</v>
      </c>
      <c r="E3015" t="s">
        <v>11078</v>
      </c>
      <c r="F3015" t="s">
        <v>126</v>
      </c>
      <c r="G3015" s="1">
        <v>44599.522638888891</v>
      </c>
      <c r="H3015" t="s">
        <v>127</v>
      </c>
      <c r="I3015" t="s">
        <v>137</v>
      </c>
      <c r="J3015" t="s">
        <v>137</v>
      </c>
      <c r="K3015" t="s">
        <v>137</v>
      </c>
      <c r="L3015" t="s">
        <v>3309</v>
      </c>
      <c r="M3015" t="s">
        <v>144</v>
      </c>
      <c r="N3015">
        <v>147619</v>
      </c>
      <c r="O3015" s="2">
        <v>45663</v>
      </c>
      <c r="P3015" t="s">
        <v>215</v>
      </c>
      <c r="Q3015" t="s">
        <v>2235</v>
      </c>
      <c r="R3015" t="s">
        <v>132</v>
      </c>
      <c r="S3015" t="s">
        <v>25</v>
      </c>
    </row>
    <row r="3016" spans="1:19" hidden="1" x14ac:dyDescent="0.2">
      <c r="A3016" t="s">
        <v>133</v>
      </c>
      <c r="B3016" t="s">
        <v>11079</v>
      </c>
      <c r="C3016" t="s">
        <v>11079</v>
      </c>
      <c r="D3016" t="s">
        <v>11080</v>
      </c>
      <c r="E3016" t="s">
        <v>11081</v>
      </c>
      <c r="F3016" t="s">
        <v>126</v>
      </c>
      <c r="G3016" s="1">
        <v>44582.491712962961</v>
      </c>
      <c r="H3016" t="s">
        <v>127</v>
      </c>
      <c r="I3016" t="s">
        <v>137</v>
      </c>
      <c r="J3016" t="s">
        <v>137</v>
      </c>
      <c r="K3016" t="s">
        <v>137</v>
      </c>
      <c r="L3016" t="s">
        <v>4122</v>
      </c>
      <c r="M3016" t="s">
        <v>144</v>
      </c>
      <c r="N3016" t="s">
        <v>11082</v>
      </c>
      <c r="O3016" s="2">
        <v>45802</v>
      </c>
      <c r="P3016" t="s">
        <v>131</v>
      </c>
      <c r="R3016" t="s">
        <v>132</v>
      </c>
      <c r="S3016" t="s">
        <v>25</v>
      </c>
    </row>
    <row r="3017" spans="1:19" hidden="1" x14ac:dyDescent="0.2">
      <c r="A3017" t="s">
        <v>133</v>
      </c>
      <c r="B3017" t="s">
        <v>6879</v>
      </c>
      <c r="C3017" t="s">
        <v>6879</v>
      </c>
      <c r="D3017" t="s">
        <v>891</v>
      </c>
      <c r="E3017" t="s">
        <v>11083</v>
      </c>
      <c r="F3017" t="s">
        <v>126</v>
      </c>
      <c r="G3017" s="1">
        <v>44587.504513888889</v>
      </c>
      <c r="H3017" t="s">
        <v>127</v>
      </c>
      <c r="I3017" t="s">
        <v>137</v>
      </c>
      <c r="J3017" t="s">
        <v>137</v>
      </c>
      <c r="K3017" t="s">
        <v>137</v>
      </c>
      <c r="L3017" t="s">
        <v>3316</v>
      </c>
      <c r="M3017" t="s">
        <v>144</v>
      </c>
      <c r="N3017">
        <v>59850</v>
      </c>
      <c r="O3017" s="2">
        <v>45527</v>
      </c>
      <c r="P3017" t="s">
        <v>215</v>
      </c>
      <c r="Q3017" t="s">
        <v>2873</v>
      </c>
      <c r="R3017" t="s">
        <v>132</v>
      </c>
      <c r="S3017" t="s">
        <v>25</v>
      </c>
    </row>
    <row r="3018" spans="1:19" x14ac:dyDescent="0.2">
      <c r="A3018" t="s">
        <v>14</v>
      </c>
      <c r="B3018" t="s">
        <v>11084</v>
      </c>
      <c r="C3018" t="s">
        <v>8476</v>
      </c>
      <c r="D3018" t="s">
        <v>7767</v>
      </c>
      <c r="E3018" t="s">
        <v>11085</v>
      </c>
      <c r="F3018" t="s">
        <v>126</v>
      </c>
      <c r="G3018" s="1">
        <v>44599.564791666664</v>
      </c>
      <c r="H3018" t="s">
        <v>127</v>
      </c>
      <c r="I3018" s="1">
        <v>44608.493576388886</v>
      </c>
      <c r="J3018" s="1">
        <v>44608.544236111113</v>
      </c>
      <c r="K3018">
        <v>73</v>
      </c>
      <c r="L3018" t="s">
        <v>11086</v>
      </c>
      <c r="M3018" t="s">
        <v>4236</v>
      </c>
      <c r="N3018">
        <v>48577</v>
      </c>
      <c r="O3018" t="s">
        <v>11087</v>
      </c>
      <c r="P3018" t="s">
        <v>215</v>
      </c>
      <c r="Q3018" t="s">
        <v>11088</v>
      </c>
      <c r="R3018" t="s">
        <v>247</v>
      </c>
      <c r="S3018" t="s">
        <v>25</v>
      </c>
    </row>
    <row r="3019" spans="1:19" hidden="1" x14ac:dyDescent="0.2">
      <c r="A3019" t="s">
        <v>133</v>
      </c>
      <c r="B3019" t="s">
        <v>11089</v>
      </c>
      <c r="C3019" t="s">
        <v>11089</v>
      </c>
      <c r="D3019" t="s">
        <v>11090</v>
      </c>
      <c r="E3019" t="s">
        <v>11091</v>
      </c>
      <c r="F3019" t="s">
        <v>126</v>
      </c>
      <c r="G3019" s="1">
        <v>44582.622731481482</v>
      </c>
      <c r="H3019" t="s">
        <v>127</v>
      </c>
      <c r="I3019" t="s">
        <v>137</v>
      </c>
      <c r="J3019" t="s">
        <v>137</v>
      </c>
      <c r="K3019" t="s">
        <v>137</v>
      </c>
      <c r="L3019" t="s">
        <v>1691</v>
      </c>
      <c r="M3019" t="s">
        <v>459</v>
      </c>
      <c r="N3019">
        <v>738151</v>
      </c>
      <c r="O3019" s="2">
        <v>45495</v>
      </c>
      <c r="P3019" t="s">
        <v>131</v>
      </c>
      <c r="R3019" t="s">
        <v>132</v>
      </c>
      <c r="S3019" t="s">
        <v>25</v>
      </c>
    </row>
    <row r="3020" spans="1:19" x14ac:dyDescent="0.2">
      <c r="A3020" t="s">
        <v>14</v>
      </c>
      <c r="B3020" t="s">
        <v>11092</v>
      </c>
      <c r="C3020" t="s">
        <v>11093</v>
      </c>
      <c r="D3020" t="s">
        <v>11094</v>
      </c>
      <c r="E3020" t="s">
        <v>11095</v>
      </c>
      <c r="F3020" t="s">
        <v>126</v>
      </c>
      <c r="G3020" s="1">
        <v>44595.814502314817</v>
      </c>
      <c r="H3020" t="s">
        <v>127</v>
      </c>
      <c r="I3020" s="1">
        <v>44608.493657407409</v>
      </c>
      <c r="J3020" s="1">
        <v>44608.544918981483</v>
      </c>
      <c r="K3020">
        <v>74</v>
      </c>
      <c r="L3020" t="s">
        <v>11096</v>
      </c>
      <c r="M3020" t="s">
        <v>173</v>
      </c>
      <c r="N3020">
        <v>45910</v>
      </c>
      <c r="O3020" s="2">
        <v>44915</v>
      </c>
      <c r="P3020" t="s">
        <v>304</v>
      </c>
      <c r="R3020" t="s">
        <v>132</v>
      </c>
      <c r="S3020" t="s">
        <v>25</v>
      </c>
    </row>
    <row r="3021" spans="1:19" x14ac:dyDescent="0.2">
      <c r="A3021" t="s">
        <v>14</v>
      </c>
      <c r="B3021" t="s">
        <v>11097</v>
      </c>
      <c r="C3021" t="s">
        <v>10884</v>
      </c>
      <c r="D3021" t="s">
        <v>8292</v>
      </c>
      <c r="E3021" t="s">
        <v>11098</v>
      </c>
      <c r="F3021" t="s">
        <v>126</v>
      </c>
      <c r="G3021" s="1">
        <v>44578.619664351849</v>
      </c>
      <c r="H3021" t="s">
        <v>127</v>
      </c>
      <c r="I3021" s="1">
        <v>44608.493576388886</v>
      </c>
      <c r="J3021" s="1">
        <v>44608.543680555558</v>
      </c>
      <c r="K3021">
        <v>73</v>
      </c>
      <c r="L3021" t="s">
        <v>11099</v>
      </c>
      <c r="M3021" t="s">
        <v>144</v>
      </c>
      <c r="N3021">
        <v>814036</v>
      </c>
      <c r="O3021" s="2">
        <v>44828</v>
      </c>
      <c r="P3021" t="s">
        <v>131</v>
      </c>
      <c r="R3021" t="s">
        <v>247</v>
      </c>
      <c r="S3021" t="s">
        <v>25</v>
      </c>
    </row>
    <row r="3022" spans="1:19" hidden="1" x14ac:dyDescent="0.2">
      <c r="A3022" t="s">
        <v>133</v>
      </c>
      <c r="B3022" t="s">
        <v>11100</v>
      </c>
      <c r="C3022" t="s">
        <v>11100</v>
      </c>
      <c r="D3022" t="s">
        <v>11101</v>
      </c>
      <c r="E3022" t="s">
        <v>11102</v>
      </c>
      <c r="F3022" t="s">
        <v>126</v>
      </c>
      <c r="G3022" s="1">
        <v>44599.494444444441</v>
      </c>
      <c r="H3022" t="s">
        <v>127</v>
      </c>
      <c r="I3022" t="s">
        <v>137</v>
      </c>
      <c r="J3022" t="s">
        <v>137</v>
      </c>
      <c r="K3022" t="s">
        <v>137</v>
      </c>
      <c r="L3022" t="s">
        <v>11103</v>
      </c>
      <c r="M3022" t="s">
        <v>173</v>
      </c>
      <c r="N3022" t="s">
        <v>251</v>
      </c>
      <c r="O3022" t="s">
        <v>251</v>
      </c>
      <c r="P3022" t="s">
        <v>185</v>
      </c>
      <c r="Q3022" t="s">
        <v>251</v>
      </c>
      <c r="R3022" t="s">
        <v>132</v>
      </c>
      <c r="S3022" t="s">
        <v>25</v>
      </c>
    </row>
    <row r="3023" spans="1:19" hidden="1" x14ac:dyDescent="0.2">
      <c r="A3023" t="s">
        <v>133</v>
      </c>
      <c r="B3023" t="s">
        <v>11104</v>
      </c>
      <c r="C3023" t="s">
        <v>11104</v>
      </c>
      <c r="D3023" t="s">
        <v>11105</v>
      </c>
      <c r="E3023" t="s">
        <v>11106</v>
      </c>
      <c r="F3023" t="s">
        <v>126</v>
      </c>
      <c r="G3023" s="1">
        <v>44582.498217592591</v>
      </c>
      <c r="H3023" t="s">
        <v>127</v>
      </c>
      <c r="I3023" t="s">
        <v>137</v>
      </c>
      <c r="J3023" t="s">
        <v>137</v>
      </c>
      <c r="K3023" t="s">
        <v>137</v>
      </c>
      <c r="L3023" t="s">
        <v>11107</v>
      </c>
      <c r="M3023" t="s">
        <v>246</v>
      </c>
      <c r="N3023">
        <v>490797</v>
      </c>
      <c r="O3023" s="2">
        <v>45554</v>
      </c>
      <c r="P3023" t="s">
        <v>131</v>
      </c>
      <c r="R3023" t="s">
        <v>247</v>
      </c>
      <c r="S3023" t="s">
        <v>25</v>
      </c>
    </row>
    <row r="3024" spans="1:19" hidden="1" x14ac:dyDescent="0.2">
      <c r="A3024" t="s">
        <v>133</v>
      </c>
      <c r="B3024" t="s">
        <v>11108</v>
      </c>
      <c r="C3024" t="s">
        <v>11108</v>
      </c>
      <c r="D3024" t="s">
        <v>11109</v>
      </c>
      <c r="E3024" t="s">
        <v>11110</v>
      </c>
      <c r="F3024" t="s">
        <v>126</v>
      </c>
      <c r="G3024" s="1">
        <v>44594.443043981482</v>
      </c>
      <c r="H3024" t="s">
        <v>127</v>
      </c>
      <c r="I3024" t="s">
        <v>137</v>
      </c>
      <c r="J3024" t="s">
        <v>137</v>
      </c>
      <c r="K3024" t="s">
        <v>137</v>
      </c>
      <c r="L3024" t="s">
        <v>11111</v>
      </c>
      <c r="M3024" t="s">
        <v>144</v>
      </c>
      <c r="N3024">
        <v>385824</v>
      </c>
      <c r="O3024" s="2">
        <v>45370</v>
      </c>
      <c r="P3024" t="s">
        <v>131</v>
      </c>
      <c r="R3024" t="s">
        <v>132</v>
      </c>
      <c r="S3024" t="s">
        <v>25</v>
      </c>
    </row>
    <row r="3025" spans="1:19" hidden="1" x14ac:dyDescent="0.2">
      <c r="A3025" t="s">
        <v>133</v>
      </c>
      <c r="B3025" t="s">
        <v>11112</v>
      </c>
      <c r="C3025" t="s">
        <v>11113</v>
      </c>
      <c r="D3025" t="s">
        <v>11114</v>
      </c>
      <c r="E3025" t="s">
        <v>11115</v>
      </c>
      <c r="F3025" t="s">
        <v>126</v>
      </c>
      <c r="G3025" s="1">
        <v>44589.515601851854</v>
      </c>
      <c r="H3025" t="s">
        <v>127</v>
      </c>
      <c r="I3025" t="s">
        <v>137</v>
      </c>
      <c r="J3025" t="s">
        <v>137</v>
      </c>
      <c r="K3025" t="s">
        <v>137</v>
      </c>
      <c r="L3025" t="s">
        <v>11116</v>
      </c>
      <c r="M3025" t="s">
        <v>183</v>
      </c>
      <c r="N3025">
        <v>879556</v>
      </c>
      <c r="O3025" t="s">
        <v>11117</v>
      </c>
      <c r="P3025" t="s">
        <v>131</v>
      </c>
      <c r="R3025" t="s">
        <v>132</v>
      </c>
      <c r="S3025" t="s">
        <v>25</v>
      </c>
    </row>
    <row r="3026" spans="1:19" hidden="1" x14ac:dyDescent="0.2">
      <c r="A3026" t="s">
        <v>133</v>
      </c>
      <c r="B3026" t="s">
        <v>11118</v>
      </c>
      <c r="C3026" t="s">
        <v>11118</v>
      </c>
      <c r="D3026" t="s">
        <v>11119</v>
      </c>
      <c r="E3026" t="s">
        <v>11120</v>
      </c>
      <c r="F3026" t="s">
        <v>126</v>
      </c>
      <c r="G3026" s="1">
        <v>44582.649502314816</v>
      </c>
      <c r="H3026" t="s">
        <v>127</v>
      </c>
      <c r="I3026" t="s">
        <v>137</v>
      </c>
      <c r="J3026" t="s">
        <v>137</v>
      </c>
      <c r="K3026" t="s">
        <v>137</v>
      </c>
      <c r="L3026" t="s">
        <v>1292</v>
      </c>
      <c r="M3026" t="s">
        <v>144</v>
      </c>
      <c r="N3026">
        <v>841897</v>
      </c>
      <c r="O3026" s="4">
        <v>45139</v>
      </c>
      <c r="P3026" t="s">
        <v>131</v>
      </c>
      <c r="R3026" t="s">
        <v>132</v>
      </c>
      <c r="S3026" t="s">
        <v>25</v>
      </c>
    </row>
    <row r="3027" spans="1:19" hidden="1" x14ac:dyDescent="0.2">
      <c r="A3027" t="s">
        <v>133</v>
      </c>
      <c r="B3027" t="s">
        <v>11121</v>
      </c>
      <c r="C3027" t="s">
        <v>11121</v>
      </c>
      <c r="D3027" t="s">
        <v>11122</v>
      </c>
      <c r="E3027" t="s">
        <v>11123</v>
      </c>
      <c r="F3027" t="s">
        <v>126</v>
      </c>
      <c r="G3027" s="1">
        <v>44592.479143518518</v>
      </c>
      <c r="H3027" t="s">
        <v>127</v>
      </c>
      <c r="I3027" t="s">
        <v>137</v>
      </c>
      <c r="J3027" t="s">
        <v>137</v>
      </c>
      <c r="K3027" t="s">
        <v>137</v>
      </c>
      <c r="L3027" t="s">
        <v>11124</v>
      </c>
      <c r="M3027" t="s">
        <v>740</v>
      </c>
      <c r="N3027">
        <v>683078</v>
      </c>
      <c r="O3027" t="s">
        <v>4534</v>
      </c>
      <c r="P3027" t="s">
        <v>131</v>
      </c>
      <c r="R3027" t="s">
        <v>247</v>
      </c>
      <c r="S3027" t="s">
        <v>25</v>
      </c>
    </row>
    <row r="3028" spans="1:19" hidden="1" x14ac:dyDescent="0.2">
      <c r="A3028" t="s">
        <v>133</v>
      </c>
      <c r="B3028" t="s">
        <v>11125</v>
      </c>
      <c r="C3028" t="s">
        <v>11125</v>
      </c>
      <c r="D3028" t="s">
        <v>1119</v>
      </c>
      <c r="E3028" t="s">
        <v>11126</v>
      </c>
      <c r="F3028" t="s">
        <v>126</v>
      </c>
      <c r="G3028" s="1">
        <v>44581.551874999997</v>
      </c>
      <c r="H3028" t="s">
        <v>127</v>
      </c>
      <c r="I3028" t="s">
        <v>137</v>
      </c>
      <c r="J3028" t="s">
        <v>137</v>
      </c>
      <c r="K3028" t="s">
        <v>137</v>
      </c>
      <c r="L3028" t="s">
        <v>2319</v>
      </c>
      <c r="M3028" t="s">
        <v>459</v>
      </c>
      <c r="N3028">
        <v>82145</v>
      </c>
      <c r="O3028" s="2">
        <v>25327</v>
      </c>
      <c r="P3028" t="s">
        <v>215</v>
      </c>
      <c r="Q3028" t="s">
        <v>2543</v>
      </c>
      <c r="R3028" t="s">
        <v>132</v>
      </c>
      <c r="S3028" t="s">
        <v>25</v>
      </c>
    </row>
    <row r="3029" spans="1:19" hidden="1" x14ac:dyDescent="0.2">
      <c r="A3029" t="s">
        <v>133</v>
      </c>
      <c r="B3029" t="s">
        <v>1603</v>
      </c>
      <c r="C3029" t="s">
        <v>1603</v>
      </c>
      <c r="D3029" t="s">
        <v>11127</v>
      </c>
      <c r="E3029" t="s">
        <v>11128</v>
      </c>
      <c r="F3029" t="s">
        <v>126</v>
      </c>
      <c r="G3029" s="1">
        <v>44578.979502314818</v>
      </c>
      <c r="H3029" t="s">
        <v>127</v>
      </c>
      <c r="I3029" t="s">
        <v>137</v>
      </c>
      <c r="J3029" t="s">
        <v>137</v>
      </c>
      <c r="K3029" t="s">
        <v>137</v>
      </c>
      <c r="L3029" t="s">
        <v>4126</v>
      </c>
      <c r="M3029" t="s">
        <v>1055</v>
      </c>
      <c r="N3029">
        <v>452777</v>
      </c>
      <c r="O3029" s="2">
        <v>31728</v>
      </c>
      <c r="P3029" t="s">
        <v>131</v>
      </c>
      <c r="R3029" t="s">
        <v>132</v>
      </c>
      <c r="S3029" t="s">
        <v>25</v>
      </c>
    </row>
    <row r="3030" spans="1:19" hidden="1" x14ac:dyDescent="0.2">
      <c r="A3030" t="s">
        <v>133</v>
      </c>
      <c r="B3030" t="s">
        <v>11129</v>
      </c>
      <c r="C3030" t="s">
        <v>11129</v>
      </c>
      <c r="D3030" t="s">
        <v>11130</v>
      </c>
      <c r="E3030" t="s">
        <v>11131</v>
      </c>
      <c r="F3030" t="s">
        <v>126</v>
      </c>
      <c r="G3030" s="1">
        <v>44579.491261574076</v>
      </c>
      <c r="H3030" t="s">
        <v>127</v>
      </c>
      <c r="I3030" t="s">
        <v>137</v>
      </c>
      <c r="J3030" t="s">
        <v>137</v>
      </c>
      <c r="K3030" t="s">
        <v>137</v>
      </c>
      <c r="L3030" t="s">
        <v>11132</v>
      </c>
      <c r="M3030" t="s">
        <v>144</v>
      </c>
      <c r="N3030" t="s">
        <v>11133</v>
      </c>
      <c r="O3030" t="s">
        <v>11134</v>
      </c>
      <c r="P3030" t="s">
        <v>152</v>
      </c>
      <c r="Q3030" t="s">
        <v>7765</v>
      </c>
      <c r="R3030" t="s">
        <v>132</v>
      </c>
      <c r="S3030" t="s">
        <v>25</v>
      </c>
    </row>
    <row r="3031" spans="1:19" hidden="1" x14ac:dyDescent="0.2">
      <c r="A3031" t="s">
        <v>133</v>
      </c>
      <c r="B3031" t="s">
        <v>3765</v>
      </c>
      <c r="C3031" t="s">
        <v>3765</v>
      </c>
      <c r="D3031" t="s">
        <v>11135</v>
      </c>
      <c r="E3031" t="s">
        <v>11136</v>
      </c>
      <c r="G3031" s="1">
        <v>44578.357847222222</v>
      </c>
      <c r="H3031" t="s">
        <v>127</v>
      </c>
      <c r="I3031" t="s">
        <v>137</v>
      </c>
      <c r="J3031" t="s">
        <v>137</v>
      </c>
      <c r="K3031" t="s">
        <v>137</v>
      </c>
      <c r="L3031" t="s">
        <v>11137</v>
      </c>
      <c r="M3031" t="s">
        <v>11138</v>
      </c>
      <c r="N3031">
        <v>105761</v>
      </c>
      <c r="O3031" s="3">
        <v>45236</v>
      </c>
      <c r="P3031" t="s">
        <v>215</v>
      </c>
      <c r="Q3031" t="s">
        <v>2235</v>
      </c>
    </row>
    <row r="3032" spans="1:19" hidden="1" x14ac:dyDescent="0.2">
      <c r="A3032" t="s">
        <v>133</v>
      </c>
      <c r="B3032" t="s">
        <v>11139</v>
      </c>
      <c r="C3032" t="s">
        <v>11139</v>
      </c>
      <c r="D3032" t="s">
        <v>6374</v>
      </c>
      <c r="E3032" t="s">
        <v>11140</v>
      </c>
      <c r="F3032" t="s">
        <v>126</v>
      </c>
      <c r="G3032" s="1">
        <v>44587.575648148151</v>
      </c>
      <c r="H3032" t="s">
        <v>127</v>
      </c>
      <c r="I3032" t="s">
        <v>137</v>
      </c>
      <c r="J3032" t="s">
        <v>137</v>
      </c>
      <c r="K3032" t="s">
        <v>137</v>
      </c>
      <c r="L3032" t="s">
        <v>631</v>
      </c>
      <c r="M3032" t="s">
        <v>144</v>
      </c>
      <c r="N3032">
        <v>109708</v>
      </c>
      <c r="O3032" s="2">
        <v>45393</v>
      </c>
      <c r="P3032" t="s">
        <v>215</v>
      </c>
      <c r="R3032" t="s">
        <v>132</v>
      </c>
      <c r="S3032" t="s">
        <v>25</v>
      </c>
    </row>
    <row r="3033" spans="1:19" hidden="1" x14ac:dyDescent="0.2">
      <c r="A3033" t="s">
        <v>133</v>
      </c>
      <c r="B3033" t="s">
        <v>11141</v>
      </c>
      <c r="C3033" t="s">
        <v>11141</v>
      </c>
      <c r="D3033" t="s">
        <v>11142</v>
      </c>
      <c r="E3033" t="s">
        <v>11143</v>
      </c>
      <c r="F3033" t="s">
        <v>126</v>
      </c>
      <c r="G3033" s="1">
        <v>44599.3906712963</v>
      </c>
      <c r="H3033" t="s">
        <v>127</v>
      </c>
      <c r="I3033" t="s">
        <v>137</v>
      </c>
      <c r="J3033" t="s">
        <v>137</v>
      </c>
      <c r="K3033" t="s">
        <v>137</v>
      </c>
      <c r="L3033" t="s">
        <v>588</v>
      </c>
      <c r="M3033" t="s">
        <v>199</v>
      </c>
      <c r="N3033">
        <v>132250</v>
      </c>
      <c r="O3033" s="2">
        <v>45619</v>
      </c>
      <c r="P3033" t="s">
        <v>215</v>
      </c>
      <c r="R3033" t="s">
        <v>132</v>
      </c>
      <c r="S3033" t="s">
        <v>25</v>
      </c>
    </row>
    <row r="3034" spans="1:19" hidden="1" x14ac:dyDescent="0.2">
      <c r="A3034" t="s">
        <v>133</v>
      </c>
      <c r="B3034" t="s">
        <v>11144</v>
      </c>
      <c r="C3034" t="s">
        <v>11144</v>
      </c>
      <c r="D3034" t="s">
        <v>11029</v>
      </c>
      <c r="E3034" t="s">
        <v>11145</v>
      </c>
      <c r="F3034" t="s">
        <v>126</v>
      </c>
      <c r="G3034" s="1">
        <v>44587.628206018519</v>
      </c>
      <c r="H3034" t="s">
        <v>127</v>
      </c>
      <c r="I3034" t="s">
        <v>137</v>
      </c>
      <c r="J3034" t="s">
        <v>137</v>
      </c>
      <c r="K3034" t="s">
        <v>137</v>
      </c>
      <c r="L3034" t="s">
        <v>1973</v>
      </c>
      <c r="M3034" t="s">
        <v>129</v>
      </c>
      <c r="N3034">
        <v>652878</v>
      </c>
      <c r="O3034" s="2">
        <v>44752</v>
      </c>
      <c r="P3034" t="s">
        <v>131</v>
      </c>
      <c r="R3034" t="s">
        <v>132</v>
      </c>
      <c r="S3034" t="s">
        <v>25</v>
      </c>
    </row>
    <row r="3035" spans="1:19" hidden="1" x14ac:dyDescent="0.2">
      <c r="A3035" t="s">
        <v>133</v>
      </c>
      <c r="B3035" t="s">
        <v>11146</v>
      </c>
      <c r="C3035" t="s">
        <v>11146</v>
      </c>
      <c r="D3035" t="s">
        <v>2909</v>
      </c>
      <c r="E3035" t="s">
        <v>11147</v>
      </c>
      <c r="F3035" t="s">
        <v>126</v>
      </c>
      <c r="G3035" s="1">
        <v>44598.43172453704</v>
      </c>
      <c r="H3035" t="s">
        <v>127</v>
      </c>
      <c r="I3035" t="s">
        <v>137</v>
      </c>
      <c r="J3035" t="s">
        <v>137</v>
      </c>
      <c r="K3035" t="s">
        <v>137</v>
      </c>
      <c r="L3035" t="s">
        <v>11148</v>
      </c>
      <c r="M3035" t="s">
        <v>144</v>
      </c>
      <c r="N3035">
        <v>737900</v>
      </c>
      <c r="O3035" s="2">
        <v>45493</v>
      </c>
      <c r="P3035" t="s">
        <v>131</v>
      </c>
      <c r="Q3035" t="s">
        <v>11149</v>
      </c>
      <c r="R3035" t="s">
        <v>132</v>
      </c>
      <c r="S3035" t="s">
        <v>25</v>
      </c>
    </row>
    <row r="3036" spans="1:19" hidden="1" x14ac:dyDescent="0.2">
      <c r="A3036" t="s">
        <v>133</v>
      </c>
      <c r="B3036" t="s">
        <v>11150</v>
      </c>
      <c r="C3036" t="s">
        <v>11150</v>
      </c>
      <c r="E3036" t="s">
        <v>11151</v>
      </c>
      <c r="F3036" t="s">
        <v>126</v>
      </c>
      <c r="G3036" s="1">
        <v>44584.617662037039</v>
      </c>
      <c r="H3036" t="s">
        <v>127</v>
      </c>
      <c r="I3036" t="s">
        <v>137</v>
      </c>
      <c r="J3036" t="s">
        <v>137</v>
      </c>
      <c r="K3036" t="s">
        <v>137</v>
      </c>
      <c r="L3036" t="s">
        <v>1267</v>
      </c>
      <c r="M3036" t="s">
        <v>459</v>
      </c>
      <c r="N3036">
        <v>919908</v>
      </c>
      <c r="O3036" s="2">
        <v>45986</v>
      </c>
      <c r="P3036" t="s">
        <v>131</v>
      </c>
      <c r="Q3036" t="s">
        <v>231</v>
      </c>
      <c r="R3036" t="s">
        <v>132</v>
      </c>
      <c r="S3036" t="s">
        <v>25</v>
      </c>
    </row>
    <row r="3037" spans="1:19" hidden="1" x14ac:dyDescent="0.2">
      <c r="A3037" t="s">
        <v>133</v>
      </c>
      <c r="B3037" t="s">
        <v>5060</v>
      </c>
      <c r="C3037" t="s">
        <v>5060</v>
      </c>
      <c r="D3037" t="s">
        <v>11152</v>
      </c>
      <c r="E3037" t="s">
        <v>11153</v>
      </c>
      <c r="F3037" t="s">
        <v>126</v>
      </c>
      <c r="G3037" s="1">
        <v>44600.556620370371</v>
      </c>
      <c r="H3037" t="s">
        <v>127</v>
      </c>
      <c r="I3037" t="s">
        <v>137</v>
      </c>
      <c r="J3037" t="s">
        <v>137</v>
      </c>
      <c r="K3037" t="s">
        <v>137</v>
      </c>
      <c r="L3037" t="s">
        <v>11154</v>
      </c>
      <c r="M3037" t="s">
        <v>144</v>
      </c>
      <c r="N3037">
        <v>849671</v>
      </c>
      <c r="O3037" s="2">
        <v>45326</v>
      </c>
      <c r="P3037" t="s">
        <v>131</v>
      </c>
      <c r="R3037" t="s">
        <v>132</v>
      </c>
      <c r="S3037" t="s">
        <v>25</v>
      </c>
    </row>
    <row r="3038" spans="1:19" hidden="1" x14ac:dyDescent="0.2">
      <c r="A3038" t="s">
        <v>133</v>
      </c>
      <c r="B3038" t="s">
        <v>11155</v>
      </c>
      <c r="C3038" t="s">
        <v>11155</v>
      </c>
      <c r="D3038" t="s">
        <v>11156</v>
      </c>
      <c r="E3038" t="s">
        <v>11157</v>
      </c>
      <c r="G3038" s="1">
        <v>44580.556064814817</v>
      </c>
      <c r="H3038" t="s">
        <v>127</v>
      </c>
      <c r="I3038" t="s">
        <v>137</v>
      </c>
      <c r="J3038" t="s">
        <v>137</v>
      </c>
      <c r="K3038" t="s">
        <v>137</v>
      </c>
      <c r="L3038" t="s">
        <v>11158</v>
      </c>
      <c r="M3038" t="s">
        <v>459</v>
      </c>
      <c r="N3038">
        <v>552846</v>
      </c>
      <c r="O3038" t="s">
        <v>11159</v>
      </c>
      <c r="P3038" t="s">
        <v>131</v>
      </c>
      <c r="R3038" t="s">
        <v>132</v>
      </c>
    </row>
    <row r="3039" spans="1:19" hidden="1" x14ac:dyDescent="0.2">
      <c r="A3039" t="s">
        <v>133</v>
      </c>
      <c r="B3039" t="s">
        <v>11160</v>
      </c>
      <c r="C3039" t="s">
        <v>11160</v>
      </c>
      <c r="D3039" t="s">
        <v>11161</v>
      </c>
      <c r="E3039" t="s">
        <v>11162</v>
      </c>
      <c r="F3039" t="s">
        <v>126</v>
      </c>
      <c r="G3039" s="1">
        <v>44578.876875000002</v>
      </c>
      <c r="H3039" t="s">
        <v>127</v>
      </c>
      <c r="I3039" t="s">
        <v>137</v>
      </c>
      <c r="J3039" t="s">
        <v>137</v>
      </c>
      <c r="K3039" t="s">
        <v>137</v>
      </c>
      <c r="L3039" t="s">
        <v>11163</v>
      </c>
      <c r="M3039" t="s">
        <v>472</v>
      </c>
      <c r="N3039">
        <v>91142</v>
      </c>
      <c r="O3039" s="2">
        <v>45601</v>
      </c>
      <c r="P3039" t="s">
        <v>162</v>
      </c>
      <c r="Q3039" t="s">
        <v>205</v>
      </c>
      <c r="R3039" t="s">
        <v>132</v>
      </c>
      <c r="S3039" t="s">
        <v>25</v>
      </c>
    </row>
    <row r="3040" spans="1:19" hidden="1" x14ac:dyDescent="0.2">
      <c r="A3040" t="s">
        <v>133</v>
      </c>
      <c r="B3040" t="s">
        <v>2204</v>
      </c>
      <c r="C3040" t="s">
        <v>2204</v>
      </c>
      <c r="D3040" t="s">
        <v>11164</v>
      </c>
      <c r="E3040" t="s">
        <v>11165</v>
      </c>
      <c r="F3040" t="s">
        <v>126</v>
      </c>
      <c r="G3040" s="1">
        <v>44588.674687500003</v>
      </c>
      <c r="H3040" t="s">
        <v>127</v>
      </c>
      <c r="I3040" t="s">
        <v>137</v>
      </c>
      <c r="J3040" t="s">
        <v>137</v>
      </c>
      <c r="K3040" t="s">
        <v>137</v>
      </c>
      <c r="L3040" t="s">
        <v>11166</v>
      </c>
      <c r="M3040" t="s">
        <v>144</v>
      </c>
      <c r="N3040">
        <v>733913</v>
      </c>
      <c r="O3040" s="2">
        <v>45626</v>
      </c>
      <c r="P3040" t="s">
        <v>131</v>
      </c>
      <c r="R3040" t="s">
        <v>132</v>
      </c>
      <c r="S3040" t="s">
        <v>25</v>
      </c>
    </row>
    <row r="3041" spans="1:19" hidden="1" x14ac:dyDescent="0.2">
      <c r="A3041" t="s">
        <v>133</v>
      </c>
      <c r="B3041" t="s">
        <v>11167</v>
      </c>
      <c r="C3041" t="s">
        <v>11167</v>
      </c>
      <c r="D3041" t="s">
        <v>1213</v>
      </c>
      <c r="E3041" t="s">
        <v>11168</v>
      </c>
      <c r="F3041" t="s">
        <v>126</v>
      </c>
      <c r="G3041" s="1">
        <v>44582.370752314811</v>
      </c>
      <c r="H3041" t="s">
        <v>127</v>
      </c>
      <c r="I3041" t="s">
        <v>137</v>
      </c>
      <c r="J3041" t="s">
        <v>137</v>
      </c>
      <c r="K3041" t="s">
        <v>137</v>
      </c>
      <c r="L3041" t="s">
        <v>6647</v>
      </c>
      <c r="M3041" t="s">
        <v>157</v>
      </c>
      <c r="N3041">
        <v>78606</v>
      </c>
      <c r="O3041" t="s">
        <v>11169</v>
      </c>
      <c r="P3041" t="s">
        <v>215</v>
      </c>
      <c r="Q3041" t="s">
        <v>6438</v>
      </c>
      <c r="R3041" t="s">
        <v>132</v>
      </c>
      <c r="S3041" t="s">
        <v>25</v>
      </c>
    </row>
    <row r="3042" spans="1:19" hidden="1" x14ac:dyDescent="0.2">
      <c r="A3042" t="s">
        <v>133</v>
      </c>
      <c r="B3042" t="s">
        <v>11170</v>
      </c>
      <c r="C3042" t="s">
        <v>11170</v>
      </c>
      <c r="D3042" t="s">
        <v>1233</v>
      </c>
      <c r="E3042" t="s">
        <v>11171</v>
      </c>
      <c r="F3042" t="s">
        <v>126</v>
      </c>
      <c r="G3042" s="1">
        <v>44585.444398148145</v>
      </c>
      <c r="H3042" t="s">
        <v>127</v>
      </c>
      <c r="I3042" t="s">
        <v>137</v>
      </c>
      <c r="J3042" t="s">
        <v>137</v>
      </c>
      <c r="K3042" t="s">
        <v>137</v>
      </c>
      <c r="L3042" t="s">
        <v>194</v>
      </c>
      <c r="M3042" t="s">
        <v>144</v>
      </c>
      <c r="N3042">
        <v>4787</v>
      </c>
      <c r="O3042" t="s">
        <v>11172</v>
      </c>
      <c r="P3042" t="s">
        <v>287</v>
      </c>
      <c r="R3042" t="s">
        <v>132</v>
      </c>
      <c r="S3042" t="s">
        <v>25</v>
      </c>
    </row>
    <row r="3043" spans="1:19" hidden="1" x14ac:dyDescent="0.2">
      <c r="A3043" t="s">
        <v>133</v>
      </c>
      <c r="B3043" t="s">
        <v>11173</v>
      </c>
      <c r="C3043" t="s">
        <v>11173</v>
      </c>
      <c r="D3043" t="s">
        <v>3252</v>
      </c>
      <c r="E3043" t="s">
        <v>11174</v>
      </c>
      <c r="F3043" t="s">
        <v>126</v>
      </c>
      <c r="G3043" s="1">
        <v>44588.404444444444</v>
      </c>
      <c r="H3043" t="s">
        <v>127</v>
      </c>
      <c r="I3043" t="s">
        <v>137</v>
      </c>
      <c r="J3043" t="s">
        <v>137</v>
      </c>
      <c r="K3043" t="s">
        <v>137</v>
      </c>
      <c r="L3043" t="s">
        <v>11175</v>
      </c>
      <c r="M3043" t="s">
        <v>199</v>
      </c>
      <c r="N3043">
        <v>146778</v>
      </c>
      <c r="O3043" s="2">
        <v>45852</v>
      </c>
      <c r="P3043" t="s">
        <v>215</v>
      </c>
      <c r="Q3043" t="s">
        <v>474</v>
      </c>
      <c r="R3043" t="s">
        <v>132</v>
      </c>
      <c r="S3043" t="s">
        <v>25</v>
      </c>
    </row>
    <row r="3044" spans="1:19" x14ac:dyDescent="0.2">
      <c r="A3044" t="s">
        <v>14</v>
      </c>
      <c r="B3044" t="s">
        <v>11176</v>
      </c>
      <c r="C3044" t="s">
        <v>11177</v>
      </c>
      <c r="D3044" t="s">
        <v>11178</v>
      </c>
      <c r="E3044" t="s">
        <v>11179</v>
      </c>
      <c r="F3044" t="s">
        <v>126</v>
      </c>
      <c r="G3044" s="1">
        <v>44579.22047453704</v>
      </c>
      <c r="H3044" t="s">
        <v>127</v>
      </c>
      <c r="I3044" s="1">
        <v>44608.493425925924</v>
      </c>
      <c r="J3044" s="1">
        <v>44608.548900462964</v>
      </c>
      <c r="K3044">
        <v>80</v>
      </c>
      <c r="L3044" t="s">
        <v>2083</v>
      </c>
      <c r="M3044" t="s">
        <v>199</v>
      </c>
      <c r="N3044">
        <v>543479</v>
      </c>
      <c r="O3044">
        <v>7191987</v>
      </c>
      <c r="P3044" t="s">
        <v>131</v>
      </c>
      <c r="Q3044" t="s">
        <v>11180</v>
      </c>
      <c r="R3044" t="s">
        <v>132</v>
      </c>
      <c r="S3044" t="s">
        <v>25</v>
      </c>
    </row>
    <row r="3045" spans="1:19" hidden="1" x14ac:dyDescent="0.2">
      <c r="A3045" t="s">
        <v>133</v>
      </c>
      <c r="B3045" t="s">
        <v>11181</v>
      </c>
      <c r="C3045" t="s">
        <v>11181</v>
      </c>
      <c r="D3045" t="s">
        <v>2655</v>
      </c>
      <c r="E3045" t="s">
        <v>11182</v>
      </c>
      <c r="G3045" s="1">
        <v>44587.460474537038</v>
      </c>
      <c r="H3045" t="s">
        <v>127</v>
      </c>
      <c r="I3045" t="s">
        <v>137</v>
      </c>
      <c r="J3045" t="s">
        <v>137</v>
      </c>
      <c r="K3045" t="s">
        <v>137</v>
      </c>
      <c r="L3045" t="s">
        <v>4633</v>
      </c>
      <c r="M3045" t="s">
        <v>139</v>
      </c>
      <c r="N3045">
        <v>140085</v>
      </c>
      <c r="O3045" t="s">
        <v>2329</v>
      </c>
      <c r="P3045" t="s">
        <v>215</v>
      </c>
      <c r="R3045" t="s">
        <v>132</v>
      </c>
    </row>
    <row r="3046" spans="1:19" hidden="1" x14ac:dyDescent="0.2">
      <c r="A3046" t="s">
        <v>133</v>
      </c>
      <c r="B3046" t="s">
        <v>11183</v>
      </c>
      <c r="C3046" t="s">
        <v>11183</v>
      </c>
      <c r="D3046" t="s">
        <v>953</v>
      </c>
      <c r="E3046" t="s">
        <v>11184</v>
      </c>
      <c r="F3046" t="s">
        <v>126</v>
      </c>
      <c r="G3046" s="1">
        <v>44589.502430555556</v>
      </c>
      <c r="H3046" t="s">
        <v>127</v>
      </c>
      <c r="I3046" t="s">
        <v>137</v>
      </c>
      <c r="J3046" t="s">
        <v>137</v>
      </c>
      <c r="K3046" t="s">
        <v>137</v>
      </c>
      <c r="L3046" t="s">
        <v>11185</v>
      </c>
      <c r="M3046" t="s">
        <v>144</v>
      </c>
      <c r="N3046">
        <v>929059</v>
      </c>
      <c r="O3046" s="2">
        <v>45392</v>
      </c>
      <c r="P3046" t="s">
        <v>131</v>
      </c>
      <c r="Q3046" t="s">
        <v>205</v>
      </c>
      <c r="R3046" t="s">
        <v>132</v>
      </c>
      <c r="S3046" t="s">
        <v>25</v>
      </c>
    </row>
    <row r="3047" spans="1:19" hidden="1" x14ac:dyDescent="0.2">
      <c r="A3047" t="s">
        <v>133</v>
      </c>
      <c r="B3047" t="s">
        <v>11186</v>
      </c>
      <c r="C3047" t="s">
        <v>11186</v>
      </c>
      <c r="D3047" t="s">
        <v>11187</v>
      </c>
      <c r="E3047" t="s">
        <v>11188</v>
      </c>
      <c r="F3047" t="s">
        <v>126</v>
      </c>
      <c r="G3047" s="1">
        <v>44601.86681712963</v>
      </c>
      <c r="H3047" t="s">
        <v>127</v>
      </c>
      <c r="I3047" t="s">
        <v>137</v>
      </c>
      <c r="J3047" t="s">
        <v>137</v>
      </c>
      <c r="K3047" t="s">
        <v>137</v>
      </c>
      <c r="L3047" t="s">
        <v>11189</v>
      </c>
      <c r="M3047" t="s">
        <v>183</v>
      </c>
      <c r="N3047" t="s">
        <v>251</v>
      </c>
      <c r="O3047">
        <v>0</v>
      </c>
      <c r="P3047" t="s">
        <v>185</v>
      </c>
      <c r="Q3047" t="s">
        <v>617</v>
      </c>
      <c r="R3047" t="s">
        <v>132</v>
      </c>
      <c r="S3047" t="s">
        <v>25</v>
      </c>
    </row>
    <row r="3048" spans="1:19" hidden="1" x14ac:dyDescent="0.2">
      <c r="A3048" t="s">
        <v>133</v>
      </c>
      <c r="B3048" t="s">
        <v>11190</v>
      </c>
      <c r="C3048" t="s">
        <v>11190</v>
      </c>
      <c r="D3048" t="s">
        <v>6411</v>
      </c>
      <c r="E3048" t="s">
        <v>11191</v>
      </c>
      <c r="F3048" t="s">
        <v>126</v>
      </c>
      <c r="G3048" s="1">
        <v>44582.758518518516</v>
      </c>
      <c r="H3048" t="s">
        <v>127</v>
      </c>
      <c r="I3048" t="s">
        <v>137</v>
      </c>
      <c r="J3048" t="s">
        <v>137</v>
      </c>
      <c r="K3048" t="s">
        <v>137</v>
      </c>
      <c r="L3048" t="s">
        <v>666</v>
      </c>
      <c r="M3048" t="s">
        <v>454</v>
      </c>
      <c r="N3048">
        <v>870204</v>
      </c>
      <c r="O3048" t="s">
        <v>11192</v>
      </c>
      <c r="P3048" t="s">
        <v>131</v>
      </c>
      <c r="R3048" t="s">
        <v>132</v>
      </c>
      <c r="S3048" t="s">
        <v>25</v>
      </c>
    </row>
    <row r="3049" spans="1:19" hidden="1" x14ac:dyDescent="0.2">
      <c r="A3049" t="s">
        <v>133</v>
      </c>
      <c r="B3049" t="s">
        <v>11193</v>
      </c>
      <c r="C3049" t="s">
        <v>11193</v>
      </c>
      <c r="D3049" t="s">
        <v>11194</v>
      </c>
      <c r="E3049" t="s">
        <v>11195</v>
      </c>
      <c r="F3049" t="s">
        <v>126</v>
      </c>
      <c r="G3049" s="1">
        <v>44578.533472222225</v>
      </c>
      <c r="H3049" t="s">
        <v>127</v>
      </c>
      <c r="I3049" t="s">
        <v>137</v>
      </c>
      <c r="J3049" t="s">
        <v>137</v>
      </c>
      <c r="K3049" t="s">
        <v>137</v>
      </c>
      <c r="L3049" t="s">
        <v>11196</v>
      </c>
      <c r="M3049" t="s">
        <v>129</v>
      </c>
      <c r="N3049">
        <v>425437</v>
      </c>
      <c r="O3049" s="2">
        <v>45404</v>
      </c>
      <c r="P3049" t="s">
        <v>131</v>
      </c>
      <c r="R3049" t="s">
        <v>132</v>
      </c>
      <c r="S3049" t="s">
        <v>25</v>
      </c>
    </row>
    <row r="3050" spans="1:19" hidden="1" x14ac:dyDescent="0.2">
      <c r="A3050" t="s">
        <v>133</v>
      </c>
      <c r="B3050" t="s">
        <v>11197</v>
      </c>
      <c r="C3050" t="s">
        <v>11197</v>
      </c>
      <c r="D3050" t="s">
        <v>3067</v>
      </c>
      <c r="E3050" t="s">
        <v>11198</v>
      </c>
      <c r="F3050" t="s">
        <v>126</v>
      </c>
      <c r="G3050" s="1">
        <v>44583.504131944443</v>
      </c>
      <c r="H3050" t="s">
        <v>127</v>
      </c>
      <c r="I3050" t="s">
        <v>137</v>
      </c>
      <c r="J3050" t="s">
        <v>137</v>
      </c>
      <c r="K3050" t="s">
        <v>137</v>
      </c>
      <c r="L3050" t="s">
        <v>11199</v>
      </c>
      <c r="M3050" t="s">
        <v>144</v>
      </c>
      <c r="N3050">
        <v>921314</v>
      </c>
      <c r="O3050" s="2">
        <v>44886</v>
      </c>
      <c r="P3050" t="s">
        <v>131</v>
      </c>
      <c r="R3050" t="s">
        <v>132</v>
      </c>
      <c r="S3050" t="s">
        <v>25</v>
      </c>
    </row>
    <row r="3051" spans="1:19" hidden="1" x14ac:dyDescent="0.2">
      <c r="A3051" t="s">
        <v>133</v>
      </c>
      <c r="B3051" t="s">
        <v>4355</v>
      </c>
      <c r="C3051" t="s">
        <v>4355</v>
      </c>
      <c r="D3051" t="s">
        <v>11200</v>
      </c>
      <c r="E3051" t="s">
        <v>11201</v>
      </c>
      <c r="F3051" t="s">
        <v>126</v>
      </c>
      <c r="G3051" s="1">
        <v>44580.792951388888</v>
      </c>
      <c r="H3051" t="s">
        <v>127</v>
      </c>
      <c r="I3051" t="s">
        <v>137</v>
      </c>
      <c r="J3051" t="s">
        <v>137</v>
      </c>
      <c r="K3051" t="s">
        <v>137</v>
      </c>
      <c r="L3051" t="s">
        <v>11202</v>
      </c>
      <c r="M3051" t="s">
        <v>144</v>
      </c>
      <c r="N3051">
        <v>5256</v>
      </c>
      <c r="O3051" s="2">
        <v>34528</v>
      </c>
      <c r="P3051" t="s">
        <v>185</v>
      </c>
      <c r="Q3051" t="s">
        <v>11203</v>
      </c>
      <c r="R3051" t="s">
        <v>132</v>
      </c>
      <c r="S3051" t="s">
        <v>25</v>
      </c>
    </row>
    <row r="3052" spans="1:19" hidden="1" x14ac:dyDescent="0.2">
      <c r="A3052" t="s">
        <v>133</v>
      </c>
      <c r="B3052" t="s">
        <v>11204</v>
      </c>
      <c r="C3052" t="s">
        <v>11204</v>
      </c>
      <c r="D3052" t="s">
        <v>11205</v>
      </c>
      <c r="E3052" t="s">
        <v>11206</v>
      </c>
      <c r="F3052" t="s">
        <v>126</v>
      </c>
      <c r="G3052" s="1">
        <v>44603.51771990741</v>
      </c>
      <c r="H3052" t="s">
        <v>127</v>
      </c>
      <c r="I3052" t="s">
        <v>137</v>
      </c>
      <c r="J3052" t="s">
        <v>137</v>
      </c>
      <c r="K3052" t="s">
        <v>137</v>
      </c>
      <c r="L3052" t="s">
        <v>11207</v>
      </c>
      <c r="M3052" t="s">
        <v>2401</v>
      </c>
      <c r="N3052" t="s">
        <v>231</v>
      </c>
      <c r="O3052" t="s">
        <v>231</v>
      </c>
      <c r="P3052" t="s">
        <v>185</v>
      </c>
      <c r="Q3052" t="s">
        <v>231</v>
      </c>
      <c r="R3052" t="s">
        <v>247</v>
      </c>
      <c r="S3052" t="s">
        <v>25</v>
      </c>
    </row>
    <row r="3053" spans="1:19" x14ac:dyDescent="0.2">
      <c r="A3053" t="s">
        <v>14</v>
      </c>
      <c r="B3053" t="s">
        <v>11208</v>
      </c>
      <c r="C3053" t="s">
        <v>11209</v>
      </c>
      <c r="D3053" t="s">
        <v>3653</v>
      </c>
      <c r="E3053" t="s">
        <v>11210</v>
      </c>
      <c r="F3053" t="s">
        <v>126</v>
      </c>
      <c r="G3053" s="1">
        <v>44585.767708333333</v>
      </c>
      <c r="H3053" t="s">
        <v>127</v>
      </c>
      <c r="I3053" s="1">
        <v>44608.493564814817</v>
      </c>
      <c r="J3053" s="1">
        <v>44608.548171296294</v>
      </c>
      <c r="K3053">
        <v>79</v>
      </c>
      <c r="L3053" t="s">
        <v>3740</v>
      </c>
      <c r="M3053" t="s">
        <v>144</v>
      </c>
      <c r="N3053" t="s">
        <v>190</v>
      </c>
      <c r="O3053" t="s">
        <v>11211</v>
      </c>
      <c r="P3053" t="s">
        <v>185</v>
      </c>
      <c r="Q3053" t="s">
        <v>11212</v>
      </c>
      <c r="R3053" t="s">
        <v>132</v>
      </c>
      <c r="S3053" t="s">
        <v>25</v>
      </c>
    </row>
    <row r="3054" spans="1:19" x14ac:dyDescent="0.2">
      <c r="A3054" t="s">
        <v>14</v>
      </c>
      <c r="B3054" t="s">
        <v>11213</v>
      </c>
      <c r="C3054" t="s">
        <v>7792</v>
      </c>
      <c r="D3054" t="s">
        <v>11214</v>
      </c>
      <c r="E3054" t="s">
        <v>11215</v>
      </c>
      <c r="F3054" t="s">
        <v>126</v>
      </c>
      <c r="G3054" s="1">
        <v>44578.568032407406</v>
      </c>
      <c r="H3054" t="s">
        <v>127</v>
      </c>
      <c r="I3054" s="1">
        <v>44608.493402777778</v>
      </c>
      <c r="J3054" s="1">
        <v>44608.548900462964</v>
      </c>
      <c r="K3054">
        <v>80</v>
      </c>
      <c r="L3054" t="s">
        <v>11216</v>
      </c>
      <c r="M3054" t="s">
        <v>139</v>
      </c>
      <c r="N3054">
        <v>924119</v>
      </c>
      <c r="O3054" s="2">
        <v>45206</v>
      </c>
      <c r="P3054" t="s">
        <v>131</v>
      </c>
      <c r="R3054" t="s">
        <v>132</v>
      </c>
      <c r="S3054" t="s">
        <v>25</v>
      </c>
    </row>
    <row r="3055" spans="1:19" hidden="1" x14ac:dyDescent="0.2">
      <c r="A3055" t="s">
        <v>133</v>
      </c>
      <c r="B3055" t="s">
        <v>10181</v>
      </c>
      <c r="C3055" t="s">
        <v>10181</v>
      </c>
      <c r="D3055" t="s">
        <v>9419</v>
      </c>
      <c r="E3055" t="s">
        <v>11217</v>
      </c>
      <c r="F3055" t="s">
        <v>126</v>
      </c>
      <c r="G3055" s="1">
        <v>44594.868136574078</v>
      </c>
      <c r="H3055" t="s">
        <v>127</v>
      </c>
      <c r="I3055" t="s">
        <v>137</v>
      </c>
      <c r="J3055" t="s">
        <v>137</v>
      </c>
      <c r="K3055" t="s">
        <v>137</v>
      </c>
      <c r="L3055" t="s">
        <v>813</v>
      </c>
      <c r="M3055" t="s">
        <v>157</v>
      </c>
      <c r="N3055">
        <v>920042</v>
      </c>
      <c r="O3055" s="2">
        <v>44753</v>
      </c>
      <c r="P3055" t="s">
        <v>131</v>
      </c>
      <c r="R3055" t="s">
        <v>132</v>
      </c>
      <c r="S3055" t="s">
        <v>25</v>
      </c>
    </row>
    <row r="3056" spans="1:19" hidden="1" x14ac:dyDescent="0.2">
      <c r="A3056" t="s">
        <v>133</v>
      </c>
      <c r="B3056" t="s">
        <v>11218</v>
      </c>
      <c r="C3056" t="s">
        <v>11218</v>
      </c>
      <c r="D3056" t="s">
        <v>2312</v>
      </c>
      <c r="E3056" t="s">
        <v>11219</v>
      </c>
      <c r="G3056" s="1">
        <v>44603.497662037036</v>
      </c>
      <c r="H3056" t="s">
        <v>127</v>
      </c>
      <c r="I3056" t="s">
        <v>137</v>
      </c>
      <c r="J3056" t="s">
        <v>137</v>
      </c>
      <c r="K3056" t="s">
        <v>137</v>
      </c>
      <c r="L3056" t="s">
        <v>11220</v>
      </c>
      <c r="M3056" t="s">
        <v>144</v>
      </c>
      <c r="N3056">
        <v>716283</v>
      </c>
      <c r="O3056" s="2">
        <v>44925</v>
      </c>
      <c r="P3056" t="s">
        <v>131</v>
      </c>
      <c r="R3056" t="s">
        <v>132</v>
      </c>
    </row>
    <row r="3057" spans="1:19" hidden="1" x14ac:dyDescent="0.2">
      <c r="A3057" t="s">
        <v>133</v>
      </c>
      <c r="B3057" t="s">
        <v>11221</v>
      </c>
      <c r="C3057" t="s">
        <v>11221</v>
      </c>
      <c r="D3057" t="s">
        <v>11222</v>
      </c>
      <c r="E3057" t="s">
        <v>11223</v>
      </c>
      <c r="F3057" t="s">
        <v>126</v>
      </c>
      <c r="G3057" s="1">
        <v>44602.51971064815</v>
      </c>
      <c r="H3057" t="s">
        <v>127</v>
      </c>
      <c r="I3057" t="s">
        <v>137</v>
      </c>
      <c r="J3057" t="s">
        <v>137</v>
      </c>
      <c r="K3057" t="s">
        <v>137</v>
      </c>
      <c r="L3057" t="s">
        <v>11224</v>
      </c>
      <c r="M3057" t="s">
        <v>410</v>
      </c>
      <c r="N3057">
        <v>753789</v>
      </c>
      <c r="O3057" s="2">
        <v>45324</v>
      </c>
      <c r="P3057" t="s">
        <v>131</v>
      </c>
      <c r="R3057" t="s">
        <v>132</v>
      </c>
      <c r="S3057" t="s">
        <v>25</v>
      </c>
    </row>
    <row r="3058" spans="1:19" hidden="1" x14ac:dyDescent="0.2">
      <c r="A3058" t="s">
        <v>133</v>
      </c>
      <c r="B3058" t="s">
        <v>952</v>
      </c>
      <c r="C3058" t="s">
        <v>952</v>
      </c>
      <c r="D3058" t="s">
        <v>11225</v>
      </c>
      <c r="E3058" t="s">
        <v>11226</v>
      </c>
      <c r="F3058" t="s">
        <v>291</v>
      </c>
      <c r="G3058" s="1">
        <v>44581.907500000001</v>
      </c>
      <c r="H3058" t="s">
        <v>127</v>
      </c>
      <c r="I3058" t="s">
        <v>137</v>
      </c>
      <c r="J3058" t="s">
        <v>137</v>
      </c>
      <c r="K3058" t="s">
        <v>137</v>
      </c>
      <c r="L3058" t="s">
        <v>11227</v>
      </c>
      <c r="M3058" t="s">
        <v>221</v>
      </c>
      <c r="N3058" t="s">
        <v>11228</v>
      </c>
      <c r="O3058" s="2">
        <v>44925</v>
      </c>
      <c r="P3058" t="s">
        <v>215</v>
      </c>
      <c r="Q3058" t="s">
        <v>11229</v>
      </c>
      <c r="R3058" t="s">
        <v>132</v>
      </c>
      <c r="S3058" t="s">
        <v>31</v>
      </c>
    </row>
    <row r="3059" spans="1:19" hidden="1" x14ac:dyDescent="0.2">
      <c r="A3059" t="s">
        <v>133</v>
      </c>
      <c r="B3059" t="s">
        <v>11230</v>
      </c>
      <c r="C3059" t="s">
        <v>11230</v>
      </c>
      <c r="D3059" t="s">
        <v>11231</v>
      </c>
      <c r="E3059" t="s">
        <v>11232</v>
      </c>
      <c r="F3059" t="s">
        <v>126</v>
      </c>
      <c r="G3059" s="1">
        <v>44605.392430555556</v>
      </c>
      <c r="H3059" t="s">
        <v>127</v>
      </c>
      <c r="I3059" t="s">
        <v>137</v>
      </c>
      <c r="J3059" t="s">
        <v>137</v>
      </c>
      <c r="K3059" t="s">
        <v>137</v>
      </c>
      <c r="L3059" t="s">
        <v>11233</v>
      </c>
      <c r="M3059" t="s">
        <v>157</v>
      </c>
      <c r="N3059">
        <v>909874</v>
      </c>
      <c r="O3059" t="s">
        <v>4826</v>
      </c>
      <c r="P3059" t="s">
        <v>131</v>
      </c>
      <c r="R3059" t="s">
        <v>132</v>
      </c>
      <c r="S3059" t="s">
        <v>25</v>
      </c>
    </row>
    <row r="3060" spans="1:19" hidden="1" x14ac:dyDescent="0.2">
      <c r="A3060" t="s">
        <v>133</v>
      </c>
      <c r="B3060" t="s">
        <v>272</v>
      </c>
      <c r="C3060" t="s">
        <v>272</v>
      </c>
      <c r="D3060" t="s">
        <v>11234</v>
      </c>
      <c r="E3060" t="s">
        <v>11235</v>
      </c>
      <c r="F3060" t="s">
        <v>126</v>
      </c>
      <c r="G3060" s="1">
        <v>44591.57199074074</v>
      </c>
      <c r="H3060" t="s">
        <v>127</v>
      </c>
      <c r="I3060" t="s">
        <v>137</v>
      </c>
      <c r="J3060" t="s">
        <v>137</v>
      </c>
      <c r="K3060" t="s">
        <v>137</v>
      </c>
      <c r="L3060" t="s">
        <v>11236</v>
      </c>
      <c r="M3060" t="s">
        <v>157</v>
      </c>
      <c r="N3060">
        <v>583523</v>
      </c>
      <c r="O3060" s="2">
        <v>45741</v>
      </c>
      <c r="P3060" t="s">
        <v>131</v>
      </c>
      <c r="Q3060" t="s">
        <v>184</v>
      </c>
      <c r="R3060" t="s">
        <v>132</v>
      </c>
      <c r="S3060" t="s">
        <v>25</v>
      </c>
    </row>
    <row r="3061" spans="1:19" hidden="1" x14ac:dyDescent="0.2">
      <c r="A3061" t="s">
        <v>133</v>
      </c>
      <c r="B3061" t="s">
        <v>11237</v>
      </c>
      <c r="C3061" t="s">
        <v>11237</v>
      </c>
      <c r="D3061" t="s">
        <v>11238</v>
      </c>
      <c r="E3061" t="s">
        <v>11239</v>
      </c>
      <c r="F3061" t="s">
        <v>126</v>
      </c>
      <c r="G3061" s="1">
        <v>44578.595439814817</v>
      </c>
      <c r="H3061" t="s">
        <v>127</v>
      </c>
      <c r="I3061" t="s">
        <v>137</v>
      </c>
      <c r="J3061" t="s">
        <v>137</v>
      </c>
      <c r="K3061" t="s">
        <v>137</v>
      </c>
      <c r="L3061" t="s">
        <v>11240</v>
      </c>
      <c r="M3061" t="s">
        <v>157</v>
      </c>
      <c r="N3061">
        <v>132824</v>
      </c>
      <c r="O3061" s="2">
        <v>44653</v>
      </c>
      <c r="P3061" t="s">
        <v>215</v>
      </c>
      <c r="R3061" t="s">
        <v>132</v>
      </c>
      <c r="S3061" t="s">
        <v>25</v>
      </c>
    </row>
    <row r="3062" spans="1:19" hidden="1" x14ac:dyDescent="0.2">
      <c r="A3062" t="s">
        <v>133</v>
      </c>
      <c r="B3062" t="s">
        <v>11241</v>
      </c>
      <c r="C3062" t="s">
        <v>1608</v>
      </c>
      <c r="D3062" t="s">
        <v>11242</v>
      </c>
      <c r="E3062" t="s">
        <v>11243</v>
      </c>
      <c r="F3062" t="s">
        <v>126</v>
      </c>
      <c r="G3062" s="1">
        <v>44599.335405092592</v>
      </c>
      <c r="H3062" t="s">
        <v>127</v>
      </c>
      <c r="I3062" t="s">
        <v>137</v>
      </c>
      <c r="J3062" t="s">
        <v>137</v>
      </c>
      <c r="K3062" t="s">
        <v>137</v>
      </c>
      <c r="L3062" t="s">
        <v>5224</v>
      </c>
      <c r="M3062" t="s">
        <v>199</v>
      </c>
      <c r="N3062">
        <v>0</v>
      </c>
      <c r="O3062">
        <v>0</v>
      </c>
      <c r="P3062" t="s">
        <v>215</v>
      </c>
      <c r="R3062" t="s">
        <v>132</v>
      </c>
      <c r="S3062" t="s">
        <v>25</v>
      </c>
    </row>
    <row r="3063" spans="1:19" hidden="1" x14ac:dyDescent="0.2">
      <c r="A3063" t="s">
        <v>133</v>
      </c>
      <c r="B3063" t="s">
        <v>11244</v>
      </c>
      <c r="C3063" t="s">
        <v>11244</v>
      </c>
      <c r="D3063" t="s">
        <v>11245</v>
      </c>
      <c r="E3063" t="s">
        <v>11246</v>
      </c>
      <c r="F3063" t="s">
        <v>126</v>
      </c>
      <c r="G3063" s="1">
        <v>44578.677499999998</v>
      </c>
      <c r="H3063" t="s">
        <v>127</v>
      </c>
      <c r="I3063" t="s">
        <v>137</v>
      </c>
      <c r="J3063" t="s">
        <v>137</v>
      </c>
      <c r="K3063" t="s">
        <v>137</v>
      </c>
      <c r="L3063" t="s">
        <v>11247</v>
      </c>
      <c r="M3063" t="s">
        <v>144</v>
      </c>
      <c r="N3063">
        <v>630111</v>
      </c>
      <c r="O3063" s="2">
        <v>44779</v>
      </c>
      <c r="P3063" t="s">
        <v>131</v>
      </c>
      <c r="R3063" t="s">
        <v>132</v>
      </c>
      <c r="S3063" t="s">
        <v>25</v>
      </c>
    </row>
    <row r="3064" spans="1:19" hidden="1" x14ac:dyDescent="0.2">
      <c r="A3064" t="s">
        <v>133</v>
      </c>
      <c r="B3064" t="s">
        <v>11248</v>
      </c>
      <c r="C3064" t="s">
        <v>11248</v>
      </c>
      <c r="D3064" t="s">
        <v>175</v>
      </c>
      <c r="E3064" t="s">
        <v>11249</v>
      </c>
      <c r="G3064" s="1">
        <v>44606.649791666663</v>
      </c>
      <c r="H3064" t="s">
        <v>127</v>
      </c>
      <c r="I3064" t="s">
        <v>137</v>
      </c>
      <c r="J3064" t="s">
        <v>137</v>
      </c>
      <c r="K3064" t="s">
        <v>137</v>
      </c>
      <c r="L3064" t="s">
        <v>11250</v>
      </c>
      <c r="M3064" t="s">
        <v>173</v>
      </c>
      <c r="N3064" t="s">
        <v>251</v>
      </c>
      <c r="O3064" t="s">
        <v>251</v>
      </c>
      <c r="P3064" t="s">
        <v>185</v>
      </c>
      <c r="Q3064" t="s">
        <v>11251</v>
      </c>
      <c r="R3064" t="s">
        <v>132</v>
      </c>
    </row>
    <row r="3065" spans="1:19" hidden="1" x14ac:dyDescent="0.2">
      <c r="A3065" t="s">
        <v>133</v>
      </c>
      <c r="B3065" t="s">
        <v>11252</v>
      </c>
      <c r="C3065" t="s">
        <v>11252</v>
      </c>
      <c r="D3065" t="s">
        <v>11253</v>
      </c>
      <c r="E3065" t="s">
        <v>11254</v>
      </c>
      <c r="F3065" t="s">
        <v>126</v>
      </c>
      <c r="G3065" s="1">
        <v>44583.880902777775</v>
      </c>
      <c r="H3065" t="s">
        <v>127</v>
      </c>
      <c r="I3065" t="s">
        <v>137</v>
      </c>
      <c r="J3065" t="s">
        <v>137</v>
      </c>
      <c r="K3065" t="s">
        <v>137</v>
      </c>
      <c r="L3065" t="s">
        <v>11255</v>
      </c>
      <c r="M3065" t="s">
        <v>199</v>
      </c>
      <c r="N3065">
        <v>749863</v>
      </c>
      <c r="O3065" s="2">
        <v>45520</v>
      </c>
      <c r="P3065" t="s">
        <v>131</v>
      </c>
      <c r="Q3065" t="s">
        <v>11256</v>
      </c>
      <c r="R3065" t="s">
        <v>132</v>
      </c>
      <c r="S3065" t="s">
        <v>25</v>
      </c>
    </row>
    <row r="3066" spans="1:19" hidden="1" x14ac:dyDescent="0.2">
      <c r="A3066" t="s">
        <v>133</v>
      </c>
      <c r="B3066" t="s">
        <v>11257</v>
      </c>
      <c r="C3066" t="s">
        <v>11257</v>
      </c>
      <c r="D3066" t="s">
        <v>9612</v>
      </c>
      <c r="E3066" t="s">
        <v>11258</v>
      </c>
      <c r="F3066" t="s">
        <v>126</v>
      </c>
      <c r="G3066" s="1">
        <v>44596.508599537039</v>
      </c>
      <c r="H3066" t="s">
        <v>127</v>
      </c>
      <c r="I3066" t="s">
        <v>137</v>
      </c>
      <c r="J3066" t="s">
        <v>137</v>
      </c>
      <c r="K3066" t="s">
        <v>137</v>
      </c>
      <c r="L3066" t="s">
        <v>11259</v>
      </c>
      <c r="M3066" t="s">
        <v>144</v>
      </c>
      <c r="N3066">
        <v>64433</v>
      </c>
      <c r="O3066" t="s">
        <v>11260</v>
      </c>
      <c r="P3066" t="s">
        <v>304</v>
      </c>
      <c r="Q3066" t="s">
        <v>286</v>
      </c>
      <c r="R3066" t="s">
        <v>132</v>
      </c>
      <c r="S3066" t="s">
        <v>25</v>
      </c>
    </row>
    <row r="3067" spans="1:19" hidden="1" x14ac:dyDescent="0.2">
      <c r="A3067" t="s">
        <v>133</v>
      </c>
      <c r="B3067" t="s">
        <v>11261</v>
      </c>
      <c r="C3067" t="s">
        <v>11261</v>
      </c>
      <c r="D3067" t="s">
        <v>11262</v>
      </c>
      <c r="E3067" t="s">
        <v>11263</v>
      </c>
      <c r="F3067" t="s">
        <v>126</v>
      </c>
      <c r="G3067" s="1">
        <v>44589.497349537036</v>
      </c>
      <c r="H3067" t="s">
        <v>127</v>
      </c>
      <c r="I3067" t="s">
        <v>137</v>
      </c>
      <c r="J3067" t="s">
        <v>137</v>
      </c>
      <c r="K3067" t="s">
        <v>137</v>
      </c>
      <c r="L3067" t="s">
        <v>11264</v>
      </c>
      <c r="M3067" t="s">
        <v>144</v>
      </c>
      <c r="N3067" t="s">
        <v>184</v>
      </c>
      <c r="O3067" t="s">
        <v>184</v>
      </c>
      <c r="P3067" t="s">
        <v>185</v>
      </c>
      <c r="R3067" t="s">
        <v>132</v>
      </c>
      <c r="S3067" t="s">
        <v>25</v>
      </c>
    </row>
    <row r="3068" spans="1:19" hidden="1" x14ac:dyDescent="0.2">
      <c r="A3068" t="s">
        <v>133</v>
      </c>
      <c r="B3068" t="s">
        <v>11265</v>
      </c>
      <c r="C3068" t="s">
        <v>11265</v>
      </c>
      <c r="D3068" t="s">
        <v>210</v>
      </c>
      <c r="E3068" t="s">
        <v>11266</v>
      </c>
      <c r="F3068" t="s">
        <v>126</v>
      </c>
      <c r="G3068" s="1">
        <v>44603.572256944448</v>
      </c>
      <c r="H3068" t="s">
        <v>127</v>
      </c>
      <c r="I3068" t="s">
        <v>137</v>
      </c>
      <c r="J3068" t="s">
        <v>137</v>
      </c>
      <c r="K3068" t="s">
        <v>137</v>
      </c>
      <c r="L3068" t="s">
        <v>1168</v>
      </c>
      <c r="M3068" t="s">
        <v>459</v>
      </c>
      <c r="N3068">
        <v>719972</v>
      </c>
      <c r="O3068" s="2">
        <v>45198</v>
      </c>
      <c r="P3068" t="s">
        <v>131</v>
      </c>
      <c r="R3068" t="s">
        <v>132</v>
      </c>
      <c r="S3068" t="s">
        <v>25</v>
      </c>
    </row>
    <row r="3069" spans="1:19" hidden="1" x14ac:dyDescent="0.2">
      <c r="A3069" t="s">
        <v>133</v>
      </c>
      <c r="B3069" t="s">
        <v>11267</v>
      </c>
      <c r="C3069" t="s">
        <v>11267</v>
      </c>
      <c r="D3069" t="s">
        <v>9467</v>
      </c>
      <c r="E3069" t="s">
        <v>11268</v>
      </c>
      <c r="F3069" t="s">
        <v>126</v>
      </c>
      <c r="G3069" s="1">
        <v>44600.355486111112</v>
      </c>
      <c r="H3069" t="s">
        <v>127</v>
      </c>
      <c r="I3069" t="s">
        <v>137</v>
      </c>
      <c r="J3069" t="s">
        <v>137</v>
      </c>
      <c r="K3069" t="s">
        <v>137</v>
      </c>
      <c r="L3069" t="s">
        <v>8708</v>
      </c>
      <c r="M3069" t="s">
        <v>505</v>
      </c>
      <c r="N3069">
        <v>506748</v>
      </c>
      <c r="O3069" s="2">
        <v>45938</v>
      </c>
      <c r="P3069" t="s">
        <v>131</v>
      </c>
      <c r="R3069" t="s">
        <v>247</v>
      </c>
      <c r="S3069" t="s">
        <v>25</v>
      </c>
    </row>
    <row r="3070" spans="1:19" hidden="1" x14ac:dyDescent="0.2">
      <c r="A3070" t="s">
        <v>133</v>
      </c>
      <c r="B3070" t="s">
        <v>11269</v>
      </c>
      <c r="C3070" t="s">
        <v>11269</v>
      </c>
      <c r="D3070" t="s">
        <v>567</v>
      </c>
      <c r="E3070" t="s">
        <v>11270</v>
      </c>
      <c r="F3070" t="s">
        <v>126</v>
      </c>
      <c r="G3070" s="1">
        <v>44585.292071759257</v>
      </c>
      <c r="H3070" t="s">
        <v>127</v>
      </c>
      <c r="I3070" t="s">
        <v>137</v>
      </c>
      <c r="J3070" t="s">
        <v>137</v>
      </c>
      <c r="K3070" t="s">
        <v>137</v>
      </c>
      <c r="L3070" t="s">
        <v>3476</v>
      </c>
      <c r="M3070" t="s">
        <v>740</v>
      </c>
      <c r="N3070">
        <v>432677</v>
      </c>
      <c r="O3070" s="2">
        <v>44650</v>
      </c>
      <c r="P3070" t="s">
        <v>131</v>
      </c>
      <c r="R3070" t="s">
        <v>247</v>
      </c>
      <c r="S3070" t="s">
        <v>25</v>
      </c>
    </row>
    <row r="3071" spans="1:19" hidden="1" x14ac:dyDescent="0.2">
      <c r="A3071" t="s">
        <v>133</v>
      </c>
      <c r="B3071" t="s">
        <v>11271</v>
      </c>
      <c r="C3071" t="s">
        <v>11271</v>
      </c>
      <c r="D3071" t="s">
        <v>8057</v>
      </c>
      <c r="E3071" t="s">
        <v>11272</v>
      </c>
      <c r="F3071" t="s">
        <v>126</v>
      </c>
      <c r="G3071" s="1">
        <v>44599.574999999997</v>
      </c>
      <c r="H3071" t="s">
        <v>127</v>
      </c>
      <c r="I3071" t="s">
        <v>137</v>
      </c>
      <c r="J3071" t="s">
        <v>137</v>
      </c>
      <c r="K3071" t="s">
        <v>137</v>
      </c>
      <c r="L3071" t="s">
        <v>11273</v>
      </c>
      <c r="M3071" t="s">
        <v>144</v>
      </c>
      <c r="N3071">
        <v>65202</v>
      </c>
      <c r="O3071" s="2">
        <v>45235</v>
      </c>
      <c r="P3071" t="s">
        <v>304</v>
      </c>
      <c r="R3071" t="s">
        <v>132</v>
      </c>
      <c r="S3071" t="s">
        <v>25</v>
      </c>
    </row>
    <row r="3072" spans="1:19" hidden="1" x14ac:dyDescent="0.2">
      <c r="A3072" t="s">
        <v>133</v>
      </c>
      <c r="B3072" t="s">
        <v>11274</v>
      </c>
      <c r="C3072" t="s">
        <v>11274</v>
      </c>
      <c r="D3072" t="s">
        <v>11275</v>
      </c>
      <c r="E3072" t="s">
        <v>11276</v>
      </c>
      <c r="F3072" t="s">
        <v>126</v>
      </c>
      <c r="G3072" s="1">
        <v>44599.572465277779</v>
      </c>
      <c r="H3072" t="s">
        <v>127</v>
      </c>
      <c r="I3072" t="s">
        <v>137</v>
      </c>
      <c r="J3072" t="s">
        <v>137</v>
      </c>
      <c r="K3072" t="s">
        <v>137</v>
      </c>
      <c r="L3072" t="s">
        <v>11277</v>
      </c>
      <c r="M3072" t="s">
        <v>1055</v>
      </c>
      <c r="N3072">
        <v>662962</v>
      </c>
      <c r="O3072" s="2">
        <v>44832</v>
      </c>
      <c r="P3072" t="s">
        <v>131</v>
      </c>
      <c r="R3072" t="s">
        <v>132</v>
      </c>
      <c r="S3072" t="s">
        <v>25</v>
      </c>
    </row>
    <row r="3073" spans="1:19" hidden="1" x14ac:dyDescent="0.2">
      <c r="A3073" t="s">
        <v>133</v>
      </c>
      <c r="B3073" t="s">
        <v>11278</v>
      </c>
      <c r="C3073" t="s">
        <v>11278</v>
      </c>
      <c r="D3073" t="s">
        <v>560</v>
      </c>
      <c r="E3073" t="s">
        <v>11279</v>
      </c>
      <c r="F3073" t="s">
        <v>126</v>
      </c>
      <c r="G3073" s="1">
        <v>44586.503784722219</v>
      </c>
      <c r="H3073" t="s">
        <v>127</v>
      </c>
      <c r="I3073" t="s">
        <v>137</v>
      </c>
      <c r="J3073" t="s">
        <v>137</v>
      </c>
      <c r="K3073" t="s">
        <v>137</v>
      </c>
      <c r="L3073" t="s">
        <v>11280</v>
      </c>
      <c r="M3073" t="s">
        <v>485</v>
      </c>
      <c r="N3073">
        <v>889579</v>
      </c>
      <c r="O3073" s="2">
        <v>45077</v>
      </c>
      <c r="P3073" t="s">
        <v>131</v>
      </c>
      <c r="Q3073" t="s">
        <v>734</v>
      </c>
      <c r="R3073" t="s">
        <v>132</v>
      </c>
      <c r="S3073" t="s">
        <v>25</v>
      </c>
    </row>
    <row r="3074" spans="1:19" hidden="1" x14ac:dyDescent="0.2">
      <c r="A3074" t="s">
        <v>133</v>
      </c>
      <c r="B3074" t="s">
        <v>11281</v>
      </c>
      <c r="C3074" t="s">
        <v>11281</v>
      </c>
      <c r="D3074" t="s">
        <v>11282</v>
      </c>
      <c r="E3074" t="s">
        <v>11283</v>
      </c>
      <c r="F3074" t="s">
        <v>126</v>
      </c>
      <c r="G3074" s="1">
        <v>44587.619432870371</v>
      </c>
      <c r="H3074" t="s">
        <v>127</v>
      </c>
      <c r="I3074" t="s">
        <v>137</v>
      </c>
      <c r="J3074" t="s">
        <v>137</v>
      </c>
      <c r="K3074" t="s">
        <v>137</v>
      </c>
      <c r="L3074" t="s">
        <v>11284</v>
      </c>
      <c r="M3074" t="s">
        <v>410</v>
      </c>
      <c r="N3074">
        <v>64344</v>
      </c>
      <c r="O3074" t="s">
        <v>4244</v>
      </c>
      <c r="P3074" t="s">
        <v>162</v>
      </c>
      <c r="Q3074" t="s">
        <v>184</v>
      </c>
      <c r="R3074" t="s">
        <v>132</v>
      </c>
      <c r="S3074" t="s">
        <v>25</v>
      </c>
    </row>
    <row r="3075" spans="1:19" x14ac:dyDescent="0.2">
      <c r="A3075" t="s">
        <v>14</v>
      </c>
      <c r="B3075" t="s">
        <v>11285</v>
      </c>
      <c r="C3075" t="s">
        <v>4737</v>
      </c>
      <c r="D3075" t="s">
        <v>11286</v>
      </c>
      <c r="E3075" t="s">
        <v>11287</v>
      </c>
      <c r="F3075" t="s">
        <v>126</v>
      </c>
      <c r="G3075" s="1">
        <v>44584.30400462963</v>
      </c>
      <c r="H3075" t="s">
        <v>127</v>
      </c>
      <c r="I3075" s="1">
        <v>44608.493530092594</v>
      </c>
      <c r="J3075" s="1">
        <v>44608.543287037035</v>
      </c>
      <c r="K3075">
        <v>72</v>
      </c>
      <c r="L3075" t="s">
        <v>11288</v>
      </c>
      <c r="M3075" t="s">
        <v>139</v>
      </c>
      <c r="N3075">
        <v>85569</v>
      </c>
      <c r="O3075" s="2">
        <v>44801</v>
      </c>
      <c r="P3075" t="s">
        <v>215</v>
      </c>
      <c r="R3075" t="s">
        <v>132</v>
      </c>
      <c r="S3075" t="s">
        <v>25</v>
      </c>
    </row>
    <row r="3076" spans="1:19" hidden="1" x14ac:dyDescent="0.2">
      <c r="A3076" t="s">
        <v>133</v>
      </c>
      <c r="B3076" t="s">
        <v>11289</v>
      </c>
      <c r="C3076" t="s">
        <v>11289</v>
      </c>
      <c r="D3076" t="s">
        <v>1213</v>
      </c>
      <c r="E3076" t="s">
        <v>11290</v>
      </c>
      <c r="G3076" s="1">
        <v>44577.68917824074</v>
      </c>
      <c r="H3076" t="s">
        <v>127</v>
      </c>
      <c r="I3076" t="s">
        <v>137</v>
      </c>
      <c r="J3076" t="s">
        <v>137</v>
      </c>
      <c r="K3076" t="s">
        <v>137</v>
      </c>
      <c r="L3076" t="s">
        <v>11291</v>
      </c>
      <c r="M3076" t="s">
        <v>144</v>
      </c>
      <c r="N3076">
        <v>89959</v>
      </c>
      <c r="O3076" t="s">
        <v>11292</v>
      </c>
      <c r="P3076" t="s">
        <v>215</v>
      </c>
      <c r="Q3076" t="s">
        <v>650</v>
      </c>
      <c r="R3076" t="s">
        <v>132</v>
      </c>
    </row>
    <row r="3077" spans="1:19" hidden="1" x14ac:dyDescent="0.2">
      <c r="A3077" t="s">
        <v>133</v>
      </c>
      <c r="B3077" t="s">
        <v>564</v>
      </c>
      <c r="C3077" t="s">
        <v>564</v>
      </c>
      <c r="D3077" t="s">
        <v>11293</v>
      </c>
      <c r="E3077" t="s">
        <v>11294</v>
      </c>
      <c r="G3077" s="1">
        <v>44591.532118055555</v>
      </c>
      <c r="H3077" t="s">
        <v>127</v>
      </c>
      <c r="I3077" t="s">
        <v>137</v>
      </c>
      <c r="J3077" t="s">
        <v>137</v>
      </c>
      <c r="K3077" t="s">
        <v>137</v>
      </c>
      <c r="L3077" t="s">
        <v>11295</v>
      </c>
      <c r="M3077" t="s">
        <v>527</v>
      </c>
      <c r="N3077">
        <v>52567</v>
      </c>
      <c r="O3077" t="s">
        <v>521</v>
      </c>
      <c r="P3077" t="s">
        <v>304</v>
      </c>
      <c r="Q3077" t="s">
        <v>251</v>
      </c>
      <c r="R3077" t="s">
        <v>132</v>
      </c>
    </row>
    <row r="3078" spans="1:19" hidden="1" x14ac:dyDescent="0.2">
      <c r="A3078" t="s">
        <v>133</v>
      </c>
      <c r="B3078" t="s">
        <v>11296</v>
      </c>
      <c r="C3078" t="s">
        <v>11296</v>
      </c>
      <c r="D3078" t="s">
        <v>11297</v>
      </c>
      <c r="E3078" t="s">
        <v>11298</v>
      </c>
      <c r="F3078" t="s">
        <v>126</v>
      </c>
      <c r="G3078" s="1">
        <v>44580.365381944444</v>
      </c>
      <c r="H3078" t="s">
        <v>127</v>
      </c>
      <c r="I3078" t="s">
        <v>137</v>
      </c>
      <c r="J3078" t="s">
        <v>137</v>
      </c>
      <c r="K3078" t="s">
        <v>137</v>
      </c>
      <c r="L3078" t="s">
        <v>3174</v>
      </c>
      <c r="M3078" t="s">
        <v>1162</v>
      </c>
      <c r="N3078">
        <v>3933754</v>
      </c>
      <c r="O3078" s="2">
        <v>45358</v>
      </c>
      <c r="P3078" t="s">
        <v>131</v>
      </c>
      <c r="Q3078" t="s">
        <v>11299</v>
      </c>
      <c r="R3078" t="s">
        <v>132</v>
      </c>
      <c r="S3078" t="s">
        <v>25</v>
      </c>
    </row>
    <row r="3079" spans="1:19" hidden="1" x14ac:dyDescent="0.2">
      <c r="A3079" t="s">
        <v>133</v>
      </c>
      <c r="B3079" t="s">
        <v>11300</v>
      </c>
      <c r="C3079" t="s">
        <v>11300</v>
      </c>
      <c r="D3079" t="s">
        <v>11301</v>
      </c>
      <c r="E3079" t="s">
        <v>11302</v>
      </c>
      <c r="F3079" t="s">
        <v>126</v>
      </c>
      <c r="G3079" s="1">
        <v>44597.796631944446</v>
      </c>
      <c r="H3079" t="s">
        <v>127</v>
      </c>
      <c r="I3079" t="s">
        <v>137</v>
      </c>
      <c r="J3079" t="s">
        <v>137</v>
      </c>
      <c r="K3079" t="s">
        <v>137</v>
      </c>
      <c r="L3079" t="s">
        <v>3047</v>
      </c>
      <c r="M3079" t="s">
        <v>173</v>
      </c>
      <c r="N3079">
        <v>226323</v>
      </c>
      <c r="O3079" t="s">
        <v>1918</v>
      </c>
      <c r="P3079" t="s">
        <v>131</v>
      </c>
      <c r="R3079" t="s">
        <v>132</v>
      </c>
      <c r="S3079" t="s">
        <v>25</v>
      </c>
    </row>
    <row r="3080" spans="1:19" x14ac:dyDescent="0.2">
      <c r="A3080" t="s">
        <v>14</v>
      </c>
      <c r="B3080" t="s">
        <v>11303</v>
      </c>
      <c r="C3080" t="s">
        <v>1112</v>
      </c>
      <c r="D3080" t="s">
        <v>11304</v>
      </c>
      <c r="E3080" t="s">
        <v>11305</v>
      </c>
      <c r="F3080" t="s">
        <v>126</v>
      </c>
      <c r="G3080" s="1">
        <v>44582.607245370367</v>
      </c>
      <c r="H3080" t="s">
        <v>127</v>
      </c>
      <c r="I3080" s="1">
        <v>44608.493645833332</v>
      </c>
      <c r="J3080" s="1">
        <v>44608.54650462963</v>
      </c>
      <c r="K3080">
        <v>77</v>
      </c>
      <c r="L3080" t="s">
        <v>2130</v>
      </c>
      <c r="M3080" t="s">
        <v>410</v>
      </c>
      <c r="N3080">
        <v>490548</v>
      </c>
      <c r="O3080" s="2">
        <v>44767</v>
      </c>
      <c r="P3080" t="s">
        <v>131</v>
      </c>
      <c r="R3080" t="s">
        <v>132</v>
      </c>
      <c r="S3080" t="s">
        <v>25</v>
      </c>
    </row>
    <row r="3081" spans="1:19" x14ac:dyDescent="0.2">
      <c r="A3081" t="s">
        <v>14</v>
      </c>
      <c r="B3081" t="s">
        <v>11306</v>
      </c>
      <c r="C3081" t="s">
        <v>11307</v>
      </c>
      <c r="D3081" t="s">
        <v>11308</v>
      </c>
      <c r="E3081" t="s">
        <v>11309</v>
      </c>
      <c r="G3081" s="1">
        <v>44603.477418981478</v>
      </c>
      <c r="H3081" t="s">
        <v>127</v>
      </c>
      <c r="I3081" s="1">
        <v>44608.530925925923</v>
      </c>
      <c r="J3081" s="1">
        <v>44608.544722222221</v>
      </c>
      <c r="K3081">
        <v>20</v>
      </c>
      <c r="L3081" t="s">
        <v>2327</v>
      </c>
      <c r="M3081" t="s">
        <v>144</v>
      </c>
      <c r="N3081">
        <v>96169</v>
      </c>
      <c r="O3081" s="2">
        <v>45045</v>
      </c>
      <c r="P3081" t="s">
        <v>215</v>
      </c>
      <c r="R3081" t="s">
        <v>132</v>
      </c>
      <c r="S3081" t="s">
        <v>25</v>
      </c>
    </row>
    <row r="3082" spans="1:19" hidden="1" x14ac:dyDescent="0.2">
      <c r="A3082" t="s">
        <v>133</v>
      </c>
      <c r="B3082" t="s">
        <v>11310</v>
      </c>
      <c r="C3082" t="s">
        <v>11310</v>
      </c>
      <c r="D3082" t="s">
        <v>11311</v>
      </c>
      <c r="E3082" t="s">
        <v>11312</v>
      </c>
      <c r="F3082" t="s">
        <v>126</v>
      </c>
      <c r="G3082" s="1">
        <v>44578.741215277776</v>
      </c>
      <c r="H3082" t="s">
        <v>127</v>
      </c>
      <c r="I3082" t="s">
        <v>137</v>
      </c>
      <c r="J3082" t="s">
        <v>137</v>
      </c>
      <c r="K3082" t="s">
        <v>137</v>
      </c>
      <c r="L3082" t="s">
        <v>11313</v>
      </c>
      <c r="M3082" t="s">
        <v>144</v>
      </c>
      <c r="N3082">
        <v>699682</v>
      </c>
      <c r="O3082" s="2">
        <v>45200</v>
      </c>
      <c r="P3082" t="s">
        <v>131</v>
      </c>
      <c r="R3082" t="s">
        <v>132</v>
      </c>
      <c r="S3082" t="s">
        <v>25</v>
      </c>
    </row>
    <row r="3083" spans="1:19" hidden="1" x14ac:dyDescent="0.2">
      <c r="A3083" t="s">
        <v>133</v>
      </c>
      <c r="B3083" t="s">
        <v>11314</v>
      </c>
      <c r="C3083" t="s">
        <v>11314</v>
      </c>
      <c r="D3083" t="s">
        <v>11315</v>
      </c>
      <c r="E3083" t="s">
        <v>11316</v>
      </c>
      <c r="F3083" t="s">
        <v>126</v>
      </c>
      <c r="G3083" s="1">
        <v>44583.788298611114</v>
      </c>
      <c r="H3083" t="s">
        <v>127</v>
      </c>
      <c r="I3083" t="s">
        <v>137</v>
      </c>
      <c r="J3083" t="s">
        <v>137</v>
      </c>
      <c r="K3083" t="s">
        <v>137</v>
      </c>
      <c r="L3083" t="s">
        <v>11317</v>
      </c>
      <c r="M3083" t="s">
        <v>173</v>
      </c>
      <c r="N3083">
        <v>45929</v>
      </c>
      <c r="O3083">
        <v>2024</v>
      </c>
      <c r="P3083" t="s">
        <v>215</v>
      </c>
      <c r="Q3083" t="s">
        <v>11318</v>
      </c>
      <c r="R3083" t="s">
        <v>132</v>
      </c>
      <c r="S3083" t="s">
        <v>25</v>
      </c>
    </row>
    <row r="3084" spans="1:19" hidden="1" x14ac:dyDescent="0.2">
      <c r="A3084" t="s">
        <v>133</v>
      </c>
      <c r="B3084" t="s">
        <v>11319</v>
      </c>
      <c r="C3084" t="s">
        <v>11319</v>
      </c>
      <c r="D3084" t="s">
        <v>11320</v>
      </c>
      <c r="E3084" t="s">
        <v>11321</v>
      </c>
      <c r="G3084" s="1">
        <v>44603.446967592594</v>
      </c>
      <c r="H3084" t="s">
        <v>127</v>
      </c>
      <c r="I3084" t="s">
        <v>137</v>
      </c>
      <c r="J3084" t="s">
        <v>137</v>
      </c>
      <c r="K3084" t="s">
        <v>137</v>
      </c>
      <c r="L3084" t="s">
        <v>5358</v>
      </c>
      <c r="M3084" t="s">
        <v>173</v>
      </c>
      <c r="N3084">
        <v>634382</v>
      </c>
      <c r="O3084" t="s">
        <v>11322</v>
      </c>
      <c r="P3084" t="s">
        <v>131</v>
      </c>
      <c r="R3084" t="s">
        <v>132</v>
      </c>
    </row>
    <row r="3085" spans="1:19" x14ac:dyDescent="0.2">
      <c r="A3085" t="s">
        <v>14</v>
      </c>
      <c r="B3085" t="s">
        <v>11323</v>
      </c>
      <c r="C3085" t="s">
        <v>11324</v>
      </c>
      <c r="D3085" t="s">
        <v>6968</v>
      </c>
      <c r="E3085" t="s">
        <v>11325</v>
      </c>
      <c r="F3085" t="s">
        <v>126</v>
      </c>
      <c r="G3085" s="1">
        <v>44578.531168981484</v>
      </c>
      <c r="H3085" t="s">
        <v>127</v>
      </c>
      <c r="I3085" s="1">
        <v>44608.493726851855</v>
      </c>
      <c r="J3085" s="1">
        <v>44608.545451388891</v>
      </c>
      <c r="K3085">
        <v>75</v>
      </c>
      <c r="L3085" t="s">
        <v>743</v>
      </c>
      <c r="M3085" t="s">
        <v>410</v>
      </c>
      <c r="N3085">
        <v>683620</v>
      </c>
      <c r="O3085" s="2">
        <v>45080</v>
      </c>
      <c r="P3085" t="s">
        <v>131</v>
      </c>
      <c r="R3085" t="s">
        <v>132</v>
      </c>
      <c r="S3085" t="s">
        <v>25</v>
      </c>
    </row>
    <row r="3086" spans="1:19" x14ac:dyDescent="0.2">
      <c r="A3086" t="s">
        <v>14</v>
      </c>
      <c r="B3086" t="s">
        <v>11323</v>
      </c>
      <c r="C3086" t="s">
        <v>11324</v>
      </c>
      <c r="D3086" t="s">
        <v>6968</v>
      </c>
      <c r="E3086" t="s">
        <v>11325</v>
      </c>
      <c r="I3086" s="1">
        <v>44608.49591435185</v>
      </c>
      <c r="J3086" s="1">
        <v>44608.544444444444</v>
      </c>
      <c r="K3086">
        <v>70</v>
      </c>
      <c r="S3086" t="s">
        <v>25</v>
      </c>
    </row>
    <row r="3087" spans="1:19" x14ac:dyDescent="0.2">
      <c r="A3087" t="s">
        <v>14</v>
      </c>
      <c r="B3087" t="s">
        <v>11323</v>
      </c>
      <c r="C3087" t="s">
        <v>11324</v>
      </c>
      <c r="D3087" t="s">
        <v>6968</v>
      </c>
      <c r="E3087" t="s">
        <v>11325</v>
      </c>
      <c r="I3087" s="1">
        <v>44608.493564814817</v>
      </c>
      <c r="J3087" s="1">
        <v>44608.545289351852</v>
      </c>
      <c r="K3087">
        <v>75</v>
      </c>
      <c r="S3087" t="s">
        <v>25</v>
      </c>
    </row>
    <row r="3088" spans="1:19" hidden="1" x14ac:dyDescent="0.2">
      <c r="A3088" t="s">
        <v>133</v>
      </c>
      <c r="B3088" t="s">
        <v>7045</v>
      </c>
      <c r="C3088" t="s">
        <v>7045</v>
      </c>
      <c r="D3088" t="s">
        <v>11326</v>
      </c>
      <c r="E3088" t="s">
        <v>11327</v>
      </c>
      <c r="F3088" t="s">
        <v>126</v>
      </c>
      <c r="G3088" s="1">
        <v>44602.319120370368</v>
      </c>
      <c r="H3088" t="s">
        <v>127</v>
      </c>
      <c r="I3088" t="s">
        <v>137</v>
      </c>
      <c r="J3088" t="s">
        <v>137</v>
      </c>
      <c r="K3088" t="s">
        <v>137</v>
      </c>
      <c r="L3088" t="s">
        <v>11328</v>
      </c>
      <c r="M3088" t="s">
        <v>173</v>
      </c>
      <c r="N3088">
        <v>241411</v>
      </c>
      <c r="O3088">
        <v>200824</v>
      </c>
      <c r="P3088" t="s">
        <v>131</v>
      </c>
      <c r="Q3088" t="s">
        <v>11329</v>
      </c>
      <c r="R3088" t="s">
        <v>132</v>
      </c>
      <c r="S3088" t="s">
        <v>25</v>
      </c>
    </row>
    <row r="3089" spans="1:19" hidden="1" x14ac:dyDescent="0.2">
      <c r="A3089" t="s">
        <v>133</v>
      </c>
      <c r="B3089" t="s">
        <v>11330</v>
      </c>
      <c r="C3089" t="s">
        <v>11330</v>
      </c>
      <c r="D3089" t="s">
        <v>5675</v>
      </c>
      <c r="E3089" t="s">
        <v>11331</v>
      </c>
      <c r="F3089" t="s">
        <v>126</v>
      </c>
      <c r="G3089" s="1">
        <v>44580.657824074071</v>
      </c>
      <c r="H3089" t="s">
        <v>127</v>
      </c>
      <c r="I3089" t="s">
        <v>137</v>
      </c>
      <c r="J3089" t="s">
        <v>137</v>
      </c>
      <c r="K3089" t="s">
        <v>137</v>
      </c>
      <c r="L3089" t="s">
        <v>11332</v>
      </c>
      <c r="M3089" t="s">
        <v>139</v>
      </c>
      <c r="N3089" t="s">
        <v>251</v>
      </c>
      <c r="O3089" t="s">
        <v>251</v>
      </c>
      <c r="P3089" t="s">
        <v>162</v>
      </c>
      <c r="R3089" t="s">
        <v>132</v>
      </c>
      <c r="S3089" t="s">
        <v>25</v>
      </c>
    </row>
    <row r="3090" spans="1:19" hidden="1" x14ac:dyDescent="0.2">
      <c r="A3090" t="s">
        <v>133</v>
      </c>
      <c r="B3090" t="s">
        <v>306</v>
      </c>
      <c r="C3090" t="s">
        <v>306</v>
      </c>
      <c r="D3090" t="s">
        <v>4092</v>
      </c>
      <c r="E3090" t="s">
        <v>11333</v>
      </c>
      <c r="F3090" t="s">
        <v>126</v>
      </c>
      <c r="G3090" s="1">
        <v>44578.441076388888</v>
      </c>
      <c r="H3090" t="s">
        <v>127</v>
      </c>
      <c r="I3090" t="s">
        <v>137</v>
      </c>
      <c r="J3090" t="s">
        <v>137</v>
      </c>
      <c r="K3090" t="s">
        <v>137</v>
      </c>
      <c r="L3090" t="s">
        <v>11334</v>
      </c>
      <c r="M3090" t="s">
        <v>144</v>
      </c>
      <c r="N3090">
        <v>11658</v>
      </c>
      <c r="O3090" s="2">
        <v>45254</v>
      </c>
      <c r="P3090" t="s">
        <v>215</v>
      </c>
      <c r="R3090" t="s">
        <v>132</v>
      </c>
      <c r="S3090" t="s">
        <v>25</v>
      </c>
    </row>
    <row r="3091" spans="1:19" hidden="1" x14ac:dyDescent="0.2">
      <c r="A3091" t="s">
        <v>133</v>
      </c>
      <c r="B3091" t="s">
        <v>11335</v>
      </c>
      <c r="C3091" t="s">
        <v>11335</v>
      </c>
      <c r="D3091" t="s">
        <v>11336</v>
      </c>
      <c r="E3091" t="s">
        <v>11337</v>
      </c>
      <c r="F3091" t="s">
        <v>126</v>
      </c>
      <c r="G3091" s="1">
        <v>44582.769942129627</v>
      </c>
      <c r="H3091" t="s">
        <v>127</v>
      </c>
      <c r="I3091" t="s">
        <v>137</v>
      </c>
      <c r="J3091" t="s">
        <v>137</v>
      </c>
      <c r="K3091" t="s">
        <v>137</v>
      </c>
      <c r="L3091" t="s">
        <v>11338</v>
      </c>
      <c r="M3091" t="s">
        <v>472</v>
      </c>
      <c r="N3091">
        <v>363506</v>
      </c>
      <c r="O3091" t="s">
        <v>3884</v>
      </c>
      <c r="P3091" t="s">
        <v>131</v>
      </c>
      <c r="Q3091" t="s">
        <v>11339</v>
      </c>
      <c r="R3091" t="s">
        <v>132</v>
      </c>
      <c r="S3091" t="s">
        <v>25</v>
      </c>
    </row>
    <row r="3092" spans="1:19" hidden="1" x14ac:dyDescent="0.2">
      <c r="A3092" t="s">
        <v>133</v>
      </c>
      <c r="B3092" t="s">
        <v>11340</v>
      </c>
      <c r="C3092" t="s">
        <v>11340</v>
      </c>
      <c r="D3092" t="s">
        <v>381</v>
      </c>
      <c r="E3092" t="s">
        <v>11341</v>
      </c>
      <c r="G3092" s="1">
        <v>44594.734988425924</v>
      </c>
      <c r="H3092" t="s">
        <v>127</v>
      </c>
      <c r="I3092" t="s">
        <v>137</v>
      </c>
      <c r="J3092" t="s">
        <v>137</v>
      </c>
      <c r="K3092" t="s">
        <v>137</v>
      </c>
      <c r="L3092" t="s">
        <v>11342</v>
      </c>
      <c r="M3092" t="s">
        <v>173</v>
      </c>
      <c r="N3092">
        <v>46651</v>
      </c>
      <c r="O3092" s="2">
        <v>44115</v>
      </c>
      <c r="P3092" t="s">
        <v>215</v>
      </c>
      <c r="R3092" t="s">
        <v>132</v>
      </c>
    </row>
    <row r="3093" spans="1:19" hidden="1" x14ac:dyDescent="0.2">
      <c r="A3093" t="s">
        <v>133</v>
      </c>
      <c r="B3093" t="s">
        <v>11343</v>
      </c>
      <c r="C3093" t="s">
        <v>11344</v>
      </c>
      <c r="D3093" t="s">
        <v>6220</v>
      </c>
      <c r="E3093" t="s">
        <v>11345</v>
      </c>
      <c r="F3093" t="s">
        <v>126</v>
      </c>
      <c r="G3093" s="1">
        <v>44589.416307870371</v>
      </c>
      <c r="H3093" t="s">
        <v>127</v>
      </c>
      <c r="I3093" t="s">
        <v>137</v>
      </c>
      <c r="J3093" t="s">
        <v>137</v>
      </c>
      <c r="K3093" t="s">
        <v>137</v>
      </c>
      <c r="L3093" t="s">
        <v>11346</v>
      </c>
      <c r="M3093" t="s">
        <v>505</v>
      </c>
      <c r="N3093">
        <v>109994</v>
      </c>
      <c r="O3093" s="2">
        <v>44662</v>
      </c>
      <c r="P3093" t="s">
        <v>215</v>
      </c>
      <c r="Q3093" t="s">
        <v>11347</v>
      </c>
      <c r="R3093" t="s">
        <v>247</v>
      </c>
      <c r="S3093" t="s">
        <v>25</v>
      </c>
    </row>
    <row r="3094" spans="1:19" hidden="1" x14ac:dyDescent="0.2">
      <c r="A3094" t="s">
        <v>133</v>
      </c>
      <c r="B3094" t="s">
        <v>8624</v>
      </c>
      <c r="C3094" t="s">
        <v>8624</v>
      </c>
      <c r="D3094" t="s">
        <v>11348</v>
      </c>
      <c r="E3094" t="s">
        <v>11349</v>
      </c>
      <c r="F3094" t="s">
        <v>126</v>
      </c>
      <c r="G3094" s="1">
        <v>44587.870150462964</v>
      </c>
      <c r="H3094" t="s">
        <v>127</v>
      </c>
      <c r="I3094" t="s">
        <v>137</v>
      </c>
      <c r="J3094" t="s">
        <v>137</v>
      </c>
      <c r="K3094" t="s">
        <v>137</v>
      </c>
      <c r="L3094" t="s">
        <v>11350</v>
      </c>
      <c r="M3094" t="s">
        <v>144</v>
      </c>
      <c r="N3094" t="s">
        <v>231</v>
      </c>
      <c r="O3094" t="s">
        <v>231</v>
      </c>
      <c r="P3094" t="s">
        <v>131</v>
      </c>
      <c r="Q3094" t="s">
        <v>231</v>
      </c>
      <c r="R3094" t="s">
        <v>247</v>
      </c>
      <c r="S3094" t="s">
        <v>25</v>
      </c>
    </row>
    <row r="3095" spans="1:19" hidden="1" x14ac:dyDescent="0.2">
      <c r="A3095" t="s">
        <v>133</v>
      </c>
      <c r="B3095" t="s">
        <v>11351</v>
      </c>
      <c r="C3095" t="s">
        <v>11351</v>
      </c>
      <c r="D3095" t="s">
        <v>11352</v>
      </c>
      <c r="E3095" t="s">
        <v>11353</v>
      </c>
      <c r="F3095" t="s">
        <v>126</v>
      </c>
      <c r="G3095" s="1">
        <v>44581.787962962961</v>
      </c>
      <c r="H3095" t="s">
        <v>127</v>
      </c>
      <c r="I3095" t="s">
        <v>137</v>
      </c>
      <c r="J3095" t="s">
        <v>137</v>
      </c>
      <c r="K3095" t="s">
        <v>137</v>
      </c>
      <c r="L3095" t="s">
        <v>1117</v>
      </c>
      <c r="M3095" t="s">
        <v>199</v>
      </c>
      <c r="N3095">
        <v>855658</v>
      </c>
      <c r="O3095" t="s">
        <v>9335</v>
      </c>
      <c r="P3095" t="s">
        <v>131</v>
      </c>
      <c r="R3095" t="s">
        <v>132</v>
      </c>
      <c r="S3095" t="s">
        <v>25</v>
      </c>
    </row>
    <row r="3096" spans="1:19" hidden="1" x14ac:dyDescent="0.2">
      <c r="A3096" t="s">
        <v>133</v>
      </c>
      <c r="B3096" t="s">
        <v>11354</v>
      </c>
      <c r="C3096" t="s">
        <v>11354</v>
      </c>
      <c r="D3096" t="s">
        <v>11355</v>
      </c>
      <c r="E3096" t="s">
        <v>11356</v>
      </c>
      <c r="F3096" t="s">
        <v>126</v>
      </c>
      <c r="G3096" s="1">
        <v>44593.04142361111</v>
      </c>
      <c r="H3096" t="s">
        <v>127</v>
      </c>
      <c r="I3096" t="s">
        <v>137</v>
      </c>
      <c r="J3096" t="s">
        <v>137</v>
      </c>
      <c r="K3096" t="s">
        <v>137</v>
      </c>
      <c r="L3096" t="s">
        <v>11357</v>
      </c>
      <c r="M3096" t="s">
        <v>144</v>
      </c>
      <c r="N3096">
        <v>808937</v>
      </c>
      <c r="O3096" t="s">
        <v>11358</v>
      </c>
      <c r="P3096" t="s">
        <v>131</v>
      </c>
      <c r="R3096" t="s">
        <v>247</v>
      </c>
      <c r="S3096" t="s">
        <v>25</v>
      </c>
    </row>
    <row r="3097" spans="1:19" hidden="1" x14ac:dyDescent="0.2">
      <c r="A3097" t="s">
        <v>133</v>
      </c>
      <c r="B3097" t="s">
        <v>11359</v>
      </c>
      <c r="C3097" t="s">
        <v>11359</v>
      </c>
      <c r="D3097" t="s">
        <v>11360</v>
      </c>
      <c r="E3097" t="s">
        <v>11361</v>
      </c>
      <c r="F3097" t="s">
        <v>126</v>
      </c>
      <c r="G3097" s="1">
        <v>44578.9455787037</v>
      </c>
      <c r="H3097" t="s">
        <v>127</v>
      </c>
      <c r="I3097" t="s">
        <v>137</v>
      </c>
      <c r="J3097" t="s">
        <v>137</v>
      </c>
      <c r="K3097" t="s">
        <v>137</v>
      </c>
      <c r="L3097" t="s">
        <v>11362</v>
      </c>
      <c r="M3097" t="s">
        <v>183</v>
      </c>
      <c r="N3097">
        <v>880621</v>
      </c>
      <c r="O3097" s="2">
        <v>45923</v>
      </c>
      <c r="P3097" t="s">
        <v>131</v>
      </c>
      <c r="R3097" t="s">
        <v>132</v>
      </c>
      <c r="S3097" t="s">
        <v>25</v>
      </c>
    </row>
    <row r="3098" spans="1:19" x14ac:dyDescent="0.2">
      <c r="A3098" t="s">
        <v>14</v>
      </c>
      <c r="B3098" t="s">
        <v>11363</v>
      </c>
      <c r="C3098" t="s">
        <v>1002</v>
      </c>
      <c r="D3098" t="s">
        <v>444</v>
      </c>
      <c r="E3098" t="s">
        <v>11364</v>
      </c>
      <c r="F3098" t="s">
        <v>126</v>
      </c>
      <c r="G3098" s="1">
        <v>44593.371504629627</v>
      </c>
      <c r="H3098" t="s">
        <v>127</v>
      </c>
      <c r="I3098" s="1">
        <v>44608.493946759256</v>
      </c>
      <c r="J3098" s="1">
        <v>44608.544016203705</v>
      </c>
      <c r="K3098">
        <v>73</v>
      </c>
      <c r="L3098" t="s">
        <v>356</v>
      </c>
      <c r="M3098" t="s">
        <v>459</v>
      </c>
      <c r="N3098">
        <v>427774</v>
      </c>
      <c r="O3098" s="2">
        <v>44682</v>
      </c>
      <c r="P3098" t="s">
        <v>131</v>
      </c>
      <c r="Q3098" t="s">
        <v>1615</v>
      </c>
      <c r="R3098" t="s">
        <v>132</v>
      </c>
      <c r="S3098" t="s">
        <v>25</v>
      </c>
    </row>
    <row r="3099" spans="1:19" hidden="1" x14ac:dyDescent="0.2">
      <c r="A3099" t="s">
        <v>133</v>
      </c>
      <c r="B3099" t="s">
        <v>11365</v>
      </c>
      <c r="C3099" t="s">
        <v>11366</v>
      </c>
      <c r="D3099" t="s">
        <v>11367</v>
      </c>
      <c r="E3099" t="s">
        <v>11368</v>
      </c>
      <c r="F3099" t="s">
        <v>126</v>
      </c>
      <c r="G3099" s="1">
        <v>44594.361898148149</v>
      </c>
      <c r="H3099" t="s">
        <v>127</v>
      </c>
      <c r="I3099" t="s">
        <v>137</v>
      </c>
      <c r="J3099" t="s">
        <v>137</v>
      </c>
      <c r="K3099" t="s">
        <v>137</v>
      </c>
      <c r="L3099" t="s">
        <v>2754</v>
      </c>
      <c r="M3099" t="s">
        <v>293</v>
      </c>
      <c r="N3099">
        <v>512720</v>
      </c>
      <c r="O3099" s="2">
        <v>44044</v>
      </c>
      <c r="P3099" t="s">
        <v>131</v>
      </c>
      <c r="R3099" t="s">
        <v>247</v>
      </c>
      <c r="S3099" t="s">
        <v>25</v>
      </c>
    </row>
    <row r="3100" spans="1:19" hidden="1" x14ac:dyDescent="0.2">
      <c r="A3100" t="s">
        <v>133</v>
      </c>
      <c r="B3100" t="s">
        <v>11369</v>
      </c>
      <c r="C3100" t="s">
        <v>11369</v>
      </c>
      <c r="D3100" t="s">
        <v>11370</v>
      </c>
      <c r="E3100" t="s">
        <v>11371</v>
      </c>
      <c r="F3100" t="s">
        <v>126</v>
      </c>
      <c r="G3100" s="1">
        <v>44578.162546296298</v>
      </c>
      <c r="H3100" t="s">
        <v>127</v>
      </c>
      <c r="I3100" t="s">
        <v>137</v>
      </c>
      <c r="J3100" t="s">
        <v>137</v>
      </c>
      <c r="K3100" t="s">
        <v>137</v>
      </c>
      <c r="L3100" t="s">
        <v>11372</v>
      </c>
      <c r="M3100" t="s">
        <v>144</v>
      </c>
      <c r="N3100">
        <v>54575</v>
      </c>
      <c r="O3100" s="2">
        <v>20101</v>
      </c>
      <c r="P3100" t="s">
        <v>215</v>
      </c>
      <c r="Q3100" t="s">
        <v>11373</v>
      </c>
      <c r="R3100" t="s">
        <v>132</v>
      </c>
      <c r="S3100" t="s">
        <v>25</v>
      </c>
    </row>
    <row r="3101" spans="1:19" hidden="1" x14ac:dyDescent="0.2">
      <c r="A3101" t="s">
        <v>133</v>
      </c>
      <c r="B3101" t="s">
        <v>11374</v>
      </c>
      <c r="C3101" t="s">
        <v>11374</v>
      </c>
      <c r="D3101" t="s">
        <v>11375</v>
      </c>
      <c r="E3101" t="s">
        <v>11376</v>
      </c>
      <c r="F3101" t="s">
        <v>126</v>
      </c>
      <c r="G3101" s="1">
        <v>44599.405624999999</v>
      </c>
      <c r="H3101" t="s">
        <v>127</v>
      </c>
      <c r="I3101" t="s">
        <v>137</v>
      </c>
      <c r="J3101" t="s">
        <v>137</v>
      </c>
      <c r="K3101" t="s">
        <v>137</v>
      </c>
      <c r="L3101" t="s">
        <v>8965</v>
      </c>
      <c r="M3101" t="s">
        <v>479</v>
      </c>
      <c r="N3101">
        <v>119090</v>
      </c>
      <c r="O3101" s="2">
        <v>44751</v>
      </c>
      <c r="P3101" t="s">
        <v>215</v>
      </c>
      <c r="Q3101" t="s">
        <v>474</v>
      </c>
      <c r="R3101" t="s">
        <v>247</v>
      </c>
      <c r="S3101" t="s">
        <v>25</v>
      </c>
    </row>
    <row r="3102" spans="1:19" hidden="1" x14ac:dyDescent="0.2">
      <c r="A3102" t="s">
        <v>133</v>
      </c>
      <c r="B3102" t="s">
        <v>11377</v>
      </c>
      <c r="C3102" t="s">
        <v>11377</v>
      </c>
      <c r="D3102" t="s">
        <v>11378</v>
      </c>
      <c r="E3102" t="s">
        <v>11379</v>
      </c>
      <c r="F3102" t="s">
        <v>126</v>
      </c>
      <c r="G3102" s="1">
        <v>44582.513761574075</v>
      </c>
      <c r="H3102" t="s">
        <v>127</v>
      </c>
      <c r="I3102" t="s">
        <v>137</v>
      </c>
      <c r="J3102" t="s">
        <v>137</v>
      </c>
      <c r="K3102" t="s">
        <v>137</v>
      </c>
      <c r="L3102" t="s">
        <v>11380</v>
      </c>
      <c r="M3102" t="s">
        <v>129</v>
      </c>
      <c r="N3102">
        <v>47457</v>
      </c>
      <c r="O3102" s="2">
        <v>44785</v>
      </c>
      <c r="P3102" t="s">
        <v>215</v>
      </c>
      <c r="Q3102" t="s">
        <v>854</v>
      </c>
      <c r="R3102" t="s">
        <v>132</v>
      </c>
      <c r="S3102" t="s">
        <v>25</v>
      </c>
    </row>
    <row r="3103" spans="1:19" hidden="1" x14ac:dyDescent="0.2">
      <c r="A3103" t="s">
        <v>133</v>
      </c>
      <c r="B3103" t="s">
        <v>9206</v>
      </c>
      <c r="C3103" t="s">
        <v>9206</v>
      </c>
      <c r="D3103" t="s">
        <v>11381</v>
      </c>
      <c r="E3103" t="s">
        <v>11382</v>
      </c>
      <c r="F3103" t="s">
        <v>126</v>
      </c>
      <c r="G3103" s="1">
        <v>44578.513009259259</v>
      </c>
      <c r="H3103" t="s">
        <v>127</v>
      </c>
      <c r="I3103" t="s">
        <v>137</v>
      </c>
      <c r="J3103" t="s">
        <v>137</v>
      </c>
      <c r="K3103" t="s">
        <v>137</v>
      </c>
      <c r="L3103" t="s">
        <v>11383</v>
      </c>
      <c r="M3103" t="s">
        <v>173</v>
      </c>
      <c r="N3103">
        <v>56678</v>
      </c>
      <c r="O3103" s="2">
        <v>45464</v>
      </c>
      <c r="P3103" t="s">
        <v>304</v>
      </c>
      <c r="R3103" t="s">
        <v>132</v>
      </c>
      <c r="S3103" t="s">
        <v>25</v>
      </c>
    </row>
    <row r="3104" spans="1:19" hidden="1" x14ac:dyDescent="0.2">
      <c r="A3104" t="s">
        <v>133</v>
      </c>
      <c r="B3104" t="s">
        <v>11384</v>
      </c>
      <c r="C3104" t="s">
        <v>11384</v>
      </c>
      <c r="D3104" t="s">
        <v>2538</v>
      </c>
      <c r="E3104" t="s">
        <v>11385</v>
      </c>
      <c r="F3104" t="s">
        <v>126</v>
      </c>
      <c r="G3104" s="1">
        <v>44598.710740740738</v>
      </c>
      <c r="H3104" t="s">
        <v>127</v>
      </c>
      <c r="I3104" t="s">
        <v>137</v>
      </c>
      <c r="J3104" t="s">
        <v>137</v>
      </c>
      <c r="K3104" t="s">
        <v>137</v>
      </c>
      <c r="L3104" t="s">
        <v>11386</v>
      </c>
      <c r="M3104" t="s">
        <v>144</v>
      </c>
      <c r="N3104">
        <v>76900</v>
      </c>
      <c r="O3104">
        <v>11032024</v>
      </c>
      <c r="P3104" t="s">
        <v>215</v>
      </c>
      <c r="Q3104" t="s">
        <v>6817</v>
      </c>
      <c r="R3104" t="s">
        <v>132</v>
      </c>
      <c r="S3104" t="s">
        <v>25</v>
      </c>
    </row>
    <row r="3105" spans="1:19" hidden="1" x14ac:dyDescent="0.2">
      <c r="A3105" t="s">
        <v>133</v>
      </c>
      <c r="B3105" t="s">
        <v>11387</v>
      </c>
      <c r="C3105" t="s">
        <v>11388</v>
      </c>
      <c r="D3105" t="s">
        <v>7239</v>
      </c>
      <c r="E3105" t="s">
        <v>11389</v>
      </c>
      <c r="F3105" t="s">
        <v>126</v>
      </c>
      <c r="G3105" s="1">
        <v>44578.601284722223</v>
      </c>
      <c r="H3105" t="s">
        <v>127</v>
      </c>
      <c r="I3105" t="s">
        <v>137</v>
      </c>
      <c r="J3105" t="s">
        <v>137</v>
      </c>
      <c r="K3105" t="s">
        <v>137</v>
      </c>
      <c r="L3105" t="s">
        <v>11390</v>
      </c>
      <c r="M3105" t="s">
        <v>221</v>
      </c>
      <c r="N3105">
        <v>581566</v>
      </c>
      <c r="O3105" s="2">
        <v>45302</v>
      </c>
      <c r="P3105" t="s">
        <v>131</v>
      </c>
      <c r="R3105" t="s">
        <v>132</v>
      </c>
      <c r="S3105" t="s">
        <v>25</v>
      </c>
    </row>
    <row r="3106" spans="1:19" hidden="1" x14ac:dyDescent="0.2">
      <c r="A3106" t="s">
        <v>133</v>
      </c>
      <c r="B3106" t="s">
        <v>11391</v>
      </c>
      <c r="C3106" t="s">
        <v>11391</v>
      </c>
      <c r="D3106" t="s">
        <v>4749</v>
      </c>
      <c r="E3106" t="s">
        <v>11392</v>
      </c>
      <c r="F3106" t="s">
        <v>126</v>
      </c>
      <c r="G3106" s="1">
        <v>44604.768900462965</v>
      </c>
      <c r="H3106" t="s">
        <v>127</v>
      </c>
      <c r="I3106" t="s">
        <v>137</v>
      </c>
      <c r="J3106" t="s">
        <v>137</v>
      </c>
      <c r="K3106" t="s">
        <v>137</v>
      </c>
      <c r="L3106" t="s">
        <v>11393</v>
      </c>
      <c r="M3106" t="s">
        <v>139</v>
      </c>
      <c r="N3106">
        <v>73324</v>
      </c>
      <c r="O3106" s="2">
        <v>45763</v>
      </c>
      <c r="P3106" t="s">
        <v>162</v>
      </c>
      <c r="R3106" t="s">
        <v>132</v>
      </c>
      <c r="S3106" t="s">
        <v>25</v>
      </c>
    </row>
    <row r="3107" spans="1:19" x14ac:dyDescent="0.2">
      <c r="A3107" t="s">
        <v>14</v>
      </c>
      <c r="B3107" t="s">
        <v>11394</v>
      </c>
      <c r="C3107" t="s">
        <v>730</v>
      </c>
      <c r="D3107" t="s">
        <v>11395</v>
      </c>
      <c r="E3107" t="s">
        <v>11396</v>
      </c>
      <c r="F3107" t="s">
        <v>126</v>
      </c>
      <c r="G3107" s="1">
        <v>44600.612488425926</v>
      </c>
      <c r="H3107" t="s">
        <v>127</v>
      </c>
      <c r="I3107" s="1">
        <v>44608.493472222224</v>
      </c>
      <c r="J3107" s="1">
        <v>44608.545300925929</v>
      </c>
      <c r="K3107">
        <v>75</v>
      </c>
      <c r="L3107" t="s">
        <v>1913</v>
      </c>
      <c r="M3107" t="s">
        <v>144</v>
      </c>
      <c r="N3107">
        <v>24762</v>
      </c>
      <c r="O3107" t="s">
        <v>4826</v>
      </c>
      <c r="P3107" t="s">
        <v>304</v>
      </c>
      <c r="R3107" t="s">
        <v>132</v>
      </c>
      <c r="S3107" t="s">
        <v>25</v>
      </c>
    </row>
    <row r="3108" spans="1:19" hidden="1" x14ac:dyDescent="0.2">
      <c r="A3108" t="s">
        <v>133</v>
      </c>
      <c r="B3108" t="s">
        <v>1116</v>
      </c>
      <c r="C3108" t="s">
        <v>1116</v>
      </c>
      <c r="D3108" t="s">
        <v>11397</v>
      </c>
      <c r="E3108" t="s">
        <v>11398</v>
      </c>
      <c r="F3108" t="s">
        <v>126</v>
      </c>
      <c r="G3108" s="1">
        <v>44592.755370370367</v>
      </c>
      <c r="H3108" t="s">
        <v>127</v>
      </c>
      <c r="I3108" t="s">
        <v>137</v>
      </c>
      <c r="J3108" t="s">
        <v>137</v>
      </c>
      <c r="K3108" t="s">
        <v>137</v>
      </c>
      <c r="L3108" t="s">
        <v>1267</v>
      </c>
      <c r="M3108" t="s">
        <v>144</v>
      </c>
      <c r="N3108">
        <v>95826</v>
      </c>
      <c r="O3108" s="3">
        <v>45118</v>
      </c>
      <c r="P3108" t="s">
        <v>215</v>
      </c>
      <c r="Q3108" t="s">
        <v>11399</v>
      </c>
      <c r="R3108" t="s">
        <v>132</v>
      </c>
      <c r="S3108" t="s">
        <v>25</v>
      </c>
    </row>
    <row r="3109" spans="1:19" hidden="1" x14ac:dyDescent="0.2">
      <c r="A3109" t="s">
        <v>133</v>
      </c>
      <c r="B3109" t="s">
        <v>11400</v>
      </c>
      <c r="C3109" t="s">
        <v>11400</v>
      </c>
      <c r="D3109" t="s">
        <v>11401</v>
      </c>
      <c r="E3109" t="s">
        <v>11402</v>
      </c>
      <c r="F3109" t="s">
        <v>126</v>
      </c>
      <c r="G3109" s="1">
        <v>44587.509988425925</v>
      </c>
      <c r="H3109" t="s">
        <v>714</v>
      </c>
      <c r="I3109" t="s">
        <v>137</v>
      </c>
      <c r="J3109" t="s">
        <v>137</v>
      </c>
      <c r="K3109" t="s">
        <v>137</v>
      </c>
      <c r="L3109" t="s">
        <v>11403</v>
      </c>
      <c r="M3109" t="s">
        <v>144</v>
      </c>
      <c r="N3109" t="s">
        <v>231</v>
      </c>
      <c r="O3109" t="s">
        <v>231</v>
      </c>
      <c r="P3109" t="s">
        <v>131</v>
      </c>
      <c r="R3109" t="s">
        <v>247</v>
      </c>
      <c r="S3109" t="s">
        <v>25</v>
      </c>
    </row>
    <row r="3110" spans="1:19" hidden="1" x14ac:dyDescent="0.2">
      <c r="A3110" t="s">
        <v>133</v>
      </c>
      <c r="B3110" t="s">
        <v>6205</v>
      </c>
      <c r="C3110" t="s">
        <v>6205</v>
      </c>
      <c r="D3110" t="s">
        <v>11404</v>
      </c>
      <c r="E3110" t="s">
        <v>11405</v>
      </c>
      <c r="F3110" t="s">
        <v>126</v>
      </c>
      <c r="G3110" s="1">
        <v>44588.595509259256</v>
      </c>
      <c r="H3110" t="s">
        <v>127</v>
      </c>
      <c r="I3110" t="s">
        <v>137</v>
      </c>
      <c r="J3110" t="s">
        <v>137</v>
      </c>
      <c r="K3110" t="s">
        <v>137</v>
      </c>
      <c r="L3110" t="s">
        <v>11406</v>
      </c>
      <c r="M3110" t="s">
        <v>144</v>
      </c>
      <c r="N3110">
        <v>69498</v>
      </c>
      <c r="O3110" s="2">
        <v>45445</v>
      </c>
      <c r="P3110" t="s">
        <v>215</v>
      </c>
      <c r="R3110" t="s">
        <v>132</v>
      </c>
      <c r="S3110" t="s">
        <v>25</v>
      </c>
    </row>
    <row r="3111" spans="1:19" hidden="1" x14ac:dyDescent="0.2">
      <c r="A3111" t="s">
        <v>133</v>
      </c>
      <c r="B3111" t="s">
        <v>11407</v>
      </c>
      <c r="C3111" t="s">
        <v>11408</v>
      </c>
      <c r="D3111" t="s">
        <v>11409</v>
      </c>
      <c r="E3111" t="s">
        <v>11410</v>
      </c>
      <c r="F3111" t="s">
        <v>291</v>
      </c>
      <c r="G3111" s="1">
        <v>44594.433807870373</v>
      </c>
      <c r="H3111" t="s">
        <v>127</v>
      </c>
      <c r="I3111" t="s">
        <v>137</v>
      </c>
      <c r="J3111" t="s">
        <v>137</v>
      </c>
      <c r="K3111" t="s">
        <v>137</v>
      </c>
      <c r="L3111" t="s">
        <v>1141</v>
      </c>
      <c r="M3111" t="s">
        <v>479</v>
      </c>
      <c r="N3111">
        <v>78807</v>
      </c>
      <c r="O3111" t="s">
        <v>11411</v>
      </c>
      <c r="P3111" t="s">
        <v>215</v>
      </c>
      <c r="Q3111" t="s">
        <v>11412</v>
      </c>
      <c r="R3111" t="s">
        <v>247</v>
      </c>
      <c r="S3111" t="s">
        <v>31</v>
      </c>
    </row>
    <row r="3112" spans="1:19" hidden="1" x14ac:dyDescent="0.2">
      <c r="A3112" t="s">
        <v>133</v>
      </c>
      <c r="B3112" t="s">
        <v>7150</v>
      </c>
      <c r="C3112" t="s">
        <v>7150</v>
      </c>
      <c r="D3112" t="s">
        <v>11413</v>
      </c>
      <c r="E3112" t="s">
        <v>11414</v>
      </c>
      <c r="F3112" t="s">
        <v>126</v>
      </c>
      <c r="G3112" s="1">
        <v>44582.719606481478</v>
      </c>
      <c r="H3112" t="s">
        <v>127</v>
      </c>
      <c r="I3112" t="s">
        <v>137</v>
      </c>
      <c r="J3112" t="s">
        <v>137</v>
      </c>
      <c r="K3112" t="s">
        <v>137</v>
      </c>
      <c r="L3112" t="s">
        <v>11415</v>
      </c>
      <c r="M3112" t="s">
        <v>459</v>
      </c>
      <c r="N3112">
        <v>406590</v>
      </c>
      <c r="O3112" s="2">
        <v>45557</v>
      </c>
      <c r="P3112" t="s">
        <v>131</v>
      </c>
      <c r="R3112" t="s">
        <v>132</v>
      </c>
      <c r="S3112" t="s">
        <v>25</v>
      </c>
    </row>
    <row r="3113" spans="1:19" x14ac:dyDescent="0.2">
      <c r="A3113" t="s">
        <v>14</v>
      </c>
      <c r="B3113" t="s">
        <v>11416</v>
      </c>
      <c r="C3113" t="s">
        <v>1675</v>
      </c>
      <c r="D3113" t="s">
        <v>11417</v>
      </c>
      <c r="E3113" t="s">
        <v>11418</v>
      </c>
      <c r="F3113" t="s">
        <v>11419</v>
      </c>
      <c r="G3113" s="1">
        <v>44582.464687500003</v>
      </c>
      <c r="H3113" t="s">
        <v>127</v>
      </c>
      <c r="I3113" s="1">
        <v>44608.493726851855</v>
      </c>
      <c r="J3113" s="1">
        <v>44608.547430555554</v>
      </c>
      <c r="K3113">
        <v>78</v>
      </c>
      <c r="L3113" t="s">
        <v>11420</v>
      </c>
      <c r="M3113" t="s">
        <v>3710</v>
      </c>
      <c r="N3113">
        <v>421782</v>
      </c>
      <c r="O3113" t="s">
        <v>145</v>
      </c>
      <c r="P3113" t="s">
        <v>131</v>
      </c>
      <c r="R3113" t="s">
        <v>247</v>
      </c>
      <c r="S3113" t="s">
        <v>11421</v>
      </c>
    </row>
    <row r="3114" spans="1:19" hidden="1" x14ac:dyDescent="0.2">
      <c r="A3114" t="s">
        <v>133</v>
      </c>
      <c r="B3114" t="s">
        <v>1948</v>
      </c>
      <c r="C3114" t="s">
        <v>1948</v>
      </c>
      <c r="D3114" t="s">
        <v>356</v>
      </c>
      <c r="E3114" t="s">
        <v>11422</v>
      </c>
      <c r="F3114" t="s">
        <v>126</v>
      </c>
      <c r="G3114" s="1">
        <v>44578.886921296296</v>
      </c>
      <c r="H3114" t="s">
        <v>127</v>
      </c>
      <c r="I3114" t="s">
        <v>137</v>
      </c>
      <c r="J3114" t="s">
        <v>137</v>
      </c>
      <c r="K3114" t="s">
        <v>137</v>
      </c>
      <c r="L3114" t="s">
        <v>11423</v>
      </c>
      <c r="M3114" t="s">
        <v>173</v>
      </c>
      <c r="N3114">
        <v>407190</v>
      </c>
      <c r="O3114" t="s">
        <v>11424</v>
      </c>
      <c r="P3114" t="s">
        <v>131</v>
      </c>
      <c r="R3114" t="s">
        <v>132</v>
      </c>
      <c r="S3114" t="s">
        <v>25</v>
      </c>
    </row>
    <row r="3115" spans="1:19" hidden="1" x14ac:dyDescent="0.2">
      <c r="A3115" t="s">
        <v>133</v>
      </c>
      <c r="B3115" t="s">
        <v>11425</v>
      </c>
      <c r="C3115" t="s">
        <v>11425</v>
      </c>
      <c r="D3115" t="s">
        <v>11426</v>
      </c>
      <c r="E3115" t="s">
        <v>11427</v>
      </c>
      <c r="F3115" t="s">
        <v>291</v>
      </c>
      <c r="G3115" s="1">
        <v>44579.026134259257</v>
      </c>
      <c r="H3115" t="s">
        <v>127</v>
      </c>
      <c r="I3115" t="s">
        <v>137</v>
      </c>
      <c r="J3115" t="s">
        <v>137</v>
      </c>
      <c r="K3115" t="s">
        <v>137</v>
      </c>
      <c r="L3115" t="s">
        <v>11428</v>
      </c>
      <c r="M3115" t="s">
        <v>144</v>
      </c>
      <c r="N3115" t="s">
        <v>734</v>
      </c>
      <c r="O3115" t="s">
        <v>734</v>
      </c>
      <c r="P3115" t="s">
        <v>215</v>
      </c>
      <c r="Q3115" t="s">
        <v>11429</v>
      </c>
      <c r="R3115" t="s">
        <v>247</v>
      </c>
      <c r="S3115" t="s">
        <v>31</v>
      </c>
    </row>
    <row r="3116" spans="1:19" hidden="1" x14ac:dyDescent="0.2">
      <c r="A3116" t="s">
        <v>133</v>
      </c>
      <c r="B3116" t="s">
        <v>6898</v>
      </c>
      <c r="C3116" t="s">
        <v>6898</v>
      </c>
      <c r="D3116" t="s">
        <v>11430</v>
      </c>
      <c r="E3116" t="s">
        <v>11431</v>
      </c>
      <c r="F3116" t="s">
        <v>126</v>
      </c>
      <c r="G3116" s="1">
        <v>44599.500335648147</v>
      </c>
      <c r="H3116" t="s">
        <v>127</v>
      </c>
      <c r="I3116" t="s">
        <v>137</v>
      </c>
      <c r="J3116" t="s">
        <v>137</v>
      </c>
      <c r="K3116" t="s">
        <v>137</v>
      </c>
      <c r="L3116" t="s">
        <v>11432</v>
      </c>
      <c r="M3116" t="s">
        <v>144</v>
      </c>
      <c r="N3116" t="s">
        <v>205</v>
      </c>
      <c r="O3116" t="s">
        <v>205</v>
      </c>
      <c r="P3116" t="s">
        <v>185</v>
      </c>
      <c r="Q3116" t="s">
        <v>11433</v>
      </c>
      <c r="R3116" t="s">
        <v>247</v>
      </c>
      <c r="S3116" t="s">
        <v>25</v>
      </c>
    </row>
    <row r="3117" spans="1:19" hidden="1" x14ac:dyDescent="0.2">
      <c r="A3117" t="s">
        <v>133</v>
      </c>
      <c r="B3117" t="s">
        <v>11434</v>
      </c>
      <c r="C3117" t="s">
        <v>11434</v>
      </c>
      <c r="D3117" t="s">
        <v>11435</v>
      </c>
      <c r="E3117" t="s">
        <v>11436</v>
      </c>
      <c r="F3117" t="s">
        <v>126</v>
      </c>
      <c r="G3117" s="1">
        <v>44581.406724537039</v>
      </c>
      <c r="H3117" t="s">
        <v>127</v>
      </c>
      <c r="I3117" t="s">
        <v>137</v>
      </c>
      <c r="J3117" t="s">
        <v>137</v>
      </c>
      <c r="K3117" t="s">
        <v>137</v>
      </c>
      <c r="L3117" t="s">
        <v>2438</v>
      </c>
      <c r="M3117" t="s">
        <v>144</v>
      </c>
      <c r="N3117" t="s">
        <v>231</v>
      </c>
      <c r="O3117" t="s">
        <v>231</v>
      </c>
      <c r="P3117" t="s">
        <v>215</v>
      </c>
      <c r="Q3117" t="s">
        <v>1608</v>
      </c>
      <c r="R3117" t="s">
        <v>247</v>
      </c>
      <c r="S3117" t="s">
        <v>25</v>
      </c>
    </row>
    <row r="3118" spans="1:19" hidden="1" x14ac:dyDescent="0.2">
      <c r="A3118" t="s">
        <v>133</v>
      </c>
      <c r="B3118" t="s">
        <v>11437</v>
      </c>
      <c r="C3118" t="s">
        <v>11438</v>
      </c>
      <c r="D3118" t="s">
        <v>1304</v>
      </c>
      <c r="E3118" t="s">
        <v>11439</v>
      </c>
      <c r="F3118" t="s">
        <v>126</v>
      </c>
      <c r="G3118" s="1">
        <v>44589.509259259263</v>
      </c>
      <c r="H3118" t="s">
        <v>127</v>
      </c>
      <c r="I3118" t="s">
        <v>137</v>
      </c>
      <c r="J3118" t="s">
        <v>137</v>
      </c>
      <c r="K3118" t="s">
        <v>137</v>
      </c>
      <c r="L3118" t="s">
        <v>11440</v>
      </c>
      <c r="M3118" t="s">
        <v>129</v>
      </c>
      <c r="N3118">
        <v>145254</v>
      </c>
      <c r="O3118" s="2">
        <v>44852</v>
      </c>
      <c r="P3118" t="s">
        <v>215</v>
      </c>
      <c r="R3118" t="s">
        <v>132</v>
      </c>
      <c r="S3118" t="s">
        <v>25</v>
      </c>
    </row>
    <row r="3119" spans="1:19" hidden="1" x14ac:dyDescent="0.2">
      <c r="A3119" t="s">
        <v>133</v>
      </c>
      <c r="B3119" t="s">
        <v>11441</v>
      </c>
      <c r="C3119" t="s">
        <v>11441</v>
      </c>
      <c r="D3119" t="s">
        <v>11442</v>
      </c>
      <c r="E3119" t="s">
        <v>11443</v>
      </c>
      <c r="F3119" t="s">
        <v>126</v>
      </c>
      <c r="G3119" s="1">
        <v>44608.392453703702</v>
      </c>
      <c r="H3119" t="s">
        <v>127</v>
      </c>
      <c r="I3119" t="s">
        <v>137</v>
      </c>
      <c r="J3119" t="s">
        <v>137</v>
      </c>
      <c r="K3119" t="s">
        <v>137</v>
      </c>
      <c r="L3119" t="s">
        <v>11444</v>
      </c>
      <c r="M3119" t="s">
        <v>173</v>
      </c>
      <c r="N3119" t="s">
        <v>231</v>
      </c>
      <c r="O3119" t="s">
        <v>231</v>
      </c>
      <c r="P3119" t="s">
        <v>185</v>
      </c>
      <c r="Q3119" t="s">
        <v>231</v>
      </c>
      <c r="R3119" t="s">
        <v>132</v>
      </c>
      <c r="S3119" t="s">
        <v>25</v>
      </c>
    </row>
    <row r="3120" spans="1:19" hidden="1" x14ac:dyDescent="0.2">
      <c r="A3120" t="s">
        <v>133</v>
      </c>
      <c r="B3120" t="s">
        <v>11445</v>
      </c>
      <c r="C3120" t="s">
        <v>11445</v>
      </c>
      <c r="D3120" t="s">
        <v>11446</v>
      </c>
      <c r="E3120" t="s">
        <v>11447</v>
      </c>
      <c r="F3120" t="s">
        <v>291</v>
      </c>
      <c r="G3120" s="1">
        <v>44582.406770833331</v>
      </c>
      <c r="H3120" t="s">
        <v>127</v>
      </c>
      <c r="I3120" t="s">
        <v>137</v>
      </c>
      <c r="J3120" t="s">
        <v>137</v>
      </c>
      <c r="K3120" t="s">
        <v>137</v>
      </c>
      <c r="L3120" t="s">
        <v>11448</v>
      </c>
      <c r="M3120" t="s">
        <v>740</v>
      </c>
      <c r="N3120">
        <v>124967</v>
      </c>
      <c r="O3120" s="2">
        <v>44604</v>
      </c>
      <c r="P3120" t="s">
        <v>287</v>
      </c>
      <c r="R3120" t="s">
        <v>247</v>
      </c>
      <c r="S3120" t="s">
        <v>31</v>
      </c>
    </row>
    <row r="3121" spans="1:19" hidden="1" x14ac:dyDescent="0.2">
      <c r="A3121" t="s">
        <v>133</v>
      </c>
      <c r="B3121" t="s">
        <v>587</v>
      </c>
      <c r="C3121" t="s">
        <v>587</v>
      </c>
      <c r="D3121" t="s">
        <v>7232</v>
      </c>
      <c r="E3121" t="s">
        <v>11449</v>
      </c>
      <c r="F3121" t="s">
        <v>126</v>
      </c>
      <c r="G3121" s="1">
        <v>44593.070532407408</v>
      </c>
      <c r="H3121" t="s">
        <v>127</v>
      </c>
      <c r="I3121" t="s">
        <v>137</v>
      </c>
      <c r="J3121" t="s">
        <v>137</v>
      </c>
      <c r="K3121" t="s">
        <v>137</v>
      </c>
      <c r="L3121" t="s">
        <v>11450</v>
      </c>
      <c r="M3121" t="s">
        <v>144</v>
      </c>
      <c r="N3121">
        <v>140302</v>
      </c>
      <c r="O3121" s="3">
        <v>45453</v>
      </c>
      <c r="P3121" t="s">
        <v>215</v>
      </c>
      <c r="Q3121" t="s">
        <v>11451</v>
      </c>
      <c r="R3121" t="s">
        <v>132</v>
      </c>
      <c r="S3121" t="s">
        <v>25</v>
      </c>
    </row>
    <row r="3122" spans="1:19" hidden="1" x14ac:dyDescent="0.2">
      <c r="A3122" t="s">
        <v>133</v>
      </c>
      <c r="B3122" t="s">
        <v>11452</v>
      </c>
      <c r="C3122" t="s">
        <v>11453</v>
      </c>
      <c r="D3122" t="s">
        <v>11454</v>
      </c>
      <c r="E3122" t="s">
        <v>11455</v>
      </c>
      <c r="F3122" t="s">
        <v>126</v>
      </c>
      <c r="G3122" s="1">
        <v>44583.424895833334</v>
      </c>
      <c r="H3122" t="s">
        <v>127</v>
      </c>
      <c r="I3122" t="s">
        <v>137</v>
      </c>
      <c r="J3122" t="s">
        <v>137</v>
      </c>
      <c r="K3122" t="s">
        <v>137</v>
      </c>
      <c r="L3122" t="s">
        <v>2182</v>
      </c>
      <c r="M3122" t="s">
        <v>1823</v>
      </c>
      <c r="N3122">
        <v>114284</v>
      </c>
      <c r="O3122" t="s">
        <v>11456</v>
      </c>
      <c r="P3122" t="s">
        <v>215</v>
      </c>
      <c r="R3122" t="s">
        <v>247</v>
      </c>
      <c r="S3122" t="s">
        <v>25</v>
      </c>
    </row>
    <row r="3123" spans="1:19" hidden="1" x14ac:dyDescent="0.2">
      <c r="A3123" t="s">
        <v>133</v>
      </c>
      <c r="B3123" t="s">
        <v>11457</v>
      </c>
      <c r="C3123" t="s">
        <v>11457</v>
      </c>
      <c r="D3123" t="s">
        <v>11458</v>
      </c>
      <c r="E3123" t="s">
        <v>11459</v>
      </c>
      <c r="F3123" t="s">
        <v>126</v>
      </c>
      <c r="G3123" s="1">
        <v>44594.469155092593</v>
      </c>
      <c r="H3123" t="s">
        <v>127</v>
      </c>
      <c r="I3123" t="s">
        <v>137</v>
      </c>
      <c r="J3123" t="s">
        <v>137</v>
      </c>
      <c r="K3123" t="s">
        <v>137</v>
      </c>
      <c r="L3123" t="s">
        <v>11460</v>
      </c>
      <c r="M3123" t="s">
        <v>144</v>
      </c>
      <c r="N3123">
        <v>100526</v>
      </c>
      <c r="O3123" s="2">
        <v>45394</v>
      </c>
      <c r="P3123" t="s">
        <v>215</v>
      </c>
      <c r="Q3123" t="s">
        <v>3433</v>
      </c>
      <c r="R3123" t="s">
        <v>132</v>
      </c>
      <c r="S3123" t="s">
        <v>25</v>
      </c>
    </row>
    <row r="3124" spans="1:19" hidden="1" x14ac:dyDescent="0.2">
      <c r="A3124" t="s">
        <v>133</v>
      </c>
      <c r="B3124" t="s">
        <v>11461</v>
      </c>
      <c r="C3124" t="s">
        <v>11462</v>
      </c>
      <c r="D3124" t="s">
        <v>11463</v>
      </c>
      <c r="E3124" t="s">
        <v>11464</v>
      </c>
      <c r="F3124" t="s">
        <v>126</v>
      </c>
      <c r="G3124" s="1">
        <v>44578.561898148146</v>
      </c>
      <c r="H3124" t="s">
        <v>127</v>
      </c>
      <c r="I3124" t="s">
        <v>137</v>
      </c>
      <c r="J3124" t="s">
        <v>137</v>
      </c>
      <c r="K3124" t="s">
        <v>137</v>
      </c>
      <c r="L3124" t="s">
        <v>11465</v>
      </c>
      <c r="M3124" t="s">
        <v>139</v>
      </c>
      <c r="N3124">
        <v>60727</v>
      </c>
      <c r="O3124" s="2">
        <v>44925</v>
      </c>
      <c r="P3124" t="s">
        <v>304</v>
      </c>
      <c r="Q3124" t="s">
        <v>231</v>
      </c>
      <c r="R3124" t="s">
        <v>132</v>
      </c>
      <c r="S3124" t="s">
        <v>25</v>
      </c>
    </row>
    <row r="3125" spans="1:19" hidden="1" x14ac:dyDescent="0.2">
      <c r="A3125" t="s">
        <v>133</v>
      </c>
      <c r="B3125" t="s">
        <v>11466</v>
      </c>
      <c r="C3125" t="s">
        <v>11466</v>
      </c>
      <c r="D3125" t="s">
        <v>11444</v>
      </c>
      <c r="E3125" t="s">
        <v>11467</v>
      </c>
      <c r="F3125" t="s">
        <v>126</v>
      </c>
      <c r="G3125" s="1">
        <v>44578.700960648152</v>
      </c>
      <c r="H3125" t="s">
        <v>127</v>
      </c>
      <c r="I3125" t="s">
        <v>137</v>
      </c>
      <c r="J3125" t="s">
        <v>137</v>
      </c>
      <c r="K3125" t="s">
        <v>137</v>
      </c>
      <c r="L3125" t="s">
        <v>11468</v>
      </c>
      <c r="M3125" t="s">
        <v>1055</v>
      </c>
      <c r="N3125">
        <v>346251</v>
      </c>
      <c r="O3125" s="2">
        <v>44789</v>
      </c>
      <c r="P3125" t="s">
        <v>131</v>
      </c>
      <c r="R3125" t="s">
        <v>132</v>
      </c>
      <c r="S3125" t="s">
        <v>25</v>
      </c>
    </row>
    <row r="3126" spans="1:19" hidden="1" x14ac:dyDescent="0.2">
      <c r="A3126" t="s">
        <v>133</v>
      </c>
      <c r="B3126" t="s">
        <v>11469</v>
      </c>
      <c r="C3126" t="s">
        <v>11469</v>
      </c>
      <c r="D3126" t="s">
        <v>3174</v>
      </c>
      <c r="E3126" t="s">
        <v>11470</v>
      </c>
      <c r="F3126" t="s">
        <v>126</v>
      </c>
      <c r="G3126" s="1">
        <v>44578.677673611113</v>
      </c>
      <c r="H3126" t="s">
        <v>127</v>
      </c>
      <c r="I3126" t="s">
        <v>137</v>
      </c>
      <c r="J3126" t="s">
        <v>137</v>
      </c>
      <c r="K3126" t="s">
        <v>137</v>
      </c>
      <c r="L3126" t="s">
        <v>11471</v>
      </c>
      <c r="M3126" t="s">
        <v>144</v>
      </c>
      <c r="N3126">
        <v>93838</v>
      </c>
      <c r="O3126" t="s">
        <v>8904</v>
      </c>
      <c r="P3126" t="s">
        <v>215</v>
      </c>
      <c r="Q3126" t="s">
        <v>2183</v>
      </c>
      <c r="R3126" t="s">
        <v>132</v>
      </c>
      <c r="S3126" t="s">
        <v>25</v>
      </c>
    </row>
    <row r="3127" spans="1:19" hidden="1" x14ac:dyDescent="0.2">
      <c r="A3127" t="s">
        <v>133</v>
      </c>
      <c r="B3127" t="s">
        <v>520</v>
      </c>
      <c r="C3127" t="s">
        <v>520</v>
      </c>
      <c r="D3127" t="s">
        <v>7195</v>
      </c>
      <c r="E3127" t="s">
        <v>11472</v>
      </c>
      <c r="F3127" t="s">
        <v>126</v>
      </c>
      <c r="G3127" s="1">
        <v>44579.442395833335</v>
      </c>
      <c r="H3127" t="s">
        <v>127</v>
      </c>
      <c r="I3127" t="s">
        <v>137</v>
      </c>
      <c r="J3127" t="s">
        <v>137</v>
      </c>
      <c r="K3127" t="s">
        <v>137</v>
      </c>
      <c r="L3127" t="s">
        <v>11473</v>
      </c>
      <c r="M3127" t="s">
        <v>204</v>
      </c>
      <c r="N3127" t="s">
        <v>251</v>
      </c>
      <c r="O3127" t="s">
        <v>251</v>
      </c>
      <c r="P3127" t="s">
        <v>185</v>
      </c>
      <c r="R3127" t="s">
        <v>132</v>
      </c>
      <c r="S3127" t="s">
        <v>25</v>
      </c>
    </row>
    <row r="3128" spans="1:19" hidden="1" x14ac:dyDescent="0.2">
      <c r="A3128" t="s">
        <v>133</v>
      </c>
      <c r="B3128" t="s">
        <v>11474</v>
      </c>
      <c r="C3128" t="s">
        <v>11474</v>
      </c>
      <c r="D3128" t="s">
        <v>393</v>
      </c>
      <c r="E3128" t="s">
        <v>11475</v>
      </c>
      <c r="F3128" t="s">
        <v>126</v>
      </c>
      <c r="G3128" s="1">
        <v>44578.678495370368</v>
      </c>
      <c r="H3128" t="s">
        <v>127</v>
      </c>
      <c r="I3128" t="s">
        <v>137</v>
      </c>
      <c r="J3128" t="s">
        <v>137</v>
      </c>
      <c r="K3128" t="s">
        <v>137</v>
      </c>
      <c r="L3128" t="s">
        <v>11476</v>
      </c>
      <c r="M3128" t="s">
        <v>173</v>
      </c>
      <c r="N3128">
        <v>303966</v>
      </c>
      <c r="O3128" t="s">
        <v>11477</v>
      </c>
      <c r="P3128" t="s">
        <v>131</v>
      </c>
      <c r="R3128" t="s">
        <v>132</v>
      </c>
      <c r="S3128" t="s">
        <v>25</v>
      </c>
    </row>
    <row r="3129" spans="1:19" hidden="1" x14ac:dyDescent="0.2">
      <c r="A3129" t="s">
        <v>133</v>
      </c>
      <c r="B3129" t="s">
        <v>2200</v>
      </c>
      <c r="C3129" t="s">
        <v>2200</v>
      </c>
      <c r="D3129" t="s">
        <v>11478</v>
      </c>
      <c r="E3129" t="s">
        <v>11479</v>
      </c>
      <c r="F3129" t="s">
        <v>126</v>
      </c>
      <c r="G3129" s="1">
        <v>44578.545937499999</v>
      </c>
      <c r="H3129" t="s">
        <v>127</v>
      </c>
      <c r="I3129" t="s">
        <v>137</v>
      </c>
      <c r="J3129" t="s">
        <v>137</v>
      </c>
      <c r="K3129" t="s">
        <v>137</v>
      </c>
      <c r="L3129" t="s">
        <v>11480</v>
      </c>
      <c r="M3129" t="s">
        <v>139</v>
      </c>
      <c r="N3129">
        <v>80363</v>
      </c>
      <c r="O3129" t="s">
        <v>11481</v>
      </c>
      <c r="P3129" t="s">
        <v>287</v>
      </c>
      <c r="Q3129" t="s">
        <v>251</v>
      </c>
      <c r="R3129" t="s">
        <v>132</v>
      </c>
      <c r="S3129" t="s">
        <v>25</v>
      </c>
    </row>
    <row r="3130" spans="1:19" hidden="1" x14ac:dyDescent="0.2">
      <c r="A3130" t="s">
        <v>133</v>
      </c>
      <c r="B3130" t="s">
        <v>11482</v>
      </c>
      <c r="C3130" t="s">
        <v>11482</v>
      </c>
      <c r="D3130" t="s">
        <v>11483</v>
      </c>
      <c r="E3130" t="s">
        <v>11484</v>
      </c>
      <c r="G3130" s="1">
        <v>44584.425335648149</v>
      </c>
      <c r="H3130" t="s">
        <v>127</v>
      </c>
      <c r="I3130" t="s">
        <v>137</v>
      </c>
      <c r="J3130" t="s">
        <v>137</v>
      </c>
      <c r="K3130" t="s">
        <v>137</v>
      </c>
      <c r="L3130" t="s">
        <v>6126</v>
      </c>
      <c r="M3130" t="s">
        <v>144</v>
      </c>
      <c r="N3130">
        <v>62773</v>
      </c>
      <c r="O3130" s="2">
        <v>45992</v>
      </c>
      <c r="P3130" t="s">
        <v>304</v>
      </c>
      <c r="R3130" t="s">
        <v>132</v>
      </c>
    </row>
    <row r="3131" spans="1:19" hidden="1" x14ac:dyDescent="0.2">
      <c r="A3131" t="s">
        <v>133</v>
      </c>
      <c r="B3131" t="s">
        <v>11485</v>
      </c>
      <c r="C3131" t="s">
        <v>11485</v>
      </c>
      <c r="D3131" t="s">
        <v>5220</v>
      </c>
      <c r="E3131" t="s">
        <v>11486</v>
      </c>
      <c r="F3131" t="s">
        <v>126</v>
      </c>
      <c r="G3131" s="1">
        <v>44599.507476851853</v>
      </c>
      <c r="H3131" t="s">
        <v>127</v>
      </c>
      <c r="I3131" t="s">
        <v>137</v>
      </c>
      <c r="J3131" t="s">
        <v>137</v>
      </c>
      <c r="K3131" t="s">
        <v>137</v>
      </c>
      <c r="L3131" t="s">
        <v>1769</v>
      </c>
      <c r="M3131" t="s">
        <v>204</v>
      </c>
      <c r="N3131">
        <v>136798</v>
      </c>
      <c r="O3131" s="2">
        <v>44950</v>
      </c>
      <c r="P3131" t="s">
        <v>215</v>
      </c>
      <c r="R3131" t="s">
        <v>132</v>
      </c>
      <c r="S3131" t="s">
        <v>25</v>
      </c>
    </row>
    <row r="3132" spans="1:19" hidden="1" x14ac:dyDescent="0.2">
      <c r="A3132" t="s">
        <v>133</v>
      </c>
      <c r="B3132" t="s">
        <v>11487</v>
      </c>
      <c r="C3132" t="s">
        <v>11487</v>
      </c>
      <c r="D3132" t="s">
        <v>10406</v>
      </c>
      <c r="E3132" t="s">
        <v>11488</v>
      </c>
      <c r="F3132" t="s">
        <v>126</v>
      </c>
      <c r="G3132" s="1">
        <v>44596.913321759261</v>
      </c>
      <c r="H3132" t="s">
        <v>127</v>
      </c>
      <c r="I3132" t="s">
        <v>137</v>
      </c>
      <c r="J3132" t="s">
        <v>137</v>
      </c>
      <c r="K3132" t="s">
        <v>137</v>
      </c>
      <c r="L3132" t="s">
        <v>11489</v>
      </c>
      <c r="M3132" t="s">
        <v>328</v>
      </c>
      <c r="N3132">
        <v>9666843440</v>
      </c>
      <c r="O3132" s="2">
        <v>45578</v>
      </c>
      <c r="P3132" t="s">
        <v>131</v>
      </c>
      <c r="Q3132" t="s">
        <v>11490</v>
      </c>
      <c r="R3132" t="s">
        <v>132</v>
      </c>
      <c r="S3132" t="s">
        <v>25</v>
      </c>
    </row>
    <row r="3133" spans="1:19" hidden="1" x14ac:dyDescent="0.2">
      <c r="A3133" t="s">
        <v>133</v>
      </c>
      <c r="B3133" t="s">
        <v>272</v>
      </c>
      <c r="C3133" t="s">
        <v>272</v>
      </c>
      <c r="D3133" t="s">
        <v>526</v>
      </c>
      <c r="E3133" t="s">
        <v>11491</v>
      </c>
      <c r="G3133" s="1">
        <v>44594.500578703701</v>
      </c>
      <c r="H3133" t="s">
        <v>127</v>
      </c>
      <c r="I3133" t="s">
        <v>137</v>
      </c>
      <c r="J3133" t="s">
        <v>137</v>
      </c>
      <c r="K3133" t="s">
        <v>137</v>
      </c>
      <c r="L3133" t="s">
        <v>11492</v>
      </c>
      <c r="M3133" t="s">
        <v>199</v>
      </c>
      <c r="N3133">
        <v>171340</v>
      </c>
      <c r="O3133" s="3">
        <v>44768</v>
      </c>
      <c r="P3133" t="s">
        <v>131</v>
      </c>
      <c r="R3133" t="s">
        <v>132</v>
      </c>
    </row>
    <row r="3134" spans="1:19" hidden="1" x14ac:dyDescent="0.2">
      <c r="A3134" t="s">
        <v>133</v>
      </c>
      <c r="B3134" t="s">
        <v>9440</v>
      </c>
      <c r="C3134" t="s">
        <v>9440</v>
      </c>
      <c r="D3134" t="s">
        <v>11493</v>
      </c>
      <c r="E3134" t="s">
        <v>11494</v>
      </c>
      <c r="F3134" t="s">
        <v>126</v>
      </c>
      <c r="G3134" s="1">
        <v>44578.616157407407</v>
      </c>
      <c r="H3134" t="s">
        <v>127</v>
      </c>
      <c r="I3134" t="s">
        <v>137</v>
      </c>
      <c r="J3134" t="s">
        <v>137</v>
      </c>
      <c r="K3134" t="s">
        <v>137</v>
      </c>
      <c r="L3134" t="s">
        <v>11495</v>
      </c>
      <c r="M3134" t="s">
        <v>157</v>
      </c>
      <c r="N3134">
        <v>78065</v>
      </c>
      <c r="O3134" s="2">
        <v>45497</v>
      </c>
      <c r="P3134" t="s">
        <v>304</v>
      </c>
      <c r="R3134" t="s">
        <v>132</v>
      </c>
      <c r="S3134" t="s">
        <v>25</v>
      </c>
    </row>
    <row r="3135" spans="1:19" hidden="1" x14ac:dyDescent="0.2">
      <c r="A3135" t="s">
        <v>133</v>
      </c>
      <c r="B3135" t="s">
        <v>11496</v>
      </c>
      <c r="C3135" t="s">
        <v>11496</v>
      </c>
      <c r="D3135" t="s">
        <v>11497</v>
      </c>
      <c r="E3135" t="s">
        <v>11498</v>
      </c>
      <c r="F3135" t="s">
        <v>126</v>
      </c>
      <c r="G3135" s="1">
        <v>44596.5231712963</v>
      </c>
      <c r="H3135" t="s">
        <v>127</v>
      </c>
      <c r="I3135" t="s">
        <v>137</v>
      </c>
      <c r="J3135" t="s">
        <v>137</v>
      </c>
      <c r="K3135" t="s">
        <v>137</v>
      </c>
      <c r="L3135" t="s">
        <v>11499</v>
      </c>
      <c r="M3135" t="s">
        <v>404</v>
      </c>
      <c r="N3135">
        <v>53133</v>
      </c>
      <c r="O3135" s="2">
        <v>45192</v>
      </c>
      <c r="P3135" t="s">
        <v>215</v>
      </c>
      <c r="Q3135" t="s">
        <v>1635</v>
      </c>
      <c r="R3135" t="s">
        <v>247</v>
      </c>
      <c r="S3135" t="s">
        <v>25</v>
      </c>
    </row>
    <row r="3136" spans="1:19" x14ac:dyDescent="0.2">
      <c r="A3136" t="s">
        <v>14</v>
      </c>
      <c r="B3136" t="s">
        <v>11500</v>
      </c>
      <c r="C3136" t="s">
        <v>11501</v>
      </c>
      <c r="D3136" t="s">
        <v>1267</v>
      </c>
      <c r="E3136" t="s">
        <v>11502</v>
      </c>
      <c r="G3136" s="1">
        <v>44596.491238425922</v>
      </c>
      <c r="H3136" t="s">
        <v>127</v>
      </c>
      <c r="I3136" s="1">
        <v>44608.54650462963</v>
      </c>
      <c r="J3136" s="1">
        <v>44608.548391203702</v>
      </c>
      <c r="K3136">
        <v>3</v>
      </c>
      <c r="L3136" t="s">
        <v>8506</v>
      </c>
      <c r="M3136" t="s">
        <v>129</v>
      </c>
      <c r="N3136">
        <v>254077</v>
      </c>
      <c r="O3136" s="2">
        <v>45003</v>
      </c>
      <c r="P3136" t="s">
        <v>131</v>
      </c>
      <c r="R3136" t="s">
        <v>132</v>
      </c>
      <c r="S3136" t="s">
        <v>25</v>
      </c>
    </row>
    <row r="3137" spans="1:19" x14ac:dyDescent="0.2">
      <c r="A3137" t="s">
        <v>14</v>
      </c>
      <c r="B3137" t="s">
        <v>11500</v>
      </c>
      <c r="C3137" t="s">
        <v>11501</v>
      </c>
      <c r="D3137" t="s">
        <v>1267</v>
      </c>
      <c r="E3137" t="s">
        <v>11502</v>
      </c>
      <c r="I3137" s="1">
        <v>44608.545104166667</v>
      </c>
      <c r="J3137" s="1">
        <v>44608.545960648145</v>
      </c>
      <c r="K3137">
        <v>2</v>
      </c>
      <c r="S3137" t="s">
        <v>25</v>
      </c>
    </row>
    <row r="3138" spans="1:19" x14ac:dyDescent="0.2">
      <c r="A3138" t="s">
        <v>14</v>
      </c>
      <c r="B3138" t="s">
        <v>11500</v>
      </c>
      <c r="C3138" t="s">
        <v>11501</v>
      </c>
      <c r="D3138" t="s">
        <v>1267</v>
      </c>
      <c r="E3138" t="s">
        <v>11502</v>
      </c>
      <c r="I3138" s="1">
        <v>44608.493564814817</v>
      </c>
      <c r="J3138" s="1">
        <v>44608.544687499998</v>
      </c>
      <c r="K3138">
        <v>74</v>
      </c>
      <c r="S3138" t="s">
        <v>25</v>
      </c>
    </row>
    <row r="3139" spans="1:19" hidden="1" x14ac:dyDescent="0.2">
      <c r="A3139" t="s">
        <v>133</v>
      </c>
      <c r="B3139" t="s">
        <v>11503</v>
      </c>
      <c r="C3139" t="s">
        <v>11503</v>
      </c>
      <c r="D3139" t="s">
        <v>11504</v>
      </c>
      <c r="E3139" t="s">
        <v>11505</v>
      </c>
      <c r="F3139" t="s">
        <v>126</v>
      </c>
      <c r="G3139" s="1">
        <v>44599.642083333332</v>
      </c>
      <c r="H3139" t="s">
        <v>127</v>
      </c>
      <c r="I3139" t="s">
        <v>137</v>
      </c>
      <c r="J3139" t="s">
        <v>137</v>
      </c>
      <c r="K3139" t="s">
        <v>137</v>
      </c>
      <c r="L3139" t="s">
        <v>11506</v>
      </c>
      <c r="M3139" t="s">
        <v>157</v>
      </c>
      <c r="N3139">
        <v>148087</v>
      </c>
      <c r="O3139" t="s">
        <v>11507</v>
      </c>
      <c r="P3139" t="s">
        <v>215</v>
      </c>
      <c r="Q3139" t="s">
        <v>216</v>
      </c>
      <c r="R3139" t="s">
        <v>132</v>
      </c>
      <c r="S3139" t="s">
        <v>25</v>
      </c>
    </row>
    <row r="3140" spans="1:19" hidden="1" x14ac:dyDescent="0.2">
      <c r="A3140" t="s">
        <v>133</v>
      </c>
      <c r="B3140" t="s">
        <v>11508</v>
      </c>
      <c r="C3140" t="s">
        <v>11509</v>
      </c>
      <c r="D3140" t="s">
        <v>11510</v>
      </c>
      <c r="E3140" t="s">
        <v>11511</v>
      </c>
      <c r="F3140" t="s">
        <v>126</v>
      </c>
      <c r="G3140" s="1">
        <v>44592.923668981479</v>
      </c>
      <c r="H3140" t="s">
        <v>127</v>
      </c>
      <c r="I3140" t="s">
        <v>137</v>
      </c>
      <c r="J3140" t="s">
        <v>137</v>
      </c>
      <c r="K3140" t="s">
        <v>137</v>
      </c>
      <c r="L3140" t="s">
        <v>11512</v>
      </c>
      <c r="M3140" t="s">
        <v>144</v>
      </c>
      <c r="N3140">
        <v>103633</v>
      </c>
      <c r="O3140" s="2">
        <v>45601</v>
      </c>
      <c r="P3140" t="s">
        <v>2341</v>
      </c>
      <c r="R3140" t="s">
        <v>247</v>
      </c>
      <c r="S3140" t="s">
        <v>25</v>
      </c>
    </row>
    <row r="3141" spans="1:19" hidden="1" x14ac:dyDescent="0.2">
      <c r="A3141" t="s">
        <v>133</v>
      </c>
      <c r="B3141" t="s">
        <v>11513</v>
      </c>
      <c r="C3141" t="s">
        <v>11513</v>
      </c>
      <c r="D3141" t="s">
        <v>2367</v>
      </c>
      <c r="E3141" t="s">
        <v>11514</v>
      </c>
      <c r="F3141" t="s">
        <v>126</v>
      </c>
      <c r="G3141" s="1">
        <v>44606.890740740739</v>
      </c>
      <c r="H3141" t="s">
        <v>127</v>
      </c>
      <c r="I3141" t="s">
        <v>137</v>
      </c>
      <c r="J3141" t="s">
        <v>137</v>
      </c>
      <c r="K3141" t="s">
        <v>137</v>
      </c>
      <c r="L3141" t="s">
        <v>918</v>
      </c>
      <c r="M3141" t="s">
        <v>173</v>
      </c>
      <c r="N3141">
        <v>704624</v>
      </c>
      <c r="O3141" t="s">
        <v>11515</v>
      </c>
      <c r="P3141" t="s">
        <v>131</v>
      </c>
      <c r="R3141" t="s">
        <v>132</v>
      </c>
      <c r="S3141" t="s">
        <v>25</v>
      </c>
    </row>
    <row r="3142" spans="1:19" x14ac:dyDescent="0.2">
      <c r="A3142" t="s">
        <v>14</v>
      </c>
      <c r="B3142" t="s">
        <v>11516</v>
      </c>
      <c r="C3142" t="s">
        <v>11517</v>
      </c>
      <c r="D3142" t="s">
        <v>11518</v>
      </c>
      <c r="E3142" t="s">
        <v>11519</v>
      </c>
      <c r="F3142" t="s">
        <v>1951</v>
      </c>
      <c r="G3142" s="1">
        <v>44578.79315972222</v>
      </c>
      <c r="H3142" t="s">
        <v>127</v>
      </c>
      <c r="I3142" s="1">
        <v>44608.493726851855</v>
      </c>
      <c r="J3142" s="1">
        <v>44608.548379629632</v>
      </c>
      <c r="K3142">
        <v>79</v>
      </c>
      <c r="L3142" t="s">
        <v>8524</v>
      </c>
      <c r="M3142" t="s">
        <v>221</v>
      </c>
      <c r="N3142">
        <v>126686</v>
      </c>
      <c r="O3142" t="s">
        <v>11520</v>
      </c>
      <c r="P3142" t="s">
        <v>215</v>
      </c>
      <c r="R3142" t="s">
        <v>132</v>
      </c>
      <c r="S3142" t="s">
        <v>1955</v>
      </c>
    </row>
    <row r="3143" spans="1:19" hidden="1" x14ac:dyDescent="0.2">
      <c r="A3143" t="s">
        <v>133</v>
      </c>
      <c r="B3143" t="s">
        <v>497</v>
      </c>
      <c r="C3143" t="s">
        <v>497</v>
      </c>
      <c r="D3143" t="s">
        <v>11521</v>
      </c>
      <c r="E3143" t="s">
        <v>11522</v>
      </c>
      <c r="F3143" t="s">
        <v>126</v>
      </c>
      <c r="G3143" s="1">
        <v>44578.50613425926</v>
      </c>
      <c r="H3143" t="s">
        <v>127</v>
      </c>
      <c r="I3143" t="s">
        <v>137</v>
      </c>
      <c r="J3143" t="s">
        <v>137</v>
      </c>
      <c r="K3143" t="s">
        <v>137</v>
      </c>
      <c r="L3143" t="s">
        <v>500</v>
      </c>
      <c r="M3143" t="s">
        <v>173</v>
      </c>
      <c r="N3143">
        <v>270319</v>
      </c>
      <c r="O3143" s="2">
        <v>45563</v>
      </c>
      <c r="P3143" t="s">
        <v>131</v>
      </c>
      <c r="R3143" t="s">
        <v>132</v>
      </c>
      <c r="S3143" t="s">
        <v>25</v>
      </c>
    </row>
    <row r="3144" spans="1:19" hidden="1" x14ac:dyDescent="0.2">
      <c r="A3144" t="s">
        <v>133</v>
      </c>
      <c r="B3144" t="s">
        <v>11523</v>
      </c>
      <c r="C3144" t="s">
        <v>11523</v>
      </c>
      <c r="D3144" t="s">
        <v>821</v>
      </c>
      <c r="E3144" t="s">
        <v>11524</v>
      </c>
      <c r="F3144" t="s">
        <v>126</v>
      </c>
      <c r="G3144" s="1">
        <v>44581.429247685184</v>
      </c>
      <c r="H3144" t="s">
        <v>127</v>
      </c>
      <c r="I3144" t="s">
        <v>137</v>
      </c>
      <c r="J3144" t="s">
        <v>137</v>
      </c>
      <c r="K3144" t="s">
        <v>137</v>
      </c>
      <c r="L3144" t="s">
        <v>11525</v>
      </c>
      <c r="M3144" t="s">
        <v>472</v>
      </c>
      <c r="N3144">
        <v>428351</v>
      </c>
      <c r="O3144" s="2">
        <v>44704</v>
      </c>
      <c r="P3144" t="s">
        <v>131</v>
      </c>
      <c r="R3144" t="s">
        <v>132</v>
      </c>
      <c r="S3144" t="s">
        <v>25</v>
      </c>
    </row>
    <row r="3145" spans="1:19" hidden="1" x14ac:dyDescent="0.2">
      <c r="A3145" t="s">
        <v>133</v>
      </c>
      <c r="B3145" t="s">
        <v>11526</v>
      </c>
      <c r="C3145" t="s">
        <v>11526</v>
      </c>
      <c r="D3145" t="s">
        <v>11527</v>
      </c>
      <c r="E3145" t="s">
        <v>11528</v>
      </c>
      <c r="F3145" t="s">
        <v>126</v>
      </c>
      <c r="G3145" s="1">
        <v>44599.50236111111</v>
      </c>
      <c r="H3145" t="s">
        <v>127</v>
      </c>
      <c r="I3145" t="s">
        <v>137</v>
      </c>
      <c r="J3145" t="s">
        <v>137</v>
      </c>
      <c r="K3145" t="s">
        <v>137</v>
      </c>
      <c r="L3145" t="s">
        <v>11529</v>
      </c>
      <c r="M3145" t="s">
        <v>144</v>
      </c>
      <c r="N3145">
        <v>106868</v>
      </c>
      <c r="O3145" s="2">
        <v>44785</v>
      </c>
      <c r="P3145" t="s">
        <v>215</v>
      </c>
      <c r="Q3145" t="s">
        <v>11530</v>
      </c>
      <c r="R3145" t="s">
        <v>132</v>
      </c>
      <c r="S3145" t="s">
        <v>25</v>
      </c>
    </row>
    <row r="3146" spans="1:19" hidden="1" x14ac:dyDescent="0.2">
      <c r="A3146" t="s">
        <v>133</v>
      </c>
      <c r="B3146" t="s">
        <v>11531</v>
      </c>
      <c r="C3146" t="s">
        <v>11532</v>
      </c>
      <c r="D3146" t="s">
        <v>11533</v>
      </c>
      <c r="E3146" t="s">
        <v>11534</v>
      </c>
      <c r="F3146" t="s">
        <v>126</v>
      </c>
      <c r="G3146" s="1">
        <v>44578.649988425925</v>
      </c>
      <c r="H3146" t="s">
        <v>127</v>
      </c>
      <c r="I3146" t="s">
        <v>137</v>
      </c>
      <c r="J3146" t="s">
        <v>137</v>
      </c>
      <c r="K3146" t="s">
        <v>137</v>
      </c>
      <c r="L3146" t="s">
        <v>4756</v>
      </c>
      <c r="M3146" t="s">
        <v>410</v>
      </c>
      <c r="N3146">
        <v>555514</v>
      </c>
      <c r="O3146" s="2">
        <v>45419</v>
      </c>
      <c r="P3146" t="s">
        <v>131</v>
      </c>
      <c r="R3146" t="s">
        <v>132</v>
      </c>
      <c r="S3146" t="s">
        <v>25</v>
      </c>
    </row>
    <row r="3147" spans="1:19" hidden="1" x14ac:dyDescent="0.2">
      <c r="A3147" t="s">
        <v>133</v>
      </c>
      <c r="B3147" t="s">
        <v>11535</v>
      </c>
      <c r="C3147" t="s">
        <v>11535</v>
      </c>
      <c r="D3147" t="s">
        <v>3301</v>
      </c>
      <c r="E3147" t="s">
        <v>11536</v>
      </c>
      <c r="G3147" s="1">
        <v>44591.876145833332</v>
      </c>
      <c r="H3147" t="s">
        <v>127</v>
      </c>
      <c r="I3147" t="s">
        <v>137</v>
      </c>
      <c r="J3147" t="s">
        <v>137</v>
      </c>
      <c r="K3147" t="s">
        <v>137</v>
      </c>
      <c r="L3147" t="s">
        <v>3301</v>
      </c>
      <c r="M3147" t="s">
        <v>144</v>
      </c>
      <c r="N3147">
        <v>910611</v>
      </c>
      <c r="O3147" s="2">
        <v>45303</v>
      </c>
      <c r="P3147" t="s">
        <v>131</v>
      </c>
      <c r="R3147" t="s">
        <v>132</v>
      </c>
    </row>
    <row r="3148" spans="1:19" x14ac:dyDescent="0.2">
      <c r="A3148" t="s">
        <v>14</v>
      </c>
      <c r="B3148" t="s">
        <v>11537</v>
      </c>
      <c r="C3148" t="s">
        <v>7150</v>
      </c>
      <c r="D3148" t="s">
        <v>1119</v>
      </c>
      <c r="E3148" t="s">
        <v>11538</v>
      </c>
      <c r="G3148" s="1">
        <v>44584.991030092591</v>
      </c>
      <c r="H3148" t="s">
        <v>127</v>
      </c>
      <c r="I3148" s="1">
        <v>44608.493611111109</v>
      </c>
      <c r="J3148" s="1">
        <v>44608.544872685183</v>
      </c>
      <c r="K3148">
        <v>74</v>
      </c>
      <c r="L3148" t="s">
        <v>6101</v>
      </c>
      <c r="M3148" t="s">
        <v>199</v>
      </c>
      <c r="N3148">
        <v>828140</v>
      </c>
      <c r="O3148" s="2">
        <v>45171</v>
      </c>
      <c r="P3148" t="s">
        <v>131</v>
      </c>
      <c r="R3148" t="s">
        <v>132</v>
      </c>
      <c r="S3148" t="s">
        <v>25</v>
      </c>
    </row>
    <row r="3149" spans="1:19" hidden="1" x14ac:dyDescent="0.2">
      <c r="A3149" t="s">
        <v>133</v>
      </c>
      <c r="B3149" t="s">
        <v>11539</v>
      </c>
      <c r="C3149" t="s">
        <v>11539</v>
      </c>
      <c r="D3149" t="s">
        <v>11540</v>
      </c>
      <c r="E3149" t="s">
        <v>11541</v>
      </c>
      <c r="F3149" t="s">
        <v>126</v>
      </c>
      <c r="G3149" s="1">
        <v>44596.570208333331</v>
      </c>
      <c r="H3149" t="s">
        <v>127</v>
      </c>
      <c r="I3149" t="s">
        <v>137</v>
      </c>
      <c r="J3149" t="s">
        <v>137</v>
      </c>
      <c r="K3149" t="s">
        <v>137</v>
      </c>
      <c r="L3149" t="s">
        <v>11542</v>
      </c>
      <c r="M3149" t="s">
        <v>485</v>
      </c>
      <c r="N3149" t="s">
        <v>231</v>
      </c>
      <c r="O3149" t="s">
        <v>231</v>
      </c>
      <c r="P3149" t="s">
        <v>185</v>
      </c>
      <c r="Q3149" t="s">
        <v>231</v>
      </c>
      <c r="R3149" t="s">
        <v>132</v>
      </c>
      <c r="S3149" t="s">
        <v>25</v>
      </c>
    </row>
    <row r="3150" spans="1:19" hidden="1" x14ac:dyDescent="0.2">
      <c r="A3150" t="s">
        <v>133</v>
      </c>
      <c r="B3150" t="s">
        <v>11543</v>
      </c>
      <c r="C3150" t="s">
        <v>11543</v>
      </c>
      <c r="D3150" t="s">
        <v>4396</v>
      </c>
      <c r="E3150" t="s">
        <v>11544</v>
      </c>
      <c r="F3150" t="s">
        <v>126</v>
      </c>
      <c r="G3150" s="1">
        <v>44586.351643518516</v>
      </c>
      <c r="H3150" t="s">
        <v>127</v>
      </c>
      <c r="I3150" t="s">
        <v>137</v>
      </c>
      <c r="J3150" t="s">
        <v>137</v>
      </c>
      <c r="K3150" t="s">
        <v>137</v>
      </c>
      <c r="L3150" t="s">
        <v>6416</v>
      </c>
      <c r="M3150" t="s">
        <v>199</v>
      </c>
      <c r="N3150">
        <v>733716</v>
      </c>
      <c r="O3150" s="2">
        <v>45556</v>
      </c>
      <c r="P3150" t="s">
        <v>1144</v>
      </c>
      <c r="R3150" t="s">
        <v>132</v>
      </c>
      <c r="S3150" t="s">
        <v>25</v>
      </c>
    </row>
    <row r="3151" spans="1:19" hidden="1" x14ac:dyDescent="0.2">
      <c r="A3151" t="s">
        <v>133</v>
      </c>
      <c r="B3151" t="s">
        <v>11545</v>
      </c>
      <c r="C3151" t="s">
        <v>11545</v>
      </c>
      <c r="D3151" t="s">
        <v>11406</v>
      </c>
      <c r="E3151" t="s">
        <v>11546</v>
      </c>
      <c r="F3151" t="s">
        <v>126</v>
      </c>
      <c r="G3151" s="1">
        <v>44578.644432870373</v>
      </c>
      <c r="H3151" t="s">
        <v>127</v>
      </c>
      <c r="I3151" t="s">
        <v>137</v>
      </c>
      <c r="J3151" t="s">
        <v>137</v>
      </c>
      <c r="K3151" t="s">
        <v>137</v>
      </c>
      <c r="L3151" t="s">
        <v>11547</v>
      </c>
      <c r="M3151" t="s">
        <v>144</v>
      </c>
      <c r="N3151">
        <v>157483</v>
      </c>
      <c r="O3151" s="2">
        <v>45503</v>
      </c>
      <c r="P3151" t="s">
        <v>215</v>
      </c>
      <c r="R3151" t="s">
        <v>132</v>
      </c>
      <c r="S3151" t="s">
        <v>25</v>
      </c>
    </row>
    <row r="3152" spans="1:19" hidden="1" x14ac:dyDescent="0.2">
      <c r="A3152" t="s">
        <v>133</v>
      </c>
      <c r="B3152" t="s">
        <v>11548</v>
      </c>
      <c r="C3152" t="s">
        <v>11548</v>
      </c>
      <c r="D3152" t="s">
        <v>11549</v>
      </c>
      <c r="E3152" t="s">
        <v>11550</v>
      </c>
      <c r="F3152" t="s">
        <v>126</v>
      </c>
      <c r="G3152" s="1">
        <v>44578.564918981479</v>
      </c>
      <c r="H3152" t="s">
        <v>127</v>
      </c>
      <c r="I3152" t="s">
        <v>137</v>
      </c>
      <c r="J3152" t="s">
        <v>137</v>
      </c>
      <c r="K3152" t="s">
        <v>137</v>
      </c>
      <c r="L3152" t="s">
        <v>7446</v>
      </c>
      <c r="M3152" t="s">
        <v>410</v>
      </c>
      <c r="N3152">
        <v>689335</v>
      </c>
      <c r="O3152" s="2">
        <v>45000</v>
      </c>
      <c r="P3152" t="s">
        <v>131</v>
      </c>
      <c r="Q3152" t="s">
        <v>11551</v>
      </c>
      <c r="R3152" t="s">
        <v>132</v>
      </c>
      <c r="S3152" t="s">
        <v>25</v>
      </c>
    </row>
    <row r="3153" spans="1:19" hidden="1" x14ac:dyDescent="0.2">
      <c r="A3153" t="s">
        <v>133</v>
      </c>
      <c r="B3153" t="s">
        <v>11552</v>
      </c>
      <c r="C3153" t="s">
        <v>11552</v>
      </c>
      <c r="D3153" t="s">
        <v>11553</v>
      </c>
      <c r="E3153" t="s">
        <v>11554</v>
      </c>
      <c r="F3153" t="s">
        <v>126</v>
      </c>
      <c r="G3153" s="1">
        <v>44590.485636574071</v>
      </c>
      <c r="H3153" t="s">
        <v>127</v>
      </c>
      <c r="I3153" t="s">
        <v>137</v>
      </c>
      <c r="J3153" t="s">
        <v>137</v>
      </c>
      <c r="K3153" t="s">
        <v>137</v>
      </c>
      <c r="L3153" t="s">
        <v>8298</v>
      </c>
      <c r="M3153" t="s">
        <v>485</v>
      </c>
      <c r="N3153">
        <v>775080</v>
      </c>
      <c r="O3153" t="s">
        <v>11555</v>
      </c>
      <c r="P3153" t="s">
        <v>131</v>
      </c>
      <c r="R3153" t="s">
        <v>132</v>
      </c>
      <c r="S3153" t="s">
        <v>25</v>
      </c>
    </row>
    <row r="3154" spans="1:19" hidden="1" x14ac:dyDescent="0.2">
      <c r="A3154" t="s">
        <v>133</v>
      </c>
      <c r="B3154" t="s">
        <v>11556</v>
      </c>
      <c r="C3154" t="s">
        <v>11556</v>
      </c>
      <c r="D3154" t="s">
        <v>11557</v>
      </c>
      <c r="E3154" t="s">
        <v>11558</v>
      </c>
      <c r="F3154" t="s">
        <v>126</v>
      </c>
      <c r="G3154" s="1">
        <v>44589.502789351849</v>
      </c>
      <c r="H3154" t="s">
        <v>127</v>
      </c>
      <c r="I3154" t="s">
        <v>137</v>
      </c>
      <c r="J3154" t="s">
        <v>137</v>
      </c>
      <c r="K3154" t="s">
        <v>137</v>
      </c>
      <c r="L3154" t="s">
        <v>1350</v>
      </c>
      <c r="M3154" t="s">
        <v>144</v>
      </c>
      <c r="N3154">
        <v>133066</v>
      </c>
      <c r="O3154" s="2">
        <v>44828</v>
      </c>
      <c r="P3154" t="s">
        <v>215</v>
      </c>
      <c r="R3154" t="s">
        <v>132</v>
      </c>
      <c r="S3154" t="s">
        <v>25</v>
      </c>
    </row>
    <row r="3155" spans="1:19" hidden="1" x14ac:dyDescent="0.2">
      <c r="A3155" t="s">
        <v>133</v>
      </c>
      <c r="B3155" t="s">
        <v>11559</v>
      </c>
      <c r="C3155" t="s">
        <v>11559</v>
      </c>
      <c r="D3155" t="s">
        <v>9117</v>
      </c>
      <c r="E3155" t="s">
        <v>11560</v>
      </c>
      <c r="F3155" t="s">
        <v>126</v>
      </c>
      <c r="G3155" s="1">
        <v>44579.415995370371</v>
      </c>
      <c r="H3155" t="s">
        <v>127</v>
      </c>
      <c r="I3155" t="s">
        <v>137</v>
      </c>
      <c r="J3155" t="s">
        <v>137</v>
      </c>
      <c r="K3155" t="s">
        <v>137</v>
      </c>
      <c r="L3155" t="s">
        <v>11561</v>
      </c>
      <c r="M3155" t="s">
        <v>1055</v>
      </c>
      <c r="N3155">
        <v>584558</v>
      </c>
      <c r="O3155" s="2">
        <v>45363</v>
      </c>
      <c r="P3155" t="s">
        <v>131</v>
      </c>
      <c r="R3155" t="s">
        <v>132</v>
      </c>
      <c r="S3155" t="s">
        <v>25</v>
      </c>
    </row>
    <row r="3156" spans="1:19" hidden="1" x14ac:dyDescent="0.2">
      <c r="A3156" t="s">
        <v>133</v>
      </c>
      <c r="B3156" t="s">
        <v>11562</v>
      </c>
      <c r="C3156" t="s">
        <v>11562</v>
      </c>
      <c r="D3156" t="s">
        <v>11563</v>
      </c>
      <c r="E3156" t="s">
        <v>11564</v>
      </c>
      <c r="F3156" t="s">
        <v>126</v>
      </c>
      <c r="G3156" s="1">
        <v>44581.304803240739</v>
      </c>
      <c r="H3156" t="s">
        <v>127</v>
      </c>
      <c r="I3156" t="s">
        <v>137</v>
      </c>
      <c r="J3156" t="s">
        <v>137</v>
      </c>
      <c r="K3156" t="s">
        <v>137</v>
      </c>
      <c r="L3156" t="s">
        <v>11565</v>
      </c>
      <c r="M3156" t="s">
        <v>129</v>
      </c>
      <c r="N3156">
        <v>86813</v>
      </c>
      <c r="O3156" s="2">
        <v>45171</v>
      </c>
      <c r="P3156" t="s">
        <v>215</v>
      </c>
      <c r="R3156" t="s">
        <v>132</v>
      </c>
      <c r="S3156" t="s">
        <v>25</v>
      </c>
    </row>
    <row r="3157" spans="1:19" hidden="1" x14ac:dyDescent="0.2">
      <c r="A3157" t="s">
        <v>133</v>
      </c>
      <c r="B3157" t="s">
        <v>232</v>
      </c>
      <c r="C3157" t="s">
        <v>232</v>
      </c>
      <c r="D3157" t="s">
        <v>10580</v>
      </c>
      <c r="E3157" t="s">
        <v>11566</v>
      </c>
      <c r="F3157" t="s">
        <v>126</v>
      </c>
      <c r="G3157" s="1">
        <v>44599.567557870374</v>
      </c>
      <c r="H3157" t="s">
        <v>127</v>
      </c>
      <c r="I3157" t="s">
        <v>137</v>
      </c>
      <c r="J3157" t="s">
        <v>137</v>
      </c>
      <c r="K3157" t="s">
        <v>137</v>
      </c>
      <c r="L3157" t="s">
        <v>11567</v>
      </c>
      <c r="M3157" t="s">
        <v>144</v>
      </c>
      <c r="N3157">
        <v>344868</v>
      </c>
      <c r="O3157" s="2">
        <v>45035</v>
      </c>
      <c r="P3157" t="s">
        <v>131</v>
      </c>
      <c r="R3157" t="s">
        <v>132</v>
      </c>
      <c r="S3157" t="s">
        <v>25</v>
      </c>
    </row>
    <row r="3158" spans="1:19" hidden="1" x14ac:dyDescent="0.2">
      <c r="A3158" t="s">
        <v>133</v>
      </c>
      <c r="B3158" t="s">
        <v>11568</v>
      </c>
      <c r="C3158" t="s">
        <v>11568</v>
      </c>
      <c r="D3158" t="s">
        <v>11569</v>
      </c>
      <c r="E3158" t="s">
        <v>11570</v>
      </c>
      <c r="F3158" t="s">
        <v>126</v>
      </c>
      <c r="G3158" s="1">
        <v>44578.591666666667</v>
      </c>
      <c r="H3158" t="s">
        <v>127</v>
      </c>
      <c r="I3158" t="s">
        <v>137</v>
      </c>
      <c r="J3158" t="s">
        <v>137</v>
      </c>
      <c r="K3158" t="s">
        <v>137</v>
      </c>
      <c r="L3158" t="s">
        <v>3768</v>
      </c>
      <c r="M3158" t="s">
        <v>144</v>
      </c>
      <c r="N3158" t="s">
        <v>11571</v>
      </c>
      <c r="O3158" t="s">
        <v>251</v>
      </c>
      <c r="P3158" t="s">
        <v>185</v>
      </c>
      <c r="R3158" t="s">
        <v>132</v>
      </c>
      <c r="S3158" t="s">
        <v>25</v>
      </c>
    </row>
    <row r="3159" spans="1:19" hidden="1" x14ac:dyDescent="0.2">
      <c r="A3159" t="s">
        <v>133</v>
      </c>
      <c r="B3159" t="s">
        <v>11572</v>
      </c>
      <c r="C3159" t="s">
        <v>11572</v>
      </c>
      <c r="D3159" t="s">
        <v>11573</v>
      </c>
      <c r="E3159" t="s">
        <v>11574</v>
      </c>
      <c r="G3159" s="1">
        <v>44581.874942129631</v>
      </c>
      <c r="H3159" t="s">
        <v>127</v>
      </c>
      <c r="I3159" t="s">
        <v>137</v>
      </c>
      <c r="J3159" t="s">
        <v>137</v>
      </c>
      <c r="K3159" t="s">
        <v>137</v>
      </c>
      <c r="L3159" t="s">
        <v>11575</v>
      </c>
      <c r="M3159" t="s">
        <v>144</v>
      </c>
      <c r="N3159">
        <v>438182</v>
      </c>
      <c r="O3159" s="2">
        <v>44661</v>
      </c>
      <c r="P3159" t="s">
        <v>131</v>
      </c>
      <c r="R3159" t="s">
        <v>132</v>
      </c>
    </row>
    <row r="3160" spans="1:19" hidden="1" x14ac:dyDescent="0.2">
      <c r="A3160" t="s">
        <v>133</v>
      </c>
      <c r="B3160" t="s">
        <v>11576</v>
      </c>
      <c r="C3160" t="s">
        <v>11576</v>
      </c>
      <c r="D3160" t="s">
        <v>11577</v>
      </c>
      <c r="E3160" t="s">
        <v>11578</v>
      </c>
      <c r="F3160" t="s">
        <v>126</v>
      </c>
      <c r="G3160" s="1">
        <v>44589.863217592596</v>
      </c>
      <c r="H3160" t="s">
        <v>127</v>
      </c>
      <c r="I3160" t="s">
        <v>137</v>
      </c>
      <c r="J3160" t="s">
        <v>137</v>
      </c>
      <c r="K3160" t="s">
        <v>137</v>
      </c>
      <c r="L3160" t="s">
        <v>11579</v>
      </c>
      <c r="M3160" t="s">
        <v>173</v>
      </c>
      <c r="N3160">
        <v>651645</v>
      </c>
      <c r="O3160" s="2">
        <v>44791</v>
      </c>
      <c r="P3160" t="s">
        <v>131</v>
      </c>
      <c r="R3160" t="s">
        <v>132</v>
      </c>
      <c r="S3160" t="s">
        <v>25</v>
      </c>
    </row>
    <row r="3161" spans="1:19" hidden="1" x14ac:dyDescent="0.2">
      <c r="A3161" t="s">
        <v>133</v>
      </c>
      <c r="B3161" t="s">
        <v>11580</v>
      </c>
      <c r="C3161" t="s">
        <v>11580</v>
      </c>
      <c r="D3161" t="s">
        <v>11581</v>
      </c>
      <c r="E3161" t="s">
        <v>11582</v>
      </c>
      <c r="F3161" t="s">
        <v>126</v>
      </c>
      <c r="G3161" s="1">
        <v>44603.624062499999</v>
      </c>
      <c r="H3161" t="s">
        <v>127</v>
      </c>
      <c r="I3161" t="s">
        <v>137</v>
      </c>
      <c r="J3161" t="s">
        <v>137</v>
      </c>
      <c r="K3161" t="s">
        <v>137</v>
      </c>
      <c r="L3161" t="s">
        <v>11583</v>
      </c>
      <c r="M3161" t="s">
        <v>459</v>
      </c>
      <c r="N3161">
        <v>920836</v>
      </c>
      <c r="O3161" s="2">
        <v>44773</v>
      </c>
      <c r="P3161" t="s">
        <v>131</v>
      </c>
      <c r="R3161" t="s">
        <v>132</v>
      </c>
      <c r="S3161" t="s">
        <v>25</v>
      </c>
    </row>
    <row r="3162" spans="1:19" hidden="1" x14ac:dyDescent="0.2">
      <c r="A3162" t="s">
        <v>133</v>
      </c>
      <c r="B3162" t="s">
        <v>11584</v>
      </c>
      <c r="C3162" t="s">
        <v>11584</v>
      </c>
      <c r="D3162" t="s">
        <v>11585</v>
      </c>
      <c r="E3162" t="s">
        <v>11586</v>
      </c>
      <c r="F3162" t="s">
        <v>126</v>
      </c>
      <c r="G3162" s="1">
        <v>44600.438738425924</v>
      </c>
      <c r="H3162" t="s">
        <v>127</v>
      </c>
      <c r="I3162" t="s">
        <v>137</v>
      </c>
      <c r="J3162" t="s">
        <v>137</v>
      </c>
      <c r="K3162" t="s">
        <v>137</v>
      </c>
      <c r="L3162" t="s">
        <v>11587</v>
      </c>
      <c r="M3162" t="s">
        <v>144</v>
      </c>
      <c r="N3162">
        <v>213537</v>
      </c>
      <c r="O3162" s="2">
        <v>45265</v>
      </c>
      <c r="P3162" t="s">
        <v>131</v>
      </c>
      <c r="Q3162" t="s">
        <v>251</v>
      </c>
      <c r="R3162" t="s">
        <v>132</v>
      </c>
      <c r="S3162" t="s">
        <v>25</v>
      </c>
    </row>
    <row r="3163" spans="1:19" hidden="1" x14ac:dyDescent="0.2">
      <c r="A3163" t="s">
        <v>133</v>
      </c>
      <c r="B3163" t="s">
        <v>11588</v>
      </c>
      <c r="C3163" t="s">
        <v>3625</v>
      </c>
      <c r="D3163" t="s">
        <v>8024</v>
      </c>
      <c r="E3163" t="s">
        <v>11589</v>
      </c>
      <c r="F3163" t="s">
        <v>126</v>
      </c>
      <c r="G3163" s="1">
        <v>44581.751076388886</v>
      </c>
      <c r="H3163" t="s">
        <v>127</v>
      </c>
      <c r="I3163" t="s">
        <v>137</v>
      </c>
      <c r="J3163" t="s">
        <v>137</v>
      </c>
      <c r="K3163" t="s">
        <v>137</v>
      </c>
      <c r="L3163" t="s">
        <v>11590</v>
      </c>
      <c r="M3163" t="s">
        <v>2401</v>
      </c>
      <c r="N3163">
        <v>19772</v>
      </c>
      <c r="O3163" t="s">
        <v>11591</v>
      </c>
      <c r="P3163" t="s">
        <v>2341</v>
      </c>
      <c r="R3163" t="s">
        <v>247</v>
      </c>
      <c r="S3163" t="s">
        <v>25</v>
      </c>
    </row>
    <row r="3164" spans="1:19" hidden="1" x14ac:dyDescent="0.2">
      <c r="A3164" t="s">
        <v>133</v>
      </c>
      <c r="B3164" t="s">
        <v>11592</v>
      </c>
      <c r="C3164" t="s">
        <v>11592</v>
      </c>
      <c r="D3164" t="s">
        <v>11314</v>
      </c>
      <c r="E3164" t="s">
        <v>11593</v>
      </c>
      <c r="F3164" t="s">
        <v>126</v>
      </c>
      <c r="G3164" s="1">
        <v>44581.540451388886</v>
      </c>
      <c r="H3164" t="s">
        <v>127</v>
      </c>
      <c r="I3164" t="s">
        <v>137</v>
      </c>
      <c r="J3164" t="s">
        <v>137</v>
      </c>
      <c r="K3164" t="s">
        <v>137</v>
      </c>
      <c r="L3164" t="s">
        <v>4602</v>
      </c>
      <c r="M3164" t="s">
        <v>144</v>
      </c>
      <c r="N3164">
        <v>99703</v>
      </c>
      <c r="O3164" t="s">
        <v>5240</v>
      </c>
      <c r="P3164" t="s">
        <v>215</v>
      </c>
      <c r="Q3164" t="s">
        <v>11594</v>
      </c>
      <c r="R3164" t="s">
        <v>132</v>
      </c>
      <c r="S3164" t="s">
        <v>25</v>
      </c>
    </row>
    <row r="3165" spans="1:19" hidden="1" x14ac:dyDescent="0.2">
      <c r="A3165" t="s">
        <v>133</v>
      </c>
      <c r="B3165" t="s">
        <v>11595</v>
      </c>
      <c r="C3165" t="s">
        <v>11595</v>
      </c>
      <c r="D3165" t="s">
        <v>11596</v>
      </c>
      <c r="E3165" t="s">
        <v>11597</v>
      </c>
      <c r="F3165" t="s">
        <v>126</v>
      </c>
      <c r="G3165" s="1">
        <v>44579.300104166665</v>
      </c>
      <c r="H3165" t="s">
        <v>127</v>
      </c>
      <c r="I3165" t="s">
        <v>137</v>
      </c>
      <c r="J3165" t="s">
        <v>137</v>
      </c>
      <c r="K3165" t="s">
        <v>137</v>
      </c>
      <c r="L3165" t="s">
        <v>11598</v>
      </c>
      <c r="M3165" t="s">
        <v>173</v>
      </c>
      <c r="N3165">
        <v>132178</v>
      </c>
      <c r="O3165" t="s">
        <v>3742</v>
      </c>
      <c r="P3165" t="s">
        <v>215</v>
      </c>
      <c r="R3165" t="s">
        <v>132</v>
      </c>
      <c r="S3165" t="s">
        <v>25</v>
      </c>
    </row>
    <row r="3166" spans="1:19" hidden="1" x14ac:dyDescent="0.2">
      <c r="A3166" t="s">
        <v>133</v>
      </c>
      <c r="B3166" t="s">
        <v>11599</v>
      </c>
      <c r="C3166" t="s">
        <v>11599</v>
      </c>
      <c r="D3166" t="s">
        <v>6217</v>
      </c>
      <c r="E3166" t="s">
        <v>11600</v>
      </c>
      <c r="F3166" t="s">
        <v>126</v>
      </c>
      <c r="G3166" s="1">
        <v>44582.218194444446</v>
      </c>
      <c r="H3166" t="s">
        <v>127</v>
      </c>
      <c r="I3166" t="s">
        <v>137</v>
      </c>
      <c r="J3166" t="s">
        <v>137</v>
      </c>
      <c r="K3166" t="s">
        <v>137</v>
      </c>
      <c r="L3166" t="s">
        <v>1063</v>
      </c>
      <c r="M3166" t="s">
        <v>459</v>
      </c>
      <c r="N3166">
        <v>64167</v>
      </c>
      <c r="O3166" t="s">
        <v>5374</v>
      </c>
      <c r="P3166" t="s">
        <v>215</v>
      </c>
      <c r="R3166" t="s">
        <v>132</v>
      </c>
      <c r="S3166" t="s">
        <v>25</v>
      </c>
    </row>
    <row r="3167" spans="1:19" hidden="1" x14ac:dyDescent="0.2">
      <c r="A3167" t="s">
        <v>133</v>
      </c>
      <c r="B3167" t="s">
        <v>3748</v>
      </c>
      <c r="C3167" t="s">
        <v>3748</v>
      </c>
      <c r="D3167" t="s">
        <v>1245</v>
      </c>
      <c r="E3167" t="s">
        <v>11601</v>
      </c>
      <c r="F3167" t="s">
        <v>126</v>
      </c>
      <c r="G3167" s="1">
        <v>44606.500324074077</v>
      </c>
      <c r="H3167" t="s">
        <v>127</v>
      </c>
      <c r="I3167" t="s">
        <v>137</v>
      </c>
      <c r="J3167" t="s">
        <v>137</v>
      </c>
      <c r="K3167" t="s">
        <v>137</v>
      </c>
      <c r="L3167" t="s">
        <v>11602</v>
      </c>
      <c r="M3167" t="s">
        <v>144</v>
      </c>
      <c r="N3167">
        <v>239383</v>
      </c>
      <c r="O3167" t="s">
        <v>2689</v>
      </c>
      <c r="P3167" t="s">
        <v>131</v>
      </c>
      <c r="R3167" t="s">
        <v>247</v>
      </c>
      <c r="S3167" t="s">
        <v>25</v>
      </c>
    </row>
    <row r="3168" spans="1:19" hidden="1" x14ac:dyDescent="0.2">
      <c r="A3168" t="s">
        <v>133</v>
      </c>
      <c r="B3168" t="s">
        <v>11603</v>
      </c>
      <c r="C3168" t="s">
        <v>11603</v>
      </c>
      <c r="D3168" t="s">
        <v>5739</v>
      </c>
      <c r="E3168" t="s">
        <v>11604</v>
      </c>
      <c r="F3168" t="s">
        <v>126</v>
      </c>
      <c r="G3168" s="1">
        <v>44602.712361111109</v>
      </c>
      <c r="H3168" t="s">
        <v>127</v>
      </c>
      <c r="I3168" t="s">
        <v>137</v>
      </c>
      <c r="J3168" t="s">
        <v>137</v>
      </c>
      <c r="K3168" t="s">
        <v>137</v>
      </c>
      <c r="L3168" t="s">
        <v>3252</v>
      </c>
      <c r="M3168" t="s">
        <v>139</v>
      </c>
      <c r="N3168">
        <v>760923</v>
      </c>
      <c r="O3168" s="2">
        <v>45609</v>
      </c>
      <c r="P3168" t="s">
        <v>131</v>
      </c>
      <c r="R3168" t="s">
        <v>132</v>
      </c>
      <c r="S3168" t="s">
        <v>25</v>
      </c>
    </row>
    <row r="3169" spans="1:19" hidden="1" x14ac:dyDescent="0.2">
      <c r="A3169" t="s">
        <v>133</v>
      </c>
      <c r="B3169" t="s">
        <v>11605</v>
      </c>
      <c r="C3169" t="s">
        <v>11605</v>
      </c>
      <c r="D3169" t="s">
        <v>11606</v>
      </c>
      <c r="E3169" t="s">
        <v>11607</v>
      </c>
      <c r="F3169" t="s">
        <v>126</v>
      </c>
      <c r="G3169" s="1">
        <v>44582.686921296299</v>
      </c>
      <c r="H3169" t="s">
        <v>127</v>
      </c>
      <c r="I3169" t="s">
        <v>137</v>
      </c>
      <c r="J3169" t="s">
        <v>137</v>
      </c>
      <c r="K3169" t="s">
        <v>137</v>
      </c>
      <c r="L3169" t="s">
        <v>11608</v>
      </c>
      <c r="M3169" t="s">
        <v>221</v>
      </c>
      <c r="N3169">
        <v>616651</v>
      </c>
      <c r="O3169" s="2">
        <v>44870</v>
      </c>
      <c r="P3169" t="s">
        <v>131</v>
      </c>
      <c r="R3169" t="s">
        <v>132</v>
      </c>
      <c r="S3169" t="s">
        <v>25</v>
      </c>
    </row>
    <row r="3170" spans="1:19" hidden="1" x14ac:dyDescent="0.2">
      <c r="A3170" t="s">
        <v>133</v>
      </c>
      <c r="B3170" t="s">
        <v>11609</v>
      </c>
      <c r="C3170" t="s">
        <v>11609</v>
      </c>
      <c r="D3170" t="s">
        <v>11610</v>
      </c>
      <c r="E3170" t="s">
        <v>11611</v>
      </c>
      <c r="F3170" t="s">
        <v>126</v>
      </c>
      <c r="G3170" s="1">
        <v>44603.474537037036</v>
      </c>
      <c r="H3170" t="s">
        <v>127</v>
      </c>
      <c r="I3170" t="s">
        <v>137</v>
      </c>
      <c r="J3170" t="s">
        <v>137</v>
      </c>
      <c r="K3170" t="s">
        <v>137</v>
      </c>
      <c r="L3170" t="s">
        <v>135</v>
      </c>
      <c r="M3170" t="s">
        <v>144</v>
      </c>
      <c r="N3170">
        <v>54700</v>
      </c>
      <c r="O3170" s="2">
        <v>45209</v>
      </c>
      <c r="P3170" t="s">
        <v>215</v>
      </c>
      <c r="Q3170" t="s">
        <v>632</v>
      </c>
      <c r="R3170" t="s">
        <v>132</v>
      </c>
      <c r="S3170" t="s">
        <v>25</v>
      </c>
    </row>
    <row r="3171" spans="1:19" hidden="1" x14ac:dyDescent="0.2">
      <c r="A3171" t="s">
        <v>133</v>
      </c>
      <c r="B3171" t="s">
        <v>11612</v>
      </c>
      <c r="C3171" t="s">
        <v>11612</v>
      </c>
      <c r="D3171" t="s">
        <v>11613</v>
      </c>
      <c r="E3171" t="s">
        <v>11614</v>
      </c>
      <c r="F3171" t="s">
        <v>126</v>
      </c>
      <c r="G3171" s="1">
        <v>44577.640011574076</v>
      </c>
      <c r="H3171" t="s">
        <v>127</v>
      </c>
      <c r="I3171" t="s">
        <v>137</v>
      </c>
      <c r="J3171" t="s">
        <v>137</v>
      </c>
      <c r="K3171" t="s">
        <v>137</v>
      </c>
      <c r="L3171" t="s">
        <v>11615</v>
      </c>
      <c r="M3171" t="s">
        <v>144</v>
      </c>
      <c r="N3171">
        <v>52391</v>
      </c>
      <c r="O3171" t="s">
        <v>11616</v>
      </c>
      <c r="P3171" t="s">
        <v>215</v>
      </c>
      <c r="Q3171" t="s">
        <v>632</v>
      </c>
      <c r="R3171" t="s">
        <v>247</v>
      </c>
      <c r="S3171" t="s">
        <v>25</v>
      </c>
    </row>
    <row r="3172" spans="1:19" x14ac:dyDescent="0.2">
      <c r="A3172" t="s">
        <v>14</v>
      </c>
      <c r="B3172" t="s">
        <v>11617</v>
      </c>
      <c r="C3172" t="s">
        <v>1034</v>
      </c>
      <c r="D3172" t="s">
        <v>5920</v>
      </c>
      <c r="E3172" t="s">
        <v>11618</v>
      </c>
      <c r="F3172" t="s">
        <v>126</v>
      </c>
      <c r="G3172" s="1">
        <v>44578.645578703705</v>
      </c>
      <c r="H3172" t="s">
        <v>127</v>
      </c>
      <c r="I3172" s="1">
        <v>44608.493692129632</v>
      </c>
      <c r="J3172" s="1">
        <v>44608.494004629632</v>
      </c>
      <c r="K3172">
        <v>1</v>
      </c>
      <c r="L3172" t="s">
        <v>6504</v>
      </c>
      <c r="M3172" t="s">
        <v>144</v>
      </c>
      <c r="N3172">
        <v>326165</v>
      </c>
      <c r="O3172" t="s">
        <v>11619</v>
      </c>
      <c r="P3172" t="s">
        <v>131</v>
      </c>
      <c r="R3172" t="s">
        <v>132</v>
      </c>
      <c r="S3172" t="s">
        <v>25</v>
      </c>
    </row>
    <row r="3173" spans="1:19" x14ac:dyDescent="0.2">
      <c r="A3173" t="s">
        <v>14</v>
      </c>
      <c r="B3173" t="s">
        <v>11620</v>
      </c>
      <c r="C3173" t="s">
        <v>11621</v>
      </c>
      <c r="D3173" t="s">
        <v>11622</v>
      </c>
      <c r="E3173" t="s">
        <v>11623</v>
      </c>
      <c r="F3173" t="s">
        <v>126</v>
      </c>
      <c r="G3173" s="1">
        <v>44589.44332175926</v>
      </c>
      <c r="H3173" t="s">
        <v>127</v>
      </c>
      <c r="I3173" s="1">
        <v>44608.493506944447</v>
      </c>
      <c r="J3173" s="1">
        <v>44608.548888888887</v>
      </c>
      <c r="K3173">
        <v>80</v>
      </c>
      <c r="L3173" t="s">
        <v>11624</v>
      </c>
      <c r="M3173" t="s">
        <v>740</v>
      </c>
      <c r="N3173">
        <v>742763</v>
      </c>
      <c r="O3173" s="2">
        <v>45345</v>
      </c>
      <c r="P3173" t="s">
        <v>131</v>
      </c>
      <c r="R3173" t="s">
        <v>247</v>
      </c>
      <c r="S3173" t="s">
        <v>25</v>
      </c>
    </row>
    <row r="3174" spans="1:19" hidden="1" x14ac:dyDescent="0.2">
      <c r="A3174" t="s">
        <v>133</v>
      </c>
      <c r="B3174" t="s">
        <v>11625</v>
      </c>
      <c r="C3174" t="s">
        <v>11625</v>
      </c>
      <c r="D3174" t="s">
        <v>2438</v>
      </c>
      <c r="E3174" t="s">
        <v>11626</v>
      </c>
      <c r="F3174" t="s">
        <v>126</v>
      </c>
      <c r="G3174" s="1">
        <v>44594.503391203703</v>
      </c>
      <c r="H3174" t="s">
        <v>127</v>
      </c>
      <c r="I3174" t="s">
        <v>137</v>
      </c>
      <c r="J3174" t="s">
        <v>137</v>
      </c>
      <c r="K3174" t="s">
        <v>137</v>
      </c>
      <c r="L3174" t="s">
        <v>396</v>
      </c>
      <c r="M3174" t="s">
        <v>144</v>
      </c>
      <c r="N3174">
        <v>64134</v>
      </c>
      <c r="O3174" s="2">
        <v>44658</v>
      </c>
      <c r="P3174" t="s">
        <v>215</v>
      </c>
      <c r="Q3174" t="s">
        <v>2519</v>
      </c>
      <c r="R3174" t="s">
        <v>132</v>
      </c>
      <c r="S3174" t="s">
        <v>25</v>
      </c>
    </row>
    <row r="3175" spans="1:19" hidden="1" x14ac:dyDescent="0.2">
      <c r="A3175" t="s">
        <v>133</v>
      </c>
      <c r="B3175" t="s">
        <v>11627</v>
      </c>
      <c r="C3175" t="s">
        <v>11627</v>
      </c>
      <c r="D3175" t="s">
        <v>3299</v>
      </c>
      <c r="E3175" t="s">
        <v>11628</v>
      </c>
      <c r="F3175" t="s">
        <v>126</v>
      </c>
      <c r="G3175" s="1">
        <v>44578.690057870372</v>
      </c>
      <c r="H3175" t="s">
        <v>127</v>
      </c>
      <c r="I3175" t="s">
        <v>137</v>
      </c>
      <c r="J3175" t="s">
        <v>137</v>
      </c>
      <c r="K3175" t="s">
        <v>137</v>
      </c>
      <c r="L3175" t="s">
        <v>2909</v>
      </c>
      <c r="M3175" t="s">
        <v>199</v>
      </c>
      <c r="N3175">
        <v>433161</v>
      </c>
      <c r="O3175" s="2">
        <v>44959</v>
      </c>
      <c r="P3175" t="s">
        <v>131</v>
      </c>
      <c r="R3175" t="s">
        <v>132</v>
      </c>
      <c r="S3175" t="s">
        <v>25</v>
      </c>
    </row>
    <row r="3176" spans="1:19" hidden="1" x14ac:dyDescent="0.2">
      <c r="A3176" t="s">
        <v>133</v>
      </c>
      <c r="B3176" t="s">
        <v>3819</v>
      </c>
      <c r="C3176" t="s">
        <v>3819</v>
      </c>
      <c r="D3176" t="s">
        <v>11629</v>
      </c>
      <c r="E3176" t="s">
        <v>11630</v>
      </c>
      <c r="F3176" t="s">
        <v>126</v>
      </c>
      <c r="G3176" s="1">
        <v>44588.716423611113</v>
      </c>
      <c r="H3176" t="s">
        <v>127</v>
      </c>
      <c r="I3176" t="s">
        <v>137</v>
      </c>
      <c r="J3176" t="s">
        <v>137</v>
      </c>
      <c r="K3176" t="s">
        <v>137</v>
      </c>
      <c r="L3176" t="s">
        <v>777</v>
      </c>
      <c r="M3176" t="s">
        <v>144</v>
      </c>
      <c r="N3176">
        <v>42458</v>
      </c>
      <c r="O3176" s="2">
        <v>45170</v>
      </c>
      <c r="P3176" t="s">
        <v>185</v>
      </c>
      <c r="Q3176" t="s">
        <v>11631</v>
      </c>
      <c r="R3176" t="s">
        <v>132</v>
      </c>
      <c r="S3176" t="s">
        <v>25</v>
      </c>
    </row>
    <row r="3177" spans="1:19" hidden="1" x14ac:dyDescent="0.2">
      <c r="A3177" t="s">
        <v>133</v>
      </c>
      <c r="B3177" t="s">
        <v>11632</v>
      </c>
      <c r="C3177" t="s">
        <v>11632</v>
      </c>
      <c r="D3177" t="s">
        <v>1228</v>
      </c>
      <c r="E3177" t="s">
        <v>11633</v>
      </c>
      <c r="F3177" t="s">
        <v>126</v>
      </c>
      <c r="G3177" s="1">
        <v>44587.582268518519</v>
      </c>
      <c r="H3177" t="s">
        <v>127</v>
      </c>
      <c r="I3177" t="s">
        <v>137</v>
      </c>
      <c r="J3177" t="s">
        <v>137</v>
      </c>
      <c r="K3177" t="s">
        <v>137</v>
      </c>
      <c r="L3177" t="s">
        <v>11634</v>
      </c>
      <c r="M3177" t="s">
        <v>139</v>
      </c>
      <c r="N3177">
        <v>138896</v>
      </c>
      <c r="O3177" s="2">
        <v>45204</v>
      </c>
      <c r="P3177" t="s">
        <v>215</v>
      </c>
      <c r="R3177" t="s">
        <v>132</v>
      </c>
      <c r="S3177" t="s">
        <v>25</v>
      </c>
    </row>
    <row r="3178" spans="1:19" hidden="1" x14ac:dyDescent="0.2">
      <c r="A3178" t="s">
        <v>133</v>
      </c>
      <c r="B3178" t="s">
        <v>11635</v>
      </c>
      <c r="C3178" t="s">
        <v>11635</v>
      </c>
      <c r="D3178" t="s">
        <v>11636</v>
      </c>
      <c r="E3178" t="s">
        <v>11637</v>
      </c>
      <c r="G3178" s="1">
        <v>44599.898287037038</v>
      </c>
      <c r="H3178" t="s">
        <v>127</v>
      </c>
      <c r="I3178" t="s">
        <v>137</v>
      </c>
      <c r="J3178" t="s">
        <v>137</v>
      </c>
      <c r="K3178" t="s">
        <v>137</v>
      </c>
      <c r="L3178" t="s">
        <v>8489</v>
      </c>
      <c r="M3178" t="s">
        <v>183</v>
      </c>
      <c r="N3178">
        <v>52587</v>
      </c>
      <c r="O3178" t="s">
        <v>5451</v>
      </c>
      <c r="P3178" t="s">
        <v>215</v>
      </c>
      <c r="R3178" t="s">
        <v>132</v>
      </c>
    </row>
    <row r="3179" spans="1:19" hidden="1" x14ac:dyDescent="0.2">
      <c r="A3179" t="s">
        <v>133</v>
      </c>
      <c r="B3179" t="s">
        <v>11638</v>
      </c>
      <c r="C3179" t="s">
        <v>11638</v>
      </c>
      <c r="D3179" t="s">
        <v>743</v>
      </c>
      <c r="E3179" t="s">
        <v>11639</v>
      </c>
      <c r="F3179" t="s">
        <v>126</v>
      </c>
      <c r="G3179" s="1">
        <v>44587.453240740739</v>
      </c>
      <c r="H3179" t="s">
        <v>127</v>
      </c>
      <c r="I3179" t="s">
        <v>137</v>
      </c>
      <c r="J3179" t="s">
        <v>137</v>
      </c>
      <c r="K3179" t="s">
        <v>137</v>
      </c>
      <c r="L3179" t="s">
        <v>11640</v>
      </c>
      <c r="M3179" t="s">
        <v>144</v>
      </c>
      <c r="N3179">
        <v>822048</v>
      </c>
      <c r="O3179" t="s">
        <v>11641</v>
      </c>
      <c r="P3179" t="s">
        <v>131</v>
      </c>
      <c r="R3179" t="s">
        <v>132</v>
      </c>
      <c r="S3179" t="s">
        <v>25</v>
      </c>
    </row>
    <row r="3180" spans="1:19" hidden="1" x14ac:dyDescent="0.2">
      <c r="A3180" t="s">
        <v>133</v>
      </c>
      <c r="B3180" t="s">
        <v>11642</v>
      </c>
      <c r="C3180" t="s">
        <v>11642</v>
      </c>
      <c r="D3180" t="s">
        <v>3653</v>
      </c>
      <c r="E3180" t="s">
        <v>11643</v>
      </c>
      <c r="F3180" t="s">
        <v>126</v>
      </c>
      <c r="G3180" s="1">
        <v>44587.719930555555</v>
      </c>
      <c r="H3180" t="s">
        <v>127</v>
      </c>
      <c r="I3180" t="s">
        <v>137</v>
      </c>
      <c r="J3180" t="s">
        <v>137</v>
      </c>
      <c r="K3180" t="s">
        <v>137</v>
      </c>
      <c r="L3180" t="s">
        <v>3475</v>
      </c>
      <c r="M3180" t="s">
        <v>144</v>
      </c>
      <c r="N3180">
        <v>364879</v>
      </c>
      <c r="O3180" s="2">
        <v>45166</v>
      </c>
      <c r="P3180" t="s">
        <v>131</v>
      </c>
      <c r="R3180" t="s">
        <v>132</v>
      </c>
      <c r="S3180" t="s">
        <v>25</v>
      </c>
    </row>
    <row r="3181" spans="1:19" hidden="1" x14ac:dyDescent="0.2">
      <c r="A3181" t="s">
        <v>133</v>
      </c>
      <c r="B3181" t="s">
        <v>3545</v>
      </c>
      <c r="C3181" t="s">
        <v>3545</v>
      </c>
      <c r="D3181" t="s">
        <v>11644</v>
      </c>
      <c r="E3181" t="s">
        <v>11645</v>
      </c>
      <c r="F3181" t="s">
        <v>126</v>
      </c>
      <c r="G3181" s="1">
        <v>44578.554236111115</v>
      </c>
      <c r="H3181" t="s">
        <v>127</v>
      </c>
      <c r="I3181" t="s">
        <v>137</v>
      </c>
      <c r="J3181" t="s">
        <v>137</v>
      </c>
      <c r="K3181" t="s">
        <v>137</v>
      </c>
      <c r="L3181" t="s">
        <v>853</v>
      </c>
      <c r="M3181" t="s">
        <v>144</v>
      </c>
      <c r="N3181">
        <v>120711</v>
      </c>
      <c r="O3181">
        <v>2052025</v>
      </c>
      <c r="P3181" t="s">
        <v>215</v>
      </c>
      <c r="Q3181" t="s">
        <v>474</v>
      </c>
      <c r="R3181" t="s">
        <v>132</v>
      </c>
      <c r="S3181" t="s">
        <v>25</v>
      </c>
    </row>
    <row r="3182" spans="1:19" hidden="1" x14ac:dyDescent="0.2">
      <c r="A3182" t="s">
        <v>133</v>
      </c>
      <c r="B3182" t="s">
        <v>11646</v>
      </c>
      <c r="C3182" t="s">
        <v>11646</v>
      </c>
      <c r="D3182" t="s">
        <v>2445</v>
      </c>
      <c r="E3182" t="s">
        <v>11647</v>
      </c>
      <c r="G3182" s="1">
        <v>44577.643784722219</v>
      </c>
      <c r="H3182" t="s">
        <v>127</v>
      </c>
      <c r="I3182" t="s">
        <v>137</v>
      </c>
      <c r="J3182" t="s">
        <v>137</v>
      </c>
      <c r="K3182" t="s">
        <v>137</v>
      </c>
      <c r="L3182" t="s">
        <v>11648</v>
      </c>
      <c r="M3182" t="s">
        <v>11649</v>
      </c>
      <c r="N3182">
        <v>84017</v>
      </c>
      <c r="O3182" s="2">
        <v>45197</v>
      </c>
      <c r="P3182" t="s">
        <v>215</v>
      </c>
      <c r="Q3182" t="s">
        <v>11650</v>
      </c>
    </row>
    <row r="3183" spans="1:19" hidden="1" x14ac:dyDescent="0.2">
      <c r="A3183" t="s">
        <v>133</v>
      </c>
      <c r="B3183" t="s">
        <v>11651</v>
      </c>
      <c r="C3183" t="s">
        <v>11651</v>
      </c>
      <c r="D3183" t="s">
        <v>11652</v>
      </c>
      <c r="E3183" t="s">
        <v>11653</v>
      </c>
      <c r="F3183" t="s">
        <v>126</v>
      </c>
      <c r="G3183" s="1">
        <v>44598.872777777775</v>
      </c>
      <c r="H3183" t="s">
        <v>127</v>
      </c>
      <c r="I3183" t="s">
        <v>137</v>
      </c>
      <c r="J3183" t="s">
        <v>137</v>
      </c>
      <c r="K3183" t="s">
        <v>137</v>
      </c>
      <c r="L3183" t="s">
        <v>4676</v>
      </c>
      <c r="M3183" t="s">
        <v>129</v>
      </c>
      <c r="N3183">
        <v>715660</v>
      </c>
      <c r="O3183" s="2">
        <v>44983</v>
      </c>
      <c r="P3183" t="s">
        <v>131</v>
      </c>
      <c r="R3183" t="s">
        <v>132</v>
      </c>
      <c r="S3183" t="s">
        <v>25</v>
      </c>
    </row>
    <row r="3184" spans="1:19" hidden="1" x14ac:dyDescent="0.2">
      <c r="A3184" t="s">
        <v>133</v>
      </c>
      <c r="B3184" t="s">
        <v>11654</v>
      </c>
      <c r="C3184" t="s">
        <v>11654</v>
      </c>
      <c r="D3184" t="s">
        <v>1350</v>
      </c>
      <c r="E3184" t="s">
        <v>11655</v>
      </c>
      <c r="F3184" t="s">
        <v>126</v>
      </c>
      <c r="G3184" s="1">
        <v>44585.904618055552</v>
      </c>
      <c r="H3184" t="s">
        <v>127</v>
      </c>
      <c r="I3184" t="s">
        <v>137</v>
      </c>
      <c r="J3184" t="s">
        <v>137</v>
      </c>
      <c r="K3184" t="s">
        <v>137</v>
      </c>
      <c r="L3184" t="s">
        <v>513</v>
      </c>
      <c r="M3184" t="s">
        <v>139</v>
      </c>
      <c r="N3184">
        <v>680727</v>
      </c>
      <c r="O3184" t="s">
        <v>11656</v>
      </c>
      <c r="P3184" t="s">
        <v>131</v>
      </c>
      <c r="R3184" t="s">
        <v>132</v>
      </c>
      <c r="S3184" t="s">
        <v>25</v>
      </c>
    </row>
    <row r="3185" spans="1:19" hidden="1" x14ac:dyDescent="0.2">
      <c r="A3185" t="s">
        <v>133</v>
      </c>
      <c r="B3185" t="s">
        <v>9691</v>
      </c>
      <c r="C3185" t="s">
        <v>9691</v>
      </c>
      <c r="D3185" t="s">
        <v>1744</v>
      </c>
      <c r="E3185" t="s">
        <v>11657</v>
      </c>
      <c r="F3185" t="s">
        <v>126</v>
      </c>
      <c r="G3185" s="1">
        <v>44589.342453703706</v>
      </c>
      <c r="H3185" t="s">
        <v>127</v>
      </c>
      <c r="I3185" t="s">
        <v>137</v>
      </c>
      <c r="J3185" t="s">
        <v>137</v>
      </c>
      <c r="K3185" t="s">
        <v>137</v>
      </c>
      <c r="L3185" t="s">
        <v>11658</v>
      </c>
      <c r="M3185" t="s">
        <v>129</v>
      </c>
      <c r="N3185">
        <v>54248</v>
      </c>
      <c r="O3185" t="s">
        <v>6393</v>
      </c>
      <c r="P3185" t="s">
        <v>215</v>
      </c>
      <c r="Q3185" t="s">
        <v>11659</v>
      </c>
      <c r="R3185" t="s">
        <v>132</v>
      </c>
      <c r="S3185" t="s">
        <v>25</v>
      </c>
    </row>
    <row r="3186" spans="1:19" hidden="1" x14ac:dyDescent="0.2">
      <c r="A3186" t="s">
        <v>133</v>
      </c>
      <c r="B3186" t="s">
        <v>520</v>
      </c>
      <c r="C3186" t="s">
        <v>520</v>
      </c>
      <c r="D3186" t="s">
        <v>11660</v>
      </c>
      <c r="E3186" t="s">
        <v>11661</v>
      </c>
      <c r="F3186" t="s">
        <v>126</v>
      </c>
      <c r="G3186" s="1">
        <v>44593.575775462959</v>
      </c>
      <c r="H3186" t="s">
        <v>127</v>
      </c>
      <c r="I3186" t="s">
        <v>137</v>
      </c>
      <c r="J3186" t="s">
        <v>137</v>
      </c>
      <c r="K3186" t="s">
        <v>137</v>
      </c>
      <c r="L3186" t="s">
        <v>11662</v>
      </c>
      <c r="M3186" t="s">
        <v>740</v>
      </c>
      <c r="N3186">
        <v>53871</v>
      </c>
      <c r="O3186" s="3">
        <v>44604</v>
      </c>
      <c r="P3186" t="s">
        <v>215</v>
      </c>
      <c r="Q3186" t="s">
        <v>2523</v>
      </c>
      <c r="R3186" t="s">
        <v>247</v>
      </c>
      <c r="S3186" t="s">
        <v>25</v>
      </c>
    </row>
    <row r="3187" spans="1:19" hidden="1" x14ac:dyDescent="0.2">
      <c r="A3187" t="s">
        <v>133</v>
      </c>
      <c r="B3187" t="s">
        <v>11663</v>
      </c>
      <c r="C3187" t="s">
        <v>11663</v>
      </c>
      <c r="D3187" t="s">
        <v>5371</v>
      </c>
      <c r="E3187" t="s">
        <v>11664</v>
      </c>
      <c r="F3187" t="s">
        <v>126</v>
      </c>
      <c r="G3187" s="1">
        <v>44578.919085648151</v>
      </c>
      <c r="H3187" t="s">
        <v>127</v>
      </c>
      <c r="I3187" t="s">
        <v>137</v>
      </c>
      <c r="J3187" t="s">
        <v>137</v>
      </c>
      <c r="K3187" t="s">
        <v>137</v>
      </c>
      <c r="L3187" t="s">
        <v>1117</v>
      </c>
      <c r="M3187" t="s">
        <v>144</v>
      </c>
      <c r="N3187">
        <v>496378</v>
      </c>
      <c r="O3187" t="s">
        <v>11665</v>
      </c>
      <c r="P3187" t="s">
        <v>131</v>
      </c>
      <c r="R3187" t="s">
        <v>132</v>
      </c>
      <c r="S3187" t="s">
        <v>25</v>
      </c>
    </row>
    <row r="3188" spans="1:19" hidden="1" x14ac:dyDescent="0.2">
      <c r="A3188" t="s">
        <v>133</v>
      </c>
      <c r="B3188" t="s">
        <v>11666</v>
      </c>
      <c r="C3188" t="s">
        <v>11666</v>
      </c>
      <c r="D3188" t="s">
        <v>11667</v>
      </c>
      <c r="E3188" t="s">
        <v>11668</v>
      </c>
      <c r="F3188" t="s">
        <v>126</v>
      </c>
      <c r="G3188" s="1">
        <v>44579.956469907411</v>
      </c>
      <c r="H3188" t="s">
        <v>127</v>
      </c>
      <c r="I3188" t="s">
        <v>137</v>
      </c>
      <c r="J3188" t="s">
        <v>137</v>
      </c>
      <c r="K3188" t="s">
        <v>137</v>
      </c>
      <c r="L3188" t="s">
        <v>9405</v>
      </c>
      <c r="M3188" t="s">
        <v>479</v>
      </c>
      <c r="N3188">
        <v>168138</v>
      </c>
      <c r="O3188" s="2">
        <v>45048</v>
      </c>
      <c r="P3188" t="s">
        <v>131</v>
      </c>
      <c r="Q3188" t="s">
        <v>251</v>
      </c>
      <c r="R3188" t="s">
        <v>247</v>
      </c>
      <c r="S3188" t="s">
        <v>25</v>
      </c>
    </row>
    <row r="3189" spans="1:19" hidden="1" x14ac:dyDescent="0.2">
      <c r="A3189" t="s">
        <v>133</v>
      </c>
      <c r="B3189" t="s">
        <v>11669</v>
      </c>
      <c r="C3189" t="s">
        <v>11669</v>
      </c>
      <c r="D3189" t="s">
        <v>11670</v>
      </c>
      <c r="E3189" t="s">
        <v>11671</v>
      </c>
      <c r="F3189" t="s">
        <v>126</v>
      </c>
      <c r="G3189" s="1">
        <v>44603.644513888888</v>
      </c>
      <c r="H3189" t="s">
        <v>127</v>
      </c>
      <c r="I3189" t="s">
        <v>137</v>
      </c>
      <c r="J3189" t="s">
        <v>137</v>
      </c>
      <c r="K3189" t="s">
        <v>137</v>
      </c>
      <c r="L3189" t="s">
        <v>11672</v>
      </c>
      <c r="M3189" t="s">
        <v>459</v>
      </c>
      <c r="N3189">
        <v>459186</v>
      </c>
      <c r="O3189" s="2">
        <v>45219</v>
      </c>
      <c r="P3189" t="s">
        <v>131</v>
      </c>
      <c r="R3189" t="s">
        <v>132</v>
      </c>
      <c r="S3189" t="s">
        <v>25</v>
      </c>
    </row>
    <row r="3190" spans="1:19" hidden="1" x14ac:dyDescent="0.2">
      <c r="A3190" t="s">
        <v>133</v>
      </c>
      <c r="B3190" t="s">
        <v>3603</v>
      </c>
      <c r="C3190" t="s">
        <v>3603</v>
      </c>
      <c r="D3190" t="s">
        <v>11673</v>
      </c>
      <c r="E3190" t="s">
        <v>11674</v>
      </c>
      <c r="F3190" t="s">
        <v>126</v>
      </c>
      <c r="G3190" s="1">
        <v>44583.349398148152</v>
      </c>
      <c r="H3190" t="s">
        <v>127</v>
      </c>
      <c r="I3190" t="s">
        <v>137</v>
      </c>
      <c r="J3190" t="s">
        <v>137</v>
      </c>
      <c r="K3190" t="s">
        <v>137</v>
      </c>
      <c r="L3190" t="s">
        <v>11675</v>
      </c>
      <c r="M3190" t="s">
        <v>1055</v>
      </c>
      <c r="N3190">
        <v>728999</v>
      </c>
      <c r="O3190" s="2">
        <v>32055</v>
      </c>
      <c r="P3190" t="s">
        <v>131</v>
      </c>
      <c r="R3190" t="s">
        <v>132</v>
      </c>
      <c r="S3190" t="s">
        <v>25</v>
      </c>
    </row>
    <row r="3191" spans="1:19" hidden="1" x14ac:dyDescent="0.2">
      <c r="A3191" t="s">
        <v>133</v>
      </c>
      <c r="B3191" t="s">
        <v>11676</v>
      </c>
      <c r="C3191" t="s">
        <v>11676</v>
      </c>
      <c r="D3191" t="s">
        <v>11677</v>
      </c>
      <c r="E3191" t="s">
        <v>11678</v>
      </c>
      <c r="F3191" t="s">
        <v>126</v>
      </c>
      <c r="G3191" s="1">
        <v>44588.71733796296</v>
      </c>
      <c r="H3191" t="s">
        <v>714</v>
      </c>
      <c r="I3191" t="s">
        <v>137</v>
      </c>
      <c r="J3191" t="s">
        <v>137</v>
      </c>
      <c r="K3191" t="s">
        <v>137</v>
      </c>
      <c r="L3191" t="s">
        <v>11679</v>
      </c>
      <c r="M3191" t="s">
        <v>144</v>
      </c>
      <c r="N3191">
        <v>55469</v>
      </c>
      <c r="O3191" s="2">
        <v>45201</v>
      </c>
      <c r="P3191" t="s">
        <v>215</v>
      </c>
      <c r="Q3191" t="s">
        <v>3457</v>
      </c>
      <c r="R3191" t="s">
        <v>132</v>
      </c>
      <c r="S3191" t="s">
        <v>25</v>
      </c>
    </row>
    <row r="3192" spans="1:19" x14ac:dyDescent="0.2">
      <c r="A3192" t="s">
        <v>14</v>
      </c>
      <c r="B3192" t="s">
        <v>11680</v>
      </c>
      <c r="C3192" t="s">
        <v>11681</v>
      </c>
      <c r="D3192" t="s">
        <v>11682</v>
      </c>
      <c r="E3192" t="s">
        <v>11683</v>
      </c>
      <c r="F3192" t="s">
        <v>126</v>
      </c>
      <c r="G3192" s="1">
        <v>44586.236944444441</v>
      </c>
      <c r="H3192" t="s">
        <v>127</v>
      </c>
      <c r="I3192" s="1">
        <v>44608.493402777778</v>
      </c>
      <c r="J3192" s="1">
        <v>44608.508842592593</v>
      </c>
      <c r="K3192">
        <v>23</v>
      </c>
      <c r="L3192" t="s">
        <v>11684</v>
      </c>
      <c r="M3192" t="s">
        <v>173</v>
      </c>
      <c r="N3192">
        <v>613910</v>
      </c>
      <c r="O3192" t="s">
        <v>11685</v>
      </c>
      <c r="P3192" t="s">
        <v>131</v>
      </c>
      <c r="R3192" t="s">
        <v>132</v>
      </c>
      <c r="S3192" t="s">
        <v>25</v>
      </c>
    </row>
    <row r="3193" spans="1:19" hidden="1" x14ac:dyDescent="0.2">
      <c r="A3193" t="s">
        <v>133</v>
      </c>
      <c r="B3193" t="s">
        <v>11686</v>
      </c>
      <c r="C3193" t="s">
        <v>1948</v>
      </c>
      <c r="D3193" t="s">
        <v>11687</v>
      </c>
      <c r="E3193" t="s">
        <v>11688</v>
      </c>
      <c r="F3193" t="s">
        <v>126</v>
      </c>
      <c r="G3193" s="1">
        <v>44606.304571759261</v>
      </c>
      <c r="H3193" t="s">
        <v>127</v>
      </c>
      <c r="I3193" t="s">
        <v>137</v>
      </c>
      <c r="J3193" t="s">
        <v>137</v>
      </c>
      <c r="K3193" t="s">
        <v>137</v>
      </c>
      <c r="L3193" t="s">
        <v>11689</v>
      </c>
      <c r="M3193" t="s">
        <v>157</v>
      </c>
      <c r="N3193" t="s">
        <v>251</v>
      </c>
      <c r="O3193" t="s">
        <v>251</v>
      </c>
      <c r="P3193" t="s">
        <v>185</v>
      </c>
      <c r="R3193" t="s">
        <v>132</v>
      </c>
      <c r="S3193" t="s">
        <v>25</v>
      </c>
    </row>
    <row r="3194" spans="1:19" hidden="1" x14ac:dyDescent="0.2">
      <c r="A3194" t="s">
        <v>133</v>
      </c>
      <c r="B3194" t="s">
        <v>8006</v>
      </c>
      <c r="C3194" t="s">
        <v>8006</v>
      </c>
      <c r="D3194" t="s">
        <v>10909</v>
      </c>
      <c r="E3194" t="s">
        <v>11690</v>
      </c>
      <c r="F3194" t="s">
        <v>126</v>
      </c>
      <c r="G3194" s="1">
        <v>44600.903969907406</v>
      </c>
      <c r="H3194" t="s">
        <v>127</v>
      </c>
      <c r="I3194" t="s">
        <v>137</v>
      </c>
      <c r="J3194" t="s">
        <v>137</v>
      </c>
      <c r="K3194" t="s">
        <v>137</v>
      </c>
      <c r="L3194" t="s">
        <v>3693</v>
      </c>
      <c r="M3194" t="s">
        <v>139</v>
      </c>
      <c r="N3194">
        <v>210265</v>
      </c>
      <c r="O3194" s="2">
        <v>26126</v>
      </c>
      <c r="P3194" t="s">
        <v>131</v>
      </c>
      <c r="R3194" t="s">
        <v>132</v>
      </c>
      <c r="S3194" t="s">
        <v>25</v>
      </c>
    </row>
    <row r="3195" spans="1:19" hidden="1" x14ac:dyDescent="0.2">
      <c r="A3195" t="s">
        <v>133</v>
      </c>
      <c r="B3195" t="s">
        <v>11691</v>
      </c>
      <c r="C3195" t="s">
        <v>11691</v>
      </c>
      <c r="D3195" t="s">
        <v>6514</v>
      </c>
      <c r="E3195" t="s">
        <v>11692</v>
      </c>
      <c r="F3195" t="s">
        <v>126</v>
      </c>
      <c r="G3195" s="1">
        <v>44599.644432870373</v>
      </c>
      <c r="H3195" t="s">
        <v>127</v>
      </c>
      <c r="I3195" t="s">
        <v>137</v>
      </c>
      <c r="J3195" t="s">
        <v>137</v>
      </c>
      <c r="K3195" t="s">
        <v>137</v>
      </c>
      <c r="L3195" t="s">
        <v>11693</v>
      </c>
      <c r="M3195" t="s">
        <v>157</v>
      </c>
      <c r="N3195">
        <v>820809</v>
      </c>
      <c r="O3195" s="2">
        <v>45191</v>
      </c>
      <c r="P3195" t="s">
        <v>131</v>
      </c>
      <c r="R3195" t="s">
        <v>132</v>
      </c>
      <c r="S3195" t="s">
        <v>25</v>
      </c>
    </row>
    <row r="3196" spans="1:19" hidden="1" x14ac:dyDescent="0.2">
      <c r="A3196" t="s">
        <v>133</v>
      </c>
      <c r="B3196" t="s">
        <v>11694</v>
      </c>
      <c r="C3196" t="s">
        <v>11695</v>
      </c>
      <c r="D3196" t="s">
        <v>11696</v>
      </c>
      <c r="E3196" t="s">
        <v>11697</v>
      </c>
      <c r="F3196" t="s">
        <v>126</v>
      </c>
      <c r="G3196" s="1">
        <v>44599.526863425926</v>
      </c>
      <c r="H3196" t="s">
        <v>127</v>
      </c>
      <c r="I3196" t="s">
        <v>137</v>
      </c>
      <c r="J3196" t="s">
        <v>137</v>
      </c>
      <c r="K3196" t="s">
        <v>137</v>
      </c>
      <c r="L3196" t="s">
        <v>11698</v>
      </c>
      <c r="M3196" t="s">
        <v>410</v>
      </c>
      <c r="N3196">
        <v>755863</v>
      </c>
      <c r="O3196" t="s">
        <v>11699</v>
      </c>
      <c r="P3196" t="s">
        <v>131</v>
      </c>
      <c r="R3196" t="s">
        <v>132</v>
      </c>
      <c r="S3196" t="s">
        <v>25</v>
      </c>
    </row>
    <row r="3197" spans="1:19" hidden="1" x14ac:dyDescent="0.2">
      <c r="A3197" t="s">
        <v>133</v>
      </c>
      <c r="B3197" t="s">
        <v>11700</v>
      </c>
      <c r="C3197" t="s">
        <v>11700</v>
      </c>
      <c r="D3197" t="s">
        <v>11701</v>
      </c>
      <c r="E3197" t="s">
        <v>11702</v>
      </c>
      <c r="F3197" t="s">
        <v>126</v>
      </c>
      <c r="G3197" s="1">
        <v>44587.626736111109</v>
      </c>
      <c r="H3197" t="s">
        <v>127</v>
      </c>
      <c r="I3197" t="s">
        <v>137</v>
      </c>
      <c r="J3197" t="s">
        <v>137</v>
      </c>
      <c r="K3197" t="s">
        <v>137</v>
      </c>
      <c r="L3197" t="s">
        <v>11703</v>
      </c>
      <c r="M3197" t="s">
        <v>459</v>
      </c>
      <c r="N3197">
        <v>65060</v>
      </c>
      <c r="O3197" s="2">
        <v>34152</v>
      </c>
      <c r="P3197" t="s">
        <v>304</v>
      </c>
      <c r="Q3197" t="s">
        <v>11704</v>
      </c>
      <c r="R3197" t="s">
        <v>132</v>
      </c>
      <c r="S3197" t="s">
        <v>25</v>
      </c>
    </row>
    <row r="3198" spans="1:19" hidden="1" x14ac:dyDescent="0.2">
      <c r="A3198" t="s">
        <v>133</v>
      </c>
      <c r="B3198" t="s">
        <v>3442</v>
      </c>
      <c r="C3198" t="s">
        <v>3442</v>
      </c>
      <c r="D3198" t="s">
        <v>11705</v>
      </c>
      <c r="E3198" t="s">
        <v>11706</v>
      </c>
      <c r="F3198" t="s">
        <v>126</v>
      </c>
      <c r="G3198" s="1">
        <v>44595.433252314811</v>
      </c>
      <c r="H3198" t="s">
        <v>127</v>
      </c>
      <c r="I3198" t="s">
        <v>137</v>
      </c>
      <c r="J3198" t="s">
        <v>137</v>
      </c>
      <c r="K3198" t="s">
        <v>137</v>
      </c>
      <c r="L3198" t="s">
        <v>11707</v>
      </c>
      <c r="M3198" t="s">
        <v>144</v>
      </c>
      <c r="N3198">
        <v>75297</v>
      </c>
      <c r="O3198" t="s">
        <v>11708</v>
      </c>
      <c r="P3198" t="s">
        <v>287</v>
      </c>
      <c r="R3198" t="s">
        <v>132</v>
      </c>
      <c r="S3198" t="s">
        <v>25</v>
      </c>
    </row>
    <row r="3199" spans="1:19" hidden="1" x14ac:dyDescent="0.2">
      <c r="A3199" t="s">
        <v>133</v>
      </c>
      <c r="B3199" t="s">
        <v>11709</v>
      </c>
      <c r="C3199" t="s">
        <v>11709</v>
      </c>
      <c r="D3199" t="s">
        <v>11710</v>
      </c>
      <c r="E3199" t="s">
        <v>11711</v>
      </c>
      <c r="F3199" t="s">
        <v>126</v>
      </c>
      <c r="G3199" s="1">
        <v>44603.852372685185</v>
      </c>
      <c r="H3199" t="s">
        <v>127</v>
      </c>
      <c r="I3199" t="s">
        <v>137</v>
      </c>
      <c r="J3199" t="s">
        <v>137</v>
      </c>
      <c r="K3199" t="s">
        <v>137</v>
      </c>
      <c r="L3199" t="s">
        <v>7596</v>
      </c>
      <c r="M3199" t="s">
        <v>129</v>
      </c>
      <c r="N3199">
        <v>322666</v>
      </c>
      <c r="O3199" t="s">
        <v>4543</v>
      </c>
      <c r="P3199" t="s">
        <v>131</v>
      </c>
      <c r="Q3199" t="s">
        <v>2863</v>
      </c>
      <c r="R3199" t="s">
        <v>132</v>
      </c>
      <c r="S3199" t="s">
        <v>25</v>
      </c>
    </row>
    <row r="3200" spans="1:19" hidden="1" x14ac:dyDescent="0.2">
      <c r="A3200" t="s">
        <v>133</v>
      </c>
      <c r="B3200" t="s">
        <v>7340</v>
      </c>
      <c r="C3200" t="s">
        <v>7340</v>
      </c>
      <c r="D3200" t="s">
        <v>1228</v>
      </c>
      <c r="E3200" t="s">
        <v>11712</v>
      </c>
      <c r="F3200" t="s">
        <v>126</v>
      </c>
      <c r="G3200" s="1">
        <v>44587.523379629631</v>
      </c>
      <c r="H3200" t="s">
        <v>127</v>
      </c>
      <c r="I3200" t="s">
        <v>137</v>
      </c>
      <c r="J3200" t="s">
        <v>137</v>
      </c>
      <c r="K3200" t="s">
        <v>137</v>
      </c>
      <c r="L3200" t="s">
        <v>11713</v>
      </c>
      <c r="M3200" t="s">
        <v>144</v>
      </c>
      <c r="N3200">
        <v>868983</v>
      </c>
      <c r="O3200" t="s">
        <v>3359</v>
      </c>
      <c r="P3200" t="s">
        <v>131</v>
      </c>
      <c r="R3200" t="s">
        <v>132</v>
      </c>
      <c r="S3200" t="s">
        <v>25</v>
      </c>
    </row>
    <row r="3201" spans="1:19" hidden="1" x14ac:dyDescent="0.2">
      <c r="A3201" t="s">
        <v>133</v>
      </c>
      <c r="B3201" t="s">
        <v>11714</v>
      </c>
      <c r="C3201" t="s">
        <v>11714</v>
      </c>
      <c r="D3201" t="s">
        <v>11715</v>
      </c>
      <c r="E3201" t="s">
        <v>11716</v>
      </c>
      <c r="F3201" t="s">
        <v>126</v>
      </c>
      <c r="G3201" s="1">
        <v>44579.366226851853</v>
      </c>
      <c r="H3201" t="s">
        <v>127</v>
      </c>
      <c r="I3201" t="s">
        <v>137</v>
      </c>
      <c r="J3201" t="s">
        <v>137</v>
      </c>
      <c r="K3201" t="s">
        <v>137</v>
      </c>
      <c r="L3201" t="s">
        <v>11717</v>
      </c>
      <c r="M3201" t="s">
        <v>144</v>
      </c>
      <c r="N3201">
        <v>870273</v>
      </c>
      <c r="O3201" s="2">
        <v>44709</v>
      </c>
      <c r="P3201" t="s">
        <v>131</v>
      </c>
      <c r="R3201" t="s">
        <v>132</v>
      </c>
      <c r="S3201" t="s">
        <v>25</v>
      </c>
    </row>
    <row r="3202" spans="1:19" hidden="1" x14ac:dyDescent="0.2">
      <c r="A3202" t="s">
        <v>133</v>
      </c>
      <c r="B3202" t="s">
        <v>11718</v>
      </c>
      <c r="C3202" t="s">
        <v>11718</v>
      </c>
      <c r="D3202" t="s">
        <v>11719</v>
      </c>
      <c r="E3202" t="s">
        <v>11720</v>
      </c>
      <c r="F3202" t="s">
        <v>126</v>
      </c>
      <c r="G3202" s="1">
        <v>44580.910208333335</v>
      </c>
      <c r="H3202" t="s">
        <v>127</v>
      </c>
      <c r="I3202" t="s">
        <v>137</v>
      </c>
      <c r="J3202" t="s">
        <v>137</v>
      </c>
      <c r="K3202" t="s">
        <v>137</v>
      </c>
      <c r="L3202" t="s">
        <v>11721</v>
      </c>
      <c r="M3202" t="s">
        <v>129</v>
      </c>
      <c r="N3202">
        <v>93886</v>
      </c>
      <c r="O3202" s="2">
        <v>44874</v>
      </c>
      <c r="P3202" t="s">
        <v>215</v>
      </c>
      <c r="Q3202" t="s">
        <v>2742</v>
      </c>
      <c r="R3202" t="s">
        <v>132</v>
      </c>
      <c r="S3202" t="s">
        <v>25</v>
      </c>
    </row>
    <row r="3203" spans="1:19" hidden="1" x14ac:dyDescent="0.2">
      <c r="A3203" t="s">
        <v>133</v>
      </c>
      <c r="B3203" t="s">
        <v>425</v>
      </c>
      <c r="C3203" t="s">
        <v>425</v>
      </c>
      <c r="D3203" t="s">
        <v>11722</v>
      </c>
      <c r="E3203" t="s">
        <v>11723</v>
      </c>
      <c r="F3203" t="s">
        <v>126</v>
      </c>
      <c r="G3203" s="1">
        <v>44585.669108796297</v>
      </c>
      <c r="H3203" t="s">
        <v>127</v>
      </c>
      <c r="I3203" t="s">
        <v>137</v>
      </c>
      <c r="J3203" t="s">
        <v>137</v>
      </c>
      <c r="K3203" t="s">
        <v>137</v>
      </c>
      <c r="L3203" t="s">
        <v>11372</v>
      </c>
      <c r="M3203" t="s">
        <v>199</v>
      </c>
      <c r="N3203">
        <v>94312</v>
      </c>
      <c r="O3203" t="s">
        <v>11724</v>
      </c>
      <c r="P3203" t="s">
        <v>215</v>
      </c>
      <c r="Q3203" t="s">
        <v>1427</v>
      </c>
      <c r="R3203" t="s">
        <v>132</v>
      </c>
      <c r="S3203" t="s">
        <v>25</v>
      </c>
    </row>
    <row r="3204" spans="1:19" hidden="1" x14ac:dyDescent="0.2">
      <c r="A3204" t="s">
        <v>133</v>
      </c>
      <c r="B3204" t="s">
        <v>11725</v>
      </c>
      <c r="C3204" t="s">
        <v>11725</v>
      </c>
      <c r="D3204" t="s">
        <v>11726</v>
      </c>
      <c r="E3204" t="s">
        <v>11727</v>
      </c>
      <c r="F3204" t="s">
        <v>126</v>
      </c>
      <c r="G3204" s="1">
        <v>44587.287847222222</v>
      </c>
      <c r="H3204" t="s">
        <v>127</v>
      </c>
      <c r="I3204" t="s">
        <v>137</v>
      </c>
      <c r="J3204" t="s">
        <v>137</v>
      </c>
      <c r="K3204" t="s">
        <v>137</v>
      </c>
      <c r="L3204" t="s">
        <v>11728</v>
      </c>
      <c r="M3204" t="s">
        <v>144</v>
      </c>
      <c r="N3204">
        <v>703960</v>
      </c>
      <c r="O3204" t="s">
        <v>11729</v>
      </c>
      <c r="P3204" t="s">
        <v>131</v>
      </c>
      <c r="R3204" t="s">
        <v>132</v>
      </c>
      <c r="S3204" t="s">
        <v>25</v>
      </c>
    </row>
    <row r="3205" spans="1:19" hidden="1" x14ac:dyDescent="0.2">
      <c r="A3205" t="s">
        <v>133</v>
      </c>
      <c r="B3205" t="s">
        <v>11730</v>
      </c>
      <c r="C3205" t="s">
        <v>11730</v>
      </c>
      <c r="D3205" t="s">
        <v>1119</v>
      </c>
      <c r="E3205" t="s">
        <v>11731</v>
      </c>
      <c r="F3205" t="s">
        <v>126</v>
      </c>
      <c r="G3205" s="1">
        <v>44578.549062500002</v>
      </c>
      <c r="H3205" t="s">
        <v>127</v>
      </c>
      <c r="I3205" t="s">
        <v>137</v>
      </c>
      <c r="J3205" t="s">
        <v>137</v>
      </c>
      <c r="K3205" t="s">
        <v>137</v>
      </c>
      <c r="L3205" t="s">
        <v>11732</v>
      </c>
      <c r="M3205" t="s">
        <v>144</v>
      </c>
      <c r="N3205">
        <v>493155</v>
      </c>
      <c r="O3205" s="2">
        <v>45110</v>
      </c>
      <c r="P3205" t="s">
        <v>131</v>
      </c>
      <c r="R3205" t="s">
        <v>132</v>
      </c>
      <c r="S3205" t="s">
        <v>25</v>
      </c>
    </row>
    <row r="3206" spans="1:19" x14ac:dyDescent="0.2">
      <c r="A3206" t="s">
        <v>14</v>
      </c>
      <c r="B3206" t="s">
        <v>11733</v>
      </c>
      <c r="C3206" t="s">
        <v>3532</v>
      </c>
      <c r="D3206" t="s">
        <v>11734</v>
      </c>
      <c r="E3206" t="s">
        <v>11735</v>
      </c>
      <c r="F3206" t="s">
        <v>126</v>
      </c>
      <c r="G3206" s="1">
        <v>44598.606215277781</v>
      </c>
      <c r="H3206" t="s">
        <v>127</v>
      </c>
      <c r="I3206" s="1">
        <v>44608.493668981479</v>
      </c>
      <c r="J3206" s="1">
        <v>44608.544317129628</v>
      </c>
      <c r="K3206">
        <v>73</v>
      </c>
      <c r="L3206" t="s">
        <v>190</v>
      </c>
      <c r="M3206" t="s">
        <v>173</v>
      </c>
      <c r="N3206" t="s">
        <v>190</v>
      </c>
      <c r="O3206" t="s">
        <v>190</v>
      </c>
      <c r="P3206" t="s">
        <v>185</v>
      </c>
      <c r="R3206" t="s">
        <v>132</v>
      </c>
      <c r="S3206" t="s">
        <v>25</v>
      </c>
    </row>
    <row r="3207" spans="1:19" x14ac:dyDescent="0.2">
      <c r="A3207" t="s">
        <v>14</v>
      </c>
      <c r="B3207" t="s">
        <v>11733</v>
      </c>
      <c r="C3207" t="s">
        <v>3532</v>
      </c>
      <c r="D3207" t="s">
        <v>11734</v>
      </c>
      <c r="E3207" t="s">
        <v>11735</v>
      </c>
      <c r="I3207" s="1">
        <v>44608.544814814813</v>
      </c>
      <c r="J3207" s="1">
        <v>44608.548900462964</v>
      </c>
      <c r="K3207">
        <v>6</v>
      </c>
      <c r="S3207" t="s">
        <v>25</v>
      </c>
    </row>
    <row r="3208" spans="1:19" x14ac:dyDescent="0.2">
      <c r="A3208" t="s">
        <v>14</v>
      </c>
      <c r="B3208" t="s">
        <v>11733</v>
      </c>
      <c r="C3208" t="s">
        <v>3532</v>
      </c>
      <c r="D3208" t="s">
        <v>11734</v>
      </c>
      <c r="E3208" t="s">
        <v>11735</v>
      </c>
      <c r="I3208" s="1">
        <v>44608.493506944447</v>
      </c>
      <c r="J3208" s="1">
        <v>44608.494687500002</v>
      </c>
      <c r="K3208">
        <v>2</v>
      </c>
      <c r="S3208" t="s">
        <v>25</v>
      </c>
    </row>
    <row r="3209" spans="1:19" hidden="1" x14ac:dyDescent="0.2">
      <c r="A3209" t="s">
        <v>133</v>
      </c>
      <c r="B3209" t="s">
        <v>9597</v>
      </c>
      <c r="C3209" t="s">
        <v>9597</v>
      </c>
      <c r="D3209" t="s">
        <v>11736</v>
      </c>
      <c r="E3209" t="s">
        <v>11737</v>
      </c>
      <c r="F3209" t="s">
        <v>126</v>
      </c>
      <c r="G3209" s="1">
        <v>44601.472997685189</v>
      </c>
      <c r="H3209" t="s">
        <v>127</v>
      </c>
      <c r="I3209" t="s">
        <v>137</v>
      </c>
      <c r="J3209" t="s">
        <v>137</v>
      </c>
      <c r="K3209" t="s">
        <v>137</v>
      </c>
      <c r="L3209" t="s">
        <v>11738</v>
      </c>
      <c r="M3209" t="s">
        <v>173</v>
      </c>
      <c r="N3209">
        <v>151910</v>
      </c>
      <c r="O3209" s="2">
        <v>45220</v>
      </c>
      <c r="P3209" t="s">
        <v>215</v>
      </c>
      <c r="R3209" t="s">
        <v>132</v>
      </c>
      <c r="S3209" t="s">
        <v>25</v>
      </c>
    </row>
    <row r="3210" spans="1:19" hidden="1" x14ac:dyDescent="0.2">
      <c r="A3210" t="s">
        <v>133</v>
      </c>
      <c r="B3210" t="s">
        <v>11739</v>
      </c>
      <c r="C3210" t="s">
        <v>11739</v>
      </c>
      <c r="E3210" t="s">
        <v>11740</v>
      </c>
      <c r="F3210" t="s">
        <v>126</v>
      </c>
      <c r="G3210" s="1">
        <v>44580.659201388888</v>
      </c>
      <c r="H3210" t="s">
        <v>127</v>
      </c>
      <c r="I3210" t="s">
        <v>137</v>
      </c>
      <c r="J3210" t="s">
        <v>137</v>
      </c>
      <c r="K3210" t="s">
        <v>137</v>
      </c>
      <c r="L3210" t="s">
        <v>3346</v>
      </c>
      <c r="M3210" t="s">
        <v>404</v>
      </c>
      <c r="N3210">
        <v>744239</v>
      </c>
      <c r="O3210" t="s">
        <v>7308</v>
      </c>
      <c r="P3210" t="s">
        <v>131</v>
      </c>
      <c r="Q3210" t="s">
        <v>868</v>
      </c>
      <c r="R3210" t="s">
        <v>247</v>
      </c>
      <c r="S3210" t="s">
        <v>25</v>
      </c>
    </row>
    <row r="3211" spans="1:19" x14ac:dyDescent="0.2">
      <c r="A3211" t="s">
        <v>14</v>
      </c>
      <c r="B3211" t="s">
        <v>11741</v>
      </c>
      <c r="C3211" t="s">
        <v>6873</v>
      </c>
      <c r="D3211" t="s">
        <v>743</v>
      </c>
      <c r="E3211" t="s">
        <v>11742</v>
      </c>
      <c r="F3211" t="s">
        <v>126</v>
      </c>
      <c r="G3211" s="1">
        <v>44578.705578703702</v>
      </c>
      <c r="H3211" t="s">
        <v>127</v>
      </c>
      <c r="I3211" s="1">
        <v>44608.494027777779</v>
      </c>
      <c r="J3211" s="1">
        <v>44608.548900462964</v>
      </c>
      <c r="K3211">
        <v>80</v>
      </c>
      <c r="L3211" t="s">
        <v>11743</v>
      </c>
      <c r="M3211" t="s">
        <v>139</v>
      </c>
      <c r="N3211">
        <v>20590</v>
      </c>
      <c r="O3211" t="s">
        <v>11744</v>
      </c>
      <c r="P3211" t="s">
        <v>162</v>
      </c>
      <c r="R3211" t="s">
        <v>132</v>
      </c>
      <c r="S3211" t="s">
        <v>25</v>
      </c>
    </row>
    <row r="3212" spans="1:19" hidden="1" x14ac:dyDescent="0.2">
      <c r="A3212" t="s">
        <v>133</v>
      </c>
      <c r="B3212" t="s">
        <v>11745</v>
      </c>
      <c r="C3212" t="s">
        <v>11746</v>
      </c>
      <c r="D3212" t="s">
        <v>11747</v>
      </c>
      <c r="E3212" t="s">
        <v>11748</v>
      </c>
      <c r="F3212" t="s">
        <v>126</v>
      </c>
      <c r="G3212" s="1">
        <v>44587.857662037037</v>
      </c>
      <c r="H3212" t="s">
        <v>127</v>
      </c>
      <c r="I3212" t="s">
        <v>137</v>
      </c>
      <c r="J3212" t="s">
        <v>137</v>
      </c>
      <c r="K3212" t="s">
        <v>137</v>
      </c>
      <c r="L3212" t="s">
        <v>11749</v>
      </c>
      <c r="M3212" t="s">
        <v>410</v>
      </c>
      <c r="N3212">
        <v>461791</v>
      </c>
      <c r="O3212" s="2">
        <v>44872</v>
      </c>
      <c r="P3212" t="s">
        <v>131</v>
      </c>
      <c r="R3212" t="s">
        <v>132</v>
      </c>
      <c r="S3212" t="s">
        <v>25</v>
      </c>
    </row>
    <row r="3213" spans="1:19" x14ac:dyDescent="0.2">
      <c r="A3213" t="s">
        <v>14</v>
      </c>
      <c r="B3213" t="s">
        <v>11750</v>
      </c>
      <c r="C3213" t="s">
        <v>11751</v>
      </c>
      <c r="D3213" t="s">
        <v>11752</v>
      </c>
      <c r="E3213" t="s">
        <v>11753</v>
      </c>
      <c r="F3213" t="s">
        <v>126</v>
      </c>
      <c r="G3213" s="1">
        <v>44581.587199074071</v>
      </c>
      <c r="H3213" t="s">
        <v>127</v>
      </c>
      <c r="I3213" s="1">
        <v>44608.493796296294</v>
      </c>
      <c r="J3213" s="1">
        <v>44608.548495370371</v>
      </c>
      <c r="K3213">
        <v>79</v>
      </c>
      <c r="L3213" t="s">
        <v>11754</v>
      </c>
      <c r="M3213" t="s">
        <v>204</v>
      </c>
      <c r="N3213">
        <v>848990</v>
      </c>
      <c r="O3213" s="2">
        <v>45296</v>
      </c>
      <c r="P3213" t="s">
        <v>131</v>
      </c>
      <c r="R3213" t="s">
        <v>132</v>
      </c>
      <c r="S3213" t="s">
        <v>25</v>
      </c>
    </row>
    <row r="3214" spans="1:19" hidden="1" x14ac:dyDescent="0.2">
      <c r="A3214" t="s">
        <v>133</v>
      </c>
      <c r="B3214" t="s">
        <v>11755</v>
      </c>
      <c r="C3214" t="s">
        <v>11755</v>
      </c>
      <c r="D3214" t="s">
        <v>3444</v>
      </c>
      <c r="E3214" t="s">
        <v>11756</v>
      </c>
      <c r="F3214" t="s">
        <v>126</v>
      </c>
      <c r="G3214" s="1">
        <v>44585.624594907407</v>
      </c>
      <c r="H3214" t="s">
        <v>127</v>
      </c>
      <c r="I3214" t="s">
        <v>137</v>
      </c>
      <c r="J3214" t="s">
        <v>137</v>
      </c>
      <c r="K3214" t="s">
        <v>137</v>
      </c>
      <c r="L3214" t="s">
        <v>11757</v>
      </c>
      <c r="M3214" t="s">
        <v>144</v>
      </c>
      <c r="N3214">
        <v>496088</v>
      </c>
      <c r="O3214" s="2">
        <v>45053</v>
      </c>
      <c r="P3214" t="s">
        <v>131</v>
      </c>
      <c r="R3214" t="s">
        <v>132</v>
      </c>
      <c r="S3214" t="s">
        <v>25</v>
      </c>
    </row>
    <row r="3215" spans="1:19" hidden="1" x14ac:dyDescent="0.2">
      <c r="A3215" t="s">
        <v>133</v>
      </c>
      <c r="B3215" t="s">
        <v>11758</v>
      </c>
      <c r="C3215" t="s">
        <v>11758</v>
      </c>
      <c r="D3215" t="s">
        <v>11759</v>
      </c>
      <c r="E3215" t="s">
        <v>11760</v>
      </c>
      <c r="F3215" t="s">
        <v>126</v>
      </c>
      <c r="G3215" s="1">
        <v>44591.602048611108</v>
      </c>
      <c r="H3215" t="s">
        <v>127</v>
      </c>
      <c r="I3215" t="s">
        <v>137</v>
      </c>
      <c r="J3215" t="s">
        <v>137</v>
      </c>
      <c r="K3215" t="s">
        <v>137</v>
      </c>
      <c r="L3215" t="s">
        <v>11761</v>
      </c>
      <c r="M3215" t="s">
        <v>144</v>
      </c>
      <c r="N3215">
        <v>113750</v>
      </c>
      <c r="O3215">
        <v>8122022</v>
      </c>
      <c r="P3215" t="s">
        <v>215</v>
      </c>
      <c r="R3215" t="s">
        <v>132</v>
      </c>
      <c r="S3215" t="s">
        <v>25</v>
      </c>
    </row>
    <row r="3216" spans="1:19" hidden="1" x14ac:dyDescent="0.2">
      <c r="A3216" t="s">
        <v>133</v>
      </c>
      <c r="B3216" t="s">
        <v>11762</v>
      </c>
      <c r="C3216" t="s">
        <v>11762</v>
      </c>
      <c r="D3216" t="s">
        <v>11763</v>
      </c>
      <c r="E3216" t="s">
        <v>11764</v>
      </c>
      <c r="F3216" t="s">
        <v>126</v>
      </c>
      <c r="G3216" s="1">
        <v>44580.719328703701</v>
      </c>
      <c r="H3216" t="s">
        <v>127</v>
      </c>
      <c r="I3216" t="s">
        <v>137</v>
      </c>
      <c r="J3216" t="s">
        <v>137</v>
      </c>
      <c r="K3216" t="s">
        <v>137</v>
      </c>
      <c r="L3216" t="s">
        <v>1223</v>
      </c>
      <c r="M3216" t="s">
        <v>479</v>
      </c>
      <c r="N3216">
        <v>633805</v>
      </c>
      <c r="O3216" s="2">
        <v>45287</v>
      </c>
      <c r="P3216" t="s">
        <v>131</v>
      </c>
      <c r="R3216" t="s">
        <v>247</v>
      </c>
      <c r="S3216" t="s">
        <v>25</v>
      </c>
    </row>
    <row r="3217" spans="1:19" hidden="1" x14ac:dyDescent="0.2">
      <c r="A3217" t="s">
        <v>133</v>
      </c>
      <c r="B3217" t="s">
        <v>11765</v>
      </c>
      <c r="C3217" t="s">
        <v>11765</v>
      </c>
      <c r="D3217" t="s">
        <v>11766</v>
      </c>
      <c r="E3217" t="s">
        <v>11767</v>
      </c>
      <c r="F3217" t="s">
        <v>126</v>
      </c>
      <c r="G3217" s="1">
        <v>44589.491967592592</v>
      </c>
      <c r="H3217" t="s">
        <v>127</v>
      </c>
      <c r="I3217" t="s">
        <v>137</v>
      </c>
      <c r="J3217" t="s">
        <v>137</v>
      </c>
      <c r="K3217" t="s">
        <v>137</v>
      </c>
      <c r="L3217" t="s">
        <v>513</v>
      </c>
      <c r="M3217" t="s">
        <v>199</v>
      </c>
      <c r="N3217">
        <v>83725</v>
      </c>
      <c r="O3217" s="2">
        <v>45149</v>
      </c>
      <c r="P3217" t="s">
        <v>162</v>
      </c>
      <c r="R3217" t="s">
        <v>132</v>
      </c>
      <c r="S3217" t="s">
        <v>25</v>
      </c>
    </row>
    <row r="3218" spans="1:19" hidden="1" x14ac:dyDescent="0.2">
      <c r="A3218" t="s">
        <v>133</v>
      </c>
      <c r="B3218" t="s">
        <v>11768</v>
      </c>
      <c r="C3218" t="s">
        <v>11768</v>
      </c>
      <c r="D3218" t="s">
        <v>11769</v>
      </c>
      <c r="E3218" t="s">
        <v>11770</v>
      </c>
      <c r="F3218" t="s">
        <v>126</v>
      </c>
      <c r="G3218" s="1">
        <v>44600.393414351849</v>
      </c>
      <c r="H3218" t="s">
        <v>127</v>
      </c>
      <c r="I3218" t="s">
        <v>137</v>
      </c>
      <c r="J3218" t="s">
        <v>137</v>
      </c>
      <c r="K3218" t="s">
        <v>137</v>
      </c>
      <c r="L3218" t="s">
        <v>11771</v>
      </c>
      <c r="M3218" t="s">
        <v>144</v>
      </c>
      <c r="N3218">
        <v>630828</v>
      </c>
      <c r="O3218" s="2">
        <v>44822</v>
      </c>
      <c r="P3218" t="s">
        <v>131</v>
      </c>
      <c r="R3218" t="s">
        <v>132</v>
      </c>
      <c r="S3218" t="s">
        <v>25</v>
      </c>
    </row>
    <row r="3219" spans="1:19" hidden="1" x14ac:dyDescent="0.2">
      <c r="A3219" t="s">
        <v>133</v>
      </c>
      <c r="B3219" t="s">
        <v>11772</v>
      </c>
      <c r="C3219" t="s">
        <v>11772</v>
      </c>
      <c r="D3219" t="s">
        <v>11773</v>
      </c>
      <c r="E3219" t="s">
        <v>11774</v>
      </c>
      <c r="F3219" t="s">
        <v>126</v>
      </c>
      <c r="G3219" s="1">
        <v>44581.823136574072</v>
      </c>
      <c r="H3219" t="s">
        <v>127</v>
      </c>
      <c r="I3219" t="s">
        <v>137</v>
      </c>
      <c r="J3219" t="s">
        <v>137</v>
      </c>
      <c r="K3219" t="s">
        <v>137</v>
      </c>
      <c r="L3219" t="s">
        <v>853</v>
      </c>
      <c r="M3219" t="s">
        <v>1055</v>
      </c>
      <c r="N3219">
        <v>534661</v>
      </c>
      <c r="O3219" s="2">
        <v>45641</v>
      </c>
      <c r="P3219" t="s">
        <v>131</v>
      </c>
      <c r="R3219" t="s">
        <v>132</v>
      </c>
      <c r="S3219" t="s">
        <v>25</v>
      </c>
    </row>
    <row r="3220" spans="1:19" hidden="1" x14ac:dyDescent="0.2">
      <c r="A3220" t="s">
        <v>133</v>
      </c>
      <c r="B3220" t="s">
        <v>11775</v>
      </c>
      <c r="C3220" t="s">
        <v>11775</v>
      </c>
      <c r="D3220" t="s">
        <v>9348</v>
      </c>
      <c r="E3220" t="s">
        <v>11776</v>
      </c>
      <c r="F3220" t="s">
        <v>126</v>
      </c>
      <c r="G3220" s="1">
        <v>44605.882881944446</v>
      </c>
      <c r="H3220" t="s">
        <v>127</v>
      </c>
      <c r="I3220" t="s">
        <v>137</v>
      </c>
      <c r="J3220" t="s">
        <v>137</v>
      </c>
      <c r="K3220" t="s">
        <v>137</v>
      </c>
      <c r="L3220" t="s">
        <v>4122</v>
      </c>
      <c r="M3220" t="s">
        <v>139</v>
      </c>
      <c r="N3220">
        <v>98595</v>
      </c>
      <c r="O3220" s="2">
        <v>44994</v>
      </c>
      <c r="P3220" t="s">
        <v>215</v>
      </c>
      <c r="Q3220" t="s">
        <v>11777</v>
      </c>
      <c r="R3220" t="s">
        <v>132</v>
      </c>
      <c r="S3220" t="s">
        <v>25</v>
      </c>
    </row>
    <row r="3221" spans="1:19" hidden="1" x14ac:dyDescent="0.2">
      <c r="A3221" t="s">
        <v>133</v>
      </c>
      <c r="B3221" t="s">
        <v>11778</v>
      </c>
      <c r="C3221" t="s">
        <v>11778</v>
      </c>
      <c r="D3221" t="s">
        <v>11779</v>
      </c>
      <c r="E3221" t="s">
        <v>11780</v>
      </c>
      <c r="F3221" t="s">
        <v>126</v>
      </c>
      <c r="G3221" s="1">
        <v>44606.457037037035</v>
      </c>
      <c r="H3221" t="s">
        <v>127</v>
      </c>
      <c r="I3221" t="s">
        <v>137</v>
      </c>
      <c r="J3221" t="s">
        <v>137</v>
      </c>
      <c r="K3221" t="s">
        <v>137</v>
      </c>
      <c r="L3221" t="s">
        <v>11781</v>
      </c>
      <c r="M3221" t="s">
        <v>144</v>
      </c>
      <c r="N3221">
        <v>905573</v>
      </c>
      <c r="O3221" s="2">
        <v>45246</v>
      </c>
      <c r="P3221" t="s">
        <v>131</v>
      </c>
      <c r="R3221" t="s">
        <v>132</v>
      </c>
      <c r="S3221" t="s">
        <v>25</v>
      </c>
    </row>
    <row r="3222" spans="1:19" hidden="1" x14ac:dyDescent="0.2">
      <c r="A3222" t="s">
        <v>133</v>
      </c>
      <c r="B3222" t="s">
        <v>952</v>
      </c>
      <c r="C3222" t="s">
        <v>952</v>
      </c>
      <c r="D3222" t="s">
        <v>11782</v>
      </c>
      <c r="E3222" t="s">
        <v>11783</v>
      </c>
      <c r="F3222" t="s">
        <v>126</v>
      </c>
      <c r="G3222" s="1">
        <v>44578.669247685182</v>
      </c>
      <c r="H3222" t="s">
        <v>127</v>
      </c>
      <c r="I3222" t="s">
        <v>137</v>
      </c>
      <c r="J3222" t="s">
        <v>137</v>
      </c>
      <c r="K3222" t="s">
        <v>137</v>
      </c>
      <c r="L3222" t="s">
        <v>1350</v>
      </c>
      <c r="M3222" t="s">
        <v>144</v>
      </c>
      <c r="N3222">
        <v>164737</v>
      </c>
      <c r="O3222" s="2">
        <v>44706</v>
      </c>
      <c r="P3222" t="s">
        <v>287</v>
      </c>
      <c r="R3222" t="s">
        <v>132</v>
      </c>
      <c r="S3222" t="s">
        <v>25</v>
      </c>
    </row>
    <row r="3223" spans="1:19" hidden="1" x14ac:dyDescent="0.2">
      <c r="A3223" t="s">
        <v>133</v>
      </c>
      <c r="B3223" t="s">
        <v>11784</v>
      </c>
      <c r="C3223" t="s">
        <v>11784</v>
      </c>
      <c r="D3223" t="s">
        <v>889</v>
      </c>
      <c r="E3223" t="s">
        <v>11785</v>
      </c>
      <c r="F3223" t="s">
        <v>126</v>
      </c>
      <c r="G3223" s="1">
        <v>44587.41646990741</v>
      </c>
      <c r="H3223" t="s">
        <v>127</v>
      </c>
      <c r="I3223" t="s">
        <v>137</v>
      </c>
      <c r="J3223" t="s">
        <v>137</v>
      </c>
      <c r="K3223" t="s">
        <v>137</v>
      </c>
      <c r="L3223" t="s">
        <v>3685</v>
      </c>
      <c r="M3223" t="s">
        <v>144</v>
      </c>
      <c r="N3223">
        <v>647517</v>
      </c>
      <c r="O3223">
        <v>4292025</v>
      </c>
      <c r="P3223" t="s">
        <v>131</v>
      </c>
      <c r="Q3223" t="s">
        <v>184</v>
      </c>
      <c r="R3223" t="s">
        <v>132</v>
      </c>
      <c r="S3223" t="s">
        <v>25</v>
      </c>
    </row>
    <row r="3224" spans="1:19" hidden="1" x14ac:dyDescent="0.2">
      <c r="A3224" t="s">
        <v>133</v>
      </c>
      <c r="B3224" t="s">
        <v>11786</v>
      </c>
      <c r="C3224" t="s">
        <v>11786</v>
      </c>
      <c r="D3224" t="s">
        <v>11787</v>
      </c>
      <c r="E3224" t="s">
        <v>11788</v>
      </c>
      <c r="F3224" t="s">
        <v>126</v>
      </c>
      <c r="G3224" s="1">
        <v>44582.036030092589</v>
      </c>
      <c r="H3224" t="s">
        <v>127</v>
      </c>
      <c r="I3224" t="s">
        <v>137</v>
      </c>
      <c r="J3224" t="s">
        <v>137</v>
      </c>
      <c r="K3224" t="s">
        <v>137</v>
      </c>
      <c r="L3224" t="s">
        <v>1420</v>
      </c>
      <c r="M3224" t="s">
        <v>221</v>
      </c>
      <c r="N3224">
        <v>671651</v>
      </c>
      <c r="O3224" t="s">
        <v>11789</v>
      </c>
      <c r="P3224" t="s">
        <v>131</v>
      </c>
      <c r="R3224" t="s">
        <v>132</v>
      </c>
      <c r="S3224" t="s">
        <v>25</v>
      </c>
    </row>
    <row r="3225" spans="1:19" hidden="1" x14ac:dyDescent="0.2">
      <c r="A3225" t="s">
        <v>133</v>
      </c>
      <c r="B3225" t="s">
        <v>4531</v>
      </c>
      <c r="C3225" t="s">
        <v>4531</v>
      </c>
      <c r="D3225" t="s">
        <v>3405</v>
      </c>
      <c r="E3225" t="s">
        <v>11790</v>
      </c>
      <c r="F3225" t="s">
        <v>126</v>
      </c>
      <c r="G3225" s="1">
        <v>44578.664930555555</v>
      </c>
      <c r="H3225" t="s">
        <v>127</v>
      </c>
      <c r="I3225" t="s">
        <v>137</v>
      </c>
      <c r="J3225" t="s">
        <v>137</v>
      </c>
      <c r="K3225" t="s">
        <v>137</v>
      </c>
      <c r="L3225" t="s">
        <v>1168</v>
      </c>
      <c r="M3225" t="s">
        <v>459</v>
      </c>
      <c r="N3225">
        <v>469202</v>
      </c>
      <c r="O3225" s="2">
        <v>45185</v>
      </c>
      <c r="P3225" t="s">
        <v>131</v>
      </c>
      <c r="Q3225" t="s">
        <v>11791</v>
      </c>
      <c r="R3225" t="s">
        <v>132</v>
      </c>
      <c r="S3225" t="s">
        <v>25</v>
      </c>
    </row>
    <row r="3226" spans="1:19" x14ac:dyDescent="0.2">
      <c r="A3226" t="s">
        <v>14</v>
      </c>
      <c r="B3226" t="s">
        <v>11792</v>
      </c>
      <c r="C3226" t="s">
        <v>11793</v>
      </c>
      <c r="D3226" t="s">
        <v>3252</v>
      </c>
      <c r="E3226" t="s">
        <v>11794</v>
      </c>
      <c r="F3226" t="s">
        <v>126</v>
      </c>
      <c r="G3226" s="1">
        <v>44578.528969907406</v>
      </c>
      <c r="H3226" t="s">
        <v>127</v>
      </c>
      <c r="I3226" s="1">
        <v>44608.493611111109</v>
      </c>
      <c r="J3226" s="1">
        <v>44608.544699074075</v>
      </c>
      <c r="K3226">
        <v>74</v>
      </c>
      <c r="L3226" t="s">
        <v>11795</v>
      </c>
      <c r="M3226" t="s">
        <v>459</v>
      </c>
      <c r="N3226">
        <v>466494</v>
      </c>
      <c r="O3226" t="s">
        <v>10123</v>
      </c>
      <c r="P3226" t="s">
        <v>131</v>
      </c>
      <c r="R3226" t="s">
        <v>132</v>
      </c>
      <c r="S3226" t="s">
        <v>25</v>
      </c>
    </row>
    <row r="3227" spans="1:19" hidden="1" x14ac:dyDescent="0.2">
      <c r="A3227" t="s">
        <v>133</v>
      </c>
      <c r="B3227" t="s">
        <v>11796</v>
      </c>
      <c r="C3227" t="s">
        <v>11796</v>
      </c>
      <c r="D3227" t="s">
        <v>11797</v>
      </c>
      <c r="E3227" t="s">
        <v>11798</v>
      </c>
      <c r="F3227" t="s">
        <v>126</v>
      </c>
      <c r="G3227" s="1">
        <v>44593.507997685185</v>
      </c>
      <c r="H3227" t="s">
        <v>127</v>
      </c>
      <c r="I3227" t="s">
        <v>137</v>
      </c>
      <c r="J3227" t="s">
        <v>137</v>
      </c>
      <c r="K3227" t="s">
        <v>137</v>
      </c>
      <c r="L3227" t="s">
        <v>11799</v>
      </c>
      <c r="M3227" t="s">
        <v>410</v>
      </c>
      <c r="N3227">
        <v>139804</v>
      </c>
      <c r="O3227" s="2">
        <v>45091</v>
      </c>
      <c r="P3227" t="s">
        <v>215</v>
      </c>
      <c r="Q3227" t="s">
        <v>495</v>
      </c>
      <c r="R3227" t="s">
        <v>132</v>
      </c>
      <c r="S3227" t="s">
        <v>25</v>
      </c>
    </row>
    <row r="3228" spans="1:19" hidden="1" x14ac:dyDescent="0.2">
      <c r="A3228" t="s">
        <v>133</v>
      </c>
      <c r="B3228" t="s">
        <v>6920</v>
      </c>
      <c r="C3228" t="s">
        <v>6920</v>
      </c>
      <c r="D3228" t="s">
        <v>11800</v>
      </c>
      <c r="E3228" t="s">
        <v>11801</v>
      </c>
      <c r="F3228" t="s">
        <v>126</v>
      </c>
      <c r="G3228" s="1">
        <v>44599.826643518521</v>
      </c>
      <c r="H3228" t="s">
        <v>127</v>
      </c>
      <c r="I3228" t="s">
        <v>137</v>
      </c>
      <c r="J3228" t="s">
        <v>137</v>
      </c>
      <c r="K3228" t="s">
        <v>137</v>
      </c>
      <c r="L3228" t="s">
        <v>6593</v>
      </c>
      <c r="M3228" t="s">
        <v>139</v>
      </c>
      <c r="N3228">
        <v>134362</v>
      </c>
      <c r="O3228" s="2">
        <v>44690</v>
      </c>
      <c r="P3228" t="s">
        <v>215</v>
      </c>
      <c r="R3228" t="s">
        <v>132</v>
      </c>
      <c r="S3228" t="s">
        <v>25</v>
      </c>
    </row>
    <row r="3229" spans="1:19" hidden="1" x14ac:dyDescent="0.2">
      <c r="A3229" t="s">
        <v>133</v>
      </c>
      <c r="B3229" t="s">
        <v>11802</v>
      </c>
      <c r="C3229" t="s">
        <v>11802</v>
      </c>
      <c r="D3229" t="s">
        <v>11803</v>
      </c>
      <c r="E3229" t="s">
        <v>11804</v>
      </c>
      <c r="F3229" t="s">
        <v>126</v>
      </c>
      <c r="G3229" s="1">
        <v>44596.396747685183</v>
      </c>
      <c r="H3229" t="s">
        <v>127</v>
      </c>
      <c r="I3229" t="s">
        <v>137</v>
      </c>
      <c r="J3229" t="s">
        <v>137</v>
      </c>
      <c r="K3229" t="s">
        <v>137</v>
      </c>
      <c r="L3229" t="s">
        <v>2384</v>
      </c>
      <c r="M3229" t="s">
        <v>199</v>
      </c>
      <c r="N3229">
        <v>543883</v>
      </c>
      <c r="O3229" t="s">
        <v>11805</v>
      </c>
      <c r="P3229" t="s">
        <v>131</v>
      </c>
      <c r="Q3229" t="s">
        <v>3035</v>
      </c>
      <c r="R3229" t="s">
        <v>132</v>
      </c>
      <c r="S3229" t="s">
        <v>25</v>
      </c>
    </row>
    <row r="3230" spans="1:19" hidden="1" x14ac:dyDescent="0.2">
      <c r="A3230" t="s">
        <v>133</v>
      </c>
      <c r="B3230" t="s">
        <v>11806</v>
      </c>
      <c r="C3230" t="s">
        <v>11806</v>
      </c>
      <c r="D3230" t="s">
        <v>11807</v>
      </c>
      <c r="E3230" t="s">
        <v>11808</v>
      </c>
      <c r="F3230" t="s">
        <v>126</v>
      </c>
      <c r="G3230" s="1">
        <v>44601.587951388887</v>
      </c>
      <c r="H3230" t="s">
        <v>127</v>
      </c>
      <c r="I3230" t="s">
        <v>137</v>
      </c>
      <c r="J3230" t="s">
        <v>137</v>
      </c>
      <c r="K3230" t="s">
        <v>137</v>
      </c>
      <c r="L3230" t="s">
        <v>11809</v>
      </c>
      <c r="M3230" t="s">
        <v>157</v>
      </c>
      <c r="N3230">
        <v>78133</v>
      </c>
      <c r="O3230" s="2">
        <v>44951</v>
      </c>
      <c r="P3230" t="s">
        <v>2341</v>
      </c>
      <c r="R3230" t="s">
        <v>247</v>
      </c>
      <c r="S3230" t="s">
        <v>25</v>
      </c>
    </row>
    <row r="3231" spans="1:19" hidden="1" x14ac:dyDescent="0.2">
      <c r="A3231" t="s">
        <v>133</v>
      </c>
      <c r="B3231" t="s">
        <v>11810</v>
      </c>
      <c r="C3231" t="s">
        <v>11810</v>
      </c>
      <c r="D3231" t="s">
        <v>270</v>
      </c>
      <c r="E3231" t="s">
        <v>11811</v>
      </c>
      <c r="F3231" t="s">
        <v>126</v>
      </c>
      <c r="G3231" s="1">
        <v>44581.242037037038</v>
      </c>
      <c r="H3231" t="s">
        <v>127</v>
      </c>
      <c r="I3231" t="s">
        <v>137</v>
      </c>
      <c r="J3231" t="s">
        <v>137</v>
      </c>
      <c r="K3231" t="s">
        <v>137</v>
      </c>
      <c r="L3231" t="s">
        <v>1913</v>
      </c>
      <c r="M3231" t="s">
        <v>173</v>
      </c>
      <c r="N3231">
        <v>196068</v>
      </c>
      <c r="O3231" s="2">
        <v>44572</v>
      </c>
      <c r="P3231" t="s">
        <v>131</v>
      </c>
      <c r="Q3231" t="s">
        <v>11812</v>
      </c>
      <c r="R3231" t="s">
        <v>132</v>
      </c>
      <c r="S3231" t="s">
        <v>25</v>
      </c>
    </row>
    <row r="3232" spans="1:19" hidden="1" x14ac:dyDescent="0.2">
      <c r="A3232" t="s">
        <v>133</v>
      </c>
      <c r="B3232" t="s">
        <v>11813</v>
      </c>
      <c r="C3232" t="s">
        <v>11813</v>
      </c>
      <c r="D3232" t="s">
        <v>11814</v>
      </c>
      <c r="E3232" t="s">
        <v>11815</v>
      </c>
      <c r="F3232" t="s">
        <v>126</v>
      </c>
      <c r="G3232" s="1">
        <v>44599.066828703704</v>
      </c>
      <c r="H3232" t="s">
        <v>127</v>
      </c>
      <c r="I3232" t="s">
        <v>137</v>
      </c>
      <c r="J3232" t="s">
        <v>137</v>
      </c>
      <c r="K3232" t="s">
        <v>137</v>
      </c>
      <c r="L3232" t="s">
        <v>11719</v>
      </c>
      <c r="M3232" t="s">
        <v>139</v>
      </c>
      <c r="N3232">
        <v>121842</v>
      </c>
      <c r="O3232" s="2">
        <v>45181</v>
      </c>
      <c r="P3232" t="s">
        <v>215</v>
      </c>
      <c r="Q3232" t="s">
        <v>568</v>
      </c>
      <c r="R3232" t="s">
        <v>132</v>
      </c>
      <c r="S3232" t="s">
        <v>25</v>
      </c>
    </row>
    <row r="3233" spans="1:19" hidden="1" x14ac:dyDescent="0.2">
      <c r="A3233" t="s">
        <v>133</v>
      </c>
      <c r="B3233" t="s">
        <v>5432</v>
      </c>
      <c r="C3233" t="s">
        <v>5432</v>
      </c>
      <c r="D3233" t="s">
        <v>11816</v>
      </c>
      <c r="E3233" t="s">
        <v>11817</v>
      </c>
      <c r="G3233" s="1">
        <v>44577.620763888888</v>
      </c>
      <c r="H3233" t="s">
        <v>127</v>
      </c>
      <c r="I3233" t="s">
        <v>137</v>
      </c>
      <c r="J3233" t="s">
        <v>137</v>
      </c>
      <c r="K3233" t="s">
        <v>137</v>
      </c>
      <c r="L3233" t="s">
        <v>11818</v>
      </c>
      <c r="M3233" t="s">
        <v>11819</v>
      </c>
      <c r="N3233">
        <v>98482</v>
      </c>
      <c r="O3233" s="2">
        <v>45171</v>
      </c>
      <c r="P3233" t="s">
        <v>215</v>
      </c>
      <c r="Q3233" t="s">
        <v>632</v>
      </c>
    </row>
    <row r="3234" spans="1:19" hidden="1" x14ac:dyDescent="0.2">
      <c r="A3234" t="s">
        <v>133</v>
      </c>
      <c r="B3234" t="s">
        <v>11820</v>
      </c>
      <c r="C3234" t="s">
        <v>334</v>
      </c>
      <c r="D3234" t="s">
        <v>11821</v>
      </c>
      <c r="E3234" t="s">
        <v>11822</v>
      </c>
      <c r="F3234" t="s">
        <v>126</v>
      </c>
      <c r="G3234" s="1">
        <v>44578.541284722225</v>
      </c>
      <c r="H3234" t="s">
        <v>127</v>
      </c>
      <c r="I3234" t="s">
        <v>137</v>
      </c>
      <c r="J3234" t="s">
        <v>137</v>
      </c>
      <c r="K3234" t="s">
        <v>137</v>
      </c>
      <c r="L3234" t="s">
        <v>11823</v>
      </c>
      <c r="M3234" t="s">
        <v>265</v>
      </c>
      <c r="N3234">
        <v>55167</v>
      </c>
      <c r="O3234" s="2">
        <v>44967</v>
      </c>
      <c r="P3234" t="s">
        <v>304</v>
      </c>
      <c r="R3234" t="s">
        <v>247</v>
      </c>
      <c r="S3234" t="s">
        <v>25</v>
      </c>
    </row>
    <row r="3235" spans="1:19" hidden="1" x14ac:dyDescent="0.2">
      <c r="A3235" t="s">
        <v>133</v>
      </c>
      <c r="B3235" t="s">
        <v>11824</v>
      </c>
      <c r="C3235" t="s">
        <v>11824</v>
      </c>
      <c r="D3235" t="s">
        <v>11825</v>
      </c>
      <c r="E3235" t="s">
        <v>11826</v>
      </c>
      <c r="F3235" t="s">
        <v>126</v>
      </c>
      <c r="G3235" s="1">
        <v>44580.64947916667</v>
      </c>
      <c r="H3235" t="s">
        <v>127</v>
      </c>
      <c r="I3235" t="s">
        <v>137</v>
      </c>
      <c r="J3235" t="s">
        <v>137</v>
      </c>
      <c r="K3235" t="s">
        <v>137</v>
      </c>
      <c r="L3235" t="s">
        <v>777</v>
      </c>
      <c r="M3235" t="s">
        <v>173</v>
      </c>
      <c r="N3235">
        <v>88274</v>
      </c>
      <c r="O3235" s="3">
        <v>45209</v>
      </c>
      <c r="P3235" t="s">
        <v>215</v>
      </c>
      <c r="Q3235" t="s">
        <v>11827</v>
      </c>
      <c r="R3235" t="s">
        <v>132</v>
      </c>
      <c r="S3235" t="s">
        <v>25</v>
      </c>
    </row>
    <row r="3236" spans="1:19" hidden="1" x14ac:dyDescent="0.2">
      <c r="A3236" t="s">
        <v>133</v>
      </c>
      <c r="B3236" t="s">
        <v>11828</v>
      </c>
      <c r="C3236" t="s">
        <v>11829</v>
      </c>
      <c r="D3236" t="s">
        <v>11830</v>
      </c>
      <c r="E3236" t="s">
        <v>11831</v>
      </c>
      <c r="F3236" t="s">
        <v>126</v>
      </c>
      <c r="G3236" s="1">
        <v>44583.431562500002</v>
      </c>
      <c r="H3236" t="s">
        <v>127</v>
      </c>
      <c r="I3236" t="s">
        <v>137</v>
      </c>
      <c r="J3236" t="s">
        <v>137</v>
      </c>
      <c r="K3236" t="s">
        <v>137</v>
      </c>
      <c r="L3236" t="s">
        <v>11832</v>
      </c>
      <c r="M3236" t="s">
        <v>199</v>
      </c>
      <c r="N3236" t="s">
        <v>205</v>
      </c>
      <c r="O3236" t="s">
        <v>205</v>
      </c>
      <c r="P3236" t="s">
        <v>185</v>
      </c>
      <c r="Q3236" t="s">
        <v>205</v>
      </c>
      <c r="R3236" t="s">
        <v>132</v>
      </c>
      <c r="S3236" t="s">
        <v>25</v>
      </c>
    </row>
    <row r="3237" spans="1:19" hidden="1" x14ac:dyDescent="0.2">
      <c r="A3237" t="s">
        <v>133</v>
      </c>
      <c r="B3237" t="s">
        <v>11833</v>
      </c>
      <c r="C3237" t="s">
        <v>11833</v>
      </c>
      <c r="D3237" t="s">
        <v>9977</v>
      </c>
      <c r="E3237" t="s">
        <v>11834</v>
      </c>
      <c r="F3237" t="s">
        <v>126</v>
      </c>
      <c r="G3237" s="1">
        <v>44586.091562499998</v>
      </c>
      <c r="H3237" t="s">
        <v>127</v>
      </c>
      <c r="I3237" t="s">
        <v>137</v>
      </c>
      <c r="J3237" t="s">
        <v>137</v>
      </c>
      <c r="K3237" t="s">
        <v>137</v>
      </c>
      <c r="L3237" t="s">
        <v>1634</v>
      </c>
      <c r="M3237" t="s">
        <v>157</v>
      </c>
      <c r="N3237">
        <v>126972</v>
      </c>
      <c r="O3237" s="2">
        <v>45012</v>
      </c>
      <c r="P3237" t="s">
        <v>215</v>
      </c>
      <c r="Q3237" t="s">
        <v>495</v>
      </c>
      <c r="R3237" t="s">
        <v>132</v>
      </c>
      <c r="S3237" t="s">
        <v>25</v>
      </c>
    </row>
    <row r="3238" spans="1:19" hidden="1" x14ac:dyDescent="0.2">
      <c r="A3238" t="s">
        <v>133</v>
      </c>
      <c r="B3238" t="s">
        <v>11835</v>
      </c>
      <c r="C3238" t="s">
        <v>11836</v>
      </c>
      <c r="D3238" t="s">
        <v>11837</v>
      </c>
      <c r="E3238" t="s">
        <v>11838</v>
      </c>
      <c r="F3238" t="s">
        <v>126</v>
      </c>
      <c r="G3238" s="1">
        <v>44587.684652777774</v>
      </c>
      <c r="H3238" t="s">
        <v>127</v>
      </c>
      <c r="I3238" t="s">
        <v>137</v>
      </c>
      <c r="J3238" t="s">
        <v>137</v>
      </c>
      <c r="K3238" t="s">
        <v>137</v>
      </c>
      <c r="L3238" t="s">
        <v>11839</v>
      </c>
      <c r="M3238" t="s">
        <v>157</v>
      </c>
      <c r="N3238">
        <v>614520</v>
      </c>
      <c r="O3238" t="s">
        <v>11840</v>
      </c>
      <c r="P3238" t="s">
        <v>131</v>
      </c>
      <c r="R3238" t="s">
        <v>132</v>
      </c>
      <c r="S3238" t="s">
        <v>25</v>
      </c>
    </row>
    <row r="3239" spans="1:19" hidden="1" x14ac:dyDescent="0.2">
      <c r="A3239" t="s">
        <v>133</v>
      </c>
      <c r="B3239" t="s">
        <v>11841</v>
      </c>
      <c r="C3239" t="s">
        <v>11842</v>
      </c>
      <c r="D3239" t="s">
        <v>11843</v>
      </c>
      <c r="E3239" t="s">
        <v>11844</v>
      </c>
      <c r="F3239" t="s">
        <v>126</v>
      </c>
      <c r="G3239" s="1">
        <v>44578.564131944448</v>
      </c>
      <c r="H3239" t="s">
        <v>127</v>
      </c>
      <c r="I3239" t="s">
        <v>137</v>
      </c>
      <c r="J3239" t="s">
        <v>137</v>
      </c>
      <c r="K3239" t="s">
        <v>137</v>
      </c>
      <c r="L3239" t="s">
        <v>710</v>
      </c>
      <c r="M3239" t="s">
        <v>144</v>
      </c>
      <c r="N3239">
        <v>156925</v>
      </c>
      <c r="O3239" s="2">
        <v>45306</v>
      </c>
      <c r="P3239" t="s">
        <v>215</v>
      </c>
      <c r="R3239" t="s">
        <v>247</v>
      </c>
      <c r="S3239" t="s">
        <v>25</v>
      </c>
    </row>
    <row r="3240" spans="1:19" x14ac:dyDescent="0.2">
      <c r="A3240" t="s">
        <v>14</v>
      </c>
      <c r="B3240" t="s">
        <v>11845</v>
      </c>
      <c r="C3240" t="s">
        <v>2001</v>
      </c>
      <c r="D3240" t="s">
        <v>2312</v>
      </c>
      <c r="E3240" t="s">
        <v>11846</v>
      </c>
      <c r="F3240" t="s">
        <v>126</v>
      </c>
      <c r="G3240" s="1">
        <v>44583.554189814815</v>
      </c>
      <c r="H3240" t="s">
        <v>127</v>
      </c>
      <c r="I3240" s="1">
        <v>44608.532812500001</v>
      </c>
      <c r="J3240" s="1">
        <v>44608.548402777778</v>
      </c>
      <c r="K3240">
        <v>23</v>
      </c>
      <c r="L3240" t="s">
        <v>11847</v>
      </c>
      <c r="M3240" t="s">
        <v>139</v>
      </c>
      <c r="N3240">
        <v>524035</v>
      </c>
      <c r="O3240" t="s">
        <v>2230</v>
      </c>
      <c r="P3240" t="s">
        <v>131</v>
      </c>
      <c r="R3240" t="s">
        <v>132</v>
      </c>
      <c r="S3240" t="s">
        <v>25</v>
      </c>
    </row>
    <row r="3241" spans="1:19" x14ac:dyDescent="0.2">
      <c r="A3241" t="s">
        <v>14</v>
      </c>
      <c r="B3241" t="s">
        <v>11845</v>
      </c>
      <c r="C3241" t="s">
        <v>2001</v>
      </c>
      <c r="D3241" t="s">
        <v>2312</v>
      </c>
      <c r="E3241" t="s">
        <v>11846</v>
      </c>
      <c r="I3241" s="1">
        <v>44608.548414351855</v>
      </c>
      <c r="J3241" s="1">
        <v>44608.54891203704</v>
      </c>
      <c r="K3241">
        <v>1</v>
      </c>
      <c r="S3241" t="s">
        <v>25</v>
      </c>
    </row>
    <row r="3242" spans="1:19" hidden="1" x14ac:dyDescent="0.2">
      <c r="A3242" t="s">
        <v>133</v>
      </c>
      <c r="B3242" t="s">
        <v>11848</v>
      </c>
      <c r="C3242" t="s">
        <v>11848</v>
      </c>
      <c r="D3242" t="s">
        <v>5318</v>
      </c>
      <c r="E3242" t="s">
        <v>11849</v>
      </c>
      <c r="F3242" t="s">
        <v>126</v>
      </c>
      <c r="G3242" s="1">
        <v>44606.481412037036</v>
      </c>
      <c r="H3242" t="s">
        <v>127</v>
      </c>
      <c r="I3242" t="s">
        <v>137</v>
      </c>
      <c r="J3242" t="s">
        <v>137</v>
      </c>
      <c r="K3242" t="s">
        <v>137</v>
      </c>
      <c r="L3242" t="s">
        <v>1228</v>
      </c>
      <c r="M3242" t="s">
        <v>740</v>
      </c>
      <c r="N3242">
        <v>87358</v>
      </c>
      <c r="O3242" s="2">
        <v>45420</v>
      </c>
      <c r="P3242" t="s">
        <v>2341</v>
      </c>
      <c r="R3242" t="s">
        <v>247</v>
      </c>
      <c r="S3242" t="s">
        <v>25</v>
      </c>
    </row>
    <row r="3243" spans="1:19" hidden="1" x14ac:dyDescent="0.2">
      <c r="A3243" t="s">
        <v>133</v>
      </c>
      <c r="B3243" t="s">
        <v>7888</v>
      </c>
      <c r="C3243" t="s">
        <v>7888</v>
      </c>
      <c r="D3243" t="s">
        <v>11850</v>
      </c>
      <c r="E3243" t="s">
        <v>11851</v>
      </c>
      <c r="F3243" t="s">
        <v>126</v>
      </c>
      <c r="G3243" s="1">
        <v>44587.435162037036</v>
      </c>
      <c r="H3243" t="s">
        <v>127</v>
      </c>
      <c r="I3243" t="s">
        <v>137</v>
      </c>
      <c r="J3243" t="s">
        <v>137</v>
      </c>
      <c r="K3243" t="s">
        <v>137</v>
      </c>
      <c r="L3243" t="s">
        <v>11852</v>
      </c>
      <c r="M3243" t="s">
        <v>139</v>
      </c>
      <c r="N3243">
        <v>49502</v>
      </c>
      <c r="O3243">
        <v>6041955</v>
      </c>
      <c r="P3243" t="s">
        <v>215</v>
      </c>
      <c r="R3243" t="s">
        <v>132</v>
      </c>
      <c r="S3243" t="s">
        <v>25</v>
      </c>
    </row>
    <row r="3244" spans="1:19" hidden="1" x14ac:dyDescent="0.2">
      <c r="A3244" t="s">
        <v>133</v>
      </c>
      <c r="B3244" t="s">
        <v>1062</v>
      </c>
      <c r="C3244" t="s">
        <v>1062</v>
      </c>
      <c r="D3244" t="s">
        <v>3067</v>
      </c>
      <c r="E3244" t="s">
        <v>11853</v>
      </c>
      <c r="F3244" t="s">
        <v>126</v>
      </c>
      <c r="G3244" s="1">
        <v>44582.392094907409</v>
      </c>
      <c r="H3244" t="s">
        <v>127</v>
      </c>
      <c r="I3244" t="s">
        <v>137</v>
      </c>
      <c r="J3244" t="s">
        <v>137</v>
      </c>
      <c r="K3244" t="s">
        <v>137</v>
      </c>
      <c r="L3244" t="s">
        <v>3693</v>
      </c>
      <c r="M3244" t="s">
        <v>144</v>
      </c>
      <c r="N3244" t="s">
        <v>251</v>
      </c>
      <c r="O3244" s="2">
        <v>44592</v>
      </c>
      <c r="P3244" t="s">
        <v>185</v>
      </c>
      <c r="R3244" t="s">
        <v>247</v>
      </c>
      <c r="S3244" t="s">
        <v>25</v>
      </c>
    </row>
    <row r="3245" spans="1:19" hidden="1" x14ac:dyDescent="0.2">
      <c r="A3245" t="s">
        <v>133</v>
      </c>
      <c r="B3245" t="s">
        <v>11854</v>
      </c>
      <c r="C3245" t="s">
        <v>1314</v>
      </c>
      <c r="D3245" t="s">
        <v>11855</v>
      </c>
      <c r="E3245" t="s">
        <v>11856</v>
      </c>
      <c r="F3245" t="s">
        <v>126</v>
      </c>
      <c r="G3245" s="1">
        <v>44579.017187500001</v>
      </c>
      <c r="H3245" t="s">
        <v>127</v>
      </c>
      <c r="I3245" t="s">
        <v>137</v>
      </c>
      <c r="J3245" t="s">
        <v>137</v>
      </c>
      <c r="K3245" t="s">
        <v>137</v>
      </c>
      <c r="L3245" t="s">
        <v>11857</v>
      </c>
      <c r="M3245" t="s">
        <v>410</v>
      </c>
      <c r="N3245">
        <v>277938</v>
      </c>
      <c r="O3245" s="2">
        <v>37870</v>
      </c>
      <c r="P3245" t="s">
        <v>131</v>
      </c>
      <c r="R3245" t="s">
        <v>132</v>
      </c>
      <c r="S3245" t="s">
        <v>25</v>
      </c>
    </row>
    <row r="3246" spans="1:19" hidden="1" x14ac:dyDescent="0.2">
      <c r="A3246" t="s">
        <v>133</v>
      </c>
      <c r="B3246" t="s">
        <v>11858</v>
      </c>
      <c r="C3246" t="s">
        <v>11858</v>
      </c>
      <c r="D3246" t="s">
        <v>1977</v>
      </c>
      <c r="E3246" t="s">
        <v>11859</v>
      </c>
      <c r="F3246" t="s">
        <v>126</v>
      </c>
      <c r="G3246" s="1">
        <v>44588.417881944442</v>
      </c>
      <c r="H3246" t="s">
        <v>127</v>
      </c>
      <c r="I3246" t="s">
        <v>137</v>
      </c>
      <c r="J3246" t="s">
        <v>137</v>
      </c>
      <c r="K3246" t="s">
        <v>137</v>
      </c>
      <c r="L3246" t="s">
        <v>3539</v>
      </c>
      <c r="M3246" t="s">
        <v>173</v>
      </c>
      <c r="N3246">
        <v>540228</v>
      </c>
      <c r="O3246" s="3">
        <v>44883</v>
      </c>
      <c r="P3246" t="s">
        <v>131</v>
      </c>
      <c r="R3246" t="s">
        <v>132</v>
      </c>
      <c r="S3246" t="s">
        <v>25</v>
      </c>
    </row>
    <row r="3247" spans="1:19" hidden="1" x14ac:dyDescent="0.2">
      <c r="A3247" t="s">
        <v>133</v>
      </c>
      <c r="B3247" t="s">
        <v>11860</v>
      </c>
      <c r="C3247" t="s">
        <v>11860</v>
      </c>
      <c r="D3247" t="s">
        <v>5220</v>
      </c>
      <c r="E3247" t="s">
        <v>11861</v>
      </c>
      <c r="F3247" t="s">
        <v>291</v>
      </c>
      <c r="G3247" s="1">
        <v>44603.466516203705</v>
      </c>
      <c r="H3247" t="s">
        <v>127</v>
      </c>
      <c r="I3247" t="s">
        <v>137</v>
      </c>
      <c r="J3247" t="s">
        <v>137</v>
      </c>
      <c r="K3247" t="s">
        <v>137</v>
      </c>
      <c r="L3247" t="s">
        <v>11862</v>
      </c>
      <c r="M3247" t="s">
        <v>144</v>
      </c>
      <c r="N3247">
        <v>526244</v>
      </c>
      <c r="O3247" s="2">
        <v>45392</v>
      </c>
      <c r="P3247" t="s">
        <v>131</v>
      </c>
      <c r="R3247" t="s">
        <v>247</v>
      </c>
      <c r="S3247" t="s">
        <v>31</v>
      </c>
    </row>
    <row r="3248" spans="1:19" hidden="1" x14ac:dyDescent="0.2">
      <c r="A3248" t="s">
        <v>133</v>
      </c>
      <c r="B3248" t="s">
        <v>6932</v>
      </c>
      <c r="C3248" t="s">
        <v>6932</v>
      </c>
      <c r="D3248" t="s">
        <v>11024</v>
      </c>
      <c r="E3248" t="s">
        <v>11863</v>
      </c>
      <c r="F3248" t="s">
        <v>291</v>
      </c>
      <c r="G3248" s="1">
        <v>44577.780509259261</v>
      </c>
      <c r="H3248" t="s">
        <v>127</v>
      </c>
      <c r="I3248" t="s">
        <v>137</v>
      </c>
      <c r="J3248" t="s">
        <v>137</v>
      </c>
      <c r="K3248" t="s">
        <v>137</v>
      </c>
      <c r="L3248" t="s">
        <v>11864</v>
      </c>
      <c r="M3248" t="s">
        <v>404</v>
      </c>
      <c r="N3248">
        <v>49761</v>
      </c>
      <c r="O3248" s="2">
        <v>45702</v>
      </c>
      <c r="P3248" t="s">
        <v>215</v>
      </c>
      <c r="Q3248" t="s">
        <v>11865</v>
      </c>
      <c r="R3248" t="s">
        <v>247</v>
      </c>
      <c r="S3248" t="s">
        <v>31</v>
      </c>
    </row>
    <row r="3249" spans="1:19" hidden="1" x14ac:dyDescent="0.2">
      <c r="A3249" t="s">
        <v>133</v>
      </c>
      <c r="B3249" t="s">
        <v>11866</v>
      </c>
      <c r="C3249" t="s">
        <v>11866</v>
      </c>
      <c r="D3249" t="s">
        <v>11867</v>
      </c>
      <c r="E3249" t="s">
        <v>11868</v>
      </c>
      <c r="G3249" s="1">
        <v>44578.549687500003</v>
      </c>
      <c r="H3249" t="s">
        <v>127</v>
      </c>
      <c r="I3249" t="s">
        <v>137</v>
      </c>
      <c r="J3249" t="s">
        <v>137</v>
      </c>
      <c r="K3249" t="s">
        <v>137</v>
      </c>
      <c r="L3249" t="s">
        <v>11869</v>
      </c>
      <c r="M3249" t="s">
        <v>173</v>
      </c>
      <c r="N3249">
        <v>268155</v>
      </c>
      <c r="O3249" t="s">
        <v>11870</v>
      </c>
      <c r="P3249" t="s">
        <v>131</v>
      </c>
      <c r="R3249" t="s">
        <v>132</v>
      </c>
    </row>
    <row r="3250" spans="1:19" hidden="1" x14ac:dyDescent="0.2">
      <c r="A3250" t="s">
        <v>133</v>
      </c>
      <c r="B3250" t="s">
        <v>11871</v>
      </c>
      <c r="C3250" t="s">
        <v>11871</v>
      </c>
      <c r="D3250" t="s">
        <v>11872</v>
      </c>
      <c r="E3250" t="s">
        <v>11873</v>
      </c>
      <c r="F3250" t="s">
        <v>126</v>
      </c>
      <c r="G3250" s="1">
        <v>44577.64472222222</v>
      </c>
      <c r="H3250" t="s">
        <v>127</v>
      </c>
      <c r="I3250" t="s">
        <v>137</v>
      </c>
      <c r="J3250" t="s">
        <v>137</v>
      </c>
      <c r="K3250" t="s">
        <v>137</v>
      </c>
      <c r="L3250" t="s">
        <v>11874</v>
      </c>
      <c r="M3250" t="s">
        <v>129</v>
      </c>
      <c r="N3250">
        <v>84466</v>
      </c>
      <c r="O3250" s="2">
        <v>45179</v>
      </c>
      <c r="P3250" t="s">
        <v>215</v>
      </c>
      <c r="Q3250" t="s">
        <v>632</v>
      </c>
      <c r="R3250" t="s">
        <v>132</v>
      </c>
      <c r="S3250" t="s">
        <v>25</v>
      </c>
    </row>
    <row r="3251" spans="1:19" hidden="1" x14ac:dyDescent="0.2">
      <c r="A3251" t="s">
        <v>133</v>
      </c>
      <c r="B3251" t="s">
        <v>11875</v>
      </c>
      <c r="C3251" t="s">
        <v>11875</v>
      </c>
      <c r="D3251" t="s">
        <v>11876</v>
      </c>
      <c r="E3251" t="s">
        <v>11877</v>
      </c>
      <c r="F3251" t="s">
        <v>126</v>
      </c>
      <c r="G3251" s="1">
        <v>44588.864537037036</v>
      </c>
      <c r="H3251" t="s">
        <v>127</v>
      </c>
      <c r="I3251" t="s">
        <v>137</v>
      </c>
      <c r="J3251" t="s">
        <v>137</v>
      </c>
      <c r="K3251" t="s">
        <v>137</v>
      </c>
      <c r="L3251" t="s">
        <v>11878</v>
      </c>
      <c r="M3251" t="s">
        <v>144</v>
      </c>
      <c r="N3251">
        <v>88347</v>
      </c>
      <c r="O3251" s="2">
        <v>45242</v>
      </c>
      <c r="P3251" t="s">
        <v>215</v>
      </c>
      <c r="R3251" t="s">
        <v>132</v>
      </c>
      <c r="S3251" t="s">
        <v>25</v>
      </c>
    </row>
    <row r="3252" spans="1:19" hidden="1" x14ac:dyDescent="0.2">
      <c r="A3252" t="s">
        <v>133</v>
      </c>
      <c r="B3252" t="s">
        <v>11879</v>
      </c>
      <c r="C3252" t="s">
        <v>11879</v>
      </c>
      <c r="D3252" t="s">
        <v>11880</v>
      </c>
      <c r="E3252" t="s">
        <v>11881</v>
      </c>
      <c r="F3252" t="s">
        <v>126</v>
      </c>
      <c r="G3252" s="1">
        <v>44587.89603009259</v>
      </c>
      <c r="H3252" t="s">
        <v>127</v>
      </c>
      <c r="I3252" t="s">
        <v>137</v>
      </c>
      <c r="J3252" t="s">
        <v>137</v>
      </c>
      <c r="K3252" t="s">
        <v>137</v>
      </c>
      <c r="L3252" t="s">
        <v>11882</v>
      </c>
      <c r="M3252" t="s">
        <v>485</v>
      </c>
      <c r="N3252">
        <v>645497</v>
      </c>
      <c r="O3252" s="2">
        <v>44860</v>
      </c>
      <c r="P3252" t="s">
        <v>131</v>
      </c>
      <c r="R3252" t="s">
        <v>132</v>
      </c>
      <c r="S3252" t="s">
        <v>25</v>
      </c>
    </row>
    <row r="3253" spans="1:19" hidden="1" x14ac:dyDescent="0.2">
      <c r="A3253" t="s">
        <v>133</v>
      </c>
      <c r="B3253" t="s">
        <v>11883</v>
      </c>
      <c r="C3253" t="s">
        <v>11884</v>
      </c>
      <c r="D3253" t="s">
        <v>11885</v>
      </c>
      <c r="E3253" t="s">
        <v>11886</v>
      </c>
      <c r="F3253" t="s">
        <v>126</v>
      </c>
      <c r="G3253" s="1">
        <v>44581.040995370371</v>
      </c>
      <c r="H3253" t="s">
        <v>127</v>
      </c>
      <c r="I3253" t="s">
        <v>137</v>
      </c>
      <c r="J3253" t="s">
        <v>137</v>
      </c>
      <c r="K3253" t="s">
        <v>137</v>
      </c>
      <c r="L3253" t="s">
        <v>11887</v>
      </c>
      <c r="M3253" t="s">
        <v>472</v>
      </c>
      <c r="N3253">
        <v>710876</v>
      </c>
      <c r="O3253" s="2">
        <v>45249</v>
      </c>
      <c r="P3253" t="s">
        <v>131</v>
      </c>
      <c r="R3253" t="s">
        <v>132</v>
      </c>
      <c r="S3253" t="s">
        <v>25</v>
      </c>
    </row>
    <row r="3254" spans="1:19" hidden="1" x14ac:dyDescent="0.2">
      <c r="A3254" t="s">
        <v>133</v>
      </c>
      <c r="B3254" t="s">
        <v>11888</v>
      </c>
      <c r="C3254" t="s">
        <v>11888</v>
      </c>
      <c r="D3254" t="s">
        <v>905</v>
      </c>
      <c r="E3254" t="s">
        <v>11889</v>
      </c>
      <c r="F3254" t="s">
        <v>126</v>
      </c>
      <c r="G3254" s="1">
        <v>44599.546168981484</v>
      </c>
      <c r="H3254" t="s">
        <v>127</v>
      </c>
      <c r="I3254" t="s">
        <v>137</v>
      </c>
      <c r="J3254" t="s">
        <v>137</v>
      </c>
      <c r="K3254" t="s">
        <v>137</v>
      </c>
      <c r="L3254" t="s">
        <v>11890</v>
      </c>
      <c r="M3254" t="s">
        <v>173</v>
      </c>
      <c r="N3254">
        <v>66799</v>
      </c>
      <c r="O3254">
        <v>5092024</v>
      </c>
      <c r="P3254" t="s">
        <v>215</v>
      </c>
      <c r="Q3254" t="s">
        <v>854</v>
      </c>
      <c r="R3254" t="s">
        <v>132</v>
      </c>
      <c r="S3254" t="s">
        <v>25</v>
      </c>
    </row>
    <row r="3255" spans="1:19" hidden="1" x14ac:dyDescent="0.2">
      <c r="A3255" t="s">
        <v>133</v>
      </c>
      <c r="B3255" t="s">
        <v>11891</v>
      </c>
      <c r="C3255" t="s">
        <v>11891</v>
      </c>
      <c r="D3255" t="s">
        <v>7013</v>
      </c>
      <c r="E3255" t="s">
        <v>11892</v>
      </c>
      <c r="F3255" t="s">
        <v>126</v>
      </c>
      <c r="G3255" s="1">
        <v>44594.475416666668</v>
      </c>
      <c r="H3255" t="s">
        <v>127</v>
      </c>
      <c r="I3255" t="s">
        <v>137</v>
      </c>
      <c r="J3255" t="s">
        <v>137</v>
      </c>
      <c r="K3255" t="s">
        <v>137</v>
      </c>
      <c r="L3255" t="s">
        <v>11893</v>
      </c>
      <c r="M3255" t="s">
        <v>144</v>
      </c>
      <c r="N3255">
        <v>703699</v>
      </c>
      <c r="O3255" t="s">
        <v>11894</v>
      </c>
      <c r="P3255" t="s">
        <v>131</v>
      </c>
      <c r="R3255" t="s">
        <v>132</v>
      </c>
      <c r="S3255" t="s">
        <v>25</v>
      </c>
    </row>
    <row r="3256" spans="1:19" hidden="1" x14ac:dyDescent="0.2">
      <c r="A3256" t="s">
        <v>133</v>
      </c>
      <c r="B3256" t="s">
        <v>11895</v>
      </c>
      <c r="C3256" t="s">
        <v>11895</v>
      </c>
      <c r="D3256" t="s">
        <v>9826</v>
      </c>
      <c r="E3256" t="s">
        <v>11896</v>
      </c>
      <c r="F3256" t="s">
        <v>126</v>
      </c>
      <c r="G3256" s="1">
        <v>44599.937627314815</v>
      </c>
      <c r="H3256" t="s">
        <v>127</v>
      </c>
      <c r="I3256" t="s">
        <v>137</v>
      </c>
      <c r="J3256" t="s">
        <v>137</v>
      </c>
      <c r="K3256" t="s">
        <v>137</v>
      </c>
      <c r="L3256" t="s">
        <v>11897</v>
      </c>
      <c r="M3256" t="s">
        <v>404</v>
      </c>
      <c r="N3256">
        <v>20726</v>
      </c>
      <c r="O3256" s="2">
        <v>45474</v>
      </c>
      <c r="P3256" t="s">
        <v>185</v>
      </c>
      <c r="Q3256" t="s">
        <v>251</v>
      </c>
      <c r="R3256" t="s">
        <v>247</v>
      </c>
      <c r="S3256" t="s">
        <v>25</v>
      </c>
    </row>
    <row r="3257" spans="1:19" x14ac:dyDescent="0.2">
      <c r="A3257" t="s">
        <v>14</v>
      </c>
      <c r="B3257" t="s">
        <v>11898</v>
      </c>
      <c r="C3257" t="s">
        <v>7901</v>
      </c>
      <c r="D3257" t="s">
        <v>6156</v>
      </c>
      <c r="E3257" t="s">
        <v>11899</v>
      </c>
      <c r="F3257" t="s">
        <v>126</v>
      </c>
      <c r="G3257" s="1">
        <v>44582.571446759262</v>
      </c>
      <c r="H3257" t="s">
        <v>127</v>
      </c>
      <c r="I3257" s="1">
        <v>44608.493564814817</v>
      </c>
      <c r="J3257" s="1">
        <v>44608.507164351853</v>
      </c>
      <c r="K3257">
        <v>20</v>
      </c>
      <c r="L3257" t="s">
        <v>968</v>
      </c>
      <c r="M3257" t="s">
        <v>1055</v>
      </c>
      <c r="N3257">
        <v>475090</v>
      </c>
      <c r="O3257" s="2">
        <v>45454</v>
      </c>
      <c r="P3257" t="s">
        <v>131</v>
      </c>
      <c r="R3257" t="s">
        <v>132</v>
      </c>
      <c r="S3257" t="s">
        <v>25</v>
      </c>
    </row>
    <row r="3258" spans="1:19" x14ac:dyDescent="0.2">
      <c r="A3258" t="s">
        <v>14</v>
      </c>
      <c r="B3258" t="s">
        <v>11898</v>
      </c>
      <c r="C3258" t="s">
        <v>7901</v>
      </c>
      <c r="D3258" t="s">
        <v>6156</v>
      </c>
      <c r="E3258" t="s">
        <v>11899</v>
      </c>
      <c r="I3258" s="1">
        <v>44608.507164351853</v>
      </c>
      <c r="J3258" s="1">
        <v>44608.508900462963</v>
      </c>
      <c r="K3258">
        <v>3</v>
      </c>
      <c r="S3258" t="s">
        <v>25</v>
      </c>
    </row>
    <row r="3259" spans="1:19" x14ac:dyDescent="0.2">
      <c r="A3259" t="s">
        <v>14</v>
      </c>
      <c r="B3259" t="s">
        <v>11898</v>
      </c>
      <c r="C3259" t="s">
        <v>7901</v>
      </c>
      <c r="D3259" t="s">
        <v>6156</v>
      </c>
      <c r="E3259" t="s">
        <v>11899</v>
      </c>
      <c r="I3259" s="1">
        <v>44608.508912037039</v>
      </c>
      <c r="J3259" s="1">
        <v>44608.545983796299</v>
      </c>
      <c r="K3259">
        <v>54</v>
      </c>
      <c r="S3259" t="s">
        <v>25</v>
      </c>
    </row>
    <row r="3260" spans="1:19" hidden="1" x14ac:dyDescent="0.2">
      <c r="A3260" t="s">
        <v>133</v>
      </c>
      <c r="B3260" t="s">
        <v>3404</v>
      </c>
      <c r="C3260" t="s">
        <v>3404</v>
      </c>
      <c r="D3260" t="s">
        <v>6775</v>
      </c>
      <c r="E3260" t="s">
        <v>11900</v>
      </c>
      <c r="F3260" t="s">
        <v>126</v>
      </c>
      <c r="G3260" s="1">
        <v>44587.757789351854</v>
      </c>
      <c r="H3260" t="s">
        <v>127</v>
      </c>
      <c r="I3260" t="s">
        <v>137</v>
      </c>
      <c r="J3260" t="s">
        <v>137</v>
      </c>
      <c r="K3260" t="s">
        <v>137</v>
      </c>
      <c r="L3260" t="s">
        <v>829</v>
      </c>
      <c r="M3260" t="s">
        <v>144</v>
      </c>
      <c r="N3260">
        <v>109138</v>
      </c>
      <c r="O3260" t="s">
        <v>11901</v>
      </c>
      <c r="P3260" t="s">
        <v>215</v>
      </c>
      <c r="R3260" t="s">
        <v>132</v>
      </c>
      <c r="S3260" t="s">
        <v>25</v>
      </c>
    </row>
    <row r="3261" spans="1:19" x14ac:dyDescent="0.2">
      <c r="A3261" t="s">
        <v>14</v>
      </c>
      <c r="B3261" t="s">
        <v>11902</v>
      </c>
      <c r="C3261" t="s">
        <v>11903</v>
      </c>
      <c r="D3261" t="s">
        <v>396</v>
      </c>
      <c r="E3261" t="s">
        <v>11904</v>
      </c>
      <c r="F3261" t="s">
        <v>126</v>
      </c>
      <c r="G3261" s="1">
        <v>44595.323576388888</v>
      </c>
      <c r="H3261" t="s">
        <v>127</v>
      </c>
      <c r="I3261" s="1">
        <v>44608.493402777778</v>
      </c>
      <c r="J3261" s="1">
        <v>44608.548900462964</v>
      </c>
      <c r="K3261">
        <v>80</v>
      </c>
      <c r="L3261" t="s">
        <v>10573</v>
      </c>
      <c r="M3261" t="s">
        <v>199</v>
      </c>
      <c r="N3261" t="s">
        <v>11905</v>
      </c>
      <c r="O3261" t="s">
        <v>11906</v>
      </c>
      <c r="P3261" t="s">
        <v>131</v>
      </c>
      <c r="R3261" t="s">
        <v>132</v>
      </c>
      <c r="S3261" t="s">
        <v>25</v>
      </c>
    </row>
    <row r="3262" spans="1:19" hidden="1" x14ac:dyDescent="0.2">
      <c r="A3262" t="s">
        <v>133</v>
      </c>
      <c r="B3262" t="s">
        <v>11907</v>
      </c>
      <c r="C3262" t="s">
        <v>11907</v>
      </c>
      <c r="D3262" t="s">
        <v>11908</v>
      </c>
      <c r="E3262" t="s">
        <v>11909</v>
      </c>
      <c r="F3262" t="s">
        <v>126</v>
      </c>
      <c r="G3262" s="1">
        <v>44593.868680555555</v>
      </c>
      <c r="H3262" t="s">
        <v>127</v>
      </c>
      <c r="I3262" t="s">
        <v>137</v>
      </c>
      <c r="J3262" t="s">
        <v>137</v>
      </c>
      <c r="K3262" t="s">
        <v>137</v>
      </c>
      <c r="L3262" t="s">
        <v>11910</v>
      </c>
      <c r="M3262" t="s">
        <v>459</v>
      </c>
      <c r="N3262">
        <v>536601</v>
      </c>
      <c r="O3262" s="2">
        <v>45342</v>
      </c>
      <c r="P3262" t="s">
        <v>131</v>
      </c>
      <c r="R3262" t="s">
        <v>132</v>
      </c>
      <c r="S3262" t="s">
        <v>25</v>
      </c>
    </row>
    <row r="3263" spans="1:19" hidden="1" x14ac:dyDescent="0.2">
      <c r="A3263" t="s">
        <v>133</v>
      </c>
      <c r="B3263" t="s">
        <v>2463</v>
      </c>
      <c r="C3263" t="s">
        <v>2463</v>
      </c>
      <c r="D3263" t="s">
        <v>3252</v>
      </c>
      <c r="E3263" t="s">
        <v>11911</v>
      </c>
      <c r="F3263" t="s">
        <v>126</v>
      </c>
      <c r="G3263" s="1">
        <v>44582.503518518519</v>
      </c>
      <c r="H3263" t="s">
        <v>127</v>
      </c>
      <c r="I3263" t="s">
        <v>137</v>
      </c>
      <c r="J3263" t="s">
        <v>137</v>
      </c>
      <c r="K3263" t="s">
        <v>137</v>
      </c>
      <c r="L3263" t="s">
        <v>11912</v>
      </c>
      <c r="M3263" t="s">
        <v>144</v>
      </c>
      <c r="N3263">
        <v>10736325</v>
      </c>
      <c r="O3263" s="2">
        <v>29912</v>
      </c>
      <c r="P3263" t="s">
        <v>215</v>
      </c>
      <c r="Q3263" t="s">
        <v>11913</v>
      </c>
      <c r="R3263" t="s">
        <v>247</v>
      </c>
      <c r="S3263" t="s">
        <v>25</v>
      </c>
    </row>
    <row r="3264" spans="1:19" hidden="1" x14ac:dyDescent="0.2">
      <c r="A3264" t="s">
        <v>133</v>
      </c>
      <c r="B3264" t="s">
        <v>11914</v>
      </c>
      <c r="C3264" t="s">
        <v>11914</v>
      </c>
      <c r="D3264" t="s">
        <v>1097</v>
      </c>
      <c r="E3264" t="s">
        <v>11915</v>
      </c>
      <c r="G3264" s="1">
        <v>44586.549259259256</v>
      </c>
      <c r="H3264" t="s">
        <v>127</v>
      </c>
      <c r="I3264" t="s">
        <v>137</v>
      </c>
      <c r="J3264" t="s">
        <v>137</v>
      </c>
      <c r="K3264" t="s">
        <v>137</v>
      </c>
      <c r="L3264" t="s">
        <v>7706</v>
      </c>
      <c r="M3264" t="s">
        <v>459</v>
      </c>
      <c r="N3264">
        <v>619853</v>
      </c>
      <c r="O3264" s="3">
        <v>43511</v>
      </c>
      <c r="P3264" t="s">
        <v>131</v>
      </c>
      <c r="R3264" t="s">
        <v>132</v>
      </c>
    </row>
    <row r="3265" spans="1:19" hidden="1" x14ac:dyDescent="0.2">
      <c r="A3265" t="s">
        <v>133</v>
      </c>
      <c r="B3265" t="s">
        <v>11916</v>
      </c>
      <c r="C3265" t="s">
        <v>11917</v>
      </c>
      <c r="D3265" t="s">
        <v>11918</v>
      </c>
      <c r="E3265" t="s">
        <v>11919</v>
      </c>
      <c r="F3265" t="s">
        <v>126</v>
      </c>
      <c r="G3265" s="1">
        <v>44587.815370370372</v>
      </c>
      <c r="H3265" t="s">
        <v>127</v>
      </c>
      <c r="I3265" t="s">
        <v>137</v>
      </c>
      <c r="J3265" t="s">
        <v>137</v>
      </c>
      <c r="K3265" t="s">
        <v>137</v>
      </c>
      <c r="L3265" t="s">
        <v>5938</v>
      </c>
      <c r="M3265" t="s">
        <v>144</v>
      </c>
      <c r="N3265">
        <v>154990</v>
      </c>
      <c r="O3265" s="2">
        <v>45296</v>
      </c>
      <c r="P3265" t="s">
        <v>215</v>
      </c>
      <c r="R3265" t="s">
        <v>247</v>
      </c>
      <c r="S3265" t="s">
        <v>25</v>
      </c>
    </row>
    <row r="3266" spans="1:19" hidden="1" x14ac:dyDescent="0.2">
      <c r="A3266" t="s">
        <v>133</v>
      </c>
      <c r="B3266" t="s">
        <v>4379</v>
      </c>
      <c r="C3266" t="s">
        <v>4379</v>
      </c>
      <c r="D3266" t="s">
        <v>11920</v>
      </c>
      <c r="E3266" t="s">
        <v>11921</v>
      </c>
      <c r="F3266" t="s">
        <v>126</v>
      </c>
      <c r="G3266" s="1">
        <v>44579.043993055559</v>
      </c>
      <c r="H3266" t="s">
        <v>127</v>
      </c>
      <c r="I3266" t="s">
        <v>137</v>
      </c>
      <c r="J3266" t="s">
        <v>137</v>
      </c>
      <c r="K3266" t="s">
        <v>137</v>
      </c>
      <c r="L3266" t="s">
        <v>6297</v>
      </c>
      <c r="M3266" t="s">
        <v>459</v>
      </c>
      <c r="N3266">
        <v>101141</v>
      </c>
      <c r="O3266" s="2">
        <v>45387</v>
      </c>
      <c r="P3266" t="s">
        <v>215</v>
      </c>
      <c r="Q3266" t="s">
        <v>3433</v>
      </c>
      <c r="R3266" t="s">
        <v>132</v>
      </c>
      <c r="S3266" t="s">
        <v>25</v>
      </c>
    </row>
    <row r="3267" spans="1:19" hidden="1" x14ac:dyDescent="0.2">
      <c r="A3267" t="s">
        <v>133</v>
      </c>
      <c r="B3267" t="s">
        <v>11922</v>
      </c>
      <c r="C3267" t="s">
        <v>11922</v>
      </c>
      <c r="D3267" t="s">
        <v>11923</v>
      </c>
      <c r="E3267" t="s">
        <v>11924</v>
      </c>
      <c r="F3267" t="s">
        <v>126</v>
      </c>
      <c r="G3267" s="1">
        <v>44579.811736111114</v>
      </c>
      <c r="H3267" t="s">
        <v>127</v>
      </c>
      <c r="I3267" t="s">
        <v>137</v>
      </c>
      <c r="J3267" t="s">
        <v>137</v>
      </c>
      <c r="K3267" t="s">
        <v>137</v>
      </c>
      <c r="L3267" t="s">
        <v>11925</v>
      </c>
      <c r="M3267" t="s">
        <v>144</v>
      </c>
      <c r="N3267">
        <v>146957</v>
      </c>
      <c r="O3267" t="s">
        <v>11926</v>
      </c>
      <c r="P3267" t="s">
        <v>215</v>
      </c>
      <c r="R3267" t="s">
        <v>247</v>
      </c>
      <c r="S3267" t="s">
        <v>25</v>
      </c>
    </row>
    <row r="3268" spans="1:19" x14ac:dyDescent="0.2">
      <c r="A3268" t="s">
        <v>14</v>
      </c>
      <c r="B3268" t="s">
        <v>11927</v>
      </c>
      <c r="C3268" t="s">
        <v>7569</v>
      </c>
      <c r="D3268" t="s">
        <v>11928</v>
      </c>
      <c r="E3268" t="s">
        <v>11929</v>
      </c>
      <c r="F3268" t="s">
        <v>126</v>
      </c>
      <c r="G3268" s="1">
        <v>44604.684317129628</v>
      </c>
      <c r="H3268" t="s">
        <v>127</v>
      </c>
      <c r="I3268" s="1">
        <v>44608.493888888886</v>
      </c>
      <c r="J3268" s="1">
        <v>44608.496296296296</v>
      </c>
      <c r="K3268">
        <v>4</v>
      </c>
      <c r="L3268" t="s">
        <v>11930</v>
      </c>
      <c r="M3268" t="s">
        <v>459</v>
      </c>
      <c r="N3268">
        <v>491329</v>
      </c>
      <c r="O3268" s="2">
        <v>44945</v>
      </c>
      <c r="P3268" t="s">
        <v>131</v>
      </c>
      <c r="R3268" t="s">
        <v>132</v>
      </c>
      <c r="S3268" t="s">
        <v>25</v>
      </c>
    </row>
    <row r="3269" spans="1:19" x14ac:dyDescent="0.2">
      <c r="A3269" t="s">
        <v>14</v>
      </c>
      <c r="B3269" t="s">
        <v>11927</v>
      </c>
      <c r="C3269" t="s">
        <v>7569</v>
      </c>
      <c r="D3269" t="s">
        <v>11928</v>
      </c>
      <c r="E3269" t="s">
        <v>11929</v>
      </c>
      <c r="I3269" s="1">
        <v>44608.496296296296</v>
      </c>
      <c r="J3269" s="1">
        <v>44608.498402777775</v>
      </c>
      <c r="K3269">
        <v>4</v>
      </c>
      <c r="S3269" t="s">
        <v>25</v>
      </c>
    </row>
    <row r="3270" spans="1:19" hidden="1" x14ac:dyDescent="0.2">
      <c r="A3270" t="s">
        <v>133</v>
      </c>
      <c r="B3270" t="s">
        <v>11931</v>
      </c>
      <c r="C3270" t="s">
        <v>11932</v>
      </c>
      <c r="D3270" t="s">
        <v>10681</v>
      </c>
      <c r="E3270" t="s">
        <v>11933</v>
      </c>
      <c r="F3270" t="s">
        <v>126</v>
      </c>
      <c r="G3270" s="1">
        <v>44589.538124999999</v>
      </c>
      <c r="H3270" t="s">
        <v>127</v>
      </c>
      <c r="I3270" t="s">
        <v>137</v>
      </c>
      <c r="J3270" t="s">
        <v>137</v>
      </c>
      <c r="K3270" t="s">
        <v>137</v>
      </c>
      <c r="L3270" t="s">
        <v>11934</v>
      </c>
      <c r="M3270" t="s">
        <v>144</v>
      </c>
      <c r="N3270">
        <v>151733</v>
      </c>
      <c r="O3270" s="2">
        <v>45253</v>
      </c>
      <c r="P3270" t="s">
        <v>215</v>
      </c>
      <c r="Q3270" t="s">
        <v>11935</v>
      </c>
      <c r="R3270" t="s">
        <v>132</v>
      </c>
      <c r="S3270" t="s">
        <v>25</v>
      </c>
    </row>
    <row r="3271" spans="1:19" hidden="1" x14ac:dyDescent="0.2">
      <c r="A3271" t="s">
        <v>133</v>
      </c>
      <c r="B3271" t="s">
        <v>11936</v>
      </c>
      <c r="C3271" t="s">
        <v>11936</v>
      </c>
      <c r="D3271" t="s">
        <v>11937</v>
      </c>
      <c r="E3271" t="s">
        <v>11938</v>
      </c>
      <c r="F3271" t="s">
        <v>126</v>
      </c>
      <c r="G3271" s="1">
        <v>44603.381967592592</v>
      </c>
      <c r="H3271" t="s">
        <v>127</v>
      </c>
      <c r="I3271" t="s">
        <v>137</v>
      </c>
      <c r="J3271" t="s">
        <v>137</v>
      </c>
      <c r="K3271" t="s">
        <v>137</v>
      </c>
      <c r="L3271" t="s">
        <v>11939</v>
      </c>
      <c r="M3271" t="s">
        <v>459</v>
      </c>
      <c r="N3271">
        <v>401083</v>
      </c>
      <c r="O3271">
        <v>2052024</v>
      </c>
      <c r="P3271" t="s">
        <v>2719</v>
      </c>
      <c r="R3271" t="s">
        <v>132</v>
      </c>
      <c r="S3271" t="s">
        <v>25</v>
      </c>
    </row>
    <row r="3272" spans="1:19" hidden="1" x14ac:dyDescent="0.2">
      <c r="A3272" t="s">
        <v>133</v>
      </c>
      <c r="B3272" t="s">
        <v>11940</v>
      </c>
      <c r="C3272" t="s">
        <v>11940</v>
      </c>
      <c r="D3272" t="s">
        <v>11941</v>
      </c>
      <c r="E3272" t="s">
        <v>11941</v>
      </c>
      <c r="F3272" t="s">
        <v>126</v>
      </c>
      <c r="G3272" s="1">
        <v>44580.945671296293</v>
      </c>
      <c r="H3272" t="s">
        <v>127</v>
      </c>
      <c r="I3272" t="s">
        <v>137</v>
      </c>
      <c r="J3272" t="s">
        <v>137</v>
      </c>
      <c r="K3272" t="s">
        <v>137</v>
      </c>
      <c r="L3272" t="s">
        <v>11942</v>
      </c>
      <c r="M3272" t="s">
        <v>173</v>
      </c>
      <c r="N3272">
        <v>651775</v>
      </c>
      <c r="O3272" s="2">
        <v>44802</v>
      </c>
      <c r="P3272" t="s">
        <v>131</v>
      </c>
      <c r="R3272" t="s">
        <v>132</v>
      </c>
      <c r="S3272" t="s">
        <v>25</v>
      </c>
    </row>
    <row r="3273" spans="1:19" hidden="1" x14ac:dyDescent="0.2">
      <c r="A3273" t="s">
        <v>133</v>
      </c>
      <c r="B3273" t="s">
        <v>11943</v>
      </c>
      <c r="C3273" t="s">
        <v>11943</v>
      </c>
      <c r="D3273" t="s">
        <v>11944</v>
      </c>
      <c r="E3273" t="s">
        <v>11945</v>
      </c>
      <c r="G3273" s="1">
        <v>44606.460057870368</v>
      </c>
      <c r="H3273" t="s">
        <v>127</v>
      </c>
      <c r="I3273" t="s">
        <v>137</v>
      </c>
      <c r="J3273" t="s">
        <v>137</v>
      </c>
      <c r="K3273" t="s">
        <v>137</v>
      </c>
      <c r="L3273" t="s">
        <v>11946</v>
      </c>
      <c r="M3273" t="s">
        <v>144</v>
      </c>
      <c r="N3273">
        <v>466709</v>
      </c>
      <c r="O3273" s="2">
        <v>45022</v>
      </c>
      <c r="P3273" t="s">
        <v>131</v>
      </c>
      <c r="R3273" t="s">
        <v>132</v>
      </c>
    </row>
    <row r="3274" spans="1:19" x14ac:dyDescent="0.2">
      <c r="A3274" t="s">
        <v>14</v>
      </c>
      <c r="B3274" t="s">
        <v>11947</v>
      </c>
      <c r="C3274" t="s">
        <v>11948</v>
      </c>
      <c r="D3274" t="s">
        <v>11949</v>
      </c>
      <c r="E3274" t="s">
        <v>11950</v>
      </c>
      <c r="F3274" t="s">
        <v>126</v>
      </c>
      <c r="G3274" s="1">
        <v>44581.853020833332</v>
      </c>
      <c r="H3274" t="s">
        <v>127</v>
      </c>
      <c r="I3274" s="1">
        <v>44608.493472222224</v>
      </c>
      <c r="J3274" s="1">
        <v>44608.548900462964</v>
      </c>
      <c r="K3274">
        <v>80</v>
      </c>
      <c r="L3274" t="s">
        <v>11951</v>
      </c>
      <c r="M3274" t="s">
        <v>173</v>
      </c>
      <c r="N3274">
        <v>41955</v>
      </c>
      <c r="O3274" s="2">
        <v>45375</v>
      </c>
      <c r="P3274" t="s">
        <v>304</v>
      </c>
      <c r="Q3274" t="s">
        <v>231</v>
      </c>
      <c r="R3274" t="s">
        <v>132</v>
      </c>
      <c r="S3274" t="s">
        <v>25</v>
      </c>
    </row>
    <row r="3275" spans="1:19" hidden="1" x14ac:dyDescent="0.2">
      <c r="A3275" t="s">
        <v>133</v>
      </c>
      <c r="B3275" t="s">
        <v>11952</v>
      </c>
      <c r="C3275" t="s">
        <v>11952</v>
      </c>
      <c r="D3275" t="s">
        <v>11953</v>
      </c>
      <c r="E3275" t="s">
        <v>11954</v>
      </c>
      <c r="F3275" t="s">
        <v>126</v>
      </c>
      <c r="G3275" s="1">
        <v>44580.524618055555</v>
      </c>
      <c r="H3275" t="s">
        <v>127</v>
      </c>
      <c r="I3275" t="s">
        <v>137</v>
      </c>
      <c r="J3275" t="s">
        <v>137</v>
      </c>
      <c r="K3275" t="s">
        <v>137</v>
      </c>
      <c r="L3275" t="s">
        <v>1769</v>
      </c>
      <c r="M3275" t="s">
        <v>173</v>
      </c>
      <c r="N3275" t="s">
        <v>11955</v>
      </c>
      <c r="O3275" s="2">
        <v>27823</v>
      </c>
      <c r="P3275" t="s">
        <v>131</v>
      </c>
      <c r="R3275" t="s">
        <v>132</v>
      </c>
      <c r="S3275" t="s">
        <v>25</v>
      </c>
    </row>
    <row r="3276" spans="1:19" hidden="1" x14ac:dyDescent="0.2">
      <c r="A3276" t="s">
        <v>133</v>
      </c>
      <c r="B3276" t="s">
        <v>11956</v>
      </c>
      <c r="C3276" t="s">
        <v>11957</v>
      </c>
      <c r="D3276" t="s">
        <v>11958</v>
      </c>
      <c r="E3276" t="s">
        <v>11959</v>
      </c>
      <c r="F3276" t="s">
        <v>291</v>
      </c>
      <c r="G3276" s="1">
        <v>44578.837824074071</v>
      </c>
      <c r="H3276" t="s">
        <v>127</v>
      </c>
      <c r="I3276" t="s">
        <v>137</v>
      </c>
      <c r="J3276" t="s">
        <v>137</v>
      </c>
      <c r="K3276" t="s">
        <v>137</v>
      </c>
      <c r="L3276" t="s">
        <v>11960</v>
      </c>
      <c r="M3276" t="s">
        <v>246</v>
      </c>
      <c r="N3276">
        <v>917425</v>
      </c>
      <c r="O3276" t="s">
        <v>1452</v>
      </c>
      <c r="P3276" t="s">
        <v>131</v>
      </c>
      <c r="R3276" t="s">
        <v>247</v>
      </c>
      <c r="S3276" t="s">
        <v>31</v>
      </c>
    </row>
    <row r="3277" spans="1:19" hidden="1" x14ac:dyDescent="0.2">
      <c r="A3277" t="s">
        <v>133</v>
      </c>
      <c r="B3277" t="s">
        <v>1132</v>
      </c>
      <c r="C3277" t="s">
        <v>1132</v>
      </c>
      <c r="D3277" t="s">
        <v>7307</v>
      </c>
      <c r="E3277" t="s">
        <v>11961</v>
      </c>
      <c r="F3277" t="s">
        <v>126</v>
      </c>
      <c r="G3277" s="1">
        <v>44582.59815972222</v>
      </c>
      <c r="H3277" t="s">
        <v>127</v>
      </c>
      <c r="I3277" t="s">
        <v>137</v>
      </c>
      <c r="J3277" t="s">
        <v>137</v>
      </c>
      <c r="K3277" t="s">
        <v>137</v>
      </c>
      <c r="L3277" t="s">
        <v>11962</v>
      </c>
      <c r="M3277" t="s">
        <v>459</v>
      </c>
      <c r="N3277" t="s">
        <v>184</v>
      </c>
      <c r="O3277" t="s">
        <v>184</v>
      </c>
      <c r="P3277" t="s">
        <v>185</v>
      </c>
      <c r="R3277" t="s">
        <v>132</v>
      </c>
      <c r="S3277" t="s">
        <v>25</v>
      </c>
    </row>
    <row r="3278" spans="1:19" x14ac:dyDescent="0.2">
      <c r="A3278" t="s">
        <v>14</v>
      </c>
      <c r="B3278" t="s">
        <v>11963</v>
      </c>
      <c r="C3278" t="s">
        <v>11964</v>
      </c>
      <c r="D3278" t="s">
        <v>2642</v>
      </c>
      <c r="E3278" t="s">
        <v>11965</v>
      </c>
      <c r="F3278" t="s">
        <v>126</v>
      </c>
      <c r="G3278" s="1">
        <v>44578.754791666666</v>
      </c>
      <c r="H3278" t="s">
        <v>127</v>
      </c>
      <c r="I3278" s="1">
        <v>44608.493530092594</v>
      </c>
      <c r="J3278" s="1">
        <v>44608.548321759263</v>
      </c>
      <c r="K3278">
        <v>79</v>
      </c>
      <c r="L3278" t="s">
        <v>11966</v>
      </c>
      <c r="M3278" t="s">
        <v>199</v>
      </c>
      <c r="N3278">
        <v>8070</v>
      </c>
      <c r="O3278" s="2">
        <v>45085</v>
      </c>
      <c r="P3278" t="s">
        <v>287</v>
      </c>
      <c r="R3278" t="s">
        <v>132</v>
      </c>
      <c r="S3278" t="s">
        <v>25</v>
      </c>
    </row>
    <row r="3279" spans="1:19" hidden="1" x14ac:dyDescent="0.2">
      <c r="A3279" t="s">
        <v>133</v>
      </c>
      <c r="B3279" t="s">
        <v>11967</v>
      </c>
      <c r="C3279" t="s">
        <v>11967</v>
      </c>
      <c r="D3279" t="s">
        <v>4984</v>
      </c>
      <c r="E3279" t="s">
        <v>11968</v>
      </c>
      <c r="F3279" t="s">
        <v>126</v>
      </c>
      <c r="G3279" s="1">
        <v>44582.470300925925</v>
      </c>
      <c r="H3279" t="s">
        <v>127</v>
      </c>
      <c r="I3279" t="s">
        <v>137</v>
      </c>
      <c r="J3279" t="s">
        <v>137</v>
      </c>
      <c r="K3279" t="s">
        <v>137</v>
      </c>
      <c r="L3279" t="s">
        <v>11969</v>
      </c>
      <c r="M3279" t="s">
        <v>199</v>
      </c>
      <c r="N3279">
        <v>107284</v>
      </c>
      <c r="O3279" s="2">
        <v>45353</v>
      </c>
      <c r="P3279" t="s">
        <v>215</v>
      </c>
      <c r="Q3279" t="s">
        <v>650</v>
      </c>
      <c r="R3279" t="s">
        <v>132</v>
      </c>
      <c r="S3279" t="s">
        <v>25</v>
      </c>
    </row>
    <row r="3280" spans="1:19" x14ac:dyDescent="0.2">
      <c r="A3280" t="s">
        <v>14</v>
      </c>
      <c r="B3280" t="s">
        <v>11970</v>
      </c>
      <c r="C3280" t="s">
        <v>5432</v>
      </c>
      <c r="D3280" t="s">
        <v>11971</v>
      </c>
      <c r="E3280" t="s">
        <v>11972</v>
      </c>
      <c r="F3280" t="s">
        <v>291</v>
      </c>
      <c r="G3280" s="1">
        <v>44581.456597222219</v>
      </c>
      <c r="H3280" t="s">
        <v>127</v>
      </c>
      <c r="I3280" s="1">
        <v>44608.493506944447</v>
      </c>
      <c r="J3280" s="1">
        <v>44608.543067129627</v>
      </c>
      <c r="K3280">
        <v>72</v>
      </c>
      <c r="L3280" t="s">
        <v>11973</v>
      </c>
      <c r="M3280" t="s">
        <v>144</v>
      </c>
      <c r="N3280">
        <v>13006</v>
      </c>
      <c r="O3280" t="s">
        <v>8084</v>
      </c>
      <c r="P3280" t="s">
        <v>185</v>
      </c>
      <c r="Q3280" t="s">
        <v>11974</v>
      </c>
      <c r="R3280" t="s">
        <v>247</v>
      </c>
      <c r="S3280" t="s">
        <v>31</v>
      </c>
    </row>
    <row r="3281" spans="1:19" hidden="1" x14ac:dyDescent="0.2">
      <c r="A3281" t="s">
        <v>133</v>
      </c>
      <c r="B3281" t="s">
        <v>1930</v>
      </c>
      <c r="C3281" t="s">
        <v>1930</v>
      </c>
      <c r="D3281" t="s">
        <v>11975</v>
      </c>
      <c r="E3281" t="s">
        <v>11976</v>
      </c>
      <c r="F3281" t="s">
        <v>126</v>
      </c>
      <c r="G3281" s="1">
        <v>44578.683981481481</v>
      </c>
      <c r="H3281" t="s">
        <v>127</v>
      </c>
      <c r="I3281" t="s">
        <v>137</v>
      </c>
      <c r="J3281" t="s">
        <v>137</v>
      </c>
      <c r="K3281" t="s">
        <v>137</v>
      </c>
      <c r="L3281" t="s">
        <v>8830</v>
      </c>
      <c r="M3281" t="s">
        <v>183</v>
      </c>
      <c r="N3281">
        <v>754892</v>
      </c>
      <c r="O3281" s="2">
        <v>44989</v>
      </c>
      <c r="P3281" t="s">
        <v>131</v>
      </c>
      <c r="R3281" t="s">
        <v>132</v>
      </c>
      <c r="S3281" t="s">
        <v>25</v>
      </c>
    </row>
    <row r="3282" spans="1:19" hidden="1" x14ac:dyDescent="0.2">
      <c r="A3282" t="s">
        <v>133</v>
      </c>
      <c r="B3282" t="s">
        <v>11977</v>
      </c>
      <c r="C3282" t="s">
        <v>11977</v>
      </c>
      <c r="D3282" t="s">
        <v>6489</v>
      </c>
      <c r="E3282" t="s">
        <v>11978</v>
      </c>
      <c r="F3282" t="s">
        <v>291</v>
      </c>
      <c r="G3282" s="1">
        <v>44602.561493055553</v>
      </c>
      <c r="H3282" t="s">
        <v>127</v>
      </c>
      <c r="I3282" t="s">
        <v>137</v>
      </c>
      <c r="J3282" t="s">
        <v>137</v>
      </c>
      <c r="K3282" t="s">
        <v>137</v>
      </c>
      <c r="L3282" t="s">
        <v>8103</v>
      </c>
      <c r="M3282" t="s">
        <v>663</v>
      </c>
      <c r="N3282">
        <v>142617</v>
      </c>
      <c r="O3282" s="2">
        <v>45545</v>
      </c>
      <c r="P3282" t="s">
        <v>215</v>
      </c>
      <c r="Q3282" t="s">
        <v>1752</v>
      </c>
      <c r="R3282" t="s">
        <v>247</v>
      </c>
      <c r="S3282" t="s">
        <v>31</v>
      </c>
    </row>
    <row r="3283" spans="1:19" x14ac:dyDescent="0.2">
      <c r="A3283" t="s">
        <v>14</v>
      </c>
      <c r="B3283" t="s">
        <v>11979</v>
      </c>
      <c r="C3283" t="s">
        <v>11980</v>
      </c>
      <c r="D3283" t="s">
        <v>270</v>
      </c>
      <c r="E3283" t="s">
        <v>11981</v>
      </c>
      <c r="F3283" t="s">
        <v>126</v>
      </c>
      <c r="G3283" s="1">
        <v>44602.555532407408</v>
      </c>
      <c r="H3283" t="s">
        <v>127</v>
      </c>
      <c r="I3283" s="1">
        <v>44608.493402777778</v>
      </c>
      <c r="J3283" s="1">
        <v>44608.544421296298</v>
      </c>
      <c r="K3283">
        <v>74</v>
      </c>
      <c r="L3283" t="s">
        <v>11982</v>
      </c>
      <c r="M3283" t="s">
        <v>144</v>
      </c>
      <c r="N3283">
        <v>563375</v>
      </c>
      <c r="O3283" s="2">
        <v>44883</v>
      </c>
      <c r="P3283" t="s">
        <v>131</v>
      </c>
      <c r="R3283" t="s">
        <v>132</v>
      </c>
      <c r="S3283" t="s">
        <v>25</v>
      </c>
    </row>
    <row r="3284" spans="1:19" hidden="1" x14ac:dyDescent="0.2">
      <c r="A3284" t="s">
        <v>133</v>
      </c>
      <c r="B3284" t="s">
        <v>1719</v>
      </c>
      <c r="C3284" t="s">
        <v>1719</v>
      </c>
      <c r="D3284" t="s">
        <v>11983</v>
      </c>
      <c r="E3284" t="s">
        <v>11984</v>
      </c>
      <c r="F3284" t="s">
        <v>126</v>
      </c>
      <c r="G3284" s="1">
        <v>44592.852685185186</v>
      </c>
      <c r="H3284" t="s">
        <v>127</v>
      </c>
      <c r="I3284" t="s">
        <v>137</v>
      </c>
      <c r="J3284" t="s">
        <v>137</v>
      </c>
      <c r="K3284" t="s">
        <v>137</v>
      </c>
      <c r="L3284" t="s">
        <v>11985</v>
      </c>
      <c r="M3284" t="s">
        <v>157</v>
      </c>
      <c r="N3284">
        <v>568112</v>
      </c>
      <c r="O3284" t="s">
        <v>6934</v>
      </c>
      <c r="P3284" t="s">
        <v>131</v>
      </c>
      <c r="Q3284" t="s">
        <v>11986</v>
      </c>
      <c r="R3284" t="s">
        <v>132</v>
      </c>
      <c r="S3284" t="s">
        <v>25</v>
      </c>
    </row>
    <row r="3285" spans="1:19" hidden="1" x14ac:dyDescent="0.2">
      <c r="A3285" t="s">
        <v>133</v>
      </c>
      <c r="B3285" t="s">
        <v>4790</v>
      </c>
      <c r="C3285" t="s">
        <v>4790</v>
      </c>
      <c r="D3285" t="s">
        <v>11987</v>
      </c>
      <c r="E3285" t="s">
        <v>11988</v>
      </c>
      <c r="F3285" t="s">
        <v>126</v>
      </c>
      <c r="G3285" s="1">
        <v>44599.475590277776</v>
      </c>
      <c r="H3285" t="s">
        <v>127</v>
      </c>
      <c r="I3285" t="s">
        <v>137</v>
      </c>
      <c r="J3285" t="s">
        <v>137</v>
      </c>
      <c r="K3285" t="s">
        <v>137</v>
      </c>
      <c r="L3285" t="s">
        <v>11989</v>
      </c>
      <c r="M3285" t="s">
        <v>485</v>
      </c>
      <c r="N3285">
        <v>96806</v>
      </c>
      <c r="O3285" s="2">
        <v>45901</v>
      </c>
      <c r="P3285" t="s">
        <v>162</v>
      </c>
      <c r="Q3285" t="s">
        <v>11990</v>
      </c>
      <c r="R3285" t="s">
        <v>132</v>
      </c>
      <c r="S3285" t="s">
        <v>25</v>
      </c>
    </row>
    <row r="3286" spans="1:19" hidden="1" x14ac:dyDescent="0.2">
      <c r="A3286" t="s">
        <v>133</v>
      </c>
      <c r="B3286" t="s">
        <v>11991</v>
      </c>
      <c r="C3286" t="s">
        <v>11991</v>
      </c>
      <c r="D3286" t="s">
        <v>11992</v>
      </c>
      <c r="E3286" t="s">
        <v>11993</v>
      </c>
      <c r="F3286" t="s">
        <v>126</v>
      </c>
      <c r="G3286" s="1">
        <v>44598.60701388889</v>
      </c>
      <c r="H3286" t="s">
        <v>127</v>
      </c>
      <c r="I3286" t="s">
        <v>137</v>
      </c>
      <c r="J3286" t="s">
        <v>137</v>
      </c>
      <c r="K3286" t="s">
        <v>137</v>
      </c>
      <c r="L3286" t="s">
        <v>11994</v>
      </c>
      <c r="M3286" t="s">
        <v>129</v>
      </c>
      <c r="N3286">
        <v>120075</v>
      </c>
      <c r="O3286" t="s">
        <v>11995</v>
      </c>
      <c r="P3286" t="s">
        <v>215</v>
      </c>
      <c r="Q3286" t="s">
        <v>632</v>
      </c>
      <c r="R3286" t="s">
        <v>132</v>
      </c>
      <c r="S3286" t="s">
        <v>25</v>
      </c>
    </row>
    <row r="3287" spans="1:19" hidden="1" x14ac:dyDescent="0.2">
      <c r="A3287" t="s">
        <v>133</v>
      </c>
      <c r="B3287" t="s">
        <v>6205</v>
      </c>
      <c r="C3287" t="s">
        <v>6205</v>
      </c>
      <c r="D3287" t="s">
        <v>11996</v>
      </c>
      <c r="E3287" t="s">
        <v>11997</v>
      </c>
      <c r="F3287" t="s">
        <v>126</v>
      </c>
      <c r="G3287" s="1">
        <v>44595.820532407408</v>
      </c>
      <c r="H3287" t="s">
        <v>127</v>
      </c>
      <c r="I3287" t="s">
        <v>137</v>
      </c>
      <c r="J3287" t="s">
        <v>137</v>
      </c>
      <c r="K3287" t="s">
        <v>137</v>
      </c>
      <c r="L3287" t="s">
        <v>11998</v>
      </c>
      <c r="M3287" t="s">
        <v>129</v>
      </c>
      <c r="N3287">
        <v>156239</v>
      </c>
      <c r="O3287" s="3">
        <v>45888</v>
      </c>
      <c r="P3287" t="s">
        <v>215</v>
      </c>
      <c r="R3287" t="s">
        <v>132</v>
      </c>
      <c r="S3287" t="s">
        <v>25</v>
      </c>
    </row>
    <row r="3288" spans="1:19" hidden="1" x14ac:dyDescent="0.2">
      <c r="A3288" t="s">
        <v>133</v>
      </c>
      <c r="B3288" t="s">
        <v>11999</v>
      </c>
      <c r="C3288" t="s">
        <v>11999</v>
      </c>
      <c r="D3288" t="s">
        <v>12000</v>
      </c>
      <c r="E3288" t="s">
        <v>12001</v>
      </c>
      <c r="F3288" t="s">
        <v>126</v>
      </c>
      <c r="G3288" s="1">
        <v>44599.779050925928</v>
      </c>
      <c r="H3288" t="s">
        <v>127</v>
      </c>
      <c r="I3288" t="s">
        <v>137</v>
      </c>
      <c r="J3288" t="s">
        <v>137</v>
      </c>
      <c r="K3288" t="s">
        <v>137</v>
      </c>
      <c r="L3288">
        <v>9178574555</v>
      </c>
      <c r="M3288" t="s">
        <v>505</v>
      </c>
      <c r="N3288">
        <v>139010</v>
      </c>
      <c r="O3288" s="2">
        <v>45162</v>
      </c>
      <c r="P3288" t="s">
        <v>215</v>
      </c>
      <c r="Q3288" t="s">
        <v>12002</v>
      </c>
      <c r="R3288" t="s">
        <v>247</v>
      </c>
      <c r="S3288" t="s">
        <v>25</v>
      </c>
    </row>
    <row r="3289" spans="1:19" hidden="1" x14ac:dyDescent="0.2">
      <c r="A3289" t="s">
        <v>133</v>
      </c>
      <c r="B3289" t="s">
        <v>12003</v>
      </c>
      <c r="C3289" t="s">
        <v>12003</v>
      </c>
      <c r="D3289" t="s">
        <v>175</v>
      </c>
      <c r="E3289" t="s">
        <v>12004</v>
      </c>
      <c r="F3289" t="s">
        <v>126</v>
      </c>
      <c r="G3289" s="1">
        <v>44578.540682870371</v>
      </c>
      <c r="H3289" t="s">
        <v>127</v>
      </c>
      <c r="I3289" t="s">
        <v>137</v>
      </c>
      <c r="J3289" t="s">
        <v>137</v>
      </c>
      <c r="K3289" t="s">
        <v>137</v>
      </c>
      <c r="L3289" t="s">
        <v>1826</v>
      </c>
      <c r="M3289" t="s">
        <v>144</v>
      </c>
      <c r="N3289" t="s">
        <v>205</v>
      </c>
      <c r="O3289" t="s">
        <v>205</v>
      </c>
      <c r="P3289" t="s">
        <v>185</v>
      </c>
      <c r="Q3289" t="s">
        <v>205</v>
      </c>
      <c r="R3289" t="s">
        <v>132</v>
      </c>
      <c r="S3289" t="s">
        <v>25</v>
      </c>
    </row>
    <row r="3290" spans="1:19" x14ac:dyDescent="0.2">
      <c r="A3290" t="s">
        <v>14</v>
      </c>
      <c r="B3290" t="s">
        <v>12005</v>
      </c>
      <c r="C3290" t="s">
        <v>12006</v>
      </c>
      <c r="D3290" t="s">
        <v>270</v>
      </c>
      <c r="E3290" t="s">
        <v>12007</v>
      </c>
      <c r="F3290" t="s">
        <v>126</v>
      </c>
      <c r="G3290" s="1">
        <v>44607.891736111109</v>
      </c>
      <c r="H3290" t="s">
        <v>127</v>
      </c>
      <c r="I3290" s="1">
        <v>44608.493391203701</v>
      </c>
      <c r="J3290" s="1">
        <v>44608.544942129629</v>
      </c>
      <c r="K3290">
        <v>75</v>
      </c>
      <c r="L3290" t="s">
        <v>3887</v>
      </c>
      <c r="M3290" t="s">
        <v>144</v>
      </c>
      <c r="N3290">
        <v>56634</v>
      </c>
      <c r="O3290" s="2">
        <v>45764</v>
      </c>
      <c r="P3290" t="s">
        <v>304</v>
      </c>
      <c r="R3290" t="s">
        <v>247</v>
      </c>
      <c r="S3290" t="s">
        <v>25</v>
      </c>
    </row>
    <row r="3291" spans="1:19" hidden="1" x14ac:dyDescent="0.2">
      <c r="A3291" t="s">
        <v>133</v>
      </c>
      <c r="B3291" t="s">
        <v>12008</v>
      </c>
      <c r="C3291" t="s">
        <v>12008</v>
      </c>
      <c r="D3291" t="s">
        <v>12009</v>
      </c>
      <c r="E3291" t="s">
        <v>12010</v>
      </c>
      <c r="F3291" t="s">
        <v>126</v>
      </c>
      <c r="G3291" s="1">
        <v>44586.607476851852</v>
      </c>
      <c r="H3291" t="s">
        <v>127</v>
      </c>
      <c r="I3291" t="s">
        <v>137</v>
      </c>
      <c r="J3291" t="s">
        <v>137</v>
      </c>
      <c r="K3291" t="s">
        <v>137</v>
      </c>
      <c r="L3291" t="s">
        <v>12011</v>
      </c>
      <c r="M3291" t="s">
        <v>199</v>
      </c>
      <c r="N3291">
        <v>145072</v>
      </c>
      <c r="O3291" t="s">
        <v>1198</v>
      </c>
      <c r="P3291" t="s">
        <v>215</v>
      </c>
      <c r="Q3291" t="s">
        <v>720</v>
      </c>
      <c r="R3291" t="s">
        <v>132</v>
      </c>
      <c r="S3291" t="s">
        <v>25</v>
      </c>
    </row>
    <row r="3292" spans="1:19" x14ac:dyDescent="0.2">
      <c r="A3292" t="s">
        <v>14</v>
      </c>
      <c r="B3292" t="s">
        <v>12012</v>
      </c>
      <c r="C3292" t="s">
        <v>12013</v>
      </c>
      <c r="D3292" t="s">
        <v>12014</v>
      </c>
      <c r="E3292" t="s">
        <v>12015</v>
      </c>
      <c r="F3292" t="s">
        <v>126</v>
      </c>
      <c r="G3292" s="1">
        <v>44578.654340277775</v>
      </c>
      <c r="H3292" t="s">
        <v>127</v>
      </c>
      <c r="I3292" s="1">
        <v>44608.493437500001</v>
      </c>
      <c r="J3292" s="1">
        <v>44608.54283564815</v>
      </c>
      <c r="K3292">
        <v>72</v>
      </c>
      <c r="L3292" t="s">
        <v>214</v>
      </c>
      <c r="M3292" t="s">
        <v>183</v>
      </c>
      <c r="N3292">
        <v>381956</v>
      </c>
      <c r="O3292" t="s">
        <v>649</v>
      </c>
      <c r="P3292" t="s">
        <v>131</v>
      </c>
      <c r="R3292" t="s">
        <v>132</v>
      </c>
      <c r="S3292" t="s">
        <v>25</v>
      </c>
    </row>
    <row r="3293" spans="1:19" hidden="1" x14ac:dyDescent="0.2">
      <c r="A3293" t="s">
        <v>133</v>
      </c>
      <c r="B3293" t="s">
        <v>12016</v>
      </c>
      <c r="C3293" t="s">
        <v>12016</v>
      </c>
      <c r="D3293" t="s">
        <v>12017</v>
      </c>
      <c r="E3293" t="s">
        <v>12018</v>
      </c>
      <c r="F3293" t="s">
        <v>126</v>
      </c>
      <c r="G3293" s="1">
        <v>44589.938333333332</v>
      </c>
      <c r="H3293" t="s">
        <v>127</v>
      </c>
      <c r="I3293" t="s">
        <v>137</v>
      </c>
      <c r="J3293" t="s">
        <v>137</v>
      </c>
      <c r="K3293" t="s">
        <v>137</v>
      </c>
      <c r="L3293" t="s">
        <v>837</v>
      </c>
      <c r="M3293" t="s">
        <v>139</v>
      </c>
      <c r="N3293">
        <v>410084</v>
      </c>
      <c r="O3293">
        <v>8252021</v>
      </c>
      <c r="P3293" t="s">
        <v>131</v>
      </c>
      <c r="R3293" t="s">
        <v>132</v>
      </c>
      <c r="S3293" t="s">
        <v>25</v>
      </c>
    </row>
    <row r="3294" spans="1:19" hidden="1" x14ac:dyDescent="0.2">
      <c r="A3294" t="s">
        <v>133</v>
      </c>
      <c r="B3294" t="s">
        <v>12019</v>
      </c>
      <c r="C3294" t="s">
        <v>12019</v>
      </c>
      <c r="D3294" t="s">
        <v>12020</v>
      </c>
      <c r="E3294" t="s">
        <v>12021</v>
      </c>
      <c r="F3294" t="s">
        <v>126</v>
      </c>
      <c r="G3294" s="1">
        <v>44578.509444444448</v>
      </c>
      <c r="H3294" t="s">
        <v>127</v>
      </c>
      <c r="I3294" t="s">
        <v>137</v>
      </c>
      <c r="J3294" t="s">
        <v>137</v>
      </c>
      <c r="K3294" t="s">
        <v>137</v>
      </c>
      <c r="L3294" t="s">
        <v>356</v>
      </c>
      <c r="M3294" t="s">
        <v>139</v>
      </c>
      <c r="N3294">
        <v>869633</v>
      </c>
      <c r="O3294" s="2">
        <v>45414</v>
      </c>
      <c r="P3294" t="s">
        <v>131</v>
      </c>
      <c r="R3294" t="s">
        <v>132</v>
      </c>
      <c r="S3294" t="s">
        <v>25</v>
      </c>
    </row>
    <row r="3295" spans="1:19" hidden="1" x14ac:dyDescent="0.2">
      <c r="A3295" t="s">
        <v>133</v>
      </c>
      <c r="B3295" t="s">
        <v>12022</v>
      </c>
      <c r="C3295" t="s">
        <v>12022</v>
      </c>
      <c r="D3295" t="s">
        <v>387</v>
      </c>
      <c r="E3295" t="s">
        <v>12023</v>
      </c>
      <c r="F3295" t="s">
        <v>126</v>
      </c>
      <c r="G3295" s="1">
        <v>44599.44902777778</v>
      </c>
      <c r="H3295" t="s">
        <v>127</v>
      </c>
      <c r="I3295" t="s">
        <v>137</v>
      </c>
      <c r="J3295" t="s">
        <v>137</v>
      </c>
      <c r="K3295" t="s">
        <v>137</v>
      </c>
      <c r="L3295" t="s">
        <v>4477</v>
      </c>
      <c r="M3295" t="s">
        <v>129</v>
      </c>
      <c r="N3295">
        <v>92681</v>
      </c>
      <c r="O3295" t="s">
        <v>12024</v>
      </c>
      <c r="P3295" t="s">
        <v>215</v>
      </c>
      <c r="Q3295" t="s">
        <v>568</v>
      </c>
      <c r="R3295" t="s">
        <v>132</v>
      </c>
      <c r="S3295" t="s">
        <v>25</v>
      </c>
    </row>
    <row r="3296" spans="1:19" hidden="1" x14ac:dyDescent="0.2">
      <c r="A3296" t="s">
        <v>133</v>
      </c>
      <c r="B3296" t="s">
        <v>12025</v>
      </c>
      <c r="C3296" t="s">
        <v>12025</v>
      </c>
      <c r="D3296" t="s">
        <v>12026</v>
      </c>
      <c r="E3296" t="s">
        <v>12027</v>
      </c>
      <c r="F3296" t="s">
        <v>126</v>
      </c>
      <c r="G3296" s="1">
        <v>44578.755578703705</v>
      </c>
      <c r="H3296" t="s">
        <v>127</v>
      </c>
      <c r="I3296" t="s">
        <v>137</v>
      </c>
      <c r="J3296" t="s">
        <v>137</v>
      </c>
      <c r="K3296" t="s">
        <v>137</v>
      </c>
      <c r="L3296" t="s">
        <v>12028</v>
      </c>
      <c r="M3296" t="s">
        <v>173</v>
      </c>
      <c r="N3296">
        <v>359867</v>
      </c>
      <c r="O3296" s="2">
        <v>45906</v>
      </c>
      <c r="P3296" t="s">
        <v>131</v>
      </c>
      <c r="R3296" t="s">
        <v>132</v>
      </c>
      <c r="S3296" t="s">
        <v>25</v>
      </c>
    </row>
    <row r="3297" spans="1:19" hidden="1" x14ac:dyDescent="0.2">
      <c r="A3297" t="s">
        <v>133</v>
      </c>
      <c r="B3297" t="s">
        <v>12029</v>
      </c>
      <c r="C3297" t="s">
        <v>6459</v>
      </c>
      <c r="D3297" t="s">
        <v>12030</v>
      </c>
      <c r="E3297" t="s">
        <v>12031</v>
      </c>
      <c r="F3297" t="s">
        <v>126</v>
      </c>
      <c r="G3297" s="1">
        <v>44594.853055555555</v>
      </c>
      <c r="H3297" t="s">
        <v>127</v>
      </c>
      <c r="I3297" t="s">
        <v>137</v>
      </c>
      <c r="J3297" t="s">
        <v>137</v>
      </c>
      <c r="K3297" t="s">
        <v>137</v>
      </c>
      <c r="L3297" t="s">
        <v>12032</v>
      </c>
      <c r="M3297" t="s">
        <v>404</v>
      </c>
      <c r="N3297">
        <v>210305</v>
      </c>
      <c r="O3297" s="2">
        <v>45494</v>
      </c>
      <c r="P3297" t="s">
        <v>131</v>
      </c>
      <c r="R3297" t="s">
        <v>247</v>
      </c>
      <c r="S3297" t="s">
        <v>25</v>
      </c>
    </row>
    <row r="3298" spans="1:19" hidden="1" x14ac:dyDescent="0.2">
      <c r="A3298" t="s">
        <v>133</v>
      </c>
      <c r="B3298" t="s">
        <v>12033</v>
      </c>
      <c r="C3298" t="s">
        <v>12033</v>
      </c>
      <c r="D3298" t="s">
        <v>12034</v>
      </c>
      <c r="E3298" t="s">
        <v>12035</v>
      </c>
      <c r="G3298" s="1">
        <v>44594.383206018516</v>
      </c>
      <c r="H3298" t="s">
        <v>127</v>
      </c>
      <c r="I3298" t="s">
        <v>137</v>
      </c>
      <c r="J3298" t="s">
        <v>137</v>
      </c>
      <c r="K3298" t="s">
        <v>137</v>
      </c>
      <c r="L3298" t="s">
        <v>12036</v>
      </c>
      <c r="M3298" t="s">
        <v>144</v>
      </c>
      <c r="N3298">
        <v>73583</v>
      </c>
      <c r="O3298" s="2">
        <v>45031</v>
      </c>
      <c r="P3298" t="s">
        <v>215</v>
      </c>
      <c r="Q3298" t="s">
        <v>3073</v>
      </c>
      <c r="R3298" t="s">
        <v>132</v>
      </c>
    </row>
    <row r="3299" spans="1:19" hidden="1" x14ac:dyDescent="0.2">
      <c r="A3299" t="s">
        <v>133</v>
      </c>
      <c r="B3299" t="s">
        <v>1819</v>
      </c>
      <c r="C3299" t="s">
        <v>1819</v>
      </c>
      <c r="D3299" t="s">
        <v>2144</v>
      </c>
      <c r="E3299" t="s">
        <v>12037</v>
      </c>
      <c r="F3299" t="s">
        <v>126</v>
      </c>
      <c r="G3299" s="1">
        <v>44583.4062962963</v>
      </c>
      <c r="H3299" t="s">
        <v>127</v>
      </c>
      <c r="I3299" t="s">
        <v>137</v>
      </c>
      <c r="J3299" t="s">
        <v>137</v>
      </c>
      <c r="K3299" t="s">
        <v>137</v>
      </c>
      <c r="L3299" t="s">
        <v>8292</v>
      </c>
      <c r="M3299" t="s">
        <v>144</v>
      </c>
      <c r="N3299">
        <v>70326</v>
      </c>
      <c r="O3299" s="2">
        <v>45603</v>
      </c>
      <c r="P3299" t="s">
        <v>162</v>
      </c>
      <c r="R3299" t="s">
        <v>132</v>
      </c>
      <c r="S3299" t="s">
        <v>25</v>
      </c>
    </row>
    <row r="3300" spans="1:19" hidden="1" x14ac:dyDescent="0.2">
      <c r="A3300" t="s">
        <v>133</v>
      </c>
      <c r="B3300" t="s">
        <v>1942</v>
      </c>
      <c r="C3300" t="s">
        <v>1942</v>
      </c>
      <c r="D3300" t="s">
        <v>2377</v>
      </c>
      <c r="E3300" t="s">
        <v>12038</v>
      </c>
      <c r="F3300" t="s">
        <v>126</v>
      </c>
      <c r="G3300" s="1">
        <v>44578.953912037039</v>
      </c>
      <c r="H3300" t="s">
        <v>127</v>
      </c>
      <c r="I3300" t="s">
        <v>137</v>
      </c>
      <c r="J3300" t="s">
        <v>137</v>
      </c>
      <c r="K3300" t="s">
        <v>137</v>
      </c>
      <c r="L3300" t="s">
        <v>12039</v>
      </c>
      <c r="M3300" t="s">
        <v>144</v>
      </c>
      <c r="N3300">
        <v>704114</v>
      </c>
      <c r="O3300" s="2">
        <v>45086</v>
      </c>
      <c r="P3300" t="s">
        <v>131</v>
      </c>
      <c r="R3300" t="s">
        <v>247</v>
      </c>
      <c r="S3300" t="s">
        <v>25</v>
      </c>
    </row>
    <row r="3301" spans="1:19" hidden="1" x14ac:dyDescent="0.2">
      <c r="A3301" t="s">
        <v>133</v>
      </c>
      <c r="B3301" t="s">
        <v>12040</v>
      </c>
      <c r="C3301" t="s">
        <v>12041</v>
      </c>
      <c r="D3301" t="s">
        <v>12042</v>
      </c>
      <c r="E3301" t="s">
        <v>12043</v>
      </c>
      <c r="F3301" t="s">
        <v>126</v>
      </c>
      <c r="G3301" s="1">
        <v>44579.939409722225</v>
      </c>
      <c r="H3301" t="s">
        <v>127</v>
      </c>
      <c r="I3301" t="s">
        <v>137</v>
      </c>
      <c r="J3301" t="s">
        <v>137</v>
      </c>
      <c r="K3301" t="s">
        <v>137</v>
      </c>
      <c r="L3301" t="s">
        <v>5148</v>
      </c>
      <c r="M3301" t="s">
        <v>129</v>
      </c>
      <c r="N3301">
        <v>45721</v>
      </c>
      <c r="O3301" s="2">
        <v>45630</v>
      </c>
      <c r="P3301" t="s">
        <v>215</v>
      </c>
      <c r="Q3301" t="s">
        <v>12044</v>
      </c>
      <c r="R3301" t="s">
        <v>132</v>
      </c>
      <c r="S3301" t="s">
        <v>25</v>
      </c>
    </row>
    <row r="3302" spans="1:19" hidden="1" x14ac:dyDescent="0.2">
      <c r="A3302" t="s">
        <v>133</v>
      </c>
      <c r="B3302" t="s">
        <v>6205</v>
      </c>
      <c r="C3302" t="s">
        <v>6205</v>
      </c>
      <c r="D3302" t="s">
        <v>12045</v>
      </c>
      <c r="E3302" t="s">
        <v>12046</v>
      </c>
      <c r="F3302" t="s">
        <v>126</v>
      </c>
      <c r="G3302" s="1">
        <v>44578.55300925926</v>
      </c>
      <c r="H3302" t="s">
        <v>127</v>
      </c>
      <c r="I3302" t="s">
        <v>137</v>
      </c>
      <c r="J3302" t="s">
        <v>137</v>
      </c>
      <c r="K3302" t="s">
        <v>137</v>
      </c>
      <c r="L3302" t="s">
        <v>1267</v>
      </c>
      <c r="M3302" t="s">
        <v>144</v>
      </c>
      <c r="N3302">
        <v>320468</v>
      </c>
      <c r="O3302" s="2">
        <v>44873</v>
      </c>
      <c r="P3302" t="s">
        <v>131</v>
      </c>
      <c r="R3302" t="s">
        <v>132</v>
      </c>
      <c r="S3302" t="s">
        <v>25</v>
      </c>
    </row>
    <row r="3303" spans="1:19" x14ac:dyDescent="0.2">
      <c r="A3303" t="s">
        <v>14</v>
      </c>
      <c r="B3303" t="s">
        <v>12047</v>
      </c>
      <c r="C3303" t="s">
        <v>12048</v>
      </c>
      <c r="D3303" t="s">
        <v>12049</v>
      </c>
      <c r="E3303" t="s">
        <v>12050</v>
      </c>
      <c r="F3303" t="s">
        <v>126</v>
      </c>
      <c r="G3303" s="1">
        <v>44607.969155092593</v>
      </c>
      <c r="H3303" t="s">
        <v>127</v>
      </c>
      <c r="I3303" s="1">
        <v>44608.493692129632</v>
      </c>
      <c r="J3303" s="1">
        <v>44608.548043981478</v>
      </c>
      <c r="K3303">
        <v>79</v>
      </c>
      <c r="L3303" t="s">
        <v>12051</v>
      </c>
      <c r="M3303" t="s">
        <v>144</v>
      </c>
      <c r="N3303" t="s">
        <v>251</v>
      </c>
      <c r="O3303" t="s">
        <v>251</v>
      </c>
      <c r="P3303" t="s">
        <v>185</v>
      </c>
      <c r="R3303" t="s">
        <v>132</v>
      </c>
      <c r="S3303" t="s">
        <v>25</v>
      </c>
    </row>
    <row r="3304" spans="1:19" hidden="1" x14ac:dyDescent="0.2">
      <c r="A3304" t="s">
        <v>133</v>
      </c>
      <c r="B3304" t="s">
        <v>12052</v>
      </c>
      <c r="C3304" t="s">
        <v>12052</v>
      </c>
      <c r="D3304" t="s">
        <v>12053</v>
      </c>
      <c r="E3304" t="s">
        <v>12054</v>
      </c>
      <c r="F3304" t="s">
        <v>126</v>
      </c>
      <c r="G3304" s="1">
        <v>44587.764305555553</v>
      </c>
      <c r="H3304" t="s">
        <v>127</v>
      </c>
      <c r="I3304" t="s">
        <v>137</v>
      </c>
      <c r="J3304" t="s">
        <v>137</v>
      </c>
      <c r="K3304" t="s">
        <v>137</v>
      </c>
      <c r="L3304" t="s">
        <v>690</v>
      </c>
      <c r="M3304" t="s">
        <v>144</v>
      </c>
      <c r="N3304">
        <v>936445</v>
      </c>
      <c r="O3304" s="2">
        <v>45965</v>
      </c>
      <c r="P3304" t="s">
        <v>131</v>
      </c>
      <c r="R3304" t="s">
        <v>132</v>
      </c>
      <c r="S3304" t="s">
        <v>25</v>
      </c>
    </row>
    <row r="3305" spans="1:19" hidden="1" x14ac:dyDescent="0.2">
      <c r="A3305" t="s">
        <v>133</v>
      </c>
      <c r="B3305" t="s">
        <v>12055</v>
      </c>
      <c r="C3305" t="s">
        <v>12055</v>
      </c>
      <c r="D3305" t="s">
        <v>12056</v>
      </c>
      <c r="E3305" t="s">
        <v>12057</v>
      </c>
      <c r="G3305" s="1">
        <v>44578.506585648145</v>
      </c>
      <c r="H3305" t="s">
        <v>127</v>
      </c>
      <c r="I3305" t="s">
        <v>137</v>
      </c>
      <c r="J3305" t="s">
        <v>137</v>
      </c>
      <c r="K3305" t="s">
        <v>137</v>
      </c>
      <c r="L3305" t="s">
        <v>12058</v>
      </c>
      <c r="M3305" t="s">
        <v>183</v>
      </c>
      <c r="N3305">
        <v>781414</v>
      </c>
      <c r="O3305" s="2">
        <v>45344</v>
      </c>
      <c r="P3305" t="s">
        <v>131</v>
      </c>
      <c r="R3305" t="s">
        <v>132</v>
      </c>
    </row>
    <row r="3306" spans="1:19" hidden="1" x14ac:dyDescent="0.2">
      <c r="A3306" t="s">
        <v>133</v>
      </c>
      <c r="B3306" t="s">
        <v>12059</v>
      </c>
      <c r="C3306" t="s">
        <v>12059</v>
      </c>
      <c r="D3306" t="s">
        <v>12060</v>
      </c>
      <c r="E3306" t="s">
        <v>12061</v>
      </c>
      <c r="F3306" t="s">
        <v>126</v>
      </c>
      <c r="G3306" s="1">
        <v>44594.221307870372</v>
      </c>
      <c r="H3306" t="s">
        <v>127</v>
      </c>
      <c r="I3306" t="s">
        <v>137</v>
      </c>
      <c r="J3306" t="s">
        <v>137</v>
      </c>
      <c r="K3306" t="s">
        <v>137</v>
      </c>
      <c r="L3306" t="s">
        <v>12062</v>
      </c>
      <c r="M3306" t="s">
        <v>1162</v>
      </c>
      <c r="N3306">
        <v>156696</v>
      </c>
      <c r="O3306" s="2">
        <v>45118</v>
      </c>
      <c r="P3306" t="s">
        <v>287</v>
      </c>
      <c r="Q3306" t="s">
        <v>231</v>
      </c>
      <c r="R3306" t="s">
        <v>132</v>
      </c>
      <c r="S3306" t="s">
        <v>25</v>
      </c>
    </row>
    <row r="3307" spans="1:19" hidden="1" x14ac:dyDescent="0.2">
      <c r="A3307" t="s">
        <v>133</v>
      </c>
      <c r="B3307" t="s">
        <v>12063</v>
      </c>
      <c r="C3307" t="s">
        <v>12063</v>
      </c>
      <c r="D3307" t="s">
        <v>8586</v>
      </c>
      <c r="E3307" t="s">
        <v>12064</v>
      </c>
      <c r="F3307" t="s">
        <v>126</v>
      </c>
      <c r="G3307" s="1">
        <v>44585.42114583333</v>
      </c>
      <c r="H3307" t="s">
        <v>127</v>
      </c>
      <c r="I3307" t="s">
        <v>137</v>
      </c>
      <c r="J3307" t="s">
        <v>137</v>
      </c>
      <c r="K3307" t="s">
        <v>137</v>
      </c>
      <c r="L3307" t="s">
        <v>306</v>
      </c>
      <c r="M3307" t="s">
        <v>144</v>
      </c>
      <c r="N3307">
        <v>132592</v>
      </c>
      <c r="O3307" s="2">
        <v>44689</v>
      </c>
      <c r="P3307" t="s">
        <v>215</v>
      </c>
      <c r="Q3307" t="s">
        <v>2710</v>
      </c>
      <c r="R3307" t="s">
        <v>132</v>
      </c>
      <c r="S3307" t="s">
        <v>25</v>
      </c>
    </row>
    <row r="3308" spans="1:19" hidden="1" x14ac:dyDescent="0.2">
      <c r="A3308" t="s">
        <v>133</v>
      </c>
      <c r="B3308" t="s">
        <v>12065</v>
      </c>
      <c r="C3308" t="s">
        <v>12065</v>
      </c>
      <c r="D3308" t="s">
        <v>12066</v>
      </c>
      <c r="E3308" t="s">
        <v>12067</v>
      </c>
      <c r="F3308" t="s">
        <v>126</v>
      </c>
      <c r="G3308" s="1">
        <v>44603.72179398148</v>
      </c>
      <c r="H3308" t="s">
        <v>127</v>
      </c>
      <c r="I3308" t="s">
        <v>137</v>
      </c>
      <c r="J3308" t="s">
        <v>137</v>
      </c>
      <c r="K3308" t="s">
        <v>137</v>
      </c>
      <c r="L3308" t="s">
        <v>12068</v>
      </c>
      <c r="M3308" t="s">
        <v>1055</v>
      </c>
      <c r="N3308">
        <v>289458</v>
      </c>
      <c r="O3308" s="2">
        <v>44096</v>
      </c>
      <c r="P3308" t="s">
        <v>131</v>
      </c>
      <c r="R3308" t="s">
        <v>132</v>
      </c>
      <c r="S3308" t="s">
        <v>25</v>
      </c>
    </row>
    <row r="3309" spans="1:19" hidden="1" x14ac:dyDescent="0.2">
      <c r="A3309" t="s">
        <v>133</v>
      </c>
      <c r="B3309" t="s">
        <v>12069</v>
      </c>
      <c r="C3309" t="s">
        <v>12070</v>
      </c>
      <c r="D3309" t="s">
        <v>192</v>
      </c>
      <c r="E3309" t="s">
        <v>12071</v>
      </c>
      <c r="F3309" t="s">
        <v>126</v>
      </c>
      <c r="G3309" s="1">
        <v>44584.913252314815</v>
      </c>
      <c r="H3309" t="s">
        <v>127</v>
      </c>
      <c r="I3309" t="s">
        <v>137</v>
      </c>
      <c r="J3309" t="s">
        <v>137</v>
      </c>
      <c r="K3309" t="s">
        <v>137</v>
      </c>
      <c r="L3309" t="s">
        <v>11944</v>
      </c>
      <c r="M3309" t="s">
        <v>144</v>
      </c>
      <c r="N3309">
        <v>419458</v>
      </c>
      <c r="O3309" t="s">
        <v>8305</v>
      </c>
      <c r="P3309" t="s">
        <v>131</v>
      </c>
      <c r="R3309" t="s">
        <v>247</v>
      </c>
      <c r="S3309" t="s">
        <v>25</v>
      </c>
    </row>
    <row r="3310" spans="1:19" hidden="1" x14ac:dyDescent="0.2">
      <c r="A3310" t="s">
        <v>133</v>
      </c>
      <c r="B3310" t="s">
        <v>12072</v>
      </c>
      <c r="C3310" t="s">
        <v>12072</v>
      </c>
      <c r="D3310" t="s">
        <v>12073</v>
      </c>
      <c r="E3310" t="s">
        <v>12074</v>
      </c>
      <c r="F3310" t="s">
        <v>126</v>
      </c>
      <c r="G3310" s="1">
        <v>44578.549942129626</v>
      </c>
      <c r="H3310" t="s">
        <v>127</v>
      </c>
      <c r="I3310" t="s">
        <v>137</v>
      </c>
      <c r="J3310" t="s">
        <v>137</v>
      </c>
      <c r="K3310" t="s">
        <v>137</v>
      </c>
      <c r="L3310" t="s">
        <v>12075</v>
      </c>
      <c r="M3310" t="s">
        <v>459</v>
      </c>
      <c r="N3310">
        <v>111073</v>
      </c>
      <c r="O3310" s="2">
        <v>45690</v>
      </c>
      <c r="P3310" t="s">
        <v>215</v>
      </c>
      <c r="Q3310" t="s">
        <v>3510</v>
      </c>
      <c r="R3310" t="s">
        <v>132</v>
      </c>
      <c r="S3310" t="s">
        <v>25</v>
      </c>
    </row>
    <row r="3311" spans="1:19" x14ac:dyDescent="0.2">
      <c r="A3311" t="s">
        <v>14</v>
      </c>
      <c r="B3311" t="s">
        <v>12076</v>
      </c>
      <c r="C3311" t="s">
        <v>12077</v>
      </c>
      <c r="D3311" t="s">
        <v>12078</v>
      </c>
      <c r="E3311" t="s">
        <v>12079</v>
      </c>
      <c r="F3311" t="s">
        <v>126</v>
      </c>
      <c r="G3311" s="1">
        <v>44583.386597222219</v>
      </c>
      <c r="H3311" t="s">
        <v>127</v>
      </c>
      <c r="I3311" s="1">
        <v>44608.493611111109</v>
      </c>
      <c r="J3311" s="1">
        <v>44608.548900462964</v>
      </c>
      <c r="K3311">
        <v>80</v>
      </c>
      <c r="L3311" t="s">
        <v>12080</v>
      </c>
      <c r="M3311" t="s">
        <v>144</v>
      </c>
      <c r="N3311">
        <v>408058</v>
      </c>
      <c r="O3311">
        <v>6082024</v>
      </c>
      <c r="P3311" t="s">
        <v>131</v>
      </c>
      <c r="R3311" t="s">
        <v>132</v>
      </c>
      <c r="S3311" t="s">
        <v>25</v>
      </c>
    </row>
    <row r="3312" spans="1:19" hidden="1" x14ac:dyDescent="0.2">
      <c r="A3312" t="s">
        <v>133</v>
      </c>
      <c r="B3312" t="s">
        <v>12081</v>
      </c>
      <c r="C3312" t="s">
        <v>12081</v>
      </c>
      <c r="D3312" t="s">
        <v>12082</v>
      </c>
      <c r="E3312" t="s">
        <v>12083</v>
      </c>
      <c r="F3312" t="s">
        <v>126</v>
      </c>
      <c r="G3312" s="1">
        <v>44594.482881944445</v>
      </c>
      <c r="H3312" t="s">
        <v>127</v>
      </c>
      <c r="I3312" t="s">
        <v>137</v>
      </c>
      <c r="J3312" t="s">
        <v>137</v>
      </c>
      <c r="K3312" t="s">
        <v>137</v>
      </c>
      <c r="L3312" t="s">
        <v>12084</v>
      </c>
      <c r="M3312" t="s">
        <v>173</v>
      </c>
      <c r="N3312">
        <v>576070</v>
      </c>
      <c r="O3312" t="s">
        <v>12085</v>
      </c>
      <c r="P3312" t="s">
        <v>131</v>
      </c>
      <c r="R3312" t="s">
        <v>132</v>
      </c>
      <c r="S3312" t="s">
        <v>25</v>
      </c>
    </row>
    <row r="3313" spans="1:19" hidden="1" x14ac:dyDescent="0.2">
      <c r="A3313" t="s">
        <v>133</v>
      </c>
      <c r="B3313" t="s">
        <v>12086</v>
      </c>
      <c r="C3313" t="s">
        <v>12086</v>
      </c>
      <c r="D3313" t="s">
        <v>2256</v>
      </c>
      <c r="E3313" t="s">
        <v>12087</v>
      </c>
      <c r="F3313" t="s">
        <v>126</v>
      </c>
      <c r="G3313" s="1">
        <v>44587.59171296296</v>
      </c>
      <c r="H3313" t="s">
        <v>127</v>
      </c>
      <c r="I3313" t="s">
        <v>137</v>
      </c>
      <c r="J3313" t="s">
        <v>137</v>
      </c>
      <c r="K3313" t="s">
        <v>137</v>
      </c>
      <c r="L3313" t="s">
        <v>12088</v>
      </c>
      <c r="M3313" t="s">
        <v>527</v>
      </c>
      <c r="N3313">
        <v>129086</v>
      </c>
      <c r="O3313" t="s">
        <v>7368</v>
      </c>
      <c r="P3313" t="s">
        <v>215</v>
      </c>
      <c r="R3313" t="s">
        <v>132</v>
      </c>
      <c r="S3313" t="s">
        <v>25</v>
      </c>
    </row>
    <row r="3314" spans="1:19" hidden="1" x14ac:dyDescent="0.2">
      <c r="A3314" t="s">
        <v>133</v>
      </c>
      <c r="B3314" t="s">
        <v>12089</v>
      </c>
      <c r="C3314" t="s">
        <v>12089</v>
      </c>
      <c r="D3314" t="s">
        <v>12090</v>
      </c>
      <c r="E3314" t="s">
        <v>12091</v>
      </c>
      <c r="F3314" t="s">
        <v>126</v>
      </c>
      <c r="G3314" s="1">
        <v>44607.501712962963</v>
      </c>
      <c r="H3314" t="s">
        <v>127</v>
      </c>
      <c r="I3314" t="s">
        <v>137</v>
      </c>
      <c r="J3314" t="s">
        <v>137</v>
      </c>
      <c r="K3314" t="s">
        <v>137</v>
      </c>
      <c r="L3314" t="s">
        <v>2445</v>
      </c>
      <c r="M3314" t="s">
        <v>139</v>
      </c>
      <c r="N3314">
        <v>48068</v>
      </c>
      <c r="O3314" t="s">
        <v>12092</v>
      </c>
      <c r="P3314" t="s">
        <v>162</v>
      </c>
      <c r="R3314" t="s">
        <v>132</v>
      </c>
      <c r="S3314" t="s">
        <v>25</v>
      </c>
    </row>
    <row r="3315" spans="1:19" hidden="1" x14ac:dyDescent="0.2">
      <c r="A3315" t="s">
        <v>133</v>
      </c>
      <c r="B3315" t="s">
        <v>2231</v>
      </c>
      <c r="C3315" t="s">
        <v>2231</v>
      </c>
      <c r="D3315" t="s">
        <v>12093</v>
      </c>
      <c r="E3315" t="s">
        <v>12094</v>
      </c>
      <c r="F3315" t="s">
        <v>126</v>
      </c>
      <c r="G3315" s="1">
        <v>44578.630300925928</v>
      </c>
      <c r="H3315" t="s">
        <v>127</v>
      </c>
      <c r="I3315" t="s">
        <v>137</v>
      </c>
      <c r="J3315" t="s">
        <v>137</v>
      </c>
      <c r="K3315" t="s">
        <v>137</v>
      </c>
      <c r="L3315" t="s">
        <v>12095</v>
      </c>
      <c r="M3315" t="s">
        <v>144</v>
      </c>
      <c r="N3315">
        <v>343962</v>
      </c>
      <c r="O3315" t="s">
        <v>12096</v>
      </c>
      <c r="P3315" t="s">
        <v>131</v>
      </c>
      <c r="R3315" t="s">
        <v>132</v>
      </c>
      <c r="S3315" t="s">
        <v>25</v>
      </c>
    </row>
    <row r="3316" spans="1:19" hidden="1" x14ac:dyDescent="0.2">
      <c r="A3316" t="s">
        <v>133</v>
      </c>
      <c r="B3316" t="s">
        <v>12097</v>
      </c>
      <c r="C3316" t="s">
        <v>12097</v>
      </c>
      <c r="D3316" t="s">
        <v>12098</v>
      </c>
      <c r="E3316" t="s">
        <v>12099</v>
      </c>
      <c r="G3316" s="1">
        <v>44577.808912037035</v>
      </c>
      <c r="H3316" t="s">
        <v>127</v>
      </c>
      <c r="I3316" t="s">
        <v>137</v>
      </c>
      <c r="J3316" t="s">
        <v>137</v>
      </c>
      <c r="K3316" t="s">
        <v>137</v>
      </c>
      <c r="L3316" t="s">
        <v>12100</v>
      </c>
      <c r="M3316" t="s">
        <v>12101</v>
      </c>
      <c r="N3316">
        <v>143272</v>
      </c>
      <c r="O3316" s="2">
        <v>45593</v>
      </c>
      <c r="P3316" t="s">
        <v>215</v>
      </c>
      <c r="Q3316" t="s">
        <v>2235</v>
      </c>
    </row>
    <row r="3317" spans="1:19" hidden="1" x14ac:dyDescent="0.2">
      <c r="A3317" t="s">
        <v>133</v>
      </c>
      <c r="B3317" t="s">
        <v>12102</v>
      </c>
      <c r="C3317" t="s">
        <v>12102</v>
      </c>
      <c r="D3317" t="s">
        <v>8510</v>
      </c>
      <c r="E3317" t="s">
        <v>12103</v>
      </c>
      <c r="F3317" t="s">
        <v>126</v>
      </c>
      <c r="G3317" s="1">
        <v>44579.267962962964</v>
      </c>
      <c r="H3317" t="s">
        <v>127</v>
      </c>
      <c r="I3317" t="s">
        <v>137</v>
      </c>
      <c r="J3317" t="s">
        <v>137</v>
      </c>
      <c r="K3317" t="s">
        <v>137</v>
      </c>
      <c r="L3317" t="s">
        <v>10494</v>
      </c>
      <c r="M3317" t="s">
        <v>472</v>
      </c>
      <c r="N3317">
        <v>928104</v>
      </c>
      <c r="O3317">
        <v>2024</v>
      </c>
      <c r="P3317" t="s">
        <v>131</v>
      </c>
      <c r="R3317" t="s">
        <v>132</v>
      </c>
      <c r="S3317" t="s">
        <v>25</v>
      </c>
    </row>
    <row r="3318" spans="1:19" hidden="1" x14ac:dyDescent="0.2">
      <c r="A3318" t="s">
        <v>133</v>
      </c>
      <c r="B3318" t="s">
        <v>12104</v>
      </c>
      <c r="C3318" t="s">
        <v>12104</v>
      </c>
      <c r="D3318" t="s">
        <v>12105</v>
      </c>
      <c r="E3318" t="s">
        <v>12106</v>
      </c>
      <c r="F3318" t="s">
        <v>126</v>
      </c>
      <c r="G3318" s="1">
        <v>44599.340775462966</v>
      </c>
      <c r="H3318" t="s">
        <v>127</v>
      </c>
      <c r="I3318" t="s">
        <v>137</v>
      </c>
      <c r="J3318" t="s">
        <v>137</v>
      </c>
      <c r="K3318" t="s">
        <v>137</v>
      </c>
      <c r="L3318" t="s">
        <v>12107</v>
      </c>
      <c r="M3318" t="s">
        <v>199</v>
      </c>
      <c r="N3318">
        <v>65685</v>
      </c>
      <c r="O3318" s="2">
        <v>45408</v>
      </c>
      <c r="P3318" t="s">
        <v>162</v>
      </c>
      <c r="R3318" t="s">
        <v>132</v>
      </c>
      <c r="S3318" t="s">
        <v>25</v>
      </c>
    </row>
    <row r="3319" spans="1:19" hidden="1" x14ac:dyDescent="0.2">
      <c r="A3319" t="s">
        <v>133</v>
      </c>
      <c r="B3319" t="s">
        <v>12108</v>
      </c>
      <c r="C3319" t="s">
        <v>12108</v>
      </c>
      <c r="D3319" t="s">
        <v>12109</v>
      </c>
      <c r="E3319" t="s">
        <v>12110</v>
      </c>
      <c r="F3319" t="s">
        <v>126</v>
      </c>
      <c r="G3319" s="1">
        <v>44584.43440972222</v>
      </c>
      <c r="H3319" t="s">
        <v>127</v>
      </c>
      <c r="I3319" t="s">
        <v>137</v>
      </c>
      <c r="J3319" t="s">
        <v>137</v>
      </c>
      <c r="K3319" t="s">
        <v>137</v>
      </c>
      <c r="L3319" t="s">
        <v>12111</v>
      </c>
      <c r="M3319" t="s">
        <v>472</v>
      </c>
      <c r="N3319">
        <v>382283</v>
      </c>
      <c r="O3319" s="2">
        <v>45353</v>
      </c>
      <c r="P3319" t="s">
        <v>131</v>
      </c>
      <c r="Q3319" t="s">
        <v>12112</v>
      </c>
      <c r="R3319" t="s">
        <v>132</v>
      </c>
      <c r="S3319" t="s">
        <v>25</v>
      </c>
    </row>
    <row r="3320" spans="1:19" hidden="1" x14ac:dyDescent="0.2">
      <c r="A3320" t="s">
        <v>133</v>
      </c>
      <c r="B3320" t="s">
        <v>7916</v>
      </c>
      <c r="C3320" t="s">
        <v>7916</v>
      </c>
      <c r="D3320" t="s">
        <v>12113</v>
      </c>
      <c r="E3320" t="s">
        <v>12114</v>
      </c>
      <c r="F3320" t="s">
        <v>126</v>
      </c>
      <c r="G3320" s="1">
        <v>44603.573263888888</v>
      </c>
      <c r="H3320" t="s">
        <v>127</v>
      </c>
      <c r="I3320" t="s">
        <v>137</v>
      </c>
      <c r="J3320" t="s">
        <v>137</v>
      </c>
      <c r="K3320" t="s">
        <v>137</v>
      </c>
      <c r="L3320" t="s">
        <v>12115</v>
      </c>
      <c r="M3320" t="s">
        <v>459</v>
      </c>
      <c r="N3320">
        <v>681016</v>
      </c>
      <c r="O3320" s="2">
        <v>45233</v>
      </c>
      <c r="P3320" t="s">
        <v>131</v>
      </c>
      <c r="R3320" t="s">
        <v>132</v>
      </c>
      <c r="S3320" t="s">
        <v>25</v>
      </c>
    </row>
    <row r="3321" spans="1:19" hidden="1" x14ac:dyDescent="0.2">
      <c r="A3321" t="s">
        <v>133</v>
      </c>
      <c r="B3321" t="s">
        <v>12116</v>
      </c>
      <c r="C3321" t="s">
        <v>12116</v>
      </c>
      <c r="D3321" t="s">
        <v>12117</v>
      </c>
      <c r="E3321" t="s">
        <v>12118</v>
      </c>
      <c r="F3321" t="s">
        <v>126</v>
      </c>
      <c r="G3321" s="1">
        <v>44580.659467592595</v>
      </c>
      <c r="H3321" t="s">
        <v>127</v>
      </c>
      <c r="I3321" t="s">
        <v>137</v>
      </c>
      <c r="J3321" t="s">
        <v>137</v>
      </c>
      <c r="K3321" t="s">
        <v>137</v>
      </c>
      <c r="L3321" t="s">
        <v>12119</v>
      </c>
      <c r="M3321" t="s">
        <v>157</v>
      </c>
      <c r="N3321">
        <v>564187</v>
      </c>
      <c r="O3321" s="2">
        <v>45411</v>
      </c>
      <c r="P3321" t="s">
        <v>131</v>
      </c>
      <c r="Q3321" t="s">
        <v>251</v>
      </c>
      <c r="R3321" t="s">
        <v>132</v>
      </c>
      <c r="S3321" t="s">
        <v>25</v>
      </c>
    </row>
    <row r="3322" spans="1:19" hidden="1" x14ac:dyDescent="0.2">
      <c r="A3322" t="s">
        <v>133</v>
      </c>
      <c r="B3322" t="s">
        <v>12120</v>
      </c>
      <c r="C3322" t="s">
        <v>12120</v>
      </c>
      <c r="D3322" t="s">
        <v>10663</v>
      </c>
      <c r="E3322" t="s">
        <v>12121</v>
      </c>
      <c r="F3322" t="s">
        <v>126</v>
      </c>
      <c r="G3322" s="1">
        <v>44580.668124999997</v>
      </c>
      <c r="H3322" t="s">
        <v>127</v>
      </c>
      <c r="I3322" t="s">
        <v>137</v>
      </c>
      <c r="J3322" t="s">
        <v>137</v>
      </c>
      <c r="K3322" t="s">
        <v>137</v>
      </c>
      <c r="L3322" t="s">
        <v>12122</v>
      </c>
      <c r="M3322" t="s">
        <v>139</v>
      </c>
      <c r="N3322">
        <v>211503</v>
      </c>
      <c r="O3322" s="2">
        <v>45243</v>
      </c>
      <c r="P3322" t="s">
        <v>131</v>
      </c>
      <c r="Q3322" t="s">
        <v>251</v>
      </c>
      <c r="R3322" t="s">
        <v>132</v>
      </c>
      <c r="S3322" t="s">
        <v>25</v>
      </c>
    </row>
    <row r="3323" spans="1:19" hidden="1" x14ac:dyDescent="0.2">
      <c r="A3323" t="s">
        <v>133</v>
      </c>
      <c r="B3323" t="s">
        <v>12123</v>
      </c>
      <c r="C3323" t="s">
        <v>12123</v>
      </c>
      <c r="D3323" t="s">
        <v>12124</v>
      </c>
      <c r="E3323" t="s">
        <v>12125</v>
      </c>
      <c r="F3323" t="s">
        <v>2929</v>
      </c>
      <c r="G3323" s="1">
        <v>44606.502175925925</v>
      </c>
      <c r="H3323" t="s">
        <v>127</v>
      </c>
      <c r="I3323" t="s">
        <v>137</v>
      </c>
      <c r="J3323" t="s">
        <v>137</v>
      </c>
      <c r="K3323" t="s">
        <v>137</v>
      </c>
      <c r="L3323" t="s">
        <v>12124</v>
      </c>
      <c r="M3323" t="s">
        <v>221</v>
      </c>
      <c r="N3323">
        <v>838</v>
      </c>
      <c r="O3323" t="s">
        <v>3906</v>
      </c>
      <c r="P3323" t="s">
        <v>131</v>
      </c>
      <c r="R3323" t="s">
        <v>132</v>
      </c>
      <c r="S3323" t="s">
        <v>2931</v>
      </c>
    </row>
    <row r="3324" spans="1:19" hidden="1" x14ac:dyDescent="0.2">
      <c r="A3324" t="s">
        <v>133</v>
      </c>
      <c r="B3324" t="s">
        <v>2455</v>
      </c>
      <c r="C3324" t="s">
        <v>2455</v>
      </c>
      <c r="D3324" t="s">
        <v>12126</v>
      </c>
      <c r="E3324" t="s">
        <v>12127</v>
      </c>
      <c r="F3324" t="s">
        <v>126</v>
      </c>
      <c r="G3324" s="1">
        <v>44589.306423611109</v>
      </c>
      <c r="H3324" t="s">
        <v>127</v>
      </c>
      <c r="I3324" t="s">
        <v>137</v>
      </c>
      <c r="J3324" t="s">
        <v>137</v>
      </c>
      <c r="K3324" t="s">
        <v>137</v>
      </c>
      <c r="L3324" t="s">
        <v>7435</v>
      </c>
      <c r="M3324" t="s">
        <v>144</v>
      </c>
      <c r="N3324">
        <v>768418</v>
      </c>
      <c r="O3324" s="2">
        <v>45572</v>
      </c>
      <c r="P3324" t="s">
        <v>131</v>
      </c>
      <c r="R3324" t="s">
        <v>132</v>
      </c>
      <c r="S3324" t="s">
        <v>25</v>
      </c>
    </row>
    <row r="3325" spans="1:19" x14ac:dyDescent="0.2">
      <c r="A3325" t="s">
        <v>14</v>
      </c>
      <c r="B3325" t="s">
        <v>12128</v>
      </c>
      <c r="C3325" t="s">
        <v>227</v>
      </c>
      <c r="D3325" t="s">
        <v>2229</v>
      </c>
      <c r="E3325" t="s">
        <v>12129</v>
      </c>
      <c r="F3325" t="s">
        <v>126</v>
      </c>
      <c r="G3325" s="1">
        <v>44578.590138888889</v>
      </c>
      <c r="H3325" t="s">
        <v>127</v>
      </c>
      <c r="I3325" s="1">
        <v>44608.493611111109</v>
      </c>
      <c r="J3325" s="1">
        <v>44608.543726851851</v>
      </c>
      <c r="K3325">
        <v>73</v>
      </c>
      <c r="L3325" t="s">
        <v>8524</v>
      </c>
      <c r="M3325" t="s">
        <v>144</v>
      </c>
      <c r="N3325">
        <v>73588</v>
      </c>
      <c r="O3325" t="s">
        <v>12130</v>
      </c>
      <c r="P3325" t="s">
        <v>215</v>
      </c>
      <c r="Q3325" t="s">
        <v>12131</v>
      </c>
      <c r="R3325" t="s">
        <v>247</v>
      </c>
      <c r="S3325" t="s">
        <v>25</v>
      </c>
    </row>
    <row r="3326" spans="1:19" x14ac:dyDescent="0.2">
      <c r="A3326" t="s">
        <v>14</v>
      </c>
      <c r="B3326" t="s">
        <v>12132</v>
      </c>
      <c r="C3326" t="s">
        <v>2770</v>
      </c>
      <c r="D3326" t="s">
        <v>2271</v>
      </c>
      <c r="E3326" t="s">
        <v>12133</v>
      </c>
      <c r="F3326" t="s">
        <v>126</v>
      </c>
      <c r="G3326" s="1">
        <v>44599.516435185185</v>
      </c>
      <c r="H3326" t="s">
        <v>127</v>
      </c>
      <c r="I3326" s="1">
        <v>44608.493449074071</v>
      </c>
      <c r="J3326" s="1">
        <v>44608.499675925923</v>
      </c>
      <c r="K3326">
        <v>9</v>
      </c>
      <c r="L3326" t="s">
        <v>12134</v>
      </c>
      <c r="M3326" t="s">
        <v>144</v>
      </c>
      <c r="N3326">
        <v>673635</v>
      </c>
      <c r="O3326" s="2">
        <v>45557</v>
      </c>
      <c r="P3326" t="s">
        <v>131</v>
      </c>
      <c r="R3326" t="s">
        <v>247</v>
      </c>
      <c r="S3326" t="s">
        <v>25</v>
      </c>
    </row>
    <row r="3327" spans="1:19" x14ac:dyDescent="0.2">
      <c r="A3327" t="s">
        <v>14</v>
      </c>
      <c r="B3327" t="s">
        <v>12132</v>
      </c>
      <c r="C3327" t="s">
        <v>2770</v>
      </c>
      <c r="D3327" t="s">
        <v>2271</v>
      </c>
      <c r="E3327" t="s">
        <v>12133</v>
      </c>
      <c r="I3327" s="1">
        <v>44608.4996875</v>
      </c>
      <c r="J3327" s="1">
        <v>44608.505416666667</v>
      </c>
      <c r="K3327">
        <v>9</v>
      </c>
      <c r="S3327" t="s">
        <v>25</v>
      </c>
    </row>
    <row r="3328" spans="1:19" hidden="1" x14ac:dyDescent="0.2">
      <c r="A3328" t="s">
        <v>133</v>
      </c>
      <c r="B3328" t="s">
        <v>12135</v>
      </c>
      <c r="C3328" t="s">
        <v>12135</v>
      </c>
      <c r="D3328" t="s">
        <v>3652</v>
      </c>
      <c r="E3328" t="s">
        <v>12136</v>
      </c>
      <c r="F3328" t="s">
        <v>126</v>
      </c>
      <c r="G3328" s="1">
        <v>44594.564247685186</v>
      </c>
      <c r="H3328" t="s">
        <v>127</v>
      </c>
      <c r="I3328" t="s">
        <v>137</v>
      </c>
      <c r="J3328" t="s">
        <v>137</v>
      </c>
      <c r="K3328" t="s">
        <v>137</v>
      </c>
      <c r="L3328" t="s">
        <v>12137</v>
      </c>
      <c r="M3328" t="s">
        <v>183</v>
      </c>
      <c r="N3328">
        <v>9171528082</v>
      </c>
      <c r="O3328" s="2">
        <v>44843</v>
      </c>
      <c r="P3328" t="s">
        <v>131</v>
      </c>
      <c r="Q3328" t="s">
        <v>3893</v>
      </c>
      <c r="R3328" t="s">
        <v>132</v>
      </c>
      <c r="S3328" t="s">
        <v>25</v>
      </c>
    </row>
    <row r="3329" spans="1:19" hidden="1" x14ac:dyDescent="0.2">
      <c r="A3329" t="s">
        <v>133</v>
      </c>
      <c r="B3329" t="s">
        <v>7195</v>
      </c>
      <c r="C3329" t="s">
        <v>7195</v>
      </c>
      <c r="D3329" t="s">
        <v>230</v>
      </c>
      <c r="E3329" t="s">
        <v>12138</v>
      </c>
      <c r="F3329" t="s">
        <v>126</v>
      </c>
      <c r="G3329" s="1">
        <v>44606.616400462961</v>
      </c>
      <c r="H3329" t="s">
        <v>127</v>
      </c>
      <c r="I3329" t="s">
        <v>137</v>
      </c>
      <c r="J3329" t="s">
        <v>137</v>
      </c>
      <c r="K3329" t="s">
        <v>137</v>
      </c>
      <c r="L3329" t="s">
        <v>12139</v>
      </c>
      <c r="M3329" t="s">
        <v>173</v>
      </c>
      <c r="N3329" t="s">
        <v>251</v>
      </c>
      <c r="O3329" t="s">
        <v>251</v>
      </c>
      <c r="P3329" t="s">
        <v>185</v>
      </c>
      <c r="R3329" t="s">
        <v>132</v>
      </c>
      <c r="S3329" t="s">
        <v>25</v>
      </c>
    </row>
    <row r="3330" spans="1:19" x14ac:dyDescent="0.2">
      <c r="A3330" t="s">
        <v>14</v>
      </c>
      <c r="B3330" t="s">
        <v>12140</v>
      </c>
      <c r="C3330" t="s">
        <v>12141</v>
      </c>
      <c r="D3330" t="s">
        <v>210</v>
      </c>
      <c r="E3330" t="s">
        <v>12142</v>
      </c>
      <c r="F3330" t="s">
        <v>126</v>
      </c>
      <c r="G3330" s="1">
        <v>44577.699780092589</v>
      </c>
      <c r="H3330" t="s">
        <v>127</v>
      </c>
      <c r="I3330" s="1">
        <v>44608.493541666663</v>
      </c>
      <c r="J3330" s="1">
        <v>44608.543379629627</v>
      </c>
      <c r="K3330">
        <v>72</v>
      </c>
      <c r="L3330" t="s">
        <v>12143</v>
      </c>
      <c r="M3330" t="s">
        <v>144</v>
      </c>
      <c r="N3330">
        <v>85082</v>
      </c>
      <c r="O3330" s="2">
        <v>45115</v>
      </c>
      <c r="P3330" t="s">
        <v>215</v>
      </c>
      <c r="R3330" t="s">
        <v>132</v>
      </c>
      <c r="S3330" t="s">
        <v>25</v>
      </c>
    </row>
    <row r="3331" spans="1:19" x14ac:dyDescent="0.2">
      <c r="A3331" t="s">
        <v>14</v>
      </c>
      <c r="B3331" t="s">
        <v>12144</v>
      </c>
      <c r="C3331" t="s">
        <v>140</v>
      </c>
      <c r="D3331" t="s">
        <v>2538</v>
      </c>
      <c r="E3331" t="s">
        <v>12145</v>
      </c>
      <c r="F3331" t="s">
        <v>291</v>
      </c>
      <c r="G3331" s="1">
        <v>44577.685624999998</v>
      </c>
      <c r="H3331" t="s">
        <v>127</v>
      </c>
      <c r="I3331" s="1">
        <v>44608.493668981479</v>
      </c>
      <c r="J3331" s="1">
        <v>44608.542673611111</v>
      </c>
      <c r="K3331">
        <v>71</v>
      </c>
      <c r="L3331" t="s">
        <v>12146</v>
      </c>
      <c r="M3331" t="s">
        <v>144</v>
      </c>
      <c r="N3331">
        <v>101011</v>
      </c>
      <c r="O3331" s="2">
        <v>44604</v>
      </c>
      <c r="P3331" t="s">
        <v>215</v>
      </c>
      <c r="R3331" t="s">
        <v>247</v>
      </c>
      <c r="S3331" t="s">
        <v>31</v>
      </c>
    </row>
    <row r="3332" spans="1:19" hidden="1" x14ac:dyDescent="0.2">
      <c r="A3332" t="s">
        <v>133</v>
      </c>
      <c r="B3332" t="s">
        <v>12147</v>
      </c>
      <c r="C3332" t="s">
        <v>12147</v>
      </c>
      <c r="D3332" t="s">
        <v>12148</v>
      </c>
      <c r="E3332" t="s">
        <v>12149</v>
      </c>
      <c r="F3332" t="s">
        <v>126</v>
      </c>
      <c r="G3332" s="1">
        <v>44579.063969907409</v>
      </c>
      <c r="H3332" t="s">
        <v>127</v>
      </c>
      <c r="I3332" t="s">
        <v>137</v>
      </c>
      <c r="J3332" t="s">
        <v>137</v>
      </c>
      <c r="K3332" t="s">
        <v>137</v>
      </c>
      <c r="L3332" t="s">
        <v>12150</v>
      </c>
      <c r="M3332" t="s">
        <v>459</v>
      </c>
      <c r="N3332">
        <v>834741</v>
      </c>
      <c r="O3332" s="2">
        <v>45195</v>
      </c>
      <c r="P3332" t="s">
        <v>131</v>
      </c>
      <c r="R3332" t="s">
        <v>132</v>
      </c>
      <c r="S3332" t="s">
        <v>25</v>
      </c>
    </row>
    <row r="3333" spans="1:19" hidden="1" x14ac:dyDescent="0.2">
      <c r="A3333" t="s">
        <v>133</v>
      </c>
      <c r="B3333" t="s">
        <v>12151</v>
      </c>
      <c r="C3333" t="s">
        <v>12151</v>
      </c>
      <c r="D3333" t="s">
        <v>3546</v>
      </c>
      <c r="E3333" t="s">
        <v>12152</v>
      </c>
      <c r="G3333" s="1">
        <v>44599.667939814812</v>
      </c>
      <c r="H3333" t="s">
        <v>127</v>
      </c>
      <c r="I3333" t="s">
        <v>137</v>
      </c>
      <c r="J3333" t="s">
        <v>137</v>
      </c>
      <c r="K3333" t="s">
        <v>137</v>
      </c>
      <c r="L3333" t="s">
        <v>3740</v>
      </c>
      <c r="M3333" t="s">
        <v>129</v>
      </c>
      <c r="N3333">
        <v>589814</v>
      </c>
      <c r="O3333" s="2">
        <v>32446</v>
      </c>
      <c r="P3333" t="s">
        <v>131</v>
      </c>
      <c r="R3333" t="s">
        <v>132</v>
      </c>
    </row>
    <row r="3334" spans="1:19" hidden="1" x14ac:dyDescent="0.2">
      <c r="A3334" t="s">
        <v>133</v>
      </c>
      <c r="B3334" t="s">
        <v>12153</v>
      </c>
      <c r="C3334" t="s">
        <v>12153</v>
      </c>
      <c r="D3334" t="s">
        <v>1125</v>
      </c>
      <c r="E3334" t="s">
        <v>12154</v>
      </c>
      <c r="G3334" s="1">
        <v>44587.443645833337</v>
      </c>
      <c r="H3334" t="s">
        <v>127</v>
      </c>
      <c r="I3334" t="s">
        <v>137</v>
      </c>
      <c r="J3334" t="s">
        <v>137</v>
      </c>
      <c r="K3334" t="s">
        <v>137</v>
      </c>
      <c r="L3334" t="s">
        <v>4050</v>
      </c>
      <c r="M3334" t="s">
        <v>157</v>
      </c>
      <c r="N3334">
        <v>107362</v>
      </c>
      <c r="O3334">
        <v>11152022</v>
      </c>
      <c r="P3334" t="s">
        <v>215</v>
      </c>
      <c r="R3334" t="s">
        <v>132</v>
      </c>
    </row>
    <row r="3335" spans="1:19" hidden="1" x14ac:dyDescent="0.2">
      <c r="A3335" t="s">
        <v>133</v>
      </c>
      <c r="B3335" t="s">
        <v>12155</v>
      </c>
      <c r="C3335" t="s">
        <v>12155</v>
      </c>
      <c r="D3335" t="s">
        <v>12156</v>
      </c>
      <c r="E3335" t="s">
        <v>12157</v>
      </c>
      <c r="F3335" t="s">
        <v>126</v>
      </c>
      <c r="G3335" s="1">
        <v>44597.799791666665</v>
      </c>
      <c r="H3335" t="s">
        <v>127</v>
      </c>
      <c r="I3335" t="s">
        <v>137</v>
      </c>
      <c r="J3335" t="s">
        <v>137</v>
      </c>
      <c r="K3335" t="s">
        <v>137</v>
      </c>
      <c r="L3335" t="s">
        <v>12158</v>
      </c>
      <c r="M3335" t="s">
        <v>410</v>
      </c>
      <c r="N3335">
        <v>124381</v>
      </c>
      <c r="O3335" s="2">
        <v>45665</v>
      </c>
      <c r="P3335" t="s">
        <v>215</v>
      </c>
      <c r="R3335" t="s">
        <v>132</v>
      </c>
      <c r="S3335" t="s">
        <v>25</v>
      </c>
    </row>
    <row r="3336" spans="1:19" hidden="1" x14ac:dyDescent="0.2">
      <c r="A3336" t="s">
        <v>133</v>
      </c>
      <c r="B3336" t="s">
        <v>12159</v>
      </c>
      <c r="C3336" t="s">
        <v>12159</v>
      </c>
      <c r="D3336" t="s">
        <v>12160</v>
      </c>
      <c r="E3336" t="s">
        <v>12161</v>
      </c>
      <c r="F3336" t="s">
        <v>126</v>
      </c>
      <c r="G3336" s="1">
        <v>44579.766932870371</v>
      </c>
      <c r="H3336" t="s">
        <v>127</v>
      </c>
      <c r="I3336" t="s">
        <v>137</v>
      </c>
      <c r="J3336" t="s">
        <v>137</v>
      </c>
      <c r="K3336" t="s">
        <v>137</v>
      </c>
      <c r="L3336" t="s">
        <v>12162</v>
      </c>
      <c r="M3336" t="s">
        <v>173</v>
      </c>
      <c r="N3336">
        <v>117168</v>
      </c>
      <c r="O3336" t="s">
        <v>12163</v>
      </c>
      <c r="P3336" t="s">
        <v>215</v>
      </c>
      <c r="R3336" t="s">
        <v>132</v>
      </c>
      <c r="S3336" t="s">
        <v>25</v>
      </c>
    </row>
    <row r="3337" spans="1:19" hidden="1" x14ac:dyDescent="0.2">
      <c r="A3337" t="s">
        <v>133</v>
      </c>
      <c r="B3337" t="s">
        <v>3388</v>
      </c>
      <c r="C3337" t="s">
        <v>3388</v>
      </c>
      <c r="D3337" t="s">
        <v>306</v>
      </c>
      <c r="E3337" t="s">
        <v>12164</v>
      </c>
      <c r="F3337" t="s">
        <v>126</v>
      </c>
      <c r="G3337" s="1">
        <v>44594.957418981481</v>
      </c>
      <c r="H3337" t="s">
        <v>127</v>
      </c>
      <c r="I3337" t="s">
        <v>137</v>
      </c>
      <c r="J3337" t="s">
        <v>137</v>
      </c>
      <c r="K3337" t="s">
        <v>137</v>
      </c>
      <c r="L3337" t="s">
        <v>12165</v>
      </c>
      <c r="M3337" t="s">
        <v>144</v>
      </c>
      <c r="N3337">
        <v>765452</v>
      </c>
      <c r="O3337" s="2">
        <v>45609</v>
      </c>
      <c r="P3337" t="s">
        <v>131</v>
      </c>
      <c r="R3337" t="s">
        <v>132</v>
      </c>
      <c r="S3337" t="s">
        <v>25</v>
      </c>
    </row>
    <row r="3338" spans="1:19" hidden="1" x14ac:dyDescent="0.2">
      <c r="A3338" t="s">
        <v>133</v>
      </c>
      <c r="B3338" t="s">
        <v>12166</v>
      </c>
      <c r="C3338" t="s">
        <v>12166</v>
      </c>
      <c r="D3338" t="s">
        <v>12167</v>
      </c>
      <c r="E3338" t="s">
        <v>12168</v>
      </c>
      <c r="G3338" s="1">
        <v>44591.824016203704</v>
      </c>
      <c r="H3338" t="s">
        <v>127</v>
      </c>
      <c r="I3338" t="s">
        <v>137</v>
      </c>
      <c r="J3338" t="s">
        <v>137</v>
      </c>
      <c r="K3338" t="s">
        <v>137</v>
      </c>
      <c r="L3338" t="s">
        <v>4903</v>
      </c>
      <c r="M3338" t="s">
        <v>144</v>
      </c>
      <c r="N3338">
        <v>0</v>
      </c>
      <c r="O3338">
        <v>0</v>
      </c>
      <c r="P3338" t="s">
        <v>162</v>
      </c>
      <c r="R3338" t="s">
        <v>132</v>
      </c>
    </row>
    <row r="3339" spans="1:19" hidden="1" x14ac:dyDescent="0.2">
      <c r="A3339" t="s">
        <v>133</v>
      </c>
      <c r="B3339" t="s">
        <v>2983</v>
      </c>
      <c r="C3339" t="s">
        <v>2983</v>
      </c>
      <c r="D3339" t="s">
        <v>1029</v>
      </c>
      <c r="E3339" t="s">
        <v>12169</v>
      </c>
      <c r="G3339" s="1">
        <v>44587.332083333335</v>
      </c>
      <c r="H3339" t="s">
        <v>127</v>
      </c>
      <c r="I3339" t="s">
        <v>137</v>
      </c>
      <c r="J3339" t="s">
        <v>137</v>
      </c>
      <c r="K3339" t="s">
        <v>137</v>
      </c>
      <c r="L3339" t="s">
        <v>12170</v>
      </c>
      <c r="M3339" t="s">
        <v>144</v>
      </c>
      <c r="N3339">
        <v>87699</v>
      </c>
      <c r="O3339" s="2">
        <v>45146</v>
      </c>
      <c r="P3339" t="s">
        <v>215</v>
      </c>
      <c r="R3339" t="s">
        <v>132</v>
      </c>
    </row>
    <row r="3340" spans="1:19" hidden="1" x14ac:dyDescent="0.2">
      <c r="A3340" t="s">
        <v>133</v>
      </c>
      <c r="B3340" t="s">
        <v>1948</v>
      </c>
      <c r="C3340" t="s">
        <v>1948</v>
      </c>
      <c r="D3340" t="s">
        <v>12171</v>
      </c>
      <c r="E3340" t="s">
        <v>12172</v>
      </c>
      <c r="F3340" t="s">
        <v>126</v>
      </c>
      <c r="G3340" s="1">
        <v>44594.768703703703</v>
      </c>
      <c r="H3340" t="s">
        <v>127</v>
      </c>
      <c r="I3340" t="s">
        <v>137</v>
      </c>
      <c r="J3340" t="s">
        <v>137</v>
      </c>
      <c r="K3340" t="s">
        <v>137</v>
      </c>
      <c r="L3340" t="s">
        <v>12173</v>
      </c>
      <c r="M3340" t="s">
        <v>8228</v>
      </c>
      <c r="N3340">
        <v>474925</v>
      </c>
      <c r="O3340" s="2">
        <v>45052</v>
      </c>
      <c r="P3340" t="s">
        <v>131</v>
      </c>
      <c r="R3340" t="s">
        <v>247</v>
      </c>
      <c r="S3340" t="s">
        <v>25</v>
      </c>
    </row>
    <row r="3341" spans="1:19" hidden="1" x14ac:dyDescent="0.2">
      <c r="A3341" t="s">
        <v>133</v>
      </c>
      <c r="B3341" t="s">
        <v>12174</v>
      </c>
      <c r="C3341" t="s">
        <v>12174</v>
      </c>
      <c r="D3341" t="s">
        <v>12175</v>
      </c>
      <c r="E3341" t="s">
        <v>12176</v>
      </c>
      <c r="F3341" t="s">
        <v>126</v>
      </c>
      <c r="G3341" s="1">
        <v>44594.752337962964</v>
      </c>
      <c r="H3341" t="s">
        <v>127</v>
      </c>
      <c r="I3341" t="s">
        <v>137</v>
      </c>
      <c r="J3341" t="s">
        <v>137</v>
      </c>
      <c r="K3341" t="s">
        <v>137</v>
      </c>
      <c r="L3341" t="s">
        <v>12177</v>
      </c>
      <c r="M3341" t="s">
        <v>144</v>
      </c>
      <c r="N3341">
        <v>134910</v>
      </c>
      <c r="O3341" t="s">
        <v>12178</v>
      </c>
      <c r="P3341" t="s">
        <v>215</v>
      </c>
      <c r="R3341" t="s">
        <v>132</v>
      </c>
      <c r="S3341" t="s">
        <v>25</v>
      </c>
    </row>
    <row r="3342" spans="1:19" hidden="1" x14ac:dyDescent="0.2">
      <c r="A3342" t="s">
        <v>133</v>
      </c>
      <c r="B3342" t="s">
        <v>12179</v>
      </c>
      <c r="C3342" t="s">
        <v>12179</v>
      </c>
      <c r="D3342" t="s">
        <v>12180</v>
      </c>
      <c r="E3342" t="s">
        <v>12181</v>
      </c>
      <c r="F3342" t="s">
        <v>126</v>
      </c>
      <c r="G3342" s="1">
        <v>44582.535393518519</v>
      </c>
      <c r="H3342" t="s">
        <v>127</v>
      </c>
      <c r="I3342" t="s">
        <v>137</v>
      </c>
      <c r="J3342" t="s">
        <v>137</v>
      </c>
      <c r="K3342" t="s">
        <v>137</v>
      </c>
      <c r="L3342" t="s">
        <v>12182</v>
      </c>
      <c r="M3342" t="s">
        <v>173</v>
      </c>
      <c r="N3342">
        <v>553938</v>
      </c>
      <c r="O3342" s="2">
        <v>45407</v>
      </c>
      <c r="P3342" t="s">
        <v>131</v>
      </c>
      <c r="R3342" t="s">
        <v>132</v>
      </c>
      <c r="S3342" t="s">
        <v>25</v>
      </c>
    </row>
    <row r="3343" spans="1:19" hidden="1" x14ac:dyDescent="0.2">
      <c r="A3343" t="s">
        <v>133</v>
      </c>
      <c r="B3343" t="s">
        <v>12183</v>
      </c>
      <c r="C3343" t="s">
        <v>12183</v>
      </c>
      <c r="D3343" t="s">
        <v>7367</v>
      </c>
      <c r="E3343" t="s">
        <v>12184</v>
      </c>
      <c r="F3343" t="s">
        <v>126</v>
      </c>
      <c r="G3343" s="1">
        <v>44582.458807870367</v>
      </c>
      <c r="H3343" t="s">
        <v>127</v>
      </c>
      <c r="I3343" t="s">
        <v>137</v>
      </c>
      <c r="J3343" t="s">
        <v>137</v>
      </c>
      <c r="K3343" t="s">
        <v>137</v>
      </c>
      <c r="L3343" t="s">
        <v>9262</v>
      </c>
      <c r="M3343" t="s">
        <v>204</v>
      </c>
      <c r="N3343">
        <v>131140</v>
      </c>
      <c r="O3343" s="2">
        <v>44875</v>
      </c>
      <c r="P3343" t="s">
        <v>215</v>
      </c>
      <c r="Q3343" t="s">
        <v>2235</v>
      </c>
      <c r="R3343" t="s">
        <v>132</v>
      </c>
      <c r="S3343" t="s">
        <v>25</v>
      </c>
    </row>
    <row r="3344" spans="1:19" hidden="1" x14ac:dyDescent="0.2">
      <c r="A3344" t="s">
        <v>133</v>
      </c>
      <c r="B3344" t="s">
        <v>12185</v>
      </c>
      <c r="C3344" t="s">
        <v>12186</v>
      </c>
      <c r="D3344" t="s">
        <v>12187</v>
      </c>
      <c r="E3344" t="s">
        <v>12188</v>
      </c>
      <c r="G3344" s="1">
        <v>44606.48883101852</v>
      </c>
      <c r="H3344" t="s">
        <v>127</v>
      </c>
      <c r="I3344" t="s">
        <v>137</v>
      </c>
      <c r="J3344" t="s">
        <v>137</v>
      </c>
      <c r="K3344" t="s">
        <v>137</v>
      </c>
      <c r="L3344" t="s">
        <v>12189</v>
      </c>
      <c r="M3344" t="s">
        <v>1055</v>
      </c>
      <c r="N3344">
        <v>233530</v>
      </c>
      <c r="O3344" s="2">
        <v>45403</v>
      </c>
      <c r="P3344" t="s">
        <v>131</v>
      </c>
      <c r="Q3344" t="s">
        <v>12190</v>
      </c>
      <c r="R3344" t="s">
        <v>132</v>
      </c>
    </row>
    <row r="3345" spans="1:19" x14ac:dyDescent="0.2">
      <c r="A3345" t="s">
        <v>14</v>
      </c>
      <c r="B3345" t="s">
        <v>12191</v>
      </c>
      <c r="C3345" t="s">
        <v>12192</v>
      </c>
      <c r="D3345" t="s">
        <v>5717</v>
      </c>
      <c r="E3345" t="s">
        <v>12193</v>
      </c>
      <c r="F3345" t="s">
        <v>126</v>
      </c>
      <c r="G3345" s="1">
        <v>44608.488298611112</v>
      </c>
      <c r="H3345" t="s">
        <v>127</v>
      </c>
      <c r="I3345" s="1">
        <v>44608.493726851855</v>
      </c>
      <c r="J3345" s="1">
        <v>44608.545787037037</v>
      </c>
      <c r="K3345">
        <v>75</v>
      </c>
      <c r="L3345" t="s">
        <v>301</v>
      </c>
      <c r="M3345" t="s">
        <v>144</v>
      </c>
      <c r="N3345">
        <v>81232</v>
      </c>
      <c r="O3345">
        <v>2024</v>
      </c>
      <c r="P3345" t="s">
        <v>215</v>
      </c>
      <c r="R3345" t="s">
        <v>132</v>
      </c>
      <c r="S3345" t="s">
        <v>25</v>
      </c>
    </row>
    <row r="3346" spans="1:19" hidden="1" x14ac:dyDescent="0.2">
      <c r="A3346" t="s">
        <v>133</v>
      </c>
      <c r="B3346" t="s">
        <v>12194</v>
      </c>
      <c r="C3346" t="s">
        <v>12194</v>
      </c>
      <c r="D3346" t="s">
        <v>12195</v>
      </c>
      <c r="E3346" t="s">
        <v>12196</v>
      </c>
      <c r="F3346" t="s">
        <v>126</v>
      </c>
      <c r="G3346" s="1">
        <v>44582.564386574071</v>
      </c>
      <c r="H3346" t="s">
        <v>127</v>
      </c>
      <c r="I3346" t="s">
        <v>137</v>
      </c>
      <c r="J3346" t="s">
        <v>137</v>
      </c>
      <c r="K3346" t="s">
        <v>137</v>
      </c>
      <c r="L3346" t="s">
        <v>12197</v>
      </c>
      <c r="M3346" t="s">
        <v>221</v>
      </c>
      <c r="N3346">
        <v>102123</v>
      </c>
      <c r="O3346" s="2">
        <v>44945</v>
      </c>
      <c r="P3346" t="s">
        <v>215</v>
      </c>
      <c r="Q3346" t="s">
        <v>848</v>
      </c>
      <c r="R3346" t="s">
        <v>132</v>
      </c>
      <c r="S3346" t="s">
        <v>25</v>
      </c>
    </row>
    <row r="3347" spans="1:19" x14ac:dyDescent="0.2">
      <c r="A3347" t="s">
        <v>14</v>
      </c>
      <c r="B3347" t="s">
        <v>12198</v>
      </c>
      <c r="C3347" t="s">
        <v>12199</v>
      </c>
      <c r="D3347" t="s">
        <v>12200</v>
      </c>
      <c r="E3347" t="s">
        <v>12201</v>
      </c>
      <c r="F3347" t="s">
        <v>126</v>
      </c>
      <c r="G3347" s="1">
        <v>44578.71597222222</v>
      </c>
      <c r="H3347" t="s">
        <v>127</v>
      </c>
      <c r="I3347" s="1">
        <v>44608.493726851855</v>
      </c>
      <c r="J3347" s="1">
        <v>44608.543171296296</v>
      </c>
      <c r="K3347">
        <v>72</v>
      </c>
      <c r="L3347" t="s">
        <v>12202</v>
      </c>
      <c r="M3347" t="s">
        <v>173</v>
      </c>
      <c r="N3347">
        <v>102086</v>
      </c>
      <c r="O3347" t="s">
        <v>11555</v>
      </c>
      <c r="P3347" t="s">
        <v>215</v>
      </c>
      <c r="Q3347" t="s">
        <v>632</v>
      </c>
      <c r="R3347" t="s">
        <v>132</v>
      </c>
      <c r="S3347" t="s">
        <v>25</v>
      </c>
    </row>
    <row r="3348" spans="1:19" x14ac:dyDescent="0.2">
      <c r="A3348" t="s">
        <v>14</v>
      </c>
      <c r="B3348" t="s">
        <v>12203</v>
      </c>
      <c r="C3348" t="s">
        <v>12204</v>
      </c>
      <c r="D3348" t="s">
        <v>6382</v>
      </c>
      <c r="E3348" t="s">
        <v>12205</v>
      </c>
      <c r="G3348" s="1">
        <v>44578.504293981481</v>
      </c>
      <c r="H3348" t="s">
        <v>127</v>
      </c>
      <c r="I3348" s="1">
        <v>44608.493715277778</v>
      </c>
      <c r="J3348" s="1">
        <v>44608.504340277781</v>
      </c>
      <c r="K3348">
        <v>16</v>
      </c>
      <c r="L3348" t="s">
        <v>10118</v>
      </c>
      <c r="M3348" t="s">
        <v>144</v>
      </c>
      <c r="N3348">
        <v>106564</v>
      </c>
      <c r="O3348" t="s">
        <v>12206</v>
      </c>
      <c r="P3348" t="s">
        <v>215</v>
      </c>
      <c r="R3348" t="s">
        <v>132</v>
      </c>
      <c r="S3348" t="s">
        <v>25</v>
      </c>
    </row>
    <row r="3349" spans="1:19" hidden="1" x14ac:dyDescent="0.2">
      <c r="A3349" t="s">
        <v>133</v>
      </c>
      <c r="B3349" t="s">
        <v>12207</v>
      </c>
      <c r="C3349" t="s">
        <v>12207</v>
      </c>
      <c r="D3349" t="s">
        <v>6085</v>
      </c>
      <c r="E3349" t="s">
        <v>12208</v>
      </c>
      <c r="F3349" t="s">
        <v>126</v>
      </c>
      <c r="G3349" s="1">
        <v>44597.650451388887</v>
      </c>
      <c r="H3349" t="s">
        <v>127</v>
      </c>
      <c r="I3349" t="s">
        <v>137</v>
      </c>
      <c r="J3349" t="s">
        <v>137</v>
      </c>
      <c r="K3349" t="s">
        <v>137</v>
      </c>
      <c r="L3349" t="s">
        <v>1350</v>
      </c>
      <c r="M3349" t="s">
        <v>144</v>
      </c>
      <c r="N3349">
        <v>343468</v>
      </c>
      <c r="O3349" s="2">
        <v>45243</v>
      </c>
      <c r="P3349" t="s">
        <v>131</v>
      </c>
      <c r="R3349" t="s">
        <v>132</v>
      </c>
      <c r="S3349" t="s">
        <v>25</v>
      </c>
    </row>
    <row r="3350" spans="1:19" hidden="1" x14ac:dyDescent="0.2">
      <c r="A3350" t="s">
        <v>133</v>
      </c>
      <c r="B3350" t="s">
        <v>12209</v>
      </c>
      <c r="C3350" t="s">
        <v>12209</v>
      </c>
      <c r="D3350" t="s">
        <v>12210</v>
      </c>
      <c r="E3350" t="s">
        <v>12211</v>
      </c>
      <c r="F3350" t="s">
        <v>126</v>
      </c>
      <c r="G3350" s="1">
        <v>44579.474374999998</v>
      </c>
      <c r="H3350" t="s">
        <v>127</v>
      </c>
      <c r="I3350" t="s">
        <v>137</v>
      </c>
      <c r="J3350" t="s">
        <v>137</v>
      </c>
      <c r="K3350" t="s">
        <v>137</v>
      </c>
      <c r="L3350" t="s">
        <v>6667</v>
      </c>
      <c r="M3350" t="s">
        <v>410</v>
      </c>
      <c r="N3350">
        <v>753954</v>
      </c>
      <c r="O3350" t="s">
        <v>12212</v>
      </c>
      <c r="P3350" t="s">
        <v>131</v>
      </c>
      <c r="R3350" t="s">
        <v>132</v>
      </c>
      <c r="S3350" t="s">
        <v>25</v>
      </c>
    </row>
    <row r="3351" spans="1:19" x14ac:dyDescent="0.2">
      <c r="A3351" t="s">
        <v>14</v>
      </c>
      <c r="B3351" t="s">
        <v>12213</v>
      </c>
      <c r="C3351" t="s">
        <v>12214</v>
      </c>
      <c r="D3351" t="s">
        <v>12215</v>
      </c>
      <c r="E3351" t="s">
        <v>12216</v>
      </c>
      <c r="F3351" t="s">
        <v>126</v>
      </c>
      <c r="G3351" s="1">
        <v>44589.547731481478</v>
      </c>
      <c r="H3351" t="s">
        <v>127</v>
      </c>
      <c r="I3351" s="1">
        <v>44608.493402777778</v>
      </c>
      <c r="J3351" s="1">
        <v>44608.546226851853</v>
      </c>
      <c r="K3351">
        <v>77</v>
      </c>
      <c r="L3351" t="s">
        <v>12217</v>
      </c>
      <c r="M3351" t="s">
        <v>139</v>
      </c>
      <c r="N3351">
        <v>419295</v>
      </c>
      <c r="O3351" t="s">
        <v>12218</v>
      </c>
      <c r="P3351" t="s">
        <v>131</v>
      </c>
      <c r="Q3351" t="s">
        <v>617</v>
      </c>
      <c r="R3351" t="s">
        <v>132</v>
      </c>
      <c r="S3351" t="s">
        <v>25</v>
      </c>
    </row>
    <row r="3352" spans="1:19" x14ac:dyDescent="0.2">
      <c r="A3352" t="s">
        <v>14</v>
      </c>
      <c r="B3352" t="s">
        <v>12219</v>
      </c>
      <c r="C3352" t="s">
        <v>12220</v>
      </c>
      <c r="D3352" t="s">
        <v>905</v>
      </c>
      <c r="E3352" t="s">
        <v>12221</v>
      </c>
      <c r="F3352" t="s">
        <v>126</v>
      </c>
      <c r="G3352" s="1">
        <v>44579.003530092596</v>
      </c>
      <c r="H3352" t="s">
        <v>127</v>
      </c>
      <c r="I3352" s="1">
        <v>44608.493449074071</v>
      </c>
      <c r="J3352" s="1">
        <v>44608.548900462964</v>
      </c>
      <c r="K3352">
        <v>80</v>
      </c>
      <c r="L3352" t="s">
        <v>12222</v>
      </c>
      <c r="M3352" t="s">
        <v>199</v>
      </c>
      <c r="N3352">
        <v>852557</v>
      </c>
      <c r="O3352" s="2">
        <v>44966</v>
      </c>
      <c r="P3352" t="s">
        <v>131</v>
      </c>
      <c r="R3352" t="s">
        <v>132</v>
      </c>
      <c r="S3352" t="s">
        <v>25</v>
      </c>
    </row>
    <row r="3353" spans="1:19" hidden="1" x14ac:dyDescent="0.2">
      <c r="A3353" t="s">
        <v>133</v>
      </c>
      <c r="B3353" t="s">
        <v>12223</v>
      </c>
      <c r="C3353" t="s">
        <v>12223</v>
      </c>
      <c r="D3353" t="s">
        <v>6337</v>
      </c>
      <c r="E3353" t="s">
        <v>12224</v>
      </c>
      <c r="F3353" t="s">
        <v>126</v>
      </c>
      <c r="G3353" s="1">
        <v>44585.556828703702</v>
      </c>
      <c r="H3353" t="s">
        <v>127</v>
      </c>
      <c r="I3353" t="s">
        <v>137</v>
      </c>
      <c r="J3353" t="s">
        <v>137</v>
      </c>
      <c r="K3353" t="s">
        <v>137</v>
      </c>
      <c r="L3353" t="s">
        <v>2670</v>
      </c>
      <c r="M3353" t="s">
        <v>173</v>
      </c>
      <c r="N3353">
        <v>926653</v>
      </c>
      <c r="O3353" s="2">
        <v>45111</v>
      </c>
      <c r="P3353" t="s">
        <v>131</v>
      </c>
      <c r="R3353" t="s">
        <v>132</v>
      </c>
      <c r="S3353" t="s">
        <v>25</v>
      </c>
    </row>
    <row r="3354" spans="1:19" x14ac:dyDescent="0.2">
      <c r="A3354" t="s">
        <v>14</v>
      </c>
      <c r="B3354" t="s">
        <v>12225</v>
      </c>
      <c r="C3354" t="s">
        <v>12226</v>
      </c>
      <c r="D3354" t="s">
        <v>12227</v>
      </c>
      <c r="E3354" t="s">
        <v>12228</v>
      </c>
      <c r="F3354" t="s">
        <v>126</v>
      </c>
      <c r="G3354" s="1">
        <v>44589.524247685185</v>
      </c>
      <c r="H3354" t="s">
        <v>127</v>
      </c>
      <c r="I3354" s="1">
        <v>44608.493611111109</v>
      </c>
      <c r="J3354" s="1">
        <v>44608.545381944445</v>
      </c>
      <c r="K3354">
        <v>75</v>
      </c>
      <c r="L3354" t="s">
        <v>12229</v>
      </c>
      <c r="M3354" t="s">
        <v>328</v>
      </c>
      <c r="N3354">
        <v>178303</v>
      </c>
      <c r="O3354" s="2">
        <v>44908</v>
      </c>
      <c r="P3354" t="s">
        <v>287</v>
      </c>
      <c r="Q3354" t="s">
        <v>12230</v>
      </c>
      <c r="R3354" t="s">
        <v>247</v>
      </c>
      <c r="S3354" t="s">
        <v>25</v>
      </c>
    </row>
    <row r="3355" spans="1:19" hidden="1" x14ac:dyDescent="0.2">
      <c r="A3355" t="s">
        <v>133</v>
      </c>
      <c r="B3355" t="s">
        <v>12231</v>
      </c>
      <c r="C3355" t="s">
        <v>12231</v>
      </c>
      <c r="D3355" t="s">
        <v>12232</v>
      </c>
      <c r="E3355" t="s">
        <v>12233</v>
      </c>
      <c r="F3355" t="s">
        <v>126</v>
      </c>
      <c r="G3355" s="1">
        <v>44593.798611111109</v>
      </c>
      <c r="H3355" t="s">
        <v>127</v>
      </c>
      <c r="I3355" t="s">
        <v>137</v>
      </c>
      <c r="J3355" t="s">
        <v>137</v>
      </c>
      <c r="K3355" t="s">
        <v>137</v>
      </c>
      <c r="L3355" t="s">
        <v>12234</v>
      </c>
      <c r="M3355" t="s">
        <v>144</v>
      </c>
      <c r="N3355">
        <v>92703</v>
      </c>
      <c r="O3355" s="2">
        <v>45778</v>
      </c>
      <c r="P3355" t="s">
        <v>162</v>
      </c>
      <c r="R3355" t="s">
        <v>132</v>
      </c>
      <c r="S3355" t="s">
        <v>25</v>
      </c>
    </row>
    <row r="3356" spans="1:19" hidden="1" x14ac:dyDescent="0.2">
      <c r="A3356" t="s">
        <v>133</v>
      </c>
      <c r="B3356" t="s">
        <v>12235</v>
      </c>
      <c r="C3356" t="s">
        <v>12235</v>
      </c>
      <c r="D3356" t="s">
        <v>12236</v>
      </c>
      <c r="E3356" t="s">
        <v>12237</v>
      </c>
      <c r="F3356" t="s">
        <v>126</v>
      </c>
      <c r="G3356" s="1">
        <v>44606.471064814818</v>
      </c>
      <c r="H3356" t="s">
        <v>127</v>
      </c>
      <c r="I3356" t="s">
        <v>137</v>
      </c>
      <c r="J3356" t="s">
        <v>137</v>
      </c>
      <c r="K3356" t="s">
        <v>137</v>
      </c>
      <c r="L3356" t="s">
        <v>270</v>
      </c>
      <c r="M3356" t="s">
        <v>144</v>
      </c>
      <c r="N3356">
        <v>899343</v>
      </c>
      <c r="O3356" t="s">
        <v>12238</v>
      </c>
      <c r="P3356" t="s">
        <v>131</v>
      </c>
      <c r="R3356" t="s">
        <v>132</v>
      </c>
      <c r="S3356" t="s">
        <v>25</v>
      </c>
    </row>
    <row r="3357" spans="1:19" x14ac:dyDescent="0.2">
      <c r="A3357" t="s">
        <v>14</v>
      </c>
      <c r="B3357" t="s">
        <v>12239</v>
      </c>
      <c r="C3357" t="s">
        <v>12240</v>
      </c>
      <c r="D3357" t="s">
        <v>12241</v>
      </c>
      <c r="E3357" t="s">
        <v>12242</v>
      </c>
      <c r="F3357" t="s">
        <v>126</v>
      </c>
      <c r="G3357" s="1">
        <v>44596.56422453704</v>
      </c>
      <c r="H3357" t="s">
        <v>127</v>
      </c>
      <c r="I3357" s="1">
        <v>44608.493773148148</v>
      </c>
      <c r="J3357" s="1">
        <v>44608.495185185187</v>
      </c>
      <c r="K3357">
        <v>3</v>
      </c>
      <c r="L3357" t="s">
        <v>12243</v>
      </c>
      <c r="M3357" t="s">
        <v>454</v>
      </c>
      <c r="N3357">
        <v>111828</v>
      </c>
      <c r="O3357" t="s">
        <v>12206</v>
      </c>
      <c r="P3357" t="s">
        <v>215</v>
      </c>
      <c r="R3357" t="s">
        <v>132</v>
      </c>
      <c r="S3357" t="s">
        <v>25</v>
      </c>
    </row>
    <row r="3358" spans="1:19" hidden="1" x14ac:dyDescent="0.2">
      <c r="A3358" t="s">
        <v>133</v>
      </c>
      <c r="B3358" t="s">
        <v>12244</v>
      </c>
      <c r="C3358" t="s">
        <v>12244</v>
      </c>
      <c r="D3358" t="s">
        <v>10962</v>
      </c>
      <c r="E3358" t="s">
        <v>12245</v>
      </c>
      <c r="F3358" t="s">
        <v>126</v>
      </c>
      <c r="G3358" s="1">
        <v>44580.915914351855</v>
      </c>
      <c r="H3358" t="s">
        <v>127</v>
      </c>
      <c r="I3358" t="s">
        <v>137</v>
      </c>
      <c r="J3358" t="s">
        <v>137</v>
      </c>
      <c r="K3358" t="s">
        <v>137</v>
      </c>
      <c r="L3358" t="s">
        <v>396</v>
      </c>
      <c r="M3358" t="s">
        <v>157</v>
      </c>
      <c r="N3358">
        <v>477135</v>
      </c>
      <c r="O3358" s="2">
        <v>45498</v>
      </c>
      <c r="P3358" t="s">
        <v>131</v>
      </c>
      <c r="R3358" t="s">
        <v>247</v>
      </c>
      <c r="S3358" t="s">
        <v>25</v>
      </c>
    </row>
    <row r="3359" spans="1:19" hidden="1" x14ac:dyDescent="0.2">
      <c r="A3359" t="s">
        <v>133</v>
      </c>
      <c r="B3359" t="s">
        <v>3825</v>
      </c>
      <c r="C3359" t="s">
        <v>3825</v>
      </c>
      <c r="D3359" t="s">
        <v>12246</v>
      </c>
      <c r="E3359" t="s">
        <v>12247</v>
      </c>
      <c r="F3359" t="s">
        <v>126</v>
      </c>
      <c r="G3359" s="1">
        <v>44589.800659722219</v>
      </c>
      <c r="H3359" t="s">
        <v>127</v>
      </c>
      <c r="I3359" t="s">
        <v>137</v>
      </c>
      <c r="J3359" t="s">
        <v>137</v>
      </c>
      <c r="K3359" t="s">
        <v>137</v>
      </c>
      <c r="L3359" t="s">
        <v>327</v>
      </c>
      <c r="M3359" t="s">
        <v>1162</v>
      </c>
      <c r="N3359">
        <v>0</v>
      </c>
      <c r="O3359" s="2">
        <v>32418</v>
      </c>
      <c r="P3359" t="s">
        <v>131</v>
      </c>
      <c r="R3359" t="s">
        <v>132</v>
      </c>
      <c r="S3359" t="s">
        <v>25</v>
      </c>
    </row>
    <row r="3360" spans="1:19" hidden="1" x14ac:dyDescent="0.2">
      <c r="A3360" t="s">
        <v>133</v>
      </c>
      <c r="B3360" t="s">
        <v>12248</v>
      </c>
      <c r="C3360" t="s">
        <v>12248</v>
      </c>
      <c r="D3360" t="s">
        <v>12249</v>
      </c>
      <c r="E3360" t="s">
        <v>12250</v>
      </c>
      <c r="F3360" t="s">
        <v>126</v>
      </c>
      <c r="G3360" s="1">
        <v>44582.538761574076</v>
      </c>
      <c r="H3360" t="s">
        <v>127</v>
      </c>
      <c r="I3360" t="s">
        <v>137</v>
      </c>
      <c r="J3360" t="s">
        <v>137</v>
      </c>
      <c r="K3360" t="s">
        <v>137</v>
      </c>
      <c r="L3360" t="s">
        <v>12251</v>
      </c>
      <c r="M3360" t="s">
        <v>527</v>
      </c>
      <c r="N3360">
        <v>68869</v>
      </c>
      <c r="O3360" t="s">
        <v>10445</v>
      </c>
      <c r="P3360" t="s">
        <v>215</v>
      </c>
      <c r="Q3360" t="s">
        <v>2235</v>
      </c>
      <c r="R3360" t="s">
        <v>132</v>
      </c>
      <c r="S3360" t="s">
        <v>25</v>
      </c>
    </row>
    <row r="3361" spans="1:19" hidden="1" x14ac:dyDescent="0.2">
      <c r="A3361" t="s">
        <v>133</v>
      </c>
      <c r="B3361" t="s">
        <v>12252</v>
      </c>
      <c r="C3361" t="s">
        <v>12252</v>
      </c>
      <c r="D3361" t="s">
        <v>2138</v>
      </c>
      <c r="E3361" t="s">
        <v>12253</v>
      </c>
      <c r="G3361" s="1">
        <v>44606.60260416667</v>
      </c>
      <c r="H3361" t="s">
        <v>127</v>
      </c>
      <c r="I3361" t="s">
        <v>137</v>
      </c>
      <c r="J3361" t="s">
        <v>137</v>
      </c>
      <c r="K3361" t="s">
        <v>137</v>
      </c>
      <c r="L3361" t="s">
        <v>12254</v>
      </c>
      <c r="M3361" t="s">
        <v>139</v>
      </c>
      <c r="N3361">
        <v>384576</v>
      </c>
      <c r="O3361" s="2">
        <v>45436</v>
      </c>
      <c r="P3361" t="s">
        <v>131</v>
      </c>
      <c r="R3361" t="s">
        <v>132</v>
      </c>
    </row>
    <row r="3362" spans="1:19" hidden="1" x14ac:dyDescent="0.2">
      <c r="A3362" t="s">
        <v>133</v>
      </c>
      <c r="B3362" t="s">
        <v>2218</v>
      </c>
      <c r="C3362" t="s">
        <v>2218</v>
      </c>
      <c r="D3362" t="s">
        <v>12255</v>
      </c>
      <c r="E3362" t="s">
        <v>12256</v>
      </c>
      <c r="F3362" t="s">
        <v>126</v>
      </c>
      <c r="G3362" s="1">
        <v>44604.839201388888</v>
      </c>
      <c r="H3362" t="s">
        <v>127</v>
      </c>
      <c r="I3362" t="s">
        <v>137</v>
      </c>
      <c r="J3362" t="s">
        <v>137</v>
      </c>
      <c r="K3362" t="s">
        <v>137</v>
      </c>
      <c r="L3362" t="s">
        <v>12257</v>
      </c>
      <c r="M3362" t="s">
        <v>199</v>
      </c>
      <c r="N3362">
        <v>830898</v>
      </c>
      <c r="O3362" t="s">
        <v>3169</v>
      </c>
      <c r="P3362" t="s">
        <v>131</v>
      </c>
      <c r="R3362" t="s">
        <v>132</v>
      </c>
      <c r="S3362" t="s">
        <v>25</v>
      </c>
    </row>
    <row r="3363" spans="1:19" hidden="1" x14ac:dyDescent="0.2">
      <c r="A3363" t="s">
        <v>133</v>
      </c>
      <c r="B3363" t="s">
        <v>12258</v>
      </c>
      <c r="C3363" t="s">
        <v>12258</v>
      </c>
      <c r="D3363" t="s">
        <v>12259</v>
      </c>
      <c r="E3363" t="s">
        <v>12260</v>
      </c>
      <c r="F3363" t="s">
        <v>126</v>
      </c>
      <c r="G3363" s="1">
        <v>44589.516481481478</v>
      </c>
      <c r="H3363" t="s">
        <v>127</v>
      </c>
      <c r="I3363" t="s">
        <v>137</v>
      </c>
      <c r="J3363" t="s">
        <v>137</v>
      </c>
      <c r="K3363" t="s">
        <v>137</v>
      </c>
      <c r="L3363" t="s">
        <v>12261</v>
      </c>
      <c r="M3363" t="s">
        <v>472</v>
      </c>
      <c r="N3363">
        <v>90532</v>
      </c>
      <c r="O3363" s="3">
        <v>44643</v>
      </c>
      <c r="P3363" t="s">
        <v>215</v>
      </c>
      <c r="Q3363" t="s">
        <v>12262</v>
      </c>
      <c r="R3363" t="s">
        <v>132</v>
      </c>
      <c r="S3363" t="s">
        <v>25</v>
      </c>
    </row>
    <row r="3364" spans="1:19" hidden="1" x14ac:dyDescent="0.2">
      <c r="A3364" t="s">
        <v>133</v>
      </c>
      <c r="B3364" t="s">
        <v>12263</v>
      </c>
      <c r="C3364" t="s">
        <v>1660</v>
      </c>
      <c r="D3364" t="s">
        <v>12264</v>
      </c>
      <c r="E3364" t="s">
        <v>12265</v>
      </c>
      <c r="F3364" t="s">
        <v>126</v>
      </c>
      <c r="G3364" s="1">
        <v>44578.506388888891</v>
      </c>
      <c r="H3364" t="s">
        <v>127</v>
      </c>
      <c r="I3364" t="s">
        <v>137</v>
      </c>
      <c r="J3364" t="s">
        <v>137</v>
      </c>
      <c r="K3364" t="s">
        <v>137</v>
      </c>
      <c r="L3364" t="s">
        <v>12266</v>
      </c>
      <c r="M3364" t="s">
        <v>173</v>
      </c>
      <c r="N3364">
        <v>85672</v>
      </c>
      <c r="O3364" t="s">
        <v>12267</v>
      </c>
      <c r="P3364" t="s">
        <v>304</v>
      </c>
      <c r="R3364" t="s">
        <v>132</v>
      </c>
      <c r="S3364" t="s">
        <v>25</v>
      </c>
    </row>
    <row r="3365" spans="1:19" x14ac:dyDescent="0.2">
      <c r="A3365" t="s">
        <v>14</v>
      </c>
      <c r="B3365" t="s">
        <v>12268</v>
      </c>
      <c r="C3365" t="s">
        <v>12269</v>
      </c>
      <c r="D3365" t="s">
        <v>12270</v>
      </c>
      <c r="E3365" t="s">
        <v>12271</v>
      </c>
      <c r="F3365" t="s">
        <v>126</v>
      </c>
      <c r="G3365" s="1">
        <v>44587.390798611108</v>
      </c>
      <c r="H3365" t="s">
        <v>127</v>
      </c>
      <c r="I3365" s="1">
        <v>44608.49728009259</v>
      </c>
      <c r="J3365" s="1">
        <v>44608.548900462964</v>
      </c>
      <c r="K3365">
        <v>75</v>
      </c>
      <c r="L3365" t="s">
        <v>12272</v>
      </c>
      <c r="M3365" t="s">
        <v>144</v>
      </c>
      <c r="N3365">
        <v>783959</v>
      </c>
      <c r="O3365" t="s">
        <v>12273</v>
      </c>
      <c r="P3365" t="s">
        <v>131</v>
      </c>
      <c r="R3365" t="s">
        <v>132</v>
      </c>
      <c r="S3365" t="s">
        <v>25</v>
      </c>
    </row>
    <row r="3366" spans="1:19" hidden="1" x14ac:dyDescent="0.2">
      <c r="A3366" t="s">
        <v>133</v>
      </c>
      <c r="B3366" t="s">
        <v>12274</v>
      </c>
      <c r="C3366" t="s">
        <v>12274</v>
      </c>
      <c r="D3366" t="s">
        <v>526</v>
      </c>
      <c r="E3366" t="s">
        <v>12275</v>
      </c>
      <c r="F3366" t="s">
        <v>291</v>
      </c>
      <c r="G3366" s="1">
        <v>44587.487303240741</v>
      </c>
      <c r="H3366" t="s">
        <v>127</v>
      </c>
      <c r="I3366" t="s">
        <v>137</v>
      </c>
      <c r="J3366" t="s">
        <v>137</v>
      </c>
      <c r="K3366" t="s">
        <v>137</v>
      </c>
      <c r="L3366" t="s">
        <v>12276</v>
      </c>
      <c r="M3366" t="s">
        <v>404</v>
      </c>
      <c r="N3366">
        <v>446155</v>
      </c>
      <c r="O3366" s="2">
        <v>45152</v>
      </c>
      <c r="P3366" t="s">
        <v>131</v>
      </c>
      <c r="R3366" t="s">
        <v>247</v>
      </c>
      <c r="S3366" t="s">
        <v>31</v>
      </c>
    </row>
    <row r="3367" spans="1:19" hidden="1" x14ac:dyDescent="0.2">
      <c r="A3367" t="s">
        <v>133</v>
      </c>
      <c r="B3367" t="s">
        <v>12277</v>
      </c>
      <c r="C3367" t="s">
        <v>12277</v>
      </c>
      <c r="D3367" t="s">
        <v>12278</v>
      </c>
      <c r="E3367" t="s">
        <v>12279</v>
      </c>
      <c r="F3367" t="s">
        <v>126</v>
      </c>
      <c r="G3367" s="1">
        <v>44596.470138888886</v>
      </c>
      <c r="H3367" t="s">
        <v>127</v>
      </c>
      <c r="I3367" t="s">
        <v>137</v>
      </c>
      <c r="J3367" t="s">
        <v>137</v>
      </c>
      <c r="K3367" t="s">
        <v>137</v>
      </c>
      <c r="L3367" t="s">
        <v>12280</v>
      </c>
      <c r="M3367" t="s">
        <v>199</v>
      </c>
      <c r="N3367">
        <v>752113</v>
      </c>
      <c r="O3367" s="2">
        <v>45506</v>
      </c>
      <c r="P3367" t="s">
        <v>131</v>
      </c>
      <c r="R3367" t="s">
        <v>132</v>
      </c>
      <c r="S3367" t="s">
        <v>25</v>
      </c>
    </row>
    <row r="3368" spans="1:19" hidden="1" x14ac:dyDescent="0.2">
      <c r="A3368" t="s">
        <v>133</v>
      </c>
      <c r="B3368" t="s">
        <v>12281</v>
      </c>
      <c r="C3368" t="s">
        <v>12281</v>
      </c>
      <c r="D3368" t="s">
        <v>12282</v>
      </c>
      <c r="E3368" t="s">
        <v>12283</v>
      </c>
      <c r="F3368" t="s">
        <v>126</v>
      </c>
      <c r="G3368" s="1">
        <v>44588.840358796297</v>
      </c>
      <c r="H3368" t="s">
        <v>127</v>
      </c>
      <c r="I3368" t="s">
        <v>137</v>
      </c>
      <c r="J3368" t="s">
        <v>137</v>
      </c>
      <c r="K3368" t="s">
        <v>137</v>
      </c>
      <c r="L3368" t="s">
        <v>12284</v>
      </c>
      <c r="M3368" t="s">
        <v>410</v>
      </c>
      <c r="N3368">
        <v>127516</v>
      </c>
      <c r="O3368" s="2">
        <v>44929</v>
      </c>
      <c r="P3368" t="s">
        <v>215</v>
      </c>
      <c r="Q3368" t="s">
        <v>12285</v>
      </c>
      <c r="R3368" t="s">
        <v>132</v>
      </c>
      <c r="S3368" t="s">
        <v>25</v>
      </c>
    </row>
    <row r="3369" spans="1:19" hidden="1" x14ac:dyDescent="0.2">
      <c r="A3369" t="s">
        <v>133</v>
      </c>
      <c r="B3369" t="s">
        <v>12286</v>
      </c>
      <c r="C3369" t="s">
        <v>12286</v>
      </c>
      <c r="D3369" t="s">
        <v>12287</v>
      </c>
      <c r="E3369" t="s">
        <v>12288</v>
      </c>
      <c r="F3369" t="s">
        <v>126</v>
      </c>
      <c r="G3369" s="1">
        <v>44596.656111111108</v>
      </c>
      <c r="H3369" t="s">
        <v>127</v>
      </c>
      <c r="I3369" t="s">
        <v>137</v>
      </c>
      <c r="J3369" t="s">
        <v>137</v>
      </c>
      <c r="K3369" t="s">
        <v>137</v>
      </c>
      <c r="L3369" t="s">
        <v>12289</v>
      </c>
      <c r="M3369" t="s">
        <v>157</v>
      </c>
      <c r="N3369">
        <v>860819</v>
      </c>
      <c r="O3369" s="2">
        <v>45377</v>
      </c>
      <c r="P3369" t="s">
        <v>131</v>
      </c>
      <c r="R3369" t="s">
        <v>132</v>
      </c>
      <c r="S3369" t="s">
        <v>25</v>
      </c>
    </row>
    <row r="3370" spans="1:19" hidden="1" x14ac:dyDescent="0.2">
      <c r="A3370" t="s">
        <v>133</v>
      </c>
      <c r="B3370" t="s">
        <v>12290</v>
      </c>
      <c r="C3370" t="s">
        <v>12290</v>
      </c>
      <c r="D3370" t="s">
        <v>12291</v>
      </c>
      <c r="E3370" t="s">
        <v>12292</v>
      </c>
      <c r="F3370" t="s">
        <v>126</v>
      </c>
      <c r="G3370" s="1">
        <v>44608.437175925923</v>
      </c>
      <c r="H3370" t="s">
        <v>127</v>
      </c>
      <c r="I3370" t="s">
        <v>137</v>
      </c>
      <c r="J3370" t="s">
        <v>137</v>
      </c>
      <c r="K3370" t="s">
        <v>137</v>
      </c>
      <c r="L3370" t="s">
        <v>743</v>
      </c>
      <c r="M3370" t="s">
        <v>479</v>
      </c>
      <c r="N3370" t="s">
        <v>734</v>
      </c>
      <c r="O3370" t="s">
        <v>734</v>
      </c>
      <c r="P3370" t="s">
        <v>185</v>
      </c>
      <c r="Q3370" t="s">
        <v>12293</v>
      </c>
      <c r="R3370" t="s">
        <v>247</v>
      </c>
      <c r="S3370" t="s">
        <v>25</v>
      </c>
    </row>
    <row r="3371" spans="1:19" hidden="1" x14ac:dyDescent="0.2">
      <c r="A3371" t="s">
        <v>133</v>
      </c>
      <c r="B3371" t="s">
        <v>12294</v>
      </c>
      <c r="C3371" t="s">
        <v>12294</v>
      </c>
      <c r="D3371" t="s">
        <v>12295</v>
      </c>
      <c r="E3371" t="s">
        <v>12296</v>
      </c>
      <c r="F3371" t="s">
        <v>126</v>
      </c>
      <c r="G3371" s="1">
        <v>44606.506435185183</v>
      </c>
      <c r="H3371" t="s">
        <v>127</v>
      </c>
      <c r="I3371" t="s">
        <v>137</v>
      </c>
      <c r="J3371" t="s">
        <v>137</v>
      </c>
      <c r="K3371" t="s">
        <v>137</v>
      </c>
      <c r="L3371" t="s">
        <v>12297</v>
      </c>
      <c r="M3371" t="s">
        <v>173</v>
      </c>
      <c r="N3371" t="s">
        <v>286</v>
      </c>
      <c r="O3371" t="s">
        <v>286</v>
      </c>
      <c r="P3371" t="s">
        <v>185</v>
      </c>
      <c r="R3371" t="s">
        <v>132</v>
      </c>
      <c r="S3371" t="s">
        <v>25</v>
      </c>
    </row>
    <row r="3372" spans="1:19" hidden="1" x14ac:dyDescent="0.2">
      <c r="A3372" t="s">
        <v>133</v>
      </c>
      <c r="B3372" t="s">
        <v>12298</v>
      </c>
      <c r="C3372" t="s">
        <v>12298</v>
      </c>
      <c r="D3372" t="s">
        <v>656</v>
      </c>
      <c r="E3372" t="s">
        <v>12299</v>
      </c>
      <c r="F3372" t="s">
        <v>126</v>
      </c>
      <c r="G3372" s="1">
        <v>44596.478761574072</v>
      </c>
      <c r="H3372" t="s">
        <v>127</v>
      </c>
      <c r="I3372" t="s">
        <v>137</v>
      </c>
      <c r="J3372" t="s">
        <v>137</v>
      </c>
      <c r="K3372" t="s">
        <v>137</v>
      </c>
      <c r="L3372" t="s">
        <v>1350</v>
      </c>
      <c r="M3372" t="s">
        <v>144</v>
      </c>
      <c r="N3372">
        <v>564756</v>
      </c>
      <c r="O3372" t="s">
        <v>521</v>
      </c>
      <c r="P3372" t="s">
        <v>131</v>
      </c>
      <c r="R3372" t="s">
        <v>132</v>
      </c>
      <c r="S3372" t="s">
        <v>25</v>
      </c>
    </row>
    <row r="3373" spans="1:19" hidden="1" x14ac:dyDescent="0.2">
      <c r="A3373" t="s">
        <v>133</v>
      </c>
      <c r="B3373" t="s">
        <v>12300</v>
      </c>
      <c r="C3373" t="s">
        <v>12300</v>
      </c>
      <c r="D3373" t="s">
        <v>6362</v>
      </c>
      <c r="E3373" t="s">
        <v>12301</v>
      </c>
      <c r="F3373" t="s">
        <v>126</v>
      </c>
      <c r="G3373" s="1">
        <v>44602.628368055557</v>
      </c>
      <c r="H3373" t="s">
        <v>127</v>
      </c>
      <c r="I3373" t="s">
        <v>137</v>
      </c>
      <c r="J3373" t="s">
        <v>137</v>
      </c>
      <c r="K3373" t="s">
        <v>137</v>
      </c>
      <c r="L3373" t="s">
        <v>12302</v>
      </c>
      <c r="M3373" t="s">
        <v>199</v>
      </c>
      <c r="N3373">
        <v>802901</v>
      </c>
      <c r="O3373" t="s">
        <v>12303</v>
      </c>
      <c r="P3373" t="s">
        <v>131</v>
      </c>
      <c r="R3373" t="s">
        <v>132</v>
      </c>
      <c r="S3373" t="s">
        <v>25</v>
      </c>
    </row>
    <row r="3374" spans="1:19" hidden="1" x14ac:dyDescent="0.2">
      <c r="A3374" t="s">
        <v>133</v>
      </c>
      <c r="B3374" t="s">
        <v>12304</v>
      </c>
      <c r="C3374" t="s">
        <v>12304</v>
      </c>
      <c r="D3374" t="s">
        <v>12305</v>
      </c>
      <c r="E3374" t="s">
        <v>12306</v>
      </c>
      <c r="F3374" t="s">
        <v>126</v>
      </c>
      <c r="G3374" s="1">
        <v>44578.618923611109</v>
      </c>
      <c r="H3374" t="s">
        <v>127</v>
      </c>
      <c r="I3374" t="s">
        <v>137</v>
      </c>
      <c r="J3374" t="s">
        <v>137</v>
      </c>
      <c r="K3374" t="s">
        <v>137</v>
      </c>
      <c r="L3374" t="s">
        <v>12305</v>
      </c>
      <c r="M3374" t="s">
        <v>410</v>
      </c>
      <c r="N3374">
        <v>554943</v>
      </c>
      <c r="O3374" t="s">
        <v>2278</v>
      </c>
      <c r="P3374" t="s">
        <v>131</v>
      </c>
      <c r="R3374" t="s">
        <v>132</v>
      </c>
      <c r="S3374" t="s">
        <v>25</v>
      </c>
    </row>
    <row r="3375" spans="1:19" hidden="1" x14ac:dyDescent="0.2">
      <c r="A3375" t="s">
        <v>133</v>
      </c>
      <c r="B3375" t="s">
        <v>12307</v>
      </c>
      <c r="C3375" t="s">
        <v>12307</v>
      </c>
      <c r="D3375" t="s">
        <v>526</v>
      </c>
      <c r="E3375" t="s">
        <v>12308</v>
      </c>
      <c r="F3375" t="s">
        <v>126</v>
      </c>
      <c r="G3375" s="1">
        <v>44596.901203703703</v>
      </c>
      <c r="H3375" t="s">
        <v>127</v>
      </c>
      <c r="I3375" t="s">
        <v>137</v>
      </c>
      <c r="J3375" t="s">
        <v>137</v>
      </c>
      <c r="K3375" t="s">
        <v>137</v>
      </c>
      <c r="L3375" t="s">
        <v>11453</v>
      </c>
      <c r="M3375" t="s">
        <v>144</v>
      </c>
      <c r="N3375">
        <v>128059</v>
      </c>
      <c r="O3375" s="2">
        <v>45104</v>
      </c>
      <c r="P3375" t="s">
        <v>215</v>
      </c>
      <c r="Q3375" t="s">
        <v>568</v>
      </c>
      <c r="R3375" t="s">
        <v>132</v>
      </c>
      <c r="S3375" t="s">
        <v>25</v>
      </c>
    </row>
    <row r="3376" spans="1:19" hidden="1" x14ac:dyDescent="0.2">
      <c r="A3376" t="s">
        <v>133</v>
      </c>
      <c r="B3376" t="s">
        <v>12309</v>
      </c>
      <c r="C3376" t="s">
        <v>12309</v>
      </c>
      <c r="D3376" t="s">
        <v>476</v>
      </c>
      <c r="E3376" t="s">
        <v>12310</v>
      </c>
      <c r="F3376" t="s">
        <v>126</v>
      </c>
      <c r="G3376" s="1">
        <v>44582.395451388889</v>
      </c>
      <c r="H3376" t="s">
        <v>127</v>
      </c>
      <c r="I3376" t="s">
        <v>137</v>
      </c>
      <c r="J3376" t="s">
        <v>137</v>
      </c>
      <c r="K3376" t="s">
        <v>137</v>
      </c>
      <c r="L3376" t="s">
        <v>12311</v>
      </c>
      <c r="M3376" t="s">
        <v>173</v>
      </c>
      <c r="N3376">
        <v>677274</v>
      </c>
      <c r="O3376" s="2">
        <v>45356</v>
      </c>
      <c r="P3376" t="s">
        <v>131</v>
      </c>
      <c r="Q3376" t="s">
        <v>251</v>
      </c>
      <c r="R3376" t="s">
        <v>132</v>
      </c>
      <c r="S3376" t="s">
        <v>25</v>
      </c>
    </row>
    <row r="3377" spans="1:19" hidden="1" x14ac:dyDescent="0.2">
      <c r="A3377" t="s">
        <v>133</v>
      </c>
      <c r="B3377" t="s">
        <v>12312</v>
      </c>
      <c r="C3377" t="s">
        <v>12312</v>
      </c>
      <c r="D3377" t="s">
        <v>6426</v>
      </c>
      <c r="E3377" t="s">
        <v>12313</v>
      </c>
      <c r="F3377" t="s">
        <v>126</v>
      </c>
      <c r="G3377" s="1">
        <v>44599.495451388888</v>
      </c>
      <c r="H3377" t="s">
        <v>127</v>
      </c>
      <c r="I3377" t="s">
        <v>137</v>
      </c>
      <c r="J3377" t="s">
        <v>137</v>
      </c>
      <c r="K3377" t="s">
        <v>137</v>
      </c>
      <c r="L3377" t="s">
        <v>12314</v>
      </c>
      <c r="M3377" t="s">
        <v>410</v>
      </c>
      <c r="N3377">
        <v>131517</v>
      </c>
      <c r="O3377" t="s">
        <v>12315</v>
      </c>
      <c r="P3377" t="s">
        <v>215</v>
      </c>
      <c r="R3377" t="s">
        <v>132</v>
      </c>
      <c r="S3377" t="s">
        <v>25</v>
      </c>
    </row>
    <row r="3378" spans="1:19" x14ac:dyDescent="0.2">
      <c r="A3378" t="s">
        <v>14</v>
      </c>
      <c r="B3378" t="s">
        <v>12316</v>
      </c>
      <c r="C3378" t="s">
        <v>12317</v>
      </c>
      <c r="D3378" t="s">
        <v>12318</v>
      </c>
      <c r="E3378" t="s">
        <v>12319</v>
      </c>
      <c r="F3378" t="s">
        <v>126</v>
      </c>
      <c r="G3378" s="1">
        <v>44578.745613425926</v>
      </c>
      <c r="H3378" t="s">
        <v>127</v>
      </c>
      <c r="I3378" s="1">
        <v>44608.493692129632</v>
      </c>
      <c r="J3378" s="1">
        <v>44608.509270833332</v>
      </c>
      <c r="K3378">
        <v>23</v>
      </c>
      <c r="L3378" t="s">
        <v>8636</v>
      </c>
      <c r="M3378" t="s">
        <v>663</v>
      </c>
      <c r="N3378">
        <v>640276</v>
      </c>
      <c r="O3378" s="2">
        <v>44905</v>
      </c>
      <c r="P3378" t="s">
        <v>131</v>
      </c>
      <c r="R3378" t="s">
        <v>247</v>
      </c>
      <c r="S3378" t="s">
        <v>25</v>
      </c>
    </row>
    <row r="3379" spans="1:19" x14ac:dyDescent="0.2">
      <c r="A3379" t="s">
        <v>14</v>
      </c>
      <c r="B3379" t="s">
        <v>12320</v>
      </c>
      <c r="C3379" t="s">
        <v>12321</v>
      </c>
      <c r="D3379" t="s">
        <v>230</v>
      </c>
      <c r="E3379" t="s">
        <v>12322</v>
      </c>
      <c r="F3379" t="s">
        <v>2152</v>
      </c>
      <c r="G3379" s="1">
        <v>44580.797083333331</v>
      </c>
      <c r="H3379" t="s">
        <v>127</v>
      </c>
      <c r="I3379" s="1">
        <v>44608.493495370371</v>
      </c>
      <c r="J3379" s="1">
        <v>44608.546180555553</v>
      </c>
      <c r="K3379">
        <v>76</v>
      </c>
      <c r="L3379" t="s">
        <v>12323</v>
      </c>
      <c r="M3379" t="s">
        <v>410</v>
      </c>
      <c r="N3379">
        <v>82721</v>
      </c>
      <c r="O3379" s="3">
        <v>45461</v>
      </c>
      <c r="P3379" t="s">
        <v>287</v>
      </c>
      <c r="R3379" t="s">
        <v>132</v>
      </c>
      <c r="S3379" t="s">
        <v>25</v>
      </c>
    </row>
    <row r="3380" spans="1:19" hidden="1" x14ac:dyDescent="0.2">
      <c r="A3380" t="s">
        <v>133</v>
      </c>
      <c r="B3380" t="s">
        <v>12324</v>
      </c>
      <c r="C3380" t="s">
        <v>12325</v>
      </c>
      <c r="D3380" t="s">
        <v>4107</v>
      </c>
      <c r="E3380" t="s">
        <v>12326</v>
      </c>
      <c r="F3380" t="s">
        <v>126</v>
      </c>
      <c r="G3380" s="1">
        <v>44594.91201388889</v>
      </c>
      <c r="H3380" t="s">
        <v>127</v>
      </c>
      <c r="I3380" t="s">
        <v>137</v>
      </c>
      <c r="J3380" t="s">
        <v>137</v>
      </c>
      <c r="K3380" t="s">
        <v>137</v>
      </c>
      <c r="L3380" t="s">
        <v>12327</v>
      </c>
      <c r="M3380" t="s">
        <v>410</v>
      </c>
      <c r="N3380">
        <v>650734</v>
      </c>
      <c r="O3380" t="s">
        <v>12328</v>
      </c>
      <c r="P3380" t="s">
        <v>131</v>
      </c>
      <c r="Q3380" t="s">
        <v>12329</v>
      </c>
      <c r="R3380" t="s">
        <v>132</v>
      </c>
      <c r="S3380" t="s">
        <v>25</v>
      </c>
    </row>
    <row r="3381" spans="1:19" hidden="1" x14ac:dyDescent="0.2">
      <c r="A3381" t="s">
        <v>133</v>
      </c>
      <c r="B3381" t="s">
        <v>12330</v>
      </c>
      <c r="C3381" t="s">
        <v>12330</v>
      </c>
      <c r="D3381" t="s">
        <v>12331</v>
      </c>
      <c r="E3381" t="s">
        <v>12332</v>
      </c>
      <c r="F3381" t="s">
        <v>126</v>
      </c>
      <c r="G3381" s="1">
        <v>44580.673321759263</v>
      </c>
      <c r="H3381" t="s">
        <v>127</v>
      </c>
      <c r="I3381" t="s">
        <v>137</v>
      </c>
      <c r="J3381" t="s">
        <v>137</v>
      </c>
      <c r="K3381" t="s">
        <v>137</v>
      </c>
      <c r="L3381" t="s">
        <v>12333</v>
      </c>
      <c r="M3381" t="s">
        <v>410</v>
      </c>
      <c r="N3381">
        <v>322332</v>
      </c>
      <c r="O3381">
        <v>16052025</v>
      </c>
      <c r="P3381" t="s">
        <v>131</v>
      </c>
      <c r="R3381" t="s">
        <v>132</v>
      </c>
      <c r="S3381" t="s">
        <v>25</v>
      </c>
    </row>
    <row r="3382" spans="1:19" x14ac:dyDescent="0.2">
      <c r="A3382" t="s">
        <v>14</v>
      </c>
      <c r="B3382" t="s">
        <v>12334</v>
      </c>
      <c r="C3382" t="s">
        <v>12335</v>
      </c>
      <c r="D3382" t="s">
        <v>12336</v>
      </c>
      <c r="E3382" t="s">
        <v>12337</v>
      </c>
      <c r="F3382" t="s">
        <v>126</v>
      </c>
      <c r="G3382" s="1">
        <v>44587.378668981481</v>
      </c>
      <c r="H3382" t="s">
        <v>127</v>
      </c>
      <c r="I3382" s="1">
        <v>44608.537928240738</v>
      </c>
      <c r="J3382" s="1">
        <v>44608.548888888887</v>
      </c>
      <c r="K3382">
        <v>16</v>
      </c>
      <c r="L3382" t="s">
        <v>12338</v>
      </c>
      <c r="M3382" t="s">
        <v>410</v>
      </c>
      <c r="N3382">
        <v>518160</v>
      </c>
      <c r="O3382" t="s">
        <v>8733</v>
      </c>
      <c r="P3382" t="s">
        <v>131</v>
      </c>
      <c r="Q3382" t="s">
        <v>4719</v>
      </c>
      <c r="R3382" t="s">
        <v>132</v>
      </c>
      <c r="S3382" t="s">
        <v>25</v>
      </c>
    </row>
    <row r="3383" spans="1:19" x14ac:dyDescent="0.2">
      <c r="A3383" t="s">
        <v>14</v>
      </c>
      <c r="B3383" t="s">
        <v>12334</v>
      </c>
      <c r="C3383" t="s">
        <v>12335</v>
      </c>
      <c r="D3383" t="s">
        <v>12336</v>
      </c>
      <c r="E3383" t="s">
        <v>12337</v>
      </c>
      <c r="I3383" s="1">
        <v>44608.493680555555</v>
      </c>
      <c r="J3383" s="1">
        <v>44608.537928240738</v>
      </c>
      <c r="K3383">
        <v>64</v>
      </c>
      <c r="S3383" t="s">
        <v>25</v>
      </c>
    </row>
    <row r="3384" spans="1:19" hidden="1" x14ac:dyDescent="0.2">
      <c r="A3384" t="s">
        <v>133</v>
      </c>
      <c r="B3384" t="s">
        <v>12339</v>
      </c>
      <c r="C3384" t="s">
        <v>12339</v>
      </c>
      <c r="D3384" t="s">
        <v>12340</v>
      </c>
      <c r="E3384" t="s">
        <v>12341</v>
      </c>
      <c r="F3384" t="s">
        <v>126</v>
      </c>
      <c r="G3384" s="1">
        <v>44606.572465277779</v>
      </c>
      <c r="H3384" t="s">
        <v>127</v>
      </c>
      <c r="I3384" t="s">
        <v>137</v>
      </c>
      <c r="J3384" t="s">
        <v>137</v>
      </c>
      <c r="K3384" t="s">
        <v>137</v>
      </c>
      <c r="L3384" t="s">
        <v>12342</v>
      </c>
      <c r="M3384" t="s">
        <v>129</v>
      </c>
      <c r="N3384">
        <v>381501</v>
      </c>
      <c r="O3384" s="2">
        <v>44941</v>
      </c>
      <c r="P3384" t="s">
        <v>131</v>
      </c>
      <c r="Q3384" t="s">
        <v>231</v>
      </c>
      <c r="R3384" t="s">
        <v>132</v>
      </c>
      <c r="S3384" t="s">
        <v>25</v>
      </c>
    </row>
    <row r="3385" spans="1:19" hidden="1" x14ac:dyDescent="0.2">
      <c r="A3385" t="s">
        <v>133</v>
      </c>
      <c r="B3385" t="s">
        <v>2298</v>
      </c>
      <c r="C3385" t="s">
        <v>2298</v>
      </c>
      <c r="D3385" t="s">
        <v>12343</v>
      </c>
      <c r="E3385" t="s">
        <v>12344</v>
      </c>
      <c r="F3385" t="s">
        <v>126</v>
      </c>
      <c r="G3385" s="1">
        <v>44599.601018518515</v>
      </c>
      <c r="H3385" t="s">
        <v>127</v>
      </c>
      <c r="I3385" t="s">
        <v>137</v>
      </c>
      <c r="J3385" t="s">
        <v>137</v>
      </c>
      <c r="K3385" t="s">
        <v>137</v>
      </c>
      <c r="L3385" t="s">
        <v>356</v>
      </c>
      <c r="M3385" t="s">
        <v>459</v>
      </c>
      <c r="N3385">
        <v>534913</v>
      </c>
      <c r="O3385" t="s">
        <v>10445</v>
      </c>
      <c r="P3385" t="s">
        <v>131</v>
      </c>
      <c r="R3385" t="s">
        <v>132</v>
      </c>
      <c r="S3385" t="s">
        <v>25</v>
      </c>
    </row>
    <row r="3386" spans="1:19" hidden="1" x14ac:dyDescent="0.2">
      <c r="A3386" t="s">
        <v>133</v>
      </c>
      <c r="B3386" t="s">
        <v>12345</v>
      </c>
      <c r="C3386" t="s">
        <v>12345</v>
      </c>
      <c r="D3386" t="s">
        <v>12346</v>
      </c>
      <c r="E3386" t="s">
        <v>12347</v>
      </c>
      <c r="F3386" t="s">
        <v>126</v>
      </c>
      <c r="G3386" s="1">
        <v>44599.620995370373</v>
      </c>
      <c r="H3386" t="s">
        <v>714</v>
      </c>
      <c r="I3386" t="s">
        <v>137</v>
      </c>
      <c r="J3386" t="s">
        <v>137</v>
      </c>
      <c r="K3386" t="s">
        <v>137</v>
      </c>
      <c r="L3386" t="s">
        <v>12348</v>
      </c>
      <c r="M3386" t="s">
        <v>740</v>
      </c>
      <c r="N3386">
        <v>375208</v>
      </c>
      <c r="O3386" t="s">
        <v>1542</v>
      </c>
      <c r="P3386" t="s">
        <v>131</v>
      </c>
      <c r="R3386" t="s">
        <v>247</v>
      </c>
      <c r="S3386" t="s">
        <v>25</v>
      </c>
    </row>
    <row r="3387" spans="1:19" hidden="1" x14ac:dyDescent="0.2">
      <c r="A3387" t="s">
        <v>133</v>
      </c>
      <c r="B3387" t="s">
        <v>12349</v>
      </c>
      <c r="C3387" t="s">
        <v>12349</v>
      </c>
      <c r="D3387" t="s">
        <v>544</v>
      </c>
      <c r="E3387" t="s">
        <v>12350</v>
      </c>
      <c r="F3387" t="s">
        <v>126</v>
      </c>
      <c r="G3387" s="1">
        <v>44584.383368055554</v>
      </c>
      <c r="H3387" t="s">
        <v>714</v>
      </c>
      <c r="I3387" t="s">
        <v>137</v>
      </c>
      <c r="J3387" t="s">
        <v>137</v>
      </c>
      <c r="K3387" t="s">
        <v>137</v>
      </c>
      <c r="L3387" t="s">
        <v>12351</v>
      </c>
      <c r="M3387" t="s">
        <v>404</v>
      </c>
      <c r="N3387">
        <v>60635</v>
      </c>
      <c r="O3387" s="2">
        <v>45479</v>
      </c>
      <c r="P3387" t="s">
        <v>304</v>
      </c>
      <c r="R3387" t="s">
        <v>247</v>
      </c>
      <c r="S3387" t="s">
        <v>25</v>
      </c>
    </row>
    <row r="3388" spans="1:19" hidden="1" x14ac:dyDescent="0.2">
      <c r="A3388" t="s">
        <v>133</v>
      </c>
      <c r="B3388" t="s">
        <v>12352</v>
      </c>
      <c r="C3388" t="s">
        <v>12352</v>
      </c>
      <c r="E3388" t="s">
        <v>12352</v>
      </c>
      <c r="F3388" t="s">
        <v>126</v>
      </c>
      <c r="G3388" s="1">
        <v>44582.81590277778</v>
      </c>
      <c r="H3388" t="s">
        <v>127</v>
      </c>
      <c r="I3388" t="s">
        <v>137</v>
      </c>
      <c r="J3388" t="s">
        <v>137</v>
      </c>
      <c r="K3388" t="s">
        <v>137</v>
      </c>
      <c r="L3388" t="s">
        <v>4903</v>
      </c>
      <c r="M3388" t="s">
        <v>144</v>
      </c>
      <c r="N3388">
        <v>808854</v>
      </c>
      <c r="O3388" s="2">
        <v>45910</v>
      </c>
      <c r="P3388" t="s">
        <v>131</v>
      </c>
      <c r="Q3388" t="s">
        <v>12353</v>
      </c>
      <c r="R3388" t="s">
        <v>132</v>
      </c>
      <c r="S3388" t="s">
        <v>25</v>
      </c>
    </row>
    <row r="3389" spans="1:19" x14ac:dyDescent="0.2">
      <c r="A3389" t="s">
        <v>14</v>
      </c>
      <c r="B3389" t="s">
        <v>12354</v>
      </c>
      <c r="C3389" t="s">
        <v>12355</v>
      </c>
      <c r="D3389" t="s">
        <v>12356</v>
      </c>
      <c r="E3389" t="s">
        <v>12357</v>
      </c>
      <c r="F3389" t="s">
        <v>126</v>
      </c>
      <c r="G3389" s="1">
        <v>44600.866840277777</v>
      </c>
      <c r="H3389" t="s">
        <v>127</v>
      </c>
      <c r="I3389" s="1">
        <v>44608.493472222224</v>
      </c>
      <c r="J3389" s="1">
        <v>44608.543935185182</v>
      </c>
      <c r="K3389">
        <v>73</v>
      </c>
      <c r="L3389" t="s">
        <v>12358</v>
      </c>
      <c r="M3389" t="s">
        <v>410</v>
      </c>
      <c r="N3389">
        <v>83535</v>
      </c>
      <c r="O3389" s="2">
        <v>45037</v>
      </c>
      <c r="P3389" t="s">
        <v>162</v>
      </c>
      <c r="R3389" t="s">
        <v>132</v>
      </c>
      <c r="S3389" t="s">
        <v>25</v>
      </c>
    </row>
    <row r="3390" spans="1:19" hidden="1" x14ac:dyDescent="0.2">
      <c r="A3390" t="s">
        <v>133</v>
      </c>
      <c r="B3390" t="s">
        <v>7524</v>
      </c>
      <c r="C3390" t="s">
        <v>7524</v>
      </c>
      <c r="D3390" t="s">
        <v>12359</v>
      </c>
      <c r="E3390" t="s">
        <v>12360</v>
      </c>
      <c r="F3390" t="s">
        <v>126</v>
      </c>
      <c r="G3390" s="1">
        <v>44578.324652777781</v>
      </c>
      <c r="H3390" t="s">
        <v>127</v>
      </c>
      <c r="I3390" t="s">
        <v>137</v>
      </c>
      <c r="J3390" t="s">
        <v>137</v>
      </c>
      <c r="K3390" t="s">
        <v>137</v>
      </c>
      <c r="L3390" t="s">
        <v>687</v>
      </c>
      <c r="M3390" t="s">
        <v>144</v>
      </c>
      <c r="N3390">
        <v>78712</v>
      </c>
      <c r="O3390" s="2">
        <v>45515</v>
      </c>
      <c r="P3390" t="s">
        <v>215</v>
      </c>
      <c r="Q3390" t="s">
        <v>8794</v>
      </c>
      <c r="R3390" t="s">
        <v>132</v>
      </c>
      <c r="S3390" t="s">
        <v>25</v>
      </c>
    </row>
    <row r="3391" spans="1:19" hidden="1" x14ac:dyDescent="0.2">
      <c r="A3391" t="s">
        <v>133</v>
      </c>
      <c r="B3391" t="s">
        <v>12361</v>
      </c>
      <c r="C3391" t="s">
        <v>12361</v>
      </c>
      <c r="D3391" t="s">
        <v>12362</v>
      </c>
      <c r="E3391" t="s">
        <v>12363</v>
      </c>
      <c r="F3391" t="s">
        <v>126</v>
      </c>
      <c r="G3391" s="1">
        <v>44581.493657407409</v>
      </c>
      <c r="H3391" t="s">
        <v>127</v>
      </c>
      <c r="I3391" t="s">
        <v>137</v>
      </c>
      <c r="J3391" t="s">
        <v>137</v>
      </c>
      <c r="K3391" t="s">
        <v>137</v>
      </c>
      <c r="L3391" t="s">
        <v>12364</v>
      </c>
      <c r="M3391" t="s">
        <v>1055</v>
      </c>
      <c r="N3391">
        <v>319753</v>
      </c>
      <c r="O3391" s="2">
        <v>46106</v>
      </c>
      <c r="P3391" t="s">
        <v>131</v>
      </c>
      <c r="R3391" t="s">
        <v>132</v>
      </c>
      <c r="S3391" t="s">
        <v>25</v>
      </c>
    </row>
    <row r="3392" spans="1:19" hidden="1" x14ac:dyDescent="0.2">
      <c r="A3392" t="s">
        <v>133</v>
      </c>
      <c r="B3392" t="s">
        <v>12365</v>
      </c>
      <c r="C3392" t="s">
        <v>12366</v>
      </c>
      <c r="D3392" t="s">
        <v>12367</v>
      </c>
      <c r="E3392" t="s">
        <v>12368</v>
      </c>
      <c r="F3392" t="s">
        <v>126</v>
      </c>
      <c r="G3392" s="1">
        <v>44581.592141203706</v>
      </c>
      <c r="H3392" t="s">
        <v>127</v>
      </c>
      <c r="I3392" t="s">
        <v>137</v>
      </c>
      <c r="J3392" t="s">
        <v>137</v>
      </c>
      <c r="K3392" t="s">
        <v>137</v>
      </c>
      <c r="L3392" t="s">
        <v>12369</v>
      </c>
      <c r="M3392" t="s">
        <v>173</v>
      </c>
      <c r="N3392">
        <v>157689</v>
      </c>
      <c r="O3392" s="3">
        <v>45428</v>
      </c>
      <c r="P3392" t="s">
        <v>215</v>
      </c>
      <c r="R3392" t="s">
        <v>132</v>
      </c>
      <c r="S3392" t="s">
        <v>25</v>
      </c>
    </row>
    <row r="3393" spans="1:19" hidden="1" x14ac:dyDescent="0.2">
      <c r="A3393" t="s">
        <v>133</v>
      </c>
      <c r="B3393" t="s">
        <v>12370</v>
      </c>
      <c r="C3393" t="s">
        <v>12371</v>
      </c>
      <c r="D3393" t="s">
        <v>3655</v>
      </c>
      <c r="E3393" t="s">
        <v>12372</v>
      </c>
      <c r="F3393" t="s">
        <v>126</v>
      </c>
      <c r="G3393" s="1">
        <v>44595.455254629633</v>
      </c>
      <c r="H3393" t="s">
        <v>127</v>
      </c>
      <c r="I3393" t="s">
        <v>137</v>
      </c>
      <c r="J3393" t="s">
        <v>137</v>
      </c>
      <c r="K3393" t="s">
        <v>137</v>
      </c>
      <c r="L3393" t="s">
        <v>5286</v>
      </c>
      <c r="M3393" t="s">
        <v>505</v>
      </c>
      <c r="N3393">
        <v>815166</v>
      </c>
      <c r="O3393" s="2">
        <v>44676</v>
      </c>
      <c r="P3393" t="s">
        <v>131</v>
      </c>
      <c r="R3393" t="s">
        <v>247</v>
      </c>
      <c r="S3393" t="s">
        <v>25</v>
      </c>
    </row>
    <row r="3394" spans="1:19" hidden="1" x14ac:dyDescent="0.2">
      <c r="A3394" t="s">
        <v>133</v>
      </c>
      <c r="B3394" t="s">
        <v>4009</v>
      </c>
      <c r="C3394" t="s">
        <v>4009</v>
      </c>
      <c r="D3394" t="s">
        <v>1377</v>
      </c>
      <c r="E3394" t="s">
        <v>12373</v>
      </c>
      <c r="F3394" t="s">
        <v>126</v>
      </c>
      <c r="G3394" s="1">
        <v>44594.467280092591</v>
      </c>
      <c r="H3394" t="s">
        <v>127</v>
      </c>
      <c r="I3394" t="s">
        <v>137</v>
      </c>
      <c r="J3394" t="s">
        <v>137</v>
      </c>
      <c r="K3394" t="s">
        <v>137</v>
      </c>
      <c r="L3394" t="s">
        <v>301</v>
      </c>
      <c r="M3394" t="s">
        <v>144</v>
      </c>
      <c r="N3394">
        <v>51937</v>
      </c>
      <c r="O3394" s="2">
        <v>45331</v>
      </c>
      <c r="P3394" t="s">
        <v>215</v>
      </c>
      <c r="Q3394" t="s">
        <v>495</v>
      </c>
      <c r="R3394" t="s">
        <v>132</v>
      </c>
      <c r="S3394" t="s">
        <v>25</v>
      </c>
    </row>
    <row r="3395" spans="1:19" hidden="1" x14ac:dyDescent="0.2">
      <c r="A3395" t="s">
        <v>133</v>
      </c>
      <c r="B3395" t="s">
        <v>12374</v>
      </c>
      <c r="C3395" t="s">
        <v>12374</v>
      </c>
      <c r="D3395" t="s">
        <v>3025</v>
      </c>
      <c r="E3395" t="s">
        <v>12375</v>
      </c>
      <c r="F3395" t="s">
        <v>9852</v>
      </c>
      <c r="G3395" s="1">
        <v>44593.266296296293</v>
      </c>
      <c r="H3395" t="s">
        <v>127</v>
      </c>
      <c r="I3395" t="s">
        <v>137</v>
      </c>
      <c r="J3395" t="s">
        <v>137</v>
      </c>
      <c r="K3395" t="s">
        <v>137</v>
      </c>
      <c r="L3395" t="s">
        <v>12376</v>
      </c>
      <c r="M3395" t="s">
        <v>221</v>
      </c>
      <c r="N3395">
        <v>669584</v>
      </c>
      <c r="O3395" t="s">
        <v>12377</v>
      </c>
      <c r="P3395" t="s">
        <v>131</v>
      </c>
      <c r="R3395" t="s">
        <v>132</v>
      </c>
      <c r="S3395" t="s">
        <v>6636</v>
      </c>
    </row>
    <row r="3396" spans="1:19" x14ac:dyDescent="0.2">
      <c r="A3396" t="s">
        <v>14</v>
      </c>
      <c r="B3396" t="s">
        <v>12378</v>
      </c>
      <c r="C3396" t="s">
        <v>12379</v>
      </c>
      <c r="D3396" t="s">
        <v>12380</v>
      </c>
      <c r="E3396" t="s">
        <v>12381</v>
      </c>
      <c r="F3396" t="s">
        <v>126</v>
      </c>
      <c r="G3396" s="1">
        <v>44587.463842592595</v>
      </c>
      <c r="H3396" t="s">
        <v>127</v>
      </c>
      <c r="I3396" s="1">
        <v>44608.493472222224</v>
      </c>
      <c r="J3396" s="1">
        <v>44608.54855324074</v>
      </c>
      <c r="K3396">
        <v>80</v>
      </c>
      <c r="L3396" t="s">
        <v>12382</v>
      </c>
      <c r="M3396" t="s">
        <v>144</v>
      </c>
      <c r="N3396">
        <v>731228</v>
      </c>
      <c r="O3396">
        <v>11102022</v>
      </c>
      <c r="P3396" t="s">
        <v>131</v>
      </c>
      <c r="R3396" t="s">
        <v>247</v>
      </c>
      <c r="S3396" t="s">
        <v>25</v>
      </c>
    </row>
    <row r="3397" spans="1:19" hidden="1" x14ac:dyDescent="0.2">
      <c r="A3397" t="s">
        <v>133</v>
      </c>
      <c r="B3397" t="s">
        <v>12383</v>
      </c>
      <c r="C3397" t="s">
        <v>12383</v>
      </c>
      <c r="D3397" t="s">
        <v>12384</v>
      </c>
      <c r="E3397" t="s">
        <v>12385</v>
      </c>
      <c r="F3397" t="s">
        <v>126</v>
      </c>
      <c r="G3397" s="1">
        <v>44591.800497685188</v>
      </c>
      <c r="H3397" t="s">
        <v>127</v>
      </c>
      <c r="I3397" t="s">
        <v>137</v>
      </c>
      <c r="J3397" t="s">
        <v>137</v>
      </c>
      <c r="K3397" t="s">
        <v>137</v>
      </c>
      <c r="L3397" t="s">
        <v>3072</v>
      </c>
      <c r="M3397" t="s">
        <v>479</v>
      </c>
      <c r="N3397">
        <v>59657</v>
      </c>
      <c r="O3397" s="2">
        <v>44622</v>
      </c>
      <c r="P3397" t="s">
        <v>215</v>
      </c>
      <c r="Q3397" t="s">
        <v>1951</v>
      </c>
      <c r="R3397" t="s">
        <v>247</v>
      </c>
      <c r="S3397" t="s">
        <v>25</v>
      </c>
    </row>
    <row r="3398" spans="1:19" x14ac:dyDescent="0.2">
      <c r="A3398" t="s">
        <v>14</v>
      </c>
      <c r="B3398" t="s">
        <v>12386</v>
      </c>
      <c r="C3398" t="s">
        <v>12387</v>
      </c>
      <c r="D3398" t="s">
        <v>12388</v>
      </c>
      <c r="E3398" t="s">
        <v>12389</v>
      </c>
      <c r="F3398" t="s">
        <v>126</v>
      </c>
      <c r="G3398" s="1">
        <v>44578.540972222225</v>
      </c>
      <c r="H3398" t="s">
        <v>127</v>
      </c>
      <c r="I3398" s="1">
        <v>44608.494050925925</v>
      </c>
      <c r="J3398" s="1">
        <v>44608.546087962961</v>
      </c>
      <c r="K3398">
        <v>75</v>
      </c>
      <c r="L3398" t="s">
        <v>12390</v>
      </c>
      <c r="M3398" t="s">
        <v>144</v>
      </c>
      <c r="N3398">
        <v>383489</v>
      </c>
      <c r="O3398" s="2">
        <v>45531</v>
      </c>
      <c r="P3398" t="s">
        <v>131</v>
      </c>
      <c r="R3398" t="s">
        <v>132</v>
      </c>
      <c r="S3398" t="s">
        <v>25</v>
      </c>
    </row>
    <row r="3399" spans="1:19" hidden="1" x14ac:dyDescent="0.2">
      <c r="A3399" t="s">
        <v>133</v>
      </c>
      <c r="B3399" t="s">
        <v>12391</v>
      </c>
      <c r="C3399" t="s">
        <v>12391</v>
      </c>
      <c r="D3399" t="s">
        <v>940</v>
      </c>
      <c r="E3399" t="s">
        <v>12392</v>
      </c>
      <c r="F3399" t="s">
        <v>126</v>
      </c>
      <c r="G3399" s="1">
        <v>44599.762511574074</v>
      </c>
      <c r="H3399" t="s">
        <v>127</v>
      </c>
      <c r="I3399" t="s">
        <v>137</v>
      </c>
      <c r="J3399" t="s">
        <v>137</v>
      </c>
      <c r="K3399" t="s">
        <v>137</v>
      </c>
      <c r="L3399" t="s">
        <v>10646</v>
      </c>
      <c r="M3399" t="s">
        <v>144</v>
      </c>
      <c r="N3399">
        <v>351737</v>
      </c>
      <c r="O3399">
        <v>2162024</v>
      </c>
      <c r="P3399" t="s">
        <v>131</v>
      </c>
      <c r="R3399" t="s">
        <v>132</v>
      </c>
      <c r="S3399" t="s">
        <v>25</v>
      </c>
    </row>
    <row r="3400" spans="1:19" hidden="1" x14ac:dyDescent="0.2">
      <c r="A3400" t="s">
        <v>133</v>
      </c>
      <c r="B3400" t="s">
        <v>10108</v>
      </c>
      <c r="C3400" t="s">
        <v>10108</v>
      </c>
      <c r="D3400" t="s">
        <v>12393</v>
      </c>
      <c r="E3400" t="s">
        <v>12394</v>
      </c>
      <c r="F3400" t="s">
        <v>126</v>
      </c>
      <c r="G3400" s="1">
        <v>44578.641712962963</v>
      </c>
      <c r="H3400" t="s">
        <v>127</v>
      </c>
      <c r="I3400" t="s">
        <v>137</v>
      </c>
      <c r="J3400" t="s">
        <v>137</v>
      </c>
      <c r="K3400" t="s">
        <v>137</v>
      </c>
      <c r="L3400" t="s">
        <v>12395</v>
      </c>
      <c r="M3400" t="s">
        <v>144</v>
      </c>
      <c r="N3400">
        <v>108164</v>
      </c>
      <c r="O3400" s="2">
        <v>45559</v>
      </c>
      <c r="P3400" t="s">
        <v>215</v>
      </c>
      <c r="Q3400" t="s">
        <v>216</v>
      </c>
      <c r="R3400" t="s">
        <v>132</v>
      </c>
      <c r="S3400" t="s">
        <v>25</v>
      </c>
    </row>
    <row r="3401" spans="1:19" hidden="1" x14ac:dyDescent="0.2">
      <c r="A3401" t="s">
        <v>133</v>
      </c>
      <c r="B3401" t="s">
        <v>12396</v>
      </c>
      <c r="C3401" t="s">
        <v>12396</v>
      </c>
      <c r="D3401" t="s">
        <v>12397</v>
      </c>
      <c r="E3401" t="s">
        <v>12398</v>
      </c>
      <c r="F3401" t="s">
        <v>126</v>
      </c>
      <c r="G3401" s="1">
        <v>44582.575185185182</v>
      </c>
      <c r="H3401" t="s">
        <v>127</v>
      </c>
      <c r="I3401" t="s">
        <v>137</v>
      </c>
      <c r="J3401" t="s">
        <v>137</v>
      </c>
      <c r="K3401" t="s">
        <v>137</v>
      </c>
      <c r="L3401" t="s">
        <v>12399</v>
      </c>
      <c r="M3401" t="s">
        <v>157</v>
      </c>
      <c r="N3401">
        <v>518353</v>
      </c>
      <c r="O3401" t="s">
        <v>12400</v>
      </c>
      <c r="P3401" t="s">
        <v>131</v>
      </c>
      <c r="R3401" t="s">
        <v>132</v>
      </c>
      <c r="S3401" t="s">
        <v>25</v>
      </c>
    </row>
    <row r="3402" spans="1:19" x14ac:dyDescent="0.2">
      <c r="A3402" t="s">
        <v>14</v>
      </c>
      <c r="B3402" t="s">
        <v>12401</v>
      </c>
      <c r="C3402" t="s">
        <v>12402</v>
      </c>
      <c r="D3402" t="s">
        <v>2287</v>
      </c>
      <c r="E3402" t="s">
        <v>12403</v>
      </c>
      <c r="F3402" t="s">
        <v>126</v>
      </c>
      <c r="G3402" s="1">
        <v>44582.90184027778</v>
      </c>
      <c r="H3402" t="s">
        <v>127</v>
      </c>
      <c r="I3402" s="1">
        <v>44608.493703703702</v>
      </c>
      <c r="J3402" s="1">
        <v>44608.548900462964</v>
      </c>
      <c r="K3402">
        <v>80</v>
      </c>
      <c r="L3402" t="s">
        <v>8279</v>
      </c>
      <c r="M3402" t="s">
        <v>472</v>
      </c>
      <c r="N3402">
        <v>106293</v>
      </c>
      <c r="O3402" t="s">
        <v>12404</v>
      </c>
      <c r="P3402" t="s">
        <v>215</v>
      </c>
      <c r="Q3402" t="s">
        <v>2145</v>
      </c>
      <c r="R3402" t="s">
        <v>132</v>
      </c>
      <c r="S3402" t="s">
        <v>25</v>
      </c>
    </row>
    <row r="3403" spans="1:19" hidden="1" x14ac:dyDescent="0.2">
      <c r="A3403" t="s">
        <v>133</v>
      </c>
      <c r="B3403" t="s">
        <v>12405</v>
      </c>
      <c r="C3403" t="s">
        <v>12405</v>
      </c>
      <c r="D3403" t="s">
        <v>12406</v>
      </c>
      <c r="E3403" t="s">
        <v>12407</v>
      </c>
      <c r="F3403" t="s">
        <v>126</v>
      </c>
      <c r="G3403" s="1">
        <v>44599.519803240742</v>
      </c>
      <c r="H3403" t="s">
        <v>127</v>
      </c>
      <c r="I3403" t="s">
        <v>137</v>
      </c>
      <c r="J3403" t="s">
        <v>137</v>
      </c>
      <c r="K3403" t="s">
        <v>137</v>
      </c>
      <c r="L3403" t="s">
        <v>12408</v>
      </c>
      <c r="M3403" t="s">
        <v>144</v>
      </c>
      <c r="N3403">
        <v>787471</v>
      </c>
      <c r="O3403" s="2">
        <v>45586</v>
      </c>
      <c r="P3403" t="s">
        <v>131</v>
      </c>
      <c r="R3403" t="s">
        <v>132</v>
      </c>
      <c r="S3403" t="s">
        <v>25</v>
      </c>
    </row>
    <row r="3404" spans="1:19" hidden="1" x14ac:dyDescent="0.2">
      <c r="A3404" t="s">
        <v>133</v>
      </c>
      <c r="B3404" t="s">
        <v>2007</v>
      </c>
      <c r="C3404" t="s">
        <v>2007</v>
      </c>
      <c r="D3404" t="s">
        <v>12409</v>
      </c>
      <c r="E3404" t="s">
        <v>12410</v>
      </c>
      <c r="F3404" t="s">
        <v>126</v>
      </c>
      <c r="G3404" s="1">
        <v>44597.822974537034</v>
      </c>
      <c r="H3404" t="s">
        <v>127</v>
      </c>
      <c r="I3404" t="s">
        <v>137</v>
      </c>
      <c r="J3404" t="s">
        <v>137</v>
      </c>
      <c r="K3404" t="s">
        <v>137</v>
      </c>
      <c r="L3404" t="s">
        <v>12411</v>
      </c>
      <c r="M3404" t="s">
        <v>204</v>
      </c>
      <c r="N3404">
        <v>145120</v>
      </c>
      <c r="O3404" s="3">
        <v>44756</v>
      </c>
      <c r="P3404" t="s">
        <v>215</v>
      </c>
      <c r="Q3404" t="s">
        <v>2543</v>
      </c>
      <c r="R3404" t="s">
        <v>132</v>
      </c>
      <c r="S3404" t="s">
        <v>25</v>
      </c>
    </row>
    <row r="3405" spans="1:19" x14ac:dyDescent="0.2">
      <c r="A3405" t="s">
        <v>14</v>
      </c>
      <c r="B3405" t="s">
        <v>12412</v>
      </c>
      <c r="C3405" t="s">
        <v>12413</v>
      </c>
      <c r="D3405" t="s">
        <v>12414</v>
      </c>
      <c r="E3405" t="s">
        <v>12415</v>
      </c>
      <c r="F3405" t="s">
        <v>126</v>
      </c>
      <c r="G3405" s="1">
        <v>44587.356134259258</v>
      </c>
      <c r="H3405" t="s">
        <v>127</v>
      </c>
      <c r="I3405" s="1">
        <v>44608.496180555558</v>
      </c>
      <c r="J3405" s="1">
        <v>44608.546134259261</v>
      </c>
      <c r="K3405">
        <v>72</v>
      </c>
      <c r="L3405" t="s">
        <v>12416</v>
      </c>
      <c r="M3405" t="s">
        <v>173</v>
      </c>
      <c r="N3405">
        <v>572205</v>
      </c>
      <c r="O3405" t="s">
        <v>2634</v>
      </c>
      <c r="P3405" t="s">
        <v>131</v>
      </c>
      <c r="R3405" t="s">
        <v>132</v>
      </c>
      <c r="S3405" t="s">
        <v>25</v>
      </c>
    </row>
    <row r="3406" spans="1:19" hidden="1" x14ac:dyDescent="0.2">
      <c r="A3406" t="s">
        <v>133</v>
      </c>
      <c r="B3406" t="s">
        <v>12417</v>
      </c>
      <c r="C3406" t="s">
        <v>12417</v>
      </c>
      <c r="D3406" t="s">
        <v>7334</v>
      </c>
      <c r="E3406" t="s">
        <v>12418</v>
      </c>
      <c r="F3406" t="s">
        <v>126</v>
      </c>
      <c r="G3406" s="1">
        <v>44587.463530092595</v>
      </c>
      <c r="H3406" t="s">
        <v>127</v>
      </c>
      <c r="I3406" t="s">
        <v>137</v>
      </c>
      <c r="J3406" t="s">
        <v>137</v>
      </c>
      <c r="K3406" t="s">
        <v>137</v>
      </c>
      <c r="L3406" t="s">
        <v>12419</v>
      </c>
      <c r="M3406" t="s">
        <v>144</v>
      </c>
      <c r="N3406">
        <v>31172</v>
      </c>
      <c r="O3406" t="s">
        <v>12420</v>
      </c>
      <c r="P3406" t="s">
        <v>304</v>
      </c>
      <c r="R3406" t="s">
        <v>132</v>
      </c>
      <c r="S3406" t="s">
        <v>25</v>
      </c>
    </row>
    <row r="3407" spans="1:19" hidden="1" x14ac:dyDescent="0.2">
      <c r="A3407" t="s">
        <v>133</v>
      </c>
      <c r="B3407" t="s">
        <v>12421</v>
      </c>
      <c r="C3407" t="s">
        <v>12421</v>
      </c>
      <c r="D3407" t="s">
        <v>224</v>
      </c>
      <c r="E3407" t="s">
        <v>12422</v>
      </c>
      <c r="F3407" t="s">
        <v>126</v>
      </c>
      <c r="G3407" s="1">
        <v>44585.550613425927</v>
      </c>
      <c r="H3407" t="s">
        <v>127</v>
      </c>
      <c r="I3407" t="s">
        <v>137</v>
      </c>
      <c r="J3407" t="s">
        <v>137</v>
      </c>
      <c r="K3407" t="s">
        <v>137</v>
      </c>
      <c r="L3407" t="s">
        <v>12423</v>
      </c>
      <c r="M3407" t="s">
        <v>144</v>
      </c>
      <c r="N3407">
        <v>83520</v>
      </c>
      <c r="O3407">
        <v>3042023</v>
      </c>
      <c r="P3407" t="s">
        <v>215</v>
      </c>
      <c r="Q3407" t="s">
        <v>12424</v>
      </c>
      <c r="R3407" t="s">
        <v>132</v>
      </c>
      <c r="S3407" t="s">
        <v>25</v>
      </c>
    </row>
    <row r="3408" spans="1:19" hidden="1" x14ac:dyDescent="0.2">
      <c r="A3408" t="s">
        <v>133</v>
      </c>
      <c r="B3408" t="s">
        <v>12425</v>
      </c>
      <c r="C3408" t="s">
        <v>12425</v>
      </c>
      <c r="D3408" t="s">
        <v>12426</v>
      </c>
      <c r="E3408" t="s">
        <v>12427</v>
      </c>
      <c r="F3408" t="s">
        <v>126</v>
      </c>
      <c r="G3408" s="1">
        <v>44581.930289351854</v>
      </c>
      <c r="H3408" t="s">
        <v>127</v>
      </c>
      <c r="I3408" t="s">
        <v>137</v>
      </c>
      <c r="J3408" t="s">
        <v>137</v>
      </c>
      <c r="K3408" t="s">
        <v>137</v>
      </c>
      <c r="L3408" t="s">
        <v>12428</v>
      </c>
      <c r="M3408" t="s">
        <v>410</v>
      </c>
      <c r="N3408">
        <v>134908</v>
      </c>
      <c r="O3408" s="3">
        <v>44720</v>
      </c>
      <c r="P3408" t="s">
        <v>215</v>
      </c>
      <c r="R3408" t="s">
        <v>132</v>
      </c>
      <c r="S3408" t="s">
        <v>25</v>
      </c>
    </row>
    <row r="3409" spans="1:19" hidden="1" x14ac:dyDescent="0.2">
      <c r="A3409" t="s">
        <v>133</v>
      </c>
      <c r="B3409" t="s">
        <v>12429</v>
      </c>
      <c r="C3409" t="s">
        <v>12429</v>
      </c>
      <c r="D3409" t="s">
        <v>10922</v>
      </c>
      <c r="E3409" t="s">
        <v>12430</v>
      </c>
      <c r="F3409" t="s">
        <v>126</v>
      </c>
      <c r="G3409" s="1">
        <v>44607.87740740741</v>
      </c>
      <c r="H3409" t="s">
        <v>127</v>
      </c>
      <c r="I3409" t="s">
        <v>137</v>
      </c>
      <c r="J3409" t="s">
        <v>137</v>
      </c>
      <c r="K3409" t="s">
        <v>137</v>
      </c>
      <c r="L3409" t="s">
        <v>12431</v>
      </c>
      <c r="M3409" t="s">
        <v>173</v>
      </c>
      <c r="N3409">
        <v>655909</v>
      </c>
      <c r="O3409" s="3">
        <v>45374</v>
      </c>
      <c r="P3409" t="s">
        <v>131</v>
      </c>
      <c r="R3409" t="s">
        <v>132</v>
      </c>
      <c r="S3409" t="s">
        <v>25</v>
      </c>
    </row>
    <row r="3410" spans="1:19" x14ac:dyDescent="0.2">
      <c r="A3410" t="s">
        <v>14</v>
      </c>
      <c r="B3410" t="s">
        <v>12432</v>
      </c>
      <c r="C3410" t="s">
        <v>12433</v>
      </c>
      <c r="D3410" t="s">
        <v>12434</v>
      </c>
      <c r="E3410" t="s">
        <v>12435</v>
      </c>
      <c r="G3410" s="1">
        <v>44592.985879629632</v>
      </c>
      <c r="H3410" t="s">
        <v>127</v>
      </c>
      <c r="I3410" s="1">
        <v>44608.493414351855</v>
      </c>
      <c r="J3410" s="1">
        <v>44608.548888888887</v>
      </c>
      <c r="K3410">
        <v>80</v>
      </c>
      <c r="L3410" t="s">
        <v>12436</v>
      </c>
      <c r="M3410" t="s">
        <v>173</v>
      </c>
      <c r="N3410">
        <v>699435</v>
      </c>
      <c r="O3410" s="2">
        <v>44553</v>
      </c>
      <c r="P3410" t="s">
        <v>131</v>
      </c>
      <c r="R3410" t="s">
        <v>132</v>
      </c>
      <c r="S3410" t="s">
        <v>11421</v>
      </c>
    </row>
    <row r="3411" spans="1:19" x14ac:dyDescent="0.2">
      <c r="A3411" t="s">
        <v>14</v>
      </c>
      <c r="B3411" t="s">
        <v>12437</v>
      </c>
      <c r="C3411" t="s">
        <v>12438</v>
      </c>
      <c r="D3411" t="s">
        <v>656</v>
      </c>
      <c r="E3411" t="s">
        <v>12439</v>
      </c>
      <c r="F3411" t="s">
        <v>126</v>
      </c>
      <c r="G3411" s="1">
        <v>44578.516099537039</v>
      </c>
      <c r="H3411" t="s">
        <v>127</v>
      </c>
      <c r="I3411" s="1">
        <v>44608.494340277779</v>
      </c>
      <c r="J3411" s="1">
        <v>44608.495763888888</v>
      </c>
      <c r="K3411">
        <v>3</v>
      </c>
      <c r="L3411" t="s">
        <v>12440</v>
      </c>
      <c r="M3411" t="s">
        <v>144</v>
      </c>
      <c r="N3411">
        <v>638704</v>
      </c>
      <c r="O3411" s="2">
        <v>45895</v>
      </c>
      <c r="P3411" t="s">
        <v>131</v>
      </c>
      <c r="Q3411" t="s">
        <v>251</v>
      </c>
      <c r="R3411" t="s">
        <v>247</v>
      </c>
      <c r="S3411" t="s">
        <v>25</v>
      </c>
    </row>
    <row r="3412" spans="1:19" x14ac:dyDescent="0.2">
      <c r="A3412" t="s">
        <v>14</v>
      </c>
      <c r="B3412" t="s">
        <v>12437</v>
      </c>
      <c r="C3412" t="s">
        <v>12438</v>
      </c>
      <c r="D3412" t="s">
        <v>656</v>
      </c>
      <c r="E3412" t="s">
        <v>12439</v>
      </c>
      <c r="I3412" s="1">
        <v>44608.505428240744</v>
      </c>
      <c r="J3412" s="1">
        <v>44608.546122685184</v>
      </c>
      <c r="K3412">
        <v>59</v>
      </c>
      <c r="S3412" t="s">
        <v>25</v>
      </c>
    </row>
    <row r="3413" spans="1:19" hidden="1" x14ac:dyDescent="0.2">
      <c r="A3413" t="s">
        <v>133</v>
      </c>
      <c r="B3413" t="s">
        <v>12441</v>
      </c>
      <c r="C3413" t="s">
        <v>2389</v>
      </c>
      <c r="D3413" t="s">
        <v>12442</v>
      </c>
      <c r="E3413" t="s">
        <v>12443</v>
      </c>
      <c r="F3413" t="s">
        <v>126</v>
      </c>
      <c r="G3413" s="1">
        <v>44602.682615740741</v>
      </c>
      <c r="H3413" t="s">
        <v>127</v>
      </c>
      <c r="I3413" t="s">
        <v>137</v>
      </c>
      <c r="J3413" t="s">
        <v>137</v>
      </c>
      <c r="K3413" t="s">
        <v>137</v>
      </c>
      <c r="L3413" t="s">
        <v>8927</v>
      </c>
      <c r="M3413" t="s">
        <v>144</v>
      </c>
      <c r="N3413">
        <v>648674</v>
      </c>
      <c r="O3413" s="2">
        <v>44746</v>
      </c>
      <c r="P3413" t="s">
        <v>131</v>
      </c>
      <c r="R3413" t="s">
        <v>247</v>
      </c>
      <c r="S3413" t="s">
        <v>25</v>
      </c>
    </row>
    <row r="3414" spans="1:19" hidden="1" x14ac:dyDescent="0.2">
      <c r="A3414" t="s">
        <v>133</v>
      </c>
      <c r="B3414" t="s">
        <v>952</v>
      </c>
      <c r="C3414" t="s">
        <v>952</v>
      </c>
      <c r="D3414" t="s">
        <v>924</v>
      </c>
      <c r="E3414" t="s">
        <v>12444</v>
      </c>
      <c r="F3414" t="s">
        <v>126</v>
      </c>
      <c r="G3414" s="1">
        <v>44581.966874999998</v>
      </c>
      <c r="H3414" t="s">
        <v>127</v>
      </c>
      <c r="I3414" t="s">
        <v>137</v>
      </c>
      <c r="J3414" t="s">
        <v>137</v>
      </c>
      <c r="K3414" t="s">
        <v>137</v>
      </c>
      <c r="L3414" t="s">
        <v>5131</v>
      </c>
      <c r="M3414" t="s">
        <v>144</v>
      </c>
      <c r="N3414">
        <v>96237</v>
      </c>
      <c r="O3414" s="2">
        <v>45254</v>
      </c>
      <c r="P3414" t="s">
        <v>215</v>
      </c>
      <c r="R3414" t="s">
        <v>132</v>
      </c>
      <c r="S3414" t="s">
        <v>25</v>
      </c>
    </row>
    <row r="3415" spans="1:19" hidden="1" x14ac:dyDescent="0.2">
      <c r="A3415" t="s">
        <v>133</v>
      </c>
      <c r="B3415" t="s">
        <v>445</v>
      </c>
      <c r="C3415" t="s">
        <v>445</v>
      </c>
      <c r="D3415" t="s">
        <v>490</v>
      </c>
      <c r="E3415" t="s">
        <v>12445</v>
      </c>
      <c r="F3415" t="s">
        <v>126</v>
      </c>
      <c r="G3415" s="1">
        <v>44603.3905787037</v>
      </c>
      <c r="H3415" t="s">
        <v>127</v>
      </c>
      <c r="I3415" t="s">
        <v>137</v>
      </c>
      <c r="J3415" t="s">
        <v>137</v>
      </c>
      <c r="K3415" t="s">
        <v>137</v>
      </c>
      <c r="L3415" t="s">
        <v>6647</v>
      </c>
      <c r="M3415" t="s">
        <v>144</v>
      </c>
      <c r="N3415">
        <v>46423</v>
      </c>
      <c r="O3415" t="s">
        <v>12446</v>
      </c>
      <c r="P3415" t="s">
        <v>215</v>
      </c>
      <c r="Q3415" t="s">
        <v>632</v>
      </c>
      <c r="R3415" t="s">
        <v>132</v>
      </c>
      <c r="S3415" t="s">
        <v>25</v>
      </c>
    </row>
    <row r="3416" spans="1:19" x14ac:dyDescent="0.2">
      <c r="A3416" t="s">
        <v>14</v>
      </c>
      <c r="B3416" t="s">
        <v>12447</v>
      </c>
      <c r="C3416" t="s">
        <v>12448</v>
      </c>
      <c r="D3416" t="s">
        <v>12449</v>
      </c>
      <c r="E3416" t="s">
        <v>12450</v>
      </c>
      <c r="F3416" t="s">
        <v>126</v>
      </c>
      <c r="G3416" s="1">
        <v>44580.815474537034</v>
      </c>
      <c r="H3416" t="s">
        <v>127</v>
      </c>
      <c r="I3416" s="1">
        <v>44608.493738425925</v>
      </c>
      <c r="J3416" s="1">
        <v>44608.503553240742</v>
      </c>
      <c r="K3416">
        <v>15</v>
      </c>
      <c r="L3416" t="s">
        <v>6532</v>
      </c>
      <c r="M3416" t="s">
        <v>410</v>
      </c>
      <c r="N3416">
        <v>184177</v>
      </c>
      <c r="O3416" s="2">
        <v>45251</v>
      </c>
      <c r="P3416" t="s">
        <v>131</v>
      </c>
      <c r="Q3416" t="s">
        <v>205</v>
      </c>
      <c r="R3416" t="s">
        <v>132</v>
      </c>
      <c r="S3416" t="s">
        <v>25</v>
      </c>
    </row>
    <row r="3417" spans="1:19" x14ac:dyDescent="0.2">
      <c r="A3417" t="s">
        <v>14</v>
      </c>
      <c r="B3417" t="s">
        <v>12447</v>
      </c>
      <c r="C3417" t="s">
        <v>12448</v>
      </c>
      <c r="D3417" t="s">
        <v>12449</v>
      </c>
      <c r="E3417" t="s">
        <v>12450</v>
      </c>
      <c r="I3417" s="1">
        <v>44608.493715277778</v>
      </c>
      <c r="J3417" s="1">
        <v>44608.548900462964</v>
      </c>
      <c r="K3417">
        <v>80</v>
      </c>
      <c r="S3417" t="s">
        <v>25</v>
      </c>
    </row>
    <row r="3418" spans="1:19" x14ac:dyDescent="0.2">
      <c r="A3418" t="s">
        <v>14</v>
      </c>
      <c r="B3418" t="s">
        <v>12451</v>
      </c>
      <c r="C3418" t="s">
        <v>1326</v>
      </c>
      <c r="D3418" t="s">
        <v>7154</v>
      </c>
      <c r="E3418" t="s">
        <v>12452</v>
      </c>
      <c r="F3418" t="s">
        <v>126</v>
      </c>
      <c r="G3418" s="1">
        <v>44578.848981481482</v>
      </c>
      <c r="H3418" t="s">
        <v>127</v>
      </c>
      <c r="I3418" s="1">
        <v>44608.508252314816</v>
      </c>
      <c r="J3418" s="1">
        <v>44608.544085648151</v>
      </c>
      <c r="K3418">
        <v>52</v>
      </c>
      <c r="L3418" t="s">
        <v>12453</v>
      </c>
      <c r="M3418" t="s">
        <v>410</v>
      </c>
      <c r="N3418">
        <v>190984</v>
      </c>
      <c r="O3418" t="s">
        <v>5120</v>
      </c>
      <c r="P3418" t="s">
        <v>131</v>
      </c>
      <c r="R3418" t="s">
        <v>132</v>
      </c>
      <c r="S3418" t="s">
        <v>25</v>
      </c>
    </row>
    <row r="3419" spans="1:19" hidden="1" x14ac:dyDescent="0.2">
      <c r="A3419" t="s">
        <v>133</v>
      </c>
      <c r="B3419" t="s">
        <v>12454</v>
      </c>
      <c r="C3419" t="s">
        <v>12454</v>
      </c>
      <c r="D3419" t="s">
        <v>12455</v>
      </c>
      <c r="E3419" t="s">
        <v>12456</v>
      </c>
      <c r="F3419" t="s">
        <v>126</v>
      </c>
      <c r="G3419" s="1">
        <v>44579.499212962961</v>
      </c>
      <c r="H3419" t="s">
        <v>127</v>
      </c>
      <c r="I3419" t="s">
        <v>137</v>
      </c>
      <c r="J3419" t="s">
        <v>137</v>
      </c>
      <c r="K3419" t="s">
        <v>137</v>
      </c>
      <c r="L3419" t="s">
        <v>12457</v>
      </c>
      <c r="M3419" t="s">
        <v>173</v>
      </c>
      <c r="N3419">
        <v>613725</v>
      </c>
      <c r="O3419" s="2">
        <v>44818</v>
      </c>
      <c r="P3419" t="s">
        <v>131</v>
      </c>
      <c r="R3419" t="s">
        <v>132</v>
      </c>
      <c r="S3419" t="s">
        <v>25</v>
      </c>
    </row>
    <row r="3420" spans="1:19" hidden="1" x14ac:dyDescent="0.2">
      <c r="A3420" t="s">
        <v>133</v>
      </c>
      <c r="B3420" t="s">
        <v>12458</v>
      </c>
      <c r="C3420" t="s">
        <v>334</v>
      </c>
      <c r="D3420" t="s">
        <v>12459</v>
      </c>
      <c r="E3420" t="s">
        <v>12460</v>
      </c>
      <c r="F3420" t="s">
        <v>126</v>
      </c>
      <c r="G3420" s="1">
        <v>44580.811296296299</v>
      </c>
      <c r="H3420" t="s">
        <v>127</v>
      </c>
      <c r="I3420" t="s">
        <v>137</v>
      </c>
      <c r="J3420" t="s">
        <v>137</v>
      </c>
      <c r="K3420" t="s">
        <v>137</v>
      </c>
      <c r="L3420" t="s">
        <v>7161</v>
      </c>
      <c r="M3420" t="s">
        <v>527</v>
      </c>
      <c r="N3420">
        <v>421443</v>
      </c>
      <c r="O3420" s="3">
        <v>45642</v>
      </c>
      <c r="P3420" t="s">
        <v>131</v>
      </c>
      <c r="R3420" t="s">
        <v>132</v>
      </c>
      <c r="S3420" t="s">
        <v>25</v>
      </c>
    </row>
    <row r="3421" spans="1:19" hidden="1" x14ac:dyDescent="0.2">
      <c r="A3421" t="s">
        <v>133</v>
      </c>
      <c r="B3421" t="s">
        <v>12461</v>
      </c>
      <c r="C3421" t="s">
        <v>12462</v>
      </c>
      <c r="D3421" t="s">
        <v>12463</v>
      </c>
      <c r="E3421" t="s">
        <v>12464</v>
      </c>
      <c r="F3421" t="s">
        <v>126</v>
      </c>
      <c r="G3421" s="1">
        <v>44599.612500000003</v>
      </c>
      <c r="H3421" t="s">
        <v>127</v>
      </c>
      <c r="I3421" t="s">
        <v>137</v>
      </c>
      <c r="J3421" t="s">
        <v>137</v>
      </c>
      <c r="K3421" t="s">
        <v>137</v>
      </c>
      <c r="L3421" t="s">
        <v>12465</v>
      </c>
      <c r="M3421" t="s">
        <v>129</v>
      </c>
      <c r="N3421">
        <v>79917</v>
      </c>
      <c r="O3421" s="2">
        <v>45554</v>
      </c>
      <c r="P3421" t="s">
        <v>215</v>
      </c>
      <c r="R3421" t="s">
        <v>132</v>
      </c>
      <c r="S3421" t="s">
        <v>25</v>
      </c>
    </row>
    <row r="3422" spans="1:19" hidden="1" x14ac:dyDescent="0.2">
      <c r="A3422" t="s">
        <v>133</v>
      </c>
      <c r="B3422" t="s">
        <v>12466</v>
      </c>
      <c r="C3422" t="s">
        <v>1933</v>
      </c>
      <c r="D3422" t="s">
        <v>12467</v>
      </c>
      <c r="E3422" t="s">
        <v>12468</v>
      </c>
      <c r="F3422" t="s">
        <v>126</v>
      </c>
      <c r="G3422" s="1">
        <v>44588.16302083333</v>
      </c>
      <c r="H3422" t="s">
        <v>127</v>
      </c>
      <c r="I3422" t="s">
        <v>137</v>
      </c>
      <c r="J3422" t="s">
        <v>137</v>
      </c>
      <c r="K3422" t="s">
        <v>137</v>
      </c>
      <c r="L3422" t="s">
        <v>1744</v>
      </c>
      <c r="M3422" t="s">
        <v>139</v>
      </c>
      <c r="N3422">
        <v>358598</v>
      </c>
      <c r="O3422" s="2">
        <v>45455</v>
      </c>
      <c r="P3422" t="s">
        <v>131</v>
      </c>
      <c r="R3422" t="s">
        <v>132</v>
      </c>
      <c r="S3422" t="s">
        <v>25</v>
      </c>
    </row>
    <row r="3423" spans="1:19" x14ac:dyDescent="0.2">
      <c r="A3423" t="s">
        <v>14</v>
      </c>
      <c r="B3423" t="s">
        <v>12469</v>
      </c>
      <c r="C3423" t="s">
        <v>12470</v>
      </c>
      <c r="D3423" t="s">
        <v>12471</v>
      </c>
      <c r="E3423" t="s">
        <v>12472</v>
      </c>
      <c r="F3423" t="s">
        <v>126</v>
      </c>
      <c r="G3423" s="1">
        <v>44578.558692129627</v>
      </c>
      <c r="H3423" t="s">
        <v>127</v>
      </c>
      <c r="I3423" s="1">
        <v>44608.493587962963</v>
      </c>
      <c r="J3423" s="1">
        <v>44608.548888888887</v>
      </c>
      <c r="K3423">
        <v>80</v>
      </c>
      <c r="L3423" t="s">
        <v>490</v>
      </c>
      <c r="M3423" t="s">
        <v>144</v>
      </c>
      <c r="N3423">
        <v>818278</v>
      </c>
      <c r="O3423" s="2">
        <v>44837</v>
      </c>
      <c r="P3423" t="s">
        <v>131</v>
      </c>
      <c r="R3423" t="s">
        <v>132</v>
      </c>
      <c r="S3423" t="s">
        <v>25</v>
      </c>
    </row>
    <row r="3424" spans="1:19" hidden="1" x14ac:dyDescent="0.2">
      <c r="A3424" t="s">
        <v>133</v>
      </c>
      <c r="B3424" t="s">
        <v>12473</v>
      </c>
      <c r="C3424" t="s">
        <v>12473</v>
      </c>
      <c r="D3424" t="s">
        <v>1769</v>
      </c>
      <c r="E3424" t="s">
        <v>12474</v>
      </c>
      <c r="F3424" t="s">
        <v>126</v>
      </c>
      <c r="G3424" s="1">
        <v>44578.92015046296</v>
      </c>
      <c r="H3424" t="s">
        <v>127</v>
      </c>
      <c r="I3424" t="s">
        <v>137</v>
      </c>
      <c r="J3424" t="s">
        <v>137</v>
      </c>
      <c r="K3424" t="s">
        <v>137</v>
      </c>
      <c r="L3424" t="s">
        <v>12475</v>
      </c>
      <c r="M3424" t="s">
        <v>459</v>
      </c>
      <c r="N3424">
        <v>678171</v>
      </c>
      <c r="O3424" s="2">
        <v>44988</v>
      </c>
      <c r="P3424" t="s">
        <v>131</v>
      </c>
      <c r="R3424" t="s">
        <v>132</v>
      </c>
      <c r="S3424" t="s">
        <v>25</v>
      </c>
    </row>
    <row r="3425" spans="1:19" hidden="1" x14ac:dyDescent="0.2">
      <c r="A3425" t="s">
        <v>133</v>
      </c>
      <c r="B3425" t="s">
        <v>6435</v>
      </c>
      <c r="C3425" t="s">
        <v>6435</v>
      </c>
      <c r="D3425" t="s">
        <v>526</v>
      </c>
      <c r="E3425" t="s">
        <v>12476</v>
      </c>
      <c r="F3425" t="s">
        <v>126</v>
      </c>
      <c r="G3425" s="1">
        <v>44578.702245370368</v>
      </c>
      <c r="H3425" t="s">
        <v>127</v>
      </c>
      <c r="I3425" t="s">
        <v>137</v>
      </c>
      <c r="J3425" t="s">
        <v>137</v>
      </c>
      <c r="K3425" t="s">
        <v>137</v>
      </c>
      <c r="L3425" t="s">
        <v>12477</v>
      </c>
      <c r="M3425" t="s">
        <v>173</v>
      </c>
      <c r="N3425">
        <v>1286</v>
      </c>
      <c r="O3425" s="2">
        <v>45390</v>
      </c>
      <c r="P3425" t="s">
        <v>185</v>
      </c>
      <c r="Q3425" t="s">
        <v>231</v>
      </c>
      <c r="R3425" t="s">
        <v>132</v>
      </c>
      <c r="S3425" t="s">
        <v>25</v>
      </c>
    </row>
    <row r="3426" spans="1:19" hidden="1" x14ac:dyDescent="0.2">
      <c r="A3426" t="s">
        <v>133</v>
      </c>
      <c r="B3426" t="s">
        <v>12478</v>
      </c>
      <c r="C3426" t="s">
        <v>12478</v>
      </c>
      <c r="D3426" t="s">
        <v>12479</v>
      </c>
      <c r="E3426" t="s">
        <v>12480</v>
      </c>
      <c r="F3426" t="s">
        <v>126</v>
      </c>
      <c r="G3426" s="1">
        <v>44586.819895833331</v>
      </c>
      <c r="H3426" t="s">
        <v>127</v>
      </c>
      <c r="I3426" t="s">
        <v>137</v>
      </c>
      <c r="J3426" t="s">
        <v>137</v>
      </c>
      <c r="K3426" t="s">
        <v>137</v>
      </c>
      <c r="L3426" t="s">
        <v>12481</v>
      </c>
      <c r="M3426" t="s">
        <v>144</v>
      </c>
      <c r="N3426">
        <v>82184</v>
      </c>
      <c r="O3426" t="s">
        <v>12482</v>
      </c>
      <c r="P3426" t="s">
        <v>2341</v>
      </c>
      <c r="R3426" t="s">
        <v>247</v>
      </c>
      <c r="S3426" t="s">
        <v>25</v>
      </c>
    </row>
    <row r="3427" spans="1:19" hidden="1" x14ac:dyDescent="0.2">
      <c r="A3427" t="s">
        <v>133</v>
      </c>
      <c r="B3427" t="s">
        <v>11866</v>
      </c>
      <c r="C3427" t="s">
        <v>11866</v>
      </c>
      <c r="D3427" t="s">
        <v>12483</v>
      </c>
      <c r="E3427" t="s">
        <v>12484</v>
      </c>
      <c r="F3427" t="s">
        <v>126</v>
      </c>
      <c r="G3427" s="1">
        <v>44587.564780092594</v>
      </c>
      <c r="H3427" t="s">
        <v>127</v>
      </c>
      <c r="I3427" t="s">
        <v>137</v>
      </c>
      <c r="J3427" t="s">
        <v>137</v>
      </c>
      <c r="K3427" t="s">
        <v>137</v>
      </c>
      <c r="L3427" t="s">
        <v>12485</v>
      </c>
      <c r="M3427" t="s">
        <v>204</v>
      </c>
      <c r="N3427">
        <v>517376</v>
      </c>
      <c r="O3427" s="2">
        <v>45557</v>
      </c>
      <c r="P3427" t="s">
        <v>131</v>
      </c>
      <c r="Q3427" t="s">
        <v>12486</v>
      </c>
      <c r="R3427" t="s">
        <v>132</v>
      </c>
      <c r="S3427" t="s">
        <v>25</v>
      </c>
    </row>
    <row r="3428" spans="1:19" hidden="1" x14ac:dyDescent="0.2">
      <c r="A3428" t="s">
        <v>133</v>
      </c>
      <c r="B3428" t="s">
        <v>12487</v>
      </c>
      <c r="C3428" t="s">
        <v>12487</v>
      </c>
      <c r="D3428" t="s">
        <v>3108</v>
      </c>
      <c r="E3428" t="s">
        <v>12488</v>
      </c>
      <c r="F3428" t="s">
        <v>126</v>
      </c>
      <c r="G3428" s="1">
        <v>44586.378518518519</v>
      </c>
      <c r="H3428" t="s">
        <v>127</v>
      </c>
      <c r="I3428" t="s">
        <v>137</v>
      </c>
      <c r="J3428" t="s">
        <v>137</v>
      </c>
      <c r="K3428" t="s">
        <v>137</v>
      </c>
      <c r="L3428" t="s">
        <v>12489</v>
      </c>
      <c r="M3428" t="s">
        <v>157</v>
      </c>
      <c r="N3428">
        <v>54590</v>
      </c>
      <c r="O3428" t="s">
        <v>10123</v>
      </c>
      <c r="P3428" t="s">
        <v>215</v>
      </c>
      <c r="R3428" t="s">
        <v>132</v>
      </c>
      <c r="S3428" t="s">
        <v>25</v>
      </c>
    </row>
    <row r="3429" spans="1:19" hidden="1" x14ac:dyDescent="0.2">
      <c r="A3429" t="s">
        <v>133</v>
      </c>
      <c r="B3429" t="s">
        <v>12490</v>
      </c>
      <c r="C3429" t="s">
        <v>12490</v>
      </c>
      <c r="D3429" t="s">
        <v>12491</v>
      </c>
      <c r="E3429" t="s">
        <v>12492</v>
      </c>
      <c r="F3429" t="s">
        <v>126</v>
      </c>
      <c r="G3429" s="1">
        <v>44586.909247685187</v>
      </c>
      <c r="H3429" t="s">
        <v>127</v>
      </c>
      <c r="I3429" t="s">
        <v>137</v>
      </c>
      <c r="J3429" t="s">
        <v>137</v>
      </c>
      <c r="K3429" t="s">
        <v>137</v>
      </c>
      <c r="L3429" t="s">
        <v>12491</v>
      </c>
      <c r="M3429" t="s">
        <v>144</v>
      </c>
      <c r="N3429">
        <v>572172</v>
      </c>
      <c r="O3429" s="2">
        <v>44936</v>
      </c>
      <c r="P3429" t="s">
        <v>131</v>
      </c>
      <c r="Q3429" t="s">
        <v>251</v>
      </c>
      <c r="R3429" t="s">
        <v>132</v>
      </c>
      <c r="S3429" t="s">
        <v>25</v>
      </c>
    </row>
    <row r="3430" spans="1:19" hidden="1" x14ac:dyDescent="0.2">
      <c r="A3430" t="s">
        <v>133</v>
      </c>
      <c r="B3430" t="s">
        <v>12493</v>
      </c>
      <c r="C3430" t="s">
        <v>12493</v>
      </c>
      <c r="D3430" t="s">
        <v>12494</v>
      </c>
      <c r="E3430" t="s">
        <v>12495</v>
      </c>
      <c r="F3430" t="s">
        <v>126</v>
      </c>
      <c r="G3430" s="1">
        <v>44578.534618055557</v>
      </c>
      <c r="H3430" t="s">
        <v>127</v>
      </c>
      <c r="I3430" t="s">
        <v>137</v>
      </c>
      <c r="J3430" t="s">
        <v>137</v>
      </c>
      <c r="K3430" t="s">
        <v>137</v>
      </c>
      <c r="L3430" t="s">
        <v>12496</v>
      </c>
      <c r="M3430" t="s">
        <v>454</v>
      </c>
      <c r="N3430">
        <v>807072</v>
      </c>
      <c r="O3430" s="2">
        <v>34279</v>
      </c>
      <c r="P3430" t="s">
        <v>131</v>
      </c>
      <c r="R3430" t="s">
        <v>132</v>
      </c>
      <c r="S3430" t="s">
        <v>25</v>
      </c>
    </row>
    <row r="3431" spans="1:19" hidden="1" x14ac:dyDescent="0.2">
      <c r="A3431" t="s">
        <v>133</v>
      </c>
      <c r="B3431" t="s">
        <v>12497</v>
      </c>
      <c r="C3431" t="s">
        <v>12497</v>
      </c>
      <c r="D3431" t="s">
        <v>12498</v>
      </c>
      <c r="E3431" t="s">
        <v>12499</v>
      </c>
      <c r="G3431" s="1">
        <v>44579.303113425929</v>
      </c>
      <c r="H3431" t="s">
        <v>127</v>
      </c>
      <c r="I3431" t="s">
        <v>137</v>
      </c>
      <c r="J3431" t="s">
        <v>137</v>
      </c>
      <c r="K3431" t="s">
        <v>137</v>
      </c>
      <c r="L3431" t="s">
        <v>5394</v>
      </c>
      <c r="M3431" t="s">
        <v>144</v>
      </c>
      <c r="N3431">
        <v>130168</v>
      </c>
      <c r="O3431" s="2">
        <v>45469</v>
      </c>
      <c r="P3431" t="s">
        <v>287</v>
      </c>
      <c r="R3431" t="s">
        <v>132</v>
      </c>
    </row>
    <row r="3432" spans="1:19" hidden="1" x14ac:dyDescent="0.2">
      <c r="A3432" t="s">
        <v>133</v>
      </c>
      <c r="B3432" t="s">
        <v>1103</v>
      </c>
      <c r="C3432" t="s">
        <v>1103</v>
      </c>
      <c r="D3432" t="s">
        <v>12500</v>
      </c>
      <c r="E3432" t="s">
        <v>12501</v>
      </c>
      <c r="F3432" t="s">
        <v>126</v>
      </c>
      <c r="G3432" s="1">
        <v>44594.464953703704</v>
      </c>
      <c r="H3432" t="s">
        <v>127</v>
      </c>
      <c r="I3432" t="s">
        <v>137</v>
      </c>
      <c r="J3432" t="s">
        <v>137</v>
      </c>
      <c r="K3432" t="s">
        <v>137</v>
      </c>
      <c r="L3432" t="s">
        <v>1769</v>
      </c>
      <c r="M3432" t="s">
        <v>139</v>
      </c>
      <c r="N3432">
        <v>78962</v>
      </c>
      <c r="O3432" s="2">
        <v>45360</v>
      </c>
      <c r="P3432" t="s">
        <v>215</v>
      </c>
      <c r="Q3432" t="s">
        <v>9144</v>
      </c>
      <c r="R3432" t="s">
        <v>132</v>
      </c>
      <c r="S3432" t="s">
        <v>25</v>
      </c>
    </row>
    <row r="3433" spans="1:19" x14ac:dyDescent="0.2">
      <c r="A3433" t="s">
        <v>14</v>
      </c>
      <c r="B3433" t="s">
        <v>12502</v>
      </c>
      <c r="C3433" t="s">
        <v>1873</v>
      </c>
      <c r="D3433" t="s">
        <v>10729</v>
      </c>
      <c r="E3433" t="s">
        <v>12503</v>
      </c>
      <c r="F3433" t="s">
        <v>126</v>
      </c>
      <c r="G3433" s="1">
        <v>44592.473587962966</v>
      </c>
      <c r="H3433" t="s">
        <v>127</v>
      </c>
      <c r="I3433" s="1">
        <v>44608.493425925924</v>
      </c>
      <c r="J3433" s="1">
        <v>44608.548900462964</v>
      </c>
      <c r="K3433">
        <v>80</v>
      </c>
      <c r="L3433" t="s">
        <v>12504</v>
      </c>
      <c r="M3433" t="s">
        <v>144</v>
      </c>
      <c r="N3433" t="s">
        <v>734</v>
      </c>
      <c r="O3433" t="s">
        <v>734</v>
      </c>
      <c r="P3433" t="s">
        <v>287</v>
      </c>
      <c r="R3433" t="s">
        <v>132</v>
      </c>
      <c r="S3433" t="s">
        <v>25</v>
      </c>
    </row>
    <row r="3434" spans="1:19" hidden="1" x14ac:dyDescent="0.2">
      <c r="A3434" t="s">
        <v>133</v>
      </c>
      <c r="B3434" t="s">
        <v>6338</v>
      </c>
      <c r="C3434" t="s">
        <v>6338</v>
      </c>
      <c r="D3434" t="s">
        <v>12505</v>
      </c>
      <c r="E3434" t="s">
        <v>12506</v>
      </c>
      <c r="F3434" t="s">
        <v>126</v>
      </c>
      <c r="G3434" s="1">
        <v>44587.750833333332</v>
      </c>
      <c r="H3434" t="s">
        <v>127</v>
      </c>
      <c r="I3434" t="s">
        <v>137</v>
      </c>
      <c r="J3434" t="s">
        <v>137</v>
      </c>
      <c r="K3434" t="s">
        <v>137</v>
      </c>
      <c r="L3434" t="s">
        <v>12507</v>
      </c>
      <c r="M3434" t="s">
        <v>157</v>
      </c>
      <c r="N3434">
        <v>697378</v>
      </c>
      <c r="O3434" t="s">
        <v>12508</v>
      </c>
      <c r="P3434" t="s">
        <v>131</v>
      </c>
      <c r="R3434" t="s">
        <v>132</v>
      </c>
      <c r="S3434" t="s">
        <v>25</v>
      </c>
    </row>
    <row r="3435" spans="1:19" x14ac:dyDescent="0.2">
      <c r="A3435" t="s">
        <v>14</v>
      </c>
      <c r="B3435" t="s">
        <v>12509</v>
      </c>
      <c r="C3435" t="s">
        <v>12510</v>
      </c>
      <c r="D3435" t="s">
        <v>2367</v>
      </c>
      <c r="E3435" t="s">
        <v>12511</v>
      </c>
      <c r="F3435" t="s">
        <v>126</v>
      </c>
      <c r="G3435" s="1">
        <v>44596.47729166667</v>
      </c>
      <c r="H3435" t="s">
        <v>127</v>
      </c>
      <c r="I3435" s="1">
        <v>44608.493634259263</v>
      </c>
      <c r="J3435" s="1">
        <v>44608.544953703706</v>
      </c>
      <c r="K3435">
        <v>74</v>
      </c>
      <c r="L3435" t="s">
        <v>10947</v>
      </c>
      <c r="M3435" t="s">
        <v>144</v>
      </c>
      <c r="N3435">
        <v>933765</v>
      </c>
      <c r="O3435" t="s">
        <v>12512</v>
      </c>
      <c r="P3435" t="s">
        <v>131</v>
      </c>
      <c r="R3435" t="s">
        <v>132</v>
      </c>
      <c r="S3435" t="s">
        <v>25</v>
      </c>
    </row>
    <row r="3436" spans="1:19" hidden="1" x14ac:dyDescent="0.2">
      <c r="A3436" t="s">
        <v>133</v>
      </c>
      <c r="B3436" t="s">
        <v>12513</v>
      </c>
      <c r="C3436" t="s">
        <v>12513</v>
      </c>
      <c r="D3436" t="s">
        <v>3299</v>
      </c>
      <c r="E3436" t="s">
        <v>12514</v>
      </c>
      <c r="F3436" t="s">
        <v>126</v>
      </c>
      <c r="G3436" s="1">
        <v>44580.700555555559</v>
      </c>
      <c r="H3436" t="s">
        <v>127</v>
      </c>
      <c r="I3436" t="s">
        <v>137</v>
      </c>
      <c r="J3436" t="s">
        <v>137</v>
      </c>
      <c r="K3436" t="s">
        <v>137</v>
      </c>
      <c r="L3436" t="s">
        <v>10406</v>
      </c>
      <c r="M3436" t="s">
        <v>139</v>
      </c>
      <c r="N3436">
        <v>100883</v>
      </c>
      <c r="O3436" s="2">
        <v>45380</v>
      </c>
      <c r="P3436" t="s">
        <v>215</v>
      </c>
      <c r="Q3436" t="s">
        <v>11373</v>
      </c>
      <c r="R3436" t="s">
        <v>132</v>
      </c>
      <c r="S3436" t="s">
        <v>25</v>
      </c>
    </row>
    <row r="3437" spans="1:19" hidden="1" x14ac:dyDescent="0.2">
      <c r="A3437" t="s">
        <v>133</v>
      </c>
      <c r="B3437" t="s">
        <v>12515</v>
      </c>
      <c r="C3437" t="s">
        <v>12515</v>
      </c>
      <c r="D3437" t="s">
        <v>12516</v>
      </c>
      <c r="E3437" t="s">
        <v>12517</v>
      </c>
      <c r="F3437" t="s">
        <v>126</v>
      </c>
      <c r="G3437" s="1">
        <v>44594.365752314814</v>
      </c>
      <c r="H3437" t="s">
        <v>127</v>
      </c>
      <c r="I3437" t="s">
        <v>137</v>
      </c>
      <c r="J3437" t="s">
        <v>137</v>
      </c>
      <c r="K3437" t="s">
        <v>137</v>
      </c>
      <c r="L3437" t="s">
        <v>1177</v>
      </c>
      <c r="M3437" t="s">
        <v>144</v>
      </c>
      <c r="N3437">
        <v>57485</v>
      </c>
      <c r="O3437" s="3">
        <v>45252</v>
      </c>
      <c r="P3437" t="s">
        <v>215</v>
      </c>
      <c r="Q3437" t="s">
        <v>7834</v>
      </c>
      <c r="R3437" t="s">
        <v>132</v>
      </c>
      <c r="S3437" t="s">
        <v>25</v>
      </c>
    </row>
    <row r="3438" spans="1:19" hidden="1" x14ac:dyDescent="0.2">
      <c r="A3438" t="s">
        <v>133</v>
      </c>
      <c r="B3438" t="s">
        <v>9805</v>
      </c>
      <c r="C3438" t="s">
        <v>9805</v>
      </c>
      <c r="D3438" t="s">
        <v>12518</v>
      </c>
      <c r="E3438" t="s">
        <v>12519</v>
      </c>
      <c r="F3438" t="s">
        <v>126</v>
      </c>
      <c r="G3438" s="1">
        <v>44593.891064814816</v>
      </c>
      <c r="H3438" t="s">
        <v>127</v>
      </c>
      <c r="I3438" t="s">
        <v>137</v>
      </c>
      <c r="J3438" t="s">
        <v>137</v>
      </c>
      <c r="K3438" t="s">
        <v>137</v>
      </c>
      <c r="L3438" t="s">
        <v>12520</v>
      </c>
      <c r="M3438" t="s">
        <v>410</v>
      </c>
      <c r="N3438">
        <v>838795</v>
      </c>
      <c r="O3438" s="2">
        <v>44995</v>
      </c>
      <c r="P3438" t="s">
        <v>131</v>
      </c>
      <c r="R3438" t="s">
        <v>132</v>
      </c>
      <c r="S3438" t="s">
        <v>25</v>
      </c>
    </row>
    <row r="3439" spans="1:19" hidden="1" x14ac:dyDescent="0.2">
      <c r="A3439" t="s">
        <v>133</v>
      </c>
      <c r="B3439" t="s">
        <v>12521</v>
      </c>
      <c r="C3439" t="s">
        <v>12522</v>
      </c>
      <c r="D3439" t="s">
        <v>4633</v>
      </c>
      <c r="E3439" t="s">
        <v>12523</v>
      </c>
      <c r="F3439" t="s">
        <v>126</v>
      </c>
      <c r="G3439" s="1">
        <v>44579.779351851852</v>
      </c>
      <c r="H3439" t="s">
        <v>127</v>
      </c>
      <c r="I3439" t="s">
        <v>137</v>
      </c>
      <c r="J3439" t="s">
        <v>137</v>
      </c>
      <c r="K3439" t="s">
        <v>137</v>
      </c>
      <c r="L3439" t="s">
        <v>1201</v>
      </c>
      <c r="M3439" t="s">
        <v>144</v>
      </c>
      <c r="N3439">
        <v>247092</v>
      </c>
      <c r="O3439" s="2">
        <v>45386</v>
      </c>
      <c r="P3439" t="s">
        <v>131</v>
      </c>
      <c r="R3439" t="s">
        <v>132</v>
      </c>
      <c r="S3439" t="s">
        <v>25</v>
      </c>
    </row>
    <row r="3440" spans="1:19" hidden="1" x14ac:dyDescent="0.2">
      <c r="A3440" t="s">
        <v>133</v>
      </c>
      <c r="B3440" t="s">
        <v>12524</v>
      </c>
      <c r="C3440" t="s">
        <v>2770</v>
      </c>
      <c r="D3440" t="s">
        <v>12525</v>
      </c>
      <c r="E3440" t="s">
        <v>12526</v>
      </c>
      <c r="F3440" t="s">
        <v>126</v>
      </c>
      <c r="G3440" s="1">
        <v>44578.52238425926</v>
      </c>
      <c r="H3440" t="s">
        <v>127</v>
      </c>
      <c r="I3440" t="s">
        <v>137</v>
      </c>
      <c r="J3440" t="s">
        <v>137</v>
      </c>
      <c r="K3440" t="s">
        <v>137</v>
      </c>
      <c r="L3440" t="s">
        <v>12527</v>
      </c>
      <c r="M3440" t="s">
        <v>144</v>
      </c>
      <c r="N3440">
        <v>930709</v>
      </c>
      <c r="O3440" s="2">
        <v>45292</v>
      </c>
      <c r="P3440" t="s">
        <v>131</v>
      </c>
      <c r="R3440" t="s">
        <v>132</v>
      </c>
      <c r="S3440" t="s">
        <v>25</v>
      </c>
    </row>
    <row r="3441" spans="1:19" hidden="1" x14ac:dyDescent="0.2">
      <c r="A3441" t="s">
        <v>133</v>
      </c>
      <c r="B3441" t="s">
        <v>12528</v>
      </c>
      <c r="C3441" t="s">
        <v>12528</v>
      </c>
      <c r="D3441" t="s">
        <v>927</v>
      </c>
      <c r="E3441" t="s">
        <v>12529</v>
      </c>
      <c r="G3441" s="1">
        <v>44587.406655092593</v>
      </c>
      <c r="H3441" t="s">
        <v>127</v>
      </c>
      <c r="I3441" t="s">
        <v>137</v>
      </c>
      <c r="J3441" t="s">
        <v>137</v>
      </c>
      <c r="K3441" t="s">
        <v>137</v>
      </c>
      <c r="L3441" t="s">
        <v>518</v>
      </c>
      <c r="M3441" t="s">
        <v>144</v>
      </c>
      <c r="N3441">
        <v>853953</v>
      </c>
      <c r="O3441" s="2">
        <v>45429</v>
      </c>
      <c r="P3441" t="s">
        <v>131</v>
      </c>
      <c r="Q3441" t="s">
        <v>12530</v>
      </c>
      <c r="R3441" t="s">
        <v>132</v>
      </c>
    </row>
    <row r="3442" spans="1:19" hidden="1" x14ac:dyDescent="0.2">
      <c r="A3442" t="s">
        <v>133</v>
      </c>
      <c r="B3442" t="s">
        <v>12531</v>
      </c>
      <c r="C3442" t="s">
        <v>12531</v>
      </c>
      <c r="D3442" t="s">
        <v>12532</v>
      </c>
      <c r="E3442" t="s">
        <v>12533</v>
      </c>
      <c r="F3442" t="s">
        <v>126</v>
      </c>
      <c r="G3442" s="1">
        <v>44603.011782407404</v>
      </c>
      <c r="H3442" t="s">
        <v>127</v>
      </c>
      <c r="I3442" t="s">
        <v>137</v>
      </c>
      <c r="J3442" t="s">
        <v>137</v>
      </c>
      <c r="K3442" t="s">
        <v>137</v>
      </c>
      <c r="L3442" t="s">
        <v>11698</v>
      </c>
      <c r="M3442" t="s">
        <v>144</v>
      </c>
      <c r="N3442">
        <v>505412</v>
      </c>
      <c r="O3442" s="2">
        <v>45262</v>
      </c>
      <c r="P3442" t="s">
        <v>131</v>
      </c>
      <c r="R3442" t="s">
        <v>247</v>
      </c>
      <c r="S3442" t="s">
        <v>25</v>
      </c>
    </row>
    <row r="3443" spans="1:19" hidden="1" x14ac:dyDescent="0.2">
      <c r="A3443" t="s">
        <v>133</v>
      </c>
      <c r="B3443" t="s">
        <v>12534</v>
      </c>
      <c r="C3443" t="s">
        <v>12534</v>
      </c>
      <c r="D3443" t="s">
        <v>526</v>
      </c>
      <c r="E3443" t="s">
        <v>12535</v>
      </c>
      <c r="F3443" t="s">
        <v>126</v>
      </c>
      <c r="G3443" s="1">
        <v>44587.322430555556</v>
      </c>
      <c r="H3443" t="s">
        <v>127</v>
      </c>
      <c r="I3443" t="s">
        <v>137</v>
      </c>
      <c r="J3443" t="s">
        <v>137</v>
      </c>
      <c r="K3443" t="s">
        <v>137</v>
      </c>
      <c r="L3443" t="s">
        <v>12536</v>
      </c>
      <c r="M3443" t="s">
        <v>459</v>
      </c>
      <c r="N3443">
        <v>113743</v>
      </c>
      <c r="O3443" s="2">
        <v>45119</v>
      </c>
      <c r="P3443" t="s">
        <v>215</v>
      </c>
      <c r="Q3443" t="s">
        <v>377</v>
      </c>
      <c r="R3443" t="s">
        <v>132</v>
      </c>
      <c r="S3443" t="s">
        <v>25</v>
      </c>
    </row>
    <row r="3444" spans="1:19" hidden="1" x14ac:dyDescent="0.2">
      <c r="A3444" t="s">
        <v>133</v>
      </c>
      <c r="B3444" t="s">
        <v>12537</v>
      </c>
      <c r="C3444" t="s">
        <v>12537</v>
      </c>
      <c r="D3444" t="s">
        <v>12538</v>
      </c>
      <c r="E3444" t="s">
        <v>12539</v>
      </c>
      <c r="F3444" t="s">
        <v>126</v>
      </c>
      <c r="G3444" s="1">
        <v>44578.955925925926</v>
      </c>
      <c r="H3444" t="s">
        <v>127</v>
      </c>
      <c r="I3444" t="s">
        <v>137</v>
      </c>
      <c r="J3444" t="s">
        <v>137</v>
      </c>
      <c r="K3444" t="s">
        <v>137</v>
      </c>
      <c r="L3444" t="s">
        <v>1304</v>
      </c>
      <c r="M3444" t="s">
        <v>199</v>
      </c>
      <c r="N3444">
        <v>794996</v>
      </c>
      <c r="O3444" t="s">
        <v>9344</v>
      </c>
      <c r="P3444" t="s">
        <v>131</v>
      </c>
      <c r="Q3444" t="s">
        <v>495</v>
      </c>
      <c r="R3444" t="s">
        <v>132</v>
      </c>
      <c r="S3444" t="s">
        <v>25</v>
      </c>
    </row>
    <row r="3445" spans="1:19" x14ac:dyDescent="0.2">
      <c r="A3445" t="s">
        <v>14</v>
      </c>
      <c r="B3445" t="s">
        <v>12540</v>
      </c>
      <c r="C3445" t="s">
        <v>12540</v>
      </c>
      <c r="E3445" t="s">
        <v>12540</v>
      </c>
      <c r="F3445" t="s">
        <v>126</v>
      </c>
      <c r="G3445" s="1">
        <v>44582.8044212963</v>
      </c>
      <c r="H3445" t="s">
        <v>127</v>
      </c>
      <c r="I3445" s="1">
        <v>44608.493449074071</v>
      </c>
      <c r="J3445" s="1">
        <v>44608.548900462964</v>
      </c>
      <c r="K3445">
        <v>80</v>
      </c>
      <c r="L3445" t="s">
        <v>2457</v>
      </c>
      <c r="M3445" t="s">
        <v>144</v>
      </c>
      <c r="N3445">
        <v>187564</v>
      </c>
      <c r="O3445" t="s">
        <v>1929</v>
      </c>
      <c r="P3445" t="s">
        <v>131</v>
      </c>
      <c r="R3445" t="s">
        <v>132</v>
      </c>
      <c r="S3445" t="s">
        <v>25</v>
      </c>
    </row>
    <row r="3446" spans="1:19" hidden="1" x14ac:dyDescent="0.2">
      <c r="A3446" t="s">
        <v>133</v>
      </c>
      <c r="B3446" t="s">
        <v>6137</v>
      </c>
      <c r="C3446" t="s">
        <v>6137</v>
      </c>
      <c r="D3446" t="s">
        <v>12541</v>
      </c>
      <c r="E3446" t="s">
        <v>12542</v>
      </c>
      <c r="F3446" t="s">
        <v>126</v>
      </c>
      <c r="G3446" s="1">
        <v>44594.458969907406</v>
      </c>
      <c r="H3446" t="s">
        <v>127</v>
      </c>
      <c r="I3446" t="s">
        <v>137</v>
      </c>
      <c r="J3446" t="s">
        <v>137</v>
      </c>
      <c r="K3446" t="s">
        <v>137</v>
      </c>
      <c r="L3446" t="s">
        <v>10248</v>
      </c>
      <c r="M3446" t="s">
        <v>410</v>
      </c>
      <c r="N3446">
        <v>55265</v>
      </c>
      <c r="O3446" s="2">
        <v>45450</v>
      </c>
      <c r="P3446" t="s">
        <v>215</v>
      </c>
      <c r="Q3446" t="s">
        <v>2873</v>
      </c>
      <c r="R3446" t="s">
        <v>132</v>
      </c>
      <c r="S3446" t="s">
        <v>25</v>
      </c>
    </row>
    <row r="3447" spans="1:19" x14ac:dyDescent="0.2">
      <c r="A3447" t="s">
        <v>14</v>
      </c>
      <c r="B3447" t="s">
        <v>12543</v>
      </c>
      <c r="C3447" t="s">
        <v>1672</v>
      </c>
      <c r="D3447" t="s">
        <v>3067</v>
      </c>
      <c r="E3447" t="s">
        <v>12544</v>
      </c>
      <c r="F3447" t="s">
        <v>126</v>
      </c>
      <c r="G3447" s="1">
        <v>44579.784687500003</v>
      </c>
      <c r="H3447" t="s">
        <v>127</v>
      </c>
      <c r="I3447" s="1">
        <v>44608.528391203705</v>
      </c>
      <c r="J3447" s="1">
        <v>44608.546620370369</v>
      </c>
      <c r="K3447">
        <v>27</v>
      </c>
      <c r="L3447" t="s">
        <v>12545</v>
      </c>
      <c r="M3447" t="s">
        <v>139</v>
      </c>
      <c r="N3447">
        <v>867548</v>
      </c>
      <c r="O3447" s="2">
        <v>45633</v>
      </c>
      <c r="P3447" t="s">
        <v>131</v>
      </c>
      <c r="R3447" t="s">
        <v>132</v>
      </c>
      <c r="S3447" t="s">
        <v>25</v>
      </c>
    </row>
    <row r="3448" spans="1:19" hidden="1" x14ac:dyDescent="0.2">
      <c r="A3448" t="s">
        <v>133</v>
      </c>
      <c r="B3448" t="s">
        <v>12546</v>
      </c>
      <c r="C3448" t="s">
        <v>12546</v>
      </c>
      <c r="D3448" t="s">
        <v>12547</v>
      </c>
      <c r="E3448" t="s">
        <v>12548</v>
      </c>
      <c r="F3448" t="s">
        <v>126</v>
      </c>
      <c r="G3448" s="1">
        <v>44595.800393518519</v>
      </c>
      <c r="H3448" t="s">
        <v>127</v>
      </c>
      <c r="I3448" t="s">
        <v>137</v>
      </c>
      <c r="J3448" t="s">
        <v>137</v>
      </c>
      <c r="K3448" t="s">
        <v>137</v>
      </c>
      <c r="L3448" t="s">
        <v>277</v>
      </c>
      <c r="M3448" t="s">
        <v>472</v>
      </c>
      <c r="N3448">
        <v>150541</v>
      </c>
      <c r="O3448" s="2">
        <v>45790</v>
      </c>
      <c r="P3448" t="s">
        <v>215</v>
      </c>
      <c r="Q3448" t="s">
        <v>12549</v>
      </c>
      <c r="R3448" t="s">
        <v>132</v>
      </c>
      <c r="S3448" t="s">
        <v>25</v>
      </c>
    </row>
    <row r="3449" spans="1:19" hidden="1" x14ac:dyDescent="0.2">
      <c r="A3449" t="s">
        <v>133</v>
      </c>
      <c r="B3449" t="s">
        <v>8152</v>
      </c>
      <c r="C3449" t="s">
        <v>8152</v>
      </c>
      <c r="D3449" t="s">
        <v>12550</v>
      </c>
      <c r="E3449" t="s">
        <v>12551</v>
      </c>
      <c r="G3449" s="1">
        <v>44599.40488425926</v>
      </c>
      <c r="H3449" t="s">
        <v>127</v>
      </c>
      <c r="I3449" t="s">
        <v>137</v>
      </c>
      <c r="J3449" t="s">
        <v>137</v>
      </c>
      <c r="K3449" t="s">
        <v>137</v>
      </c>
      <c r="L3449" t="s">
        <v>1027</v>
      </c>
      <c r="M3449" t="s">
        <v>144</v>
      </c>
      <c r="N3449">
        <v>61156</v>
      </c>
      <c r="O3449" s="2">
        <v>45811</v>
      </c>
      <c r="P3449" t="s">
        <v>215</v>
      </c>
      <c r="R3449" t="s">
        <v>132</v>
      </c>
    </row>
    <row r="3450" spans="1:19" hidden="1" x14ac:dyDescent="0.2">
      <c r="A3450" t="s">
        <v>133</v>
      </c>
      <c r="B3450" t="s">
        <v>12552</v>
      </c>
      <c r="C3450" t="s">
        <v>12552</v>
      </c>
      <c r="D3450" t="s">
        <v>12553</v>
      </c>
      <c r="E3450" t="s">
        <v>12554</v>
      </c>
      <c r="G3450" s="1">
        <v>44599.495034722226</v>
      </c>
      <c r="H3450" t="s">
        <v>127</v>
      </c>
      <c r="I3450" t="s">
        <v>137</v>
      </c>
      <c r="J3450" t="s">
        <v>137</v>
      </c>
      <c r="K3450" t="s">
        <v>137</v>
      </c>
      <c r="L3450" t="s">
        <v>12555</v>
      </c>
      <c r="M3450" t="s">
        <v>199</v>
      </c>
      <c r="N3450">
        <v>76711</v>
      </c>
      <c r="O3450" t="s">
        <v>12556</v>
      </c>
      <c r="P3450" t="s">
        <v>215</v>
      </c>
      <c r="R3450" t="s">
        <v>132</v>
      </c>
    </row>
    <row r="3451" spans="1:19" hidden="1" x14ac:dyDescent="0.2">
      <c r="A3451" t="s">
        <v>133</v>
      </c>
      <c r="B3451" t="s">
        <v>12557</v>
      </c>
      <c r="C3451" t="s">
        <v>12557</v>
      </c>
      <c r="D3451" t="s">
        <v>3933</v>
      </c>
      <c r="E3451" t="s">
        <v>12558</v>
      </c>
      <c r="F3451" t="s">
        <v>126</v>
      </c>
      <c r="G3451" s="1">
        <v>44603.600752314815</v>
      </c>
      <c r="H3451" t="s">
        <v>127</v>
      </c>
      <c r="I3451" t="s">
        <v>137</v>
      </c>
      <c r="J3451" t="s">
        <v>137</v>
      </c>
      <c r="K3451" t="s">
        <v>137</v>
      </c>
      <c r="L3451" t="s">
        <v>12559</v>
      </c>
      <c r="M3451" t="s">
        <v>144</v>
      </c>
      <c r="N3451">
        <v>518505</v>
      </c>
      <c r="O3451" s="2">
        <v>44971</v>
      </c>
      <c r="P3451" t="s">
        <v>131</v>
      </c>
      <c r="R3451" t="s">
        <v>247</v>
      </c>
      <c r="S3451" t="s">
        <v>25</v>
      </c>
    </row>
    <row r="3452" spans="1:19" hidden="1" x14ac:dyDescent="0.2">
      <c r="A3452" t="s">
        <v>133</v>
      </c>
      <c r="B3452" t="s">
        <v>12560</v>
      </c>
      <c r="C3452" t="s">
        <v>12560</v>
      </c>
      <c r="D3452" t="s">
        <v>9381</v>
      </c>
      <c r="E3452" t="s">
        <v>12561</v>
      </c>
      <c r="F3452" t="s">
        <v>126</v>
      </c>
      <c r="G3452" s="1">
        <v>44602.420798611114</v>
      </c>
      <c r="H3452" t="s">
        <v>127</v>
      </c>
      <c r="I3452" t="s">
        <v>137</v>
      </c>
      <c r="J3452" t="s">
        <v>137</v>
      </c>
      <c r="K3452" t="s">
        <v>137</v>
      </c>
      <c r="L3452" t="s">
        <v>12562</v>
      </c>
      <c r="M3452" t="s">
        <v>144</v>
      </c>
      <c r="N3452" t="s">
        <v>251</v>
      </c>
      <c r="O3452" t="s">
        <v>12563</v>
      </c>
      <c r="P3452" t="s">
        <v>185</v>
      </c>
      <c r="Q3452" t="s">
        <v>12564</v>
      </c>
      <c r="R3452" t="s">
        <v>132</v>
      </c>
      <c r="S3452" t="s">
        <v>25</v>
      </c>
    </row>
    <row r="3453" spans="1:19" hidden="1" x14ac:dyDescent="0.2">
      <c r="A3453" t="s">
        <v>133</v>
      </c>
      <c r="B3453" t="s">
        <v>12565</v>
      </c>
      <c r="C3453" t="s">
        <v>12565</v>
      </c>
      <c r="D3453" t="s">
        <v>12566</v>
      </c>
      <c r="E3453" t="s">
        <v>12567</v>
      </c>
      <c r="F3453" t="s">
        <v>126</v>
      </c>
      <c r="G3453" s="1">
        <v>44606.498368055552</v>
      </c>
      <c r="H3453" t="s">
        <v>127</v>
      </c>
      <c r="I3453" t="s">
        <v>137</v>
      </c>
      <c r="J3453" t="s">
        <v>137</v>
      </c>
      <c r="K3453" t="s">
        <v>137</v>
      </c>
      <c r="L3453" t="s">
        <v>12568</v>
      </c>
      <c r="M3453" t="s">
        <v>485</v>
      </c>
      <c r="N3453">
        <v>331556</v>
      </c>
      <c r="O3453">
        <v>1112023</v>
      </c>
      <c r="P3453" t="s">
        <v>131</v>
      </c>
      <c r="R3453" t="s">
        <v>132</v>
      </c>
      <c r="S3453" t="s">
        <v>25</v>
      </c>
    </row>
    <row r="3454" spans="1:19" hidden="1" x14ac:dyDescent="0.2">
      <c r="A3454" t="s">
        <v>133</v>
      </c>
      <c r="B3454" t="s">
        <v>12569</v>
      </c>
      <c r="C3454" t="s">
        <v>564</v>
      </c>
      <c r="D3454" t="s">
        <v>12570</v>
      </c>
      <c r="E3454" t="s">
        <v>12571</v>
      </c>
      <c r="F3454" t="s">
        <v>126</v>
      </c>
      <c r="G3454" s="1">
        <v>44589.617256944446</v>
      </c>
      <c r="H3454" t="s">
        <v>127</v>
      </c>
      <c r="I3454" t="s">
        <v>137</v>
      </c>
      <c r="J3454" t="s">
        <v>137</v>
      </c>
      <c r="K3454" t="s">
        <v>137</v>
      </c>
      <c r="L3454" t="s">
        <v>12572</v>
      </c>
      <c r="M3454" t="s">
        <v>527</v>
      </c>
      <c r="N3454">
        <v>96714</v>
      </c>
      <c r="O3454" t="s">
        <v>7938</v>
      </c>
      <c r="P3454" t="s">
        <v>162</v>
      </c>
      <c r="R3454" t="s">
        <v>132</v>
      </c>
      <c r="S3454" t="s">
        <v>25</v>
      </c>
    </row>
    <row r="3455" spans="1:19" hidden="1" x14ac:dyDescent="0.2">
      <c r="A3455" t="s">
        <v>133</v>
      </c>
      <c r="B3455" t="s">
        <v>12573</v>
      </c>
      <c r="C3455" t="s">
        <v>12573</v>
      </c>
      <c r="D3455" t="s">
        <v>12574</v>
      </c>
      <c r="E3455" t="s">
        <v>12575</v>
      </c>
      <c r="F3455" t="s">
        <v>291</v>
      </c>
      <c r="G3455" s="1">
        <v>44578.698194444441</v>
      </c>
      <c r="H3455" t="s">
        <v>127</v>
      </c>
      <c r="I3455" t="s">
        <v>137</v>
      </c>
      <c r="J3455" t="s">
        <v>137</v>
      </c>
      <c r="K3455" t="s">
        <v>137</v>
      </c>
      <c r="L3455" t="s">
        <v>12576</v>
      </c>
      <c r="M3455" t="s">
        <v>8228</v>
      </c>
      <c r="N3455">
        <v>119682</v>
      </c>
      <c r="O3455" s="2">
        <v>45240</v>
      </c>
      <c r="P3455" t="s">
        <v>215</v>
      </c>
      <c r="R3455" t="s">
        <v>247</v>
      </c>
      <c r="S3455" t="s">
        <v>31</v>
      </c>
    </row>
    <row r="3456" spans="1:19" hidden="1" x14ac:dyDescent="0.2">
      <c r="A3456" t="s">
        <v>133</v>
      </c>
      <c r="B3456" t="s">
        <v>12577</v>
      </c>
      <c r="C3456" t="s">
        <v>12577</v>
      </c>
      <c r="D3456" t="s">
        <v>12578</v>
      </c>
      <c r="E3456" t="s">
        <v>12579</v>
      </c>
      <c r="F3456" t="s">
        <v>126</v>
      </c>
      <c r="G3456" s="1">
        <v>44602.896967592591</v>
      </c>
      <c r="H3456" t="s">
        <v>127</v>
      </c>
      <c r="I3456" t="s">
        <v>137</v>
      </c>
      <c r="J3456" t="s">
        <v>137</v>
      </c>
      <c r="K3456" t="s">
        <v>137</v>
      </c>
      <c r="L3456" t="s">
        <v>12580</v>
      </c>
      <c r="M3456" t="s">
        <v>410</v>
      </c>
      <c r="N3456" t="s">
        <v>251</v>
      </c>
      <c r="O3456" t="s">
        <v>251</v>
      </c>
      <c r="P3456" t="s">
        <v>185</v>
      </c>
      <c r="R3456" t="s">
        <v>132</v>
      </c>
      <c r="S3456" t="s">
        <v>25</v>
      </c>
    </row>
    <row r="3457" spans="1:19" hidden="1" x14ac:dyDescent="0.2">
      <c r="A3457" t="s">
        <v>133</v>
      </c>
      <c r="B3457" t="s">
        <v>12581</v>
      </c>
      <c r="C3457" t="s">
        <v>12582</v>
      </c>
      <c r="D3457" t="s">
        <v>12583</v>
      </c>
      <c r="E3457" t="s">
        <v>12584</v>
      </c>
      <c r="F3457" t="s">
        <v>126</v>
      </c>
      <c r="G3457" s="1">
        <v>44579.854745370372</v>
      </c>
      <c r="H3457" t="s">
        <v>127</v>
      </c>
      <c r="I3457" t="s">
        <v>137</v>
      </c>
      <c r="J3457" t="s">
        <v>137</v>
      </c>
      <c r="K3457" t="s">
        <v>137</v>
      </c>
      <c r="L3457" t="s">
        <v>12585</v>
      </c>
      <c r="M3457" t="s">
        <v>144</v>
      </c>
      <c r="N3457">
        <v>934166</v>
      </c>
      <c r="O3457" s="2">
        <v>45751</v>
      </c>
      <c r="P3457" t="s">
        <v>131</v>
      </c>
      <c r="R3457" t="s">
        <v>247</v>
      </c>
      <c r="S3457" t="s">
        <v>25</v>
      </c>
    </row>
    <row r="3458" spans="1:19" x14ac:dyDescent="0.2">
      <c r="A3458" t="s">
        <v>14</v>
      </c>
      <c r="B3458" t="s">
        <v>12586</v>
      </c>
      <c r="C3458" t="s">
        <v>12587</v>
      </c>
      <c r="D3458" t="s">
        <v>12588</v>
      </c>
      <c r="E3458" t="s">
        <v>12589</v>
      </c>
      <c r="F3458" t="s">
        <v>126</v>
      </c>
      <c r="G3458" s="1">
        <v>44587.347037037034</v>
      </c>
      <c r="H3458" t="s">
        <v>127</v>
      </c>
      <c r="I3458" s="1">
        <v>44608.493414351855</v>
      </c>
      <c r="J3458" s="1">
        <v>44608.537523148145</v>
      </c>
      <c r="K3458">
        <v>64</v>
      </c>
      <c r="L3458" t="s">
        <v>12590</v>
      </c>
      <c r="M3458" t="s">
        <v>144</v>
      </c>
      <c r="N3458">
        <v>87143</v>
      </c>
      <c r="O3458" s="2">
        <v>45451</v>
      </c>
      <c r="P3458" t="s">
        <v>215</v>
      </c>
      <c r="Q3458" t="s">
        <v>495</v>
      </c>
      <c r="R3458" t="s">
        <v>132</v>
      </c>
      <c r="S3458" t="s">
        <v>25</v>
      </c>
    </row>
    <row r="3459" spans="1:19" x14ac:dyDescent="0.2">
      <c r="A3459" t="s">
        <v>14</v>
      </c>
      <c r="B3459" t="s">
        <v>12591</v>
      </c>
      <c r="C3459" t="s">
        <v>12592</v>
      </c>
      <c r="D3459" t="s">
        <v>396</v>
      </c>
      <c r="E3459" t="s">
        <v>12593</v>
      </c>
      <c r="G3459" s="1">
        <v>44606.639814814815</v>
      </c>
      <c r="H3459" t="s">
        <v>127</v>
      </c>
      <c r="I3459" s="1">
        <v>44608.514907407407</v>
      </c>
      <c r="J3459" s="1">
        <v>44608.547893518517</v>
      </c>
      <c r="K3459">
        <v>48</v>
      </c>
      <c r="L3459" t="s">
        <v>1117</v>
      </c>
      <c r="M3459" t="s">
        <v>144</v>
      </c>
      <c r="N3459">
        <v>345865</v>
      </c>
      <c r="O3459" s="3">
        <v>45433</v>
      </c>
      <c r="P3459" t="s">
        <v>131</v>
      </c>
      <c r="R3459" t="s">
        <v>132</v>
      </c>
      <c r="S3459" t="s">
        <v>25</v>
      </c>
    </row>
    <row r="3460" spans="1:19" hidden="1" x14ac:dyDescent="0.2">
      <c r="A3460" t="s">
        <v>133</v>
      </c>
      <c r="B3460" t="s">
        <v>1352</v>
      </c>
      <c r="C3460" t="s">
        <v>1352</v>
      </c>
      <c r="D3460" t="s">
        <v>6964</v>
      </c>
      <c r="E3460" t="s">
        <v>12594</v>
      </c>
      <c r="F3460" t="s">
        <v>126</v>
      </c>
      <c r="G3460" s="1">
        <v>44587.331909722219</v>
      </c>
      <c r="H3460" t="s">
        <v>127</v>
      </c>
      <c r="I3460" t="s">
        <v>137</v>
      </c>
      <c r="J3460" t="s">
        <v>137</v>
      </c>
      <c r="K3460" t="s">
        <v>137</v>
      </c>
      <c r="L3460" t="s">
        <v>8716</v>
      </c>
      <c r="M3460" t="s">
        <v>459</v>
      </c>
      <c r="N3460">
        <v>85506</v>
      </c>
      <c r="O3460" s="2">
        <v>45139</v>
      </c>
      <c r="P3460" t="s">
        <v>215</v>
      </c>
      <c r="Q3460" t="s">
        <v>495</v>
      </c>
      <c r="R3460" t="s">
        <v>132</v>
      </c>
      <c r="S3460" t="s">
        <v>25</v>
      </c>
    </row>
    <row r="3461" spans="1:19" hidden="1" x14ac:dyDescent="0.2">
      <c r="A3461" t="s">
        <v>133</v>
      </c>
      <c r="B3461" t="s">
        <v>12595</v>
      </c>
      <c r="C3461" t="s">
        <v>12595</v>
      </c>
      <c r="D3461" t="s">
        <v>6183</v>
      </c>
      <c r="E3461" t="s">
        <v>12596</v>
      </c>
      <c r="F3461" t="s">
        <v>126</v>
      </c>
      <c r="G3461" s="1">
        <v>44586.819432870368</v>
      </c>
      <c r="H3461" t="s">
        <v>127</v>
      </c>
      <c r="I3461" t="s">
        <v>137</v>
      </c>
      <c r="J3461" t="s">
        <v>137</v>
      </c>
      <c r="K3461" t="s">
        <v>137</v>
      </c>
      <c r="L3461" t="s">
        <v>4176</v>
      </c>
      <c r="M3461" t="s">
        <v>144</v>
      </c>
      <c r="N3461">
        <v>58973</v>
      </c>
      <c r="O3461" s="2">
        <v>45292</v>
      </c>
      <c r="P3461" t="s">
        <v>162</v>
      </c>
      <c r="Q3461" t="s">
        <v>12597</v>
      </c>
      <c r="R3461" t="s">
        <v>132</v>
      </c>
      <c r="S3461" t="s">
        <v>25</v>
      </c>
    </row>
    <row r="3462" spans="1:19" hidden="1" x14ac:dyDescent="0.2">
      <c r="A3462" t="s">
        <v>133</v>
      </c>
      <c r="B3462" t="s">
        <v>12598</v>
      </c>
      <c r="C3462" t="s">
        <v>12598</v>
      </c>
      <c r="D3462" t="s">
        <v>12599</v>
      </c>
      <c r="E3462" t="s">
        <v>12600</v>
      </c>
      <c r="F3462" t="s">
        <v>126</v>
      </c>
      <c r="G3462" s="1">
        <v>44587.948182870372</v>
      </c>
      <c r="H3462" t="s">
        <v>127</v>
      </c>
      <c r="I3462" t="s">
        <v>137</v>
      </c>
      <c r="J3462" t="s">
        <v>137</v>
      </c>
      <c r="K3462" t="s">
        <v>137</v>
      </c>
      <c r="L3462" t="s">
        <v>12601</v>
      </c>
      <c r="M3462" t="s">
        <v>129</v>
      </c>
      <c r="N3462">
        <v>69084</v>
      </c>
      <c r="O3462" s="2">
        <v>45957</v>
      </c>
      <c r="P3462" t="s">
        <v>304</v>
      </c>
      <c r="Q3462" t="s">
        <v>7113</v>
      </c>
      <c r="R3462" t="s">
        <v>132</v>
      </c>
      <c r="S3462" t="s">
        <v>25</v>
      </c>
    </row>
    <row r="3463" spans="1:19" hidden="1" x14ac:dyDescent="0.2">
      <c r="A3463" t="s">
        <v>133</v>
      </c>
      <c r="B3463" t="s">
        <v>12602</v>
      </c>
      <c r="C3463" t="s">
        <v>12602</v>
      </c>
      <c r="D3463" t="s">
        <v>458</v>
      </c>
      <c r="E3463" t="s">
        <v>12603</v>
      </c>
      <c r="F3463" t="s">
        <v>126</v>
      </c>
      <c r="G3463" s="1">
        <v>44596.5393287037</v>
      </c>
      <c r="H3463" t="s">
        <v>127</v>
      </c>
      <c r="I3463" t="s">
        <v>137</v>
      </c>
      <c r="J3463" t="s">
        <v>137</v>
      </c>
      <c r="K3463" t="s">
        <v>137</v>
      </c>
      <c r="L3463" t="s">
        <v>12604</v>
      </c>
      <c r="M3463" t="s">
        <v>459</v>
      </c>
      <c r="N3463">
        <v>886390</v>
      </c>
      <c r="O3463" s="2">
        <v>44788</v>
      </c>
      <c r="P3463" t="s">
        <v>131</v>
      </c>
      <c r="Q3463" t="s">
        <v>1615</v>
      </c>
      <c r="R3463" t="s">
        <v>132</v>
      </c>
      <c r="S3463" t="s">
        <v>25</v>
      </c>
    </row>
    <row r="3464" spans="1:19" hidden="1" x14ac:dyDescent="0.2">
      <c r="A3464" t="s">
        <v>133</v>
      </c>
      <c r="B3464" t="s">
        <v>12605</v>
      </c>
      <c r="C3464" t="s">
        <v>12605</v>
      </c>
      <c r="D3464" t="s">
        <v>12606</v>
      </c>
      <c r="E3464" t="s">
        <v>12607</v>
      </c>
      <c r="F3464" t="s">
        <v>126</v>
      </c>
      <c r="G3464" s="1">
        <v>44601.01458333333</v>
      </c>
      <c r="H3464" t="s">
        <v>127</v>
      </c>
      <c r="I3464" t="s">
        <v>137</v>
      </c>
      <c r="J3464" t="s">
        <v>137</v>
      </c>
      <c r="K3464" t="s">
        <v>137</v>
      </c>
      <c r="L3464" t="s">
        <v>12608</v>
      </c>
      <c r="M3464" t="s">
        <v>144</v>
      </c>
      <c r="N3464">
        <v>351221</v>
      </c>
      <c r="O3464" s="2">
        <v>45204</v>
      </c>
      <c r="P3464" t="s">
        <v>131</v>
      </c>
      <c r="R3464" t="s">
        <v>132</v>
      </c>
      <c r="S3464" t="s">
        <v>25</v>
      </c>
    </row>
    <row r="3465" spans="1:19" hidden="1" x14ac:dyDescent="0.2">
      <c r="A3465" t="s">
        <v>133</v>
      </c>
      <c r="B3465" t="s">
        <v>12609</v>
      </c>
      <c r="C3465" t="s">
        <v>12609</v>
      </c>
      <c r="D3465" t="s">
        <v>11719</v>
      </c>
      <c r="E3465" t="s">
        <v>12610</v>
      </c>
      <c r="F3465" t="s">
        <v>126</v>
      </c>
      <c r="G3465" s="1">
        <v>44598.758113425924</v>
      </c>
      <c r="H3465" t="s">
        <v>127</v>
      </c>
      <c r="I3465" t="s">
        <v>137</v>
      </c>
      <c r="J3465" t="s">
        <v>137</v>
      </c>
      <c r="K3465" t="s">
        <v>137</v>
      </c>
      <c r="L3465" t="s">
        <v>12611</v>
      </c>
      <c r="M3465" t="s">
        <v>129</v>
      </c>
      <c r="N3465">
        <v>104758</v>
      </c>
      <c r="O3465" s="2">
        <v>44896</v>
      </c>
      <c r="P3465" t="s">
        <v>215</v>
      </c>
      <c r="R3465" t="s">
        <v>132</v>
      </c>
      <c r="S3465" t="s">
        <v>25</v>
      </c>
    </row>
    <row r="3466" spans="1:19" hidden="1" x14ac:dyDescent="0.2">
      <c r="A3466" t="s">
        <v>133</v>
      </c>
      <c r="B3466" t="s">
        <v>12612</v>
      </c>
      <c r="C3466" t="s">
        <v>12612</v>
      </c>
      <c r="D3466" t="s">
        <v>12613</v>
      </c>
      <c r="E3466" t="s">
        <v>12614</v>
      </c>
      <c r="F3466" t="s">
        <v>126</v>
      </c>
      <c r="G3466" s="1">
        <v>44587.723171296297</v>
      </c>
      <c r="H3466" t="s">
        <v>127</v>
      </c>
      <c r="I3466" t="s">
        <v>137</v>
      </c>
      <c r="J3466" t="s">
        <v>137</v>
      </c>
      <c r="K3466" t="s">
        <v>137</v>
      </c>
      <c r="L3466" t="s">
        <v>12615</v>
      </c>
      <c r="M3466" t="s">
        <v>199</v>
      </c>
      <c r="N3466">
        <v>543446</v>
      </c>
      <c r="O3466" t="s">
        <v>719</v>
      </c>
      <c r="P3466" t="s">
        <v>131</v>
      </c>
      <c r="Q3466" t="s">
        <v>184</v>
      </c>
      <c r="R3466" t="s">
        <v>132</v>
      </c>
      <c r="S3466" t="s">
        <v>25</v>
      </c>
    </row>
    <row r="3467" spans="1:19" hidden="1" x14ac:dyDescent="0.2">
      <c r="A3467" t="s">
        <v>133</v>
      </c>
      <c r="B3467" t="s">
        <v>12616</v>
      </c>
      <c r="C3467" t="s">
        <v>12616</v>
      </c>
      <c r="D3467" t="s">
        <v>12617</v>
      </c>
      <c r="E3467" t="s">
        <v>12618</v>
      </c>
      <c r="F3467" t="s">
        <v>126</v>
      </c>
      <c r="G3467" s="1">
        <v>44601.272604166668</v>
      </c>
      <c r="H3467" t="s">
        <v>127</v>
      </c>
      <c r="I3467" t="s">
        <v>137</v>
      </c>
      <c r="J3467" t="s">
        <v>137</v>
      </c>
      <c r="K3467" t="s">
        <v>137</v>
      </c>
      <c r="L3467" t="s">
        <v>12619</v>
      </c>
      <c r="M3467" t="s">
        <v>173</v>
      </c>
      <c r="N3467">
        <v>58495</v>
      </c>
      <c r="O3467" s="2">
        <v>44812</v>
      </c>
      <c r="P3467" t="s">
        <v>287</v>
      </c>
      <c r="R3467" t="s">
        <v>132</v>
      </c>
      <c r="S3467" t="s">
        <v>25</v>
      </c>
    </row>
    <row r="3468" spans="1:19" hidden="1" x14ac:dyDescent="0.2">
      <c r="A3468" t="s">
        <v>133</v>
      </c>
      <c r="B3468" t="s">
        <v>1034</v>
      </c>
      <c r="C3468" t="s">
        <v>1034</v>
      </c>
      <c r="D3468" t="s">
        <v>1381</v>
      </c>
      <c r="E3468" t="s">
        <v>12620</v>
      </c>
      <c r="F3468" t="s">
        <v>126</v>
      </c>
      <c r="G3468" s="1">
        <v>44594.503807870373</v>
      </c>
      <c r="H3468" t="s">
        <v>127</v>
      </c>
      <c r="I3468" t="s">
        <v>137</v>
      </c>
      <c r="J3468" t="s">
        <v>137</v>
      </c>
      <c r="K3468" t="s">
        <v>137</v>
      </c>
      <c r="L3468" t="s">
        <v>12621</v>
      </c>
      <c r="M3468" t="s">
        <v>204</v>
      </c>
      <c r="N3468">
        <v>55623</v>
      </c>
      <c r="O3468" t="s">
        <v>12622</v>
      </c>
      <c r="P3468" t="s">
        <v>215</v>
      </c>
      <c r="Q3468" t="s">
        <v>184</v>
      </c>
      <c r="R3468" t="s">
        <v>132</v>
      </c>
      <c r="S3468" t="s">
        <v>25</v>
      </c>
    </row>
    <row r="3469" spans="1:19" hidden="1" x14ac:dyDescent="0.2">
      <c r="A3469" t="s">
        <v>133</v>
      </c>
      <c r="B3469" t="s">
        <v>12623</v>
      </c>
      <c r="C3469" t="s">
        <v>12623</v>
      </c>
      <c r="D3469" t="s">
        <v>4715</v>
      </c>
      <c r="E3469" t="s">
        <v>12624</v>
      </c>
      <c r="F3469" t="s">
        <v>126</v>
      </c>
      <c r="G3469" s="1">
        <v>44601.5002662037</v>
      </c>
      <c r="H3469" t="s">
        <v>127</v>
      </c>
      <c r="I3469" t="s">
        <v>137</v>
      </c>
      <c r="J3469" t="s">
        <v>137</v>
      </c>
      <c r="K3469" t="s">
        <v>137</v>
      </c>
      <c r="L3469" t="s">
        <v>7015</v>
      </c>
      <c r="M3469" t="s">
        <v>173</v>
      </c>
      <c r="N3469">
        <v>756836</v>
      </c>
      <c r="O3469" s="2">
        <v>44653</v>
      </c>
      <c r="P3469" t="s">
        <v>131</v>
      </c>
      <c r="R3469" t="s">
        <v>132</v>
      </c>
      <c r="S3469" t="s">
        <v>25</v>
      </c>
    </row>
    <row r="3470" spans="1:19" hidden="1" x14ac:dyDescent="0.2">
      <c r="A3470" t="s">
        <v>133</v>
      </c>
      <c r="B3470" t="s">
        <v>12625</v>
      </c>
      <c r="C3470" t="s">
        <v>12625</v>
      </c>
      <c r="D3470" t="s">
        <v>5019</v>
      </c>
      <c r="E3470" t="s">
        <v>12626</v>
      </c>
      <c r="F3470" t="s">
        <v>126</v>
      </c>
      <c r="G3470" s="1">
        <v>44578.538159722222</v>
      </c>
      <c r="H3470" t="s">
        <v>127</v>
      </c>
      <c r="I3470" t="s">
        <v>137</v>
      </c>
      <c r="J3470" t="s">
        <v>137</v>
      </c>
      <c r="K3470" t="s">
        <v>137</v>
      </c>
      <c r="L3470" t="s">
        <v>1963</v>
      </c>
      <c r="M3470" t="s">
        <v>459</v>
      </c>
      <c r="N3470">
        <v>369355</v>
      </c>
      <c r="O3470" s="2">
        <v>45452</v>
      </c>
      <c r="P3470" t="s">
        <v>131</v>
      </c>
      <c r="R3470" t="s">
        <v>132</v>
      </c>
      <c r="S3470" t="s">
        <v>25</v>
      </c>
    </row>
    <row r="3471" spans="1:19" hidden="1" x14ac:dyDescent="0.2">
      <c r="A3471" t="s">
        <v>133</v>
      </c>
      <c r="B3471" t="s">
        <v>12627</v>
      </c>
      <c r="C3471" t="s">
        <v>12627</v>
      </c>
      <c r="D3471" t="s">
        <v>12628</v>
      </c>
      <c r="E3471" t="s">
        <v>12629</v>
      </c>
      <c r="F3471" t="s">
        <v>126</v>
      </c>
      <c r="G3471" s="1">
        <v>44593.385879629626</v>
      </c>
      <c r="H3471" t="s">
        <v>127</v>
      </c>
      <c r="I3471" t="s">
        <v>137</v>
      </c>
      <c r="J3471" t="s">
        <v>137</v>
      </c>
      <c r="K3471" t="s">
        <v>137</v>
      </c>
      <c r="L3471" t="s">
        <v>1195</v>
      </c>
      <c r="M3471" t="s">
        <v>173</v>
      </c>
      <c r="N3471">
        <v>71449</v>
      </c>
      <c r="O3471" t="s">
        <v>12630</v>
      </c>
      <c r="P3471" t="s">
        <v>215</v>
      </c>
      <c r="Q3471" t="s">
        <v>495</v>
      </c>
      <c r="R3471" t="s">
        <v>132</v>
      </c>
      <c r="S3471" t="s">
        <v>25</v>
      </c>
    </row>
    <row r="3472" spans="1:19" x14ac:dyDescent="0.2">
      <c r="A3472" t="s">
        <v>14</v>
      </c>
      <c r="B3472" t="s">
        <v>12631</v>
      </c>
      <c r="C3472" t="s">
        <v>12632</v>
      </c>
      <c r="D3472" t="s">
        <v>12633</v>
      </c>
      <c r="E3472" t="s">
        <v>12634</v>
      </c>
      <c r="F3472" t="s">
        <v>126</v>
      </c>
      <c r="G3472" s="1">
        <v>44578.506018518521</v>
      </c>
      <c r="H3472" t="s">
        <v>127</v>
      </c>
      <c r="I3472" s="1">
        <v>44608.493472222224</v>
      </c>
      <c r="J3472" s="1">
        <v>44608.548171296294</v>
      </c>
      <c r="K3472">
        <v>79</v>
      </c>
      <c r="L3472" t="s">
        <v>453</v>
      </c>
      <c r="M3472" t="s">
        <v>173</v>
      </c>
      <c r="N3472">
        <v>85949</v>
      </c>
      <c r="O3472" s="2">
        <v>44842</v>
      </c>
      <c r="P3472" t="s">
        <v>287</v>
      </c>
      <c r="R3472" t="s">
        <v>132</v>
      </c>
      <c r="S3472" t="s">
        <v>25</v>
      </c>
    </row>
    <row r="3473" spans="1:19" hidden="1" x14ac:dyDescent="0.2">
      <c r="A3473" t="s">
        <v>133</v>
      </c>
      <c r="B3473" t="s">
        <v>12635</v>
      </c>
      <c r="C3473" t="s">
        <v>12635</v>
      </c>
      <c r="D3473" t="s">
        <v>11501</v>
      </c>
      <c r="E3473" t="s">
        <v>12636</v>
      </c>
      <c r="G3473" s="1">
        <v>44594.634791666664</v>
      </c>
      <c r="H3473" t="s">
        <v>127</v>
      </c>
      <c r="I3473" t="s">
        <v>137</v>
      </c>
      <c r="J3473" t="s">
        <v>137</v>
      </c>
      <c r="K3473" t="s">
        <v>137</v>
      </c>
      <c r="L3473" t="s">
        <v>3640</v>
      </c>
      <c r="M3473" t="s">
        <v>144</v>
      </c>
      <c r="N3473">
        <v>131597</v>
      </c>
      <c r="O3473">
        <v>8062026</v>
      </c>
      <c r="P3473" t="s">
        <v>215</v>
      </c>
      <c r="R3473" t="s">
        <v>132</v>
      </c>
    </row>
    <row r="3474" spans="1:19" hidden="1" x14ac:dyDescent="0.2">
      <c r="A3474" t="s">
        <v>133</v>
      </c>
      <c r="B3474" t="s">
        <v>5505</v>
      </c>
      <c r="C3474" t="s">
        <v>5505</v>
      </c>
      <c r="D3474" t="s">
        <v>12637</v>
      </c>
      <c r="E3474" t="s">
        <v>12638</v>
      </c>
      <c r="F3474" t="s">
        <v>126</v>
      </c>
      <c r="G3474" s="1">
        <v>44578.954641203702</v>
      </c>
      <c r="H3474" t="s">
        <v>127</v>
      </c>
      <c r="I3474" t="s">
        <v>137</v>
      </c>
      <c r="J3474" t="s">
        <v>137</v>
      </c>
      <c r="K3474" t="s">
        <v>137</v>
      </c>
      <c r="L3474" t="s">
        <v>12639</v>
      </c>
      <c r="M3474" t="s">
        <v>157</v>
      </c>
      <c r="N3474">
        <v>42255</v>
      </c>
      <c r="O3474" t="s">
        <v>12640</v>
      </c>
      <c r="P3474" t="s">
        <v>304</v>
      </c>
      <c r="R3474" t="s">
        <v>132</v>
      </c>
      <c r="S3474" t="s">
        <v>25</v>
      </c>
    </row>
    <row r="3475" spans="1:19" hidden="1" x14ac:dyDescent="0.2">
      <c r="A3475" t="s">
        <v>133</v>
      </c>
      <c r="B3475" t="s">
        <v>4467</v>
      </c>
      <c r="C3475" t="s">
        <v>4467</v>
      </c>
      <c r="D3475" t="s">
        <v>12641</v>
      </c>
      <c r="E3475" t="s">
        <v>12642</v>
      </c>
      <c r="F3475" t="s">
        <v>126</v>
      </c>
      <c r="G3475" s="1">
        <v>44598.627129629633</v>
      </c>
      <c r="H3475" t="s">
        <v>127</v>
      </c>
      <c r="I3475" t="s">
        <v>137</v>
      </c>
      <c r="J3475" t="s">
        <v>137</v>
      </c>
      <c r="K3475" t="s">
        <v>137</v>
      </c>
      <c r="L3475" t="s">
        <v>5920</v>
      </c>
      <c r="M3475" t="s">
        <v>139</v>
      </c>
      <c r="N3475">
        <v>62120</v>
      </c>
      <c r="O3475" s="2">
        <v>45087</v>
      </c>
      <c r="P3475" t="s">
        <v>215</v>
      </c>
      <c r="Q3475" t="s">
        <v>568</v>
      </c>
      <c r="R3475" t="s">
        <v>132</v>
      </c>
      <c r="S3475" t="s">
        <v>25</v>
      </c>
    </row>
    <row r="3476" spans="1:19" x14ac:dyDescent="0.2">
      <c r="A3476" t="s">
        <v>14</v>
      </c>
      <c r="B3476" t="s">
        <v>12643</v>
      </c>
      <c r="C3476" t="s">
        <v>12644</v>
      </c>
      <c r="D3476" t="s">
        <v>12645</v>
      </c>
      <c r="E3476" t="s">
        <v>12646</v>
      </c>
      <c r="F3476" t="s">
        <v>126</v>
      </c>
      <c r="G3476" s="1">
        <v>44607.989872685182</v>
      </c>
      <c r="H3476" t="s">
        <v>127</v>
      </c>
      <c r="I3476" s="1">
        <v>44608.493402777778</v>
      </c>
      <c r="J3476" s="1">
        <v>44608.515092592592</v>
      </c>
      <c r="K3476">
        <v>32</v>
      </c>
      <c r="L3476" t="s">
        <v>2534</v>
      </c>
      <c r="M3476" t="s">
        <v>173</v>
      </c>
      <c r="N3476">
        <v>834939</v>
      </c>
      <c r="O3476" s="2">
        <v>44936</v>
      </c>
      <c r="P3476" t="s">
        <v>131</v>
      </c>
      <c r="R3476" t="s">
        <v>132</v>
      </c>
      <c r="S3476" t="s">
        <v>25</v>
      </c>
    </row>
    <row r="3477" spans="1:19" hidden="1" x14ac:dyDescent="0.2">
      <c r="A3477" t="s">
        <v>133</v>
      </c>
      <c r="B3477" t="s">
        <v>12647</v>
      </c>
      <c r="C3477" t="s">
        <v>12647</v>
      </c>
      <c r="D3477" t="s">
        <v>12648</v>
      </c>
      <c r="E3477" t="s">
        <v>12649</v>
      </c>
      <c r="F3477" t="s">
        <v>126</v>
      </c>
      <c r="G3477" s="1">
        <v>44579.468761574077</v>
      </c>
      <c r="H3477" t="s">
        <v>127</v>
      </c>
      <c r="I3477" t="s">
        <v>137</v>
      </c>
      <c r="J3477" t="s">
        <v>137</v>
      </c>
      <c r="K3477" t="s">
        <v>137</v>
      </c>
      <c r="L3477" t="s">
        <v>12650</v>
      </c>
      <c r="M3477" t="s">
        <v>199</v>
      </c>
      <c r="N3477">
        <v>640405</v>
      </c>
      <c r="O3477" s="2">
        <v>31939</v>
      </c>
      <c r="P3477" t="s">
        <v>131</v>
      </c>
      <c r="R3477" t="s">
        <v>132</v>
      </c>
      <c r="S3477" t="s">
        <v>25</v>
      </c>
    </row>
    <row r="3478" spans="1:19" hidden="1" x14ac:dyDescent="0.2">
      <c r="A3478" t="s">
        <v>133</v>
      </c>
      <c r="B3478" t="s">
        <v>12651</v>
      </c>
      <c r="C3478" t="s">
        <v>12651</v>
      </c>
      <c r="D3478" t="s">
        <v>12652</v>
      </c>
      <c r="E3478" t="s">
        <v>12653</v>
      </c>
      <c r="F3478" t="s">
        <v>126</v>
      </c>
      <c r="G3478" s="1">
        <v>44578.884120370371</v>
      </c>
      <c r="H3478" t="s">
        <v>127</v>
      </c>
      <c r="I3478" t="s">
        <v>137</v>
      </c>
      <c r="J3478" t="s">
        <v>137</v>
      </c>
      <c r="K3478" t="s">
        <v>137</v>
      </c>
      <c r="L3478" t="s">
        <v>10627</v>
      </c>
      <c r="M3478" t="s">
        <v>199</v>
      </c>
      <c r="N3478">
        <v>128261</v>
      </c>
      <c r="O3478" t="s">
        <v>12654</v>
      </c>
      <c r="P3478" t="s">
        <v>287</v>
      </c>
      <c r="Q3478" t="s">
        <v>12655</v>
      </c>
      <c r="R3478" t="s">
        <v>132</v>
      </c>
      <c r="S3478" t="s">
        <v>25</v>
      </c>
    </row>
    <row r="3479" spans="1:19" hidden="1" x14ac:dyDescent="0.2">
      <c r="A3479" t="s">
        <v>133</v>
      </c>
      <c r="B3479" t="s">
        <v>12656</v>
      </c>
      <c r="C3479" t="s">
        <v>12656</v>
      </c>
      <c r="D3479" t="s">
        <v>12657</v>
      </c>
      <c r="E3479" t="s">
        <v>12658</v>
      </c>
      <c r="F3479" t="s">
        <v>126</v>
      </c>
      <c r="G3479" s="1">
        <v>44598.528090277781</v>
      </c>
      <c r="H3479" t="s">
        <v>127</v>
      </c>
      <c r="I3479" t="s">
        <v>137</v>
      </c>
      <c r="J3479" t="s">
        <v>137</v>
      </c>
      <c r="K3479" t="s">
        <v>137</v>
      </c>
      <c r="L3479" t="s">
        <v>12659</v>
      </c>
      <c r="M3479" t="s">
        <v>144</v>
      </c>
      <c r="N3479">
        <v>133516</v>
      </c>
      <c r="O3479" t="s">
        <v>12660</v>
      </c>
      <c r="P3479" t="s">
        <v>215</v>
      </c>
      <c r="R3479" t="s">
        <v>132</v>
      </c>
      <c r="S3479" t="s">
        <v>25</v>
      </c>
    </row>
    <row r="3480" spans="1:19" hidden="1" x14ac:dyDescent="0.2">
      <c r="A3480" t="s">
        <v>133</v>
      </c>
      <c r="B3480" t="s">
        <v>12661</v>
      </c>
      <c r="C3480" t="s">
        <v>12661</v>
      </c>
      <c r="D3480" t="s">
        <v>12662</v>
      </c>
      <c r="E3480" t="s">
        <v>12663</v>
      </c>
      <c r="F3480" t="s">
        <v>126</v>
      </c>
      <c r="G3480" s="1">
        <v>44592.548159722224</v>
      </c>
      <c r="H3480" t="s">
        <v>127</v>
      </c>
      <c r="I3480" t="s">
        <v>137</v>
      </c>
      <c r="J3480" t="s">
        <v>137</v>
      </c>
      <c r="K3480" t="s">
        <v>137</v>
      </c>
      <c r="L3480" t="s">
        <v>327</v>
      </c>
      <c r="M3480" t="s">
        <v>144</v>
      </c>
      <c r="N3480">
        <v>88874</v>
      </c>
      <c r="O3480" s="2">
        <v>45557</v>
      </c>
      <c r="P3480" t="s">
        <v>162</v>
      </c>
      <c r="Q3480" t="s">
        <v>12664</v>
      </c>
      <c r="R3480" t="s">
        <v>132</v>
      </c>
      <c r="S3480" t="s">
        <v>25</v>
      </c>
    </row>
    <row r="3481" spans="1:19" hidden="1" x14ac:dyDescent="0.2">
      <c r="A3481" t="s">
        <v>133</v>
      </c>
      <c r="B3481" t="s">
        <v>12665</v>
      </c>
      <c r="C3481" t="s">
        <v>12665</v>
      </c>
      <c r="D3481" t="s">
        <v>12666</v>
      </c>
      <c r="E3481" t="s">
        <v>12667</v>
      </c>
      <c r="F3481" t="s">
        <v>126</v>
      </c>
      <c r="G3481" s="1">
        <v>44597.333541666667</v>
      </c>
      <c r="H3481" t="s">
        <v>127</v>
      </c>
      <c r="I3481" t="s">
        <v>137</v>
      </c>
      <c r="J3481" t="s">
        <v>137</v>
      </c>
      <c r="K3481" t="s">
        <v>137</v>
      </c>
      <c r="L3481" t="s">
        <v>12668</v>
      </c>
      <c r="M3481" t="s">
        <v>410</v>
      </c>
      <c r="N3481">
        <v>135423</v>
      </c>
      <c r="O3481" s="2">
        <v>44838</v>
      </c>
      <c r="P3481" t="s">
        <v>215</v>
      </c>
      <c r="R3481" t="s">
        <v>132</v>
      </c>
      <c r="S3481" t="s">
        <v>25</v>
      </c>
    </row>
    <row r="3482" spans="1:19" hidden="1" x14ac:dyDescent="0.2">
      <c r="A3482" t="s">
        <v>133</v>
      </c>
      <c r="B3482" t="s">
        <v>3491</v>
      </c>
      <c r="C3482" t="s">
        <v>3491</v>
      </c>
      <c r="D3482" t="s">
        <v>12669</v>
      </c>
      <c r="E3482" t="s">
        <v>12670</v>
      </c>
      <c r="F3482" t="s">
        <v>126</v>
      </c>
      <c r="G3482" s="1">
        <v>44598.053148148145</v>
      </c>
      <c r="H3482" t="s">
        <v>127</v>
      </c>
      <c r="I3482" t="s">
        <v>137</v>
      </c>
      <c r="J3482" t="s">
        <v>137</v>
      </c>
      <c r="K3482" t="s">
        <v>137</v>
      </c>
      <c r="L3482" t="s">
        <v>12671</v>
      </c>
      <c r="M3482" t="s">
        <v>144</v>
      </c>
      <c r="N3482">
        <v>76103</v>
      </c>
      <c r="O3482" t="s">
        <v>859</v>
      </c>
      <c r="P3482" t="s">
        <v>304</v>
      </c>
      <c r="R3482" t="s">
        <v>132</v>
      </c>
      <c r="S3482" t="s">
        <v>25</v>
      </c>
    </row>
    <row r="3483" spans="1:19" hidden="1" x14ac:dyDescent="0.2">
      <c r="A3483" t="s">
        <v>133</v>
      </c>
      <c r="B3483" t="s">
        <v>12672</v>
      </c>
      <c r="C3483" t="s">
        <v>12673</v>
      </c>
      <c r="D3483" t="s">
        <v>12674</v>
      </c>
      <c r="E3483" t="s">
        <v>12675</v>
      </c>
      <c r="F3483" t="s">
        <v>291</v>
      </c>
      <c r="G3483" s="1">
        <v>44599.059583333335</v>
      </c>
      <c r="H3483" t="s">
        <v>127</v>
      </c>
      <c r="I3483" t="s">
        <v>137</v>
      </c>
      <c r="J3483" t="s">
        <v>137</v>
      </c>
      <c r="K3483" t="s">
        <v>137</v>
      </c>
      <c r="L3483" t="s">
        <v>5684</v>
      </c>
      <c r="M3483" t="s">
        <v>3710</v>
      </c>
      <c r="N3483" t="s">
        <v>251</v>
      </c>
      <c r="O3483" t="s">
        <v>251</v>
      </c>
      <c r="P3483" t="s">
        <v>215</v>
      </c>
      <c r="R3483" t="s">
        <v>247</v>
      </c>
      <c r="S3483" t="s">
        <v>31</v>
      </c>
    </row>
    <row r="3484" spans="1:19" hidden="1" x14ac:dyDescent="0.2">
      <c r="A3484" t="s">
        <v>133</v>
      </c>
      <c r="B3484" t="s">
        <v>12676</v>
      </c>
      <c r="C3484" t="s">
        <v>2253</v>
      </c>
      <c r="D3484" t="s">
        <v>12677</v>
      </c>
      <c r="E3484" t="s">
        <v>12678</v>
      </c>
      <c r="F3484" t="s">
        <v>126</v>
      </c>
      <c r="G3484" s="1">
        <v>44598.462488425925</v>
      </c>
      <c r="H3484" t="s">
        <v>127</v>
      </c>
      <c r="I3484" t="s">
        <v>137</v>
      </c>
      <c r="J3484" t="s">
        <v>137</v>
      </c>
      <c r="K3484" t="s">
        <v>137</v>
      </c>
      <c r="L3484" t="s">
        <v>12679</v>
      </c>
      <c r="M3484" t="s">
        <v>144</v>
      </c>
      <c r="N3484">
        <v>89136</v>
      </c>
      <c r="O3484" s="2">
        <v>45353</v>
      </c>
      <c r="P3484" t="s">
        <v>162</v>
      </c>
      <c r="R3484" t="s">
        <v>132</v>
      </c>
      <c r="S3484" t="s">
        <v>25</v>
      </c>
    </row>
    <row r="3485" spans="1:19" hidden="1" x14ac:dyDescent="0.2">
      <c r="A3485" t="s">
        <v>133</v>
      </c>
      <c r="B3485" t="s">
        <v>12680</v>
      </c>
      <c r="C3485" t="s">
        <v>12680</v>
      </c>
      <c r="D3485" t="s">
        <v>12681</v>
      </c>
      <c r="E3485" t="s">
        <v>12682</v>
      </c>
      <c r="F3485" t="s">
        <v>126</v>
      </c>
      <c r="G3485" s="1">
        <v>44578.508148148147</v>
      </c>
      <c r="H3485" t="s">
        <v>127</v>
      </c>
      <c r="I3485" t="s">
        <v>137</v>
      </c>
      <c r="J3485" t="s">
        <v>137</v>
      </c>
      <c r="K3485" t="s">
        <v>137</v>
      </c>
      <c r="L3485" t="s">
        <v>12683</v>
      </c>
      <c r="M3485" t="s">
        <v>459</v>
      </c>
      <c r="N3485">
        <v>597177</v>
      </c>
      <c r="O3485" s="2">
        <v>44678</v>
      </c>
      <c r="P3485" t="s">
        <v>131</v>
      </c>
      <c r="R3485" t="s">
        <v>132</v>
      </c>
      <c r="S3485" t="s">
        <v>25</v>
      </c>
    </row>
    <row r="3486" spans="1:19" hidden="1" x14ac:dyDescent="0.2">
      <c r="A3486" t="s">
        <v>133</v>
      </c>
      <c r="B3486" t="s">
        <v>12684</v>
      </c>
      <c r="C3486" t="s">
        <v>12684</v>
      </c>
      <c r="D3486" t="s">
        <v>9503</v>
      </c>
      <c r="E3486" t="s">
        <v>12685</v>
      </c>
      <c r="F3486" t="s">
        <v>126</v>
      </c>
      <c r="G3486" s="1">
        <v>44597.642881944441</v>
      </c>
      <c r="H3486" t="s">
        <v>127</v>
      </c>
      <c r="I3486" t="s">
        <v>137</v>
      </c>
      <c r="J3486" t="s">
        <v>137</v>
      </c>
      <c r="K3486" t="s">
        <v>137</v>
      </c>
      <c r="L3486" t="s">
        <v>656</v>
      </c>
      <c r="M3486" t="s">
        <v>144</v>
      </c>
      <c r="N3486">
        <v>334905</v>
      </c>
      <c r="O3486" s="3">
        <v>45373</v>
      </c>
      <c r="P3486" t="s">
        <v>131</v>
      </c>
      <c r="Q3486" t="s">
        <v>251</v>
      </c>
      <c r="R3486" t="s">
        <v>132</v>
      </c>
      <c r="S3486" t="s">
        <v>25</v>
      </c>
    </row>
    <row r="3487" spans="1:19" hidden="1" x14ac:dyDescent="0.2">
      <c r="A3487" t="s">
        <v>133</v>
      </c>
      <c r="B3487" t="s">
        <v>12686</v>
      </c>
      <c r="C3487" t="s">
        <v>12686</v>
      </c>
      <c r="D3487" t="s">
        <v>3914</v>
      </c>
      <c r="E3487" t="s">
        <v>12687</v>
      </c>
      <c r="F3487" t="s">
        <v>126</v>
      </c>
      <c r="G3487" s="1">
        <v>44582.298067129632</v>
      </c>
      <c r="H3487" t="s">
        <v>127</v>
      </c>
      <c r="I3487" t="s">
        <v>137</v>
      </c>
      <c r="J3487" t="s">
        <v>137</v>
      </c>
      <c r="K3487" t="s">
        <v>137</v>
      </c>
      <c r="L3487" t="s">
        <v>12688</v>
      </c>
      <c r="M3487" t="s">
        <v>459</v>
      </c>
      <c r="N3487">
        <v>678259</v>
      </c>
      <c r="O3487" t="s">
        <v>7368</v>
      </c>
      <c r="P3487" t="s">
        <v>131</v>
      </c>
      <c r="R3487" t="s">
        <v>132</v>
      </c>
      <c r="S3487" t="s">
        <v>25</v>
      </c>
    </row>
    <row r="3488" spans="1:19" hidden="1" x14ac:dyDescent="0.2">
      <c r="A3488" t="s">
        <v>133</v>
      </c>
      <c r="B3488" t="s">
        <v>12689</v>
      </c>
      <c r="C3488" t="s">
        <v>12689</v>
      </c>
      <c r="D3488" t="s">
        <v>6667</v>
      </c>
      <c r="E3488" t="s">
        <v>12690</v>
      </c>
      <c r="F3488" t="s">
        <v>126</v>
      </c>
      <c r="G3488" s="1">
        <v>44594.514340277776</v>
      </c>
      <c r="H3488" t="s">
        <v>127</v>
      </c>
      <c r="I3488" t="s">
        <v>137</v>
      </c>
      <c r="J3488" t="s">
        <v>137</v>
      </c>
      <c r="K3488" t="s">
        <v>137</v>
      </c>
      <c r="L3488" t="s">
        <v>12691</v>
      </c>
      <c r="M3488" t="s">
        <v>144</v>
      </c>
      <c r="N3488">
        <v>95061</v>
      </c>
      <c r="O3488" s="2">
        <v>45179</v>
      </c>
      <c r="P3488" t="s">
        <v>215</v>
      </c>
      <c r="R3488" t="s">
        <v>132</v>
      </c>
      <c r="S3488" t="s">
        <v>25</v>
      </c>
    </row>
    <row r="3489" spans="1:19" hidden="1" x14ac:dyDescent="0.2">
      <c r="A3489" t="s">
        <v>133</v>
      </c>
      <c r="B3489" t="s">
        <v>12692</v>
      </c>
      <c r="C3489" t="s">
        <v>12692</v>
      </c>
      <c r="D3489" t="s">
        <v>12693</v>
      </c>
      <c r="E3489" t="s">
        <v>12694</v>
      </c>
      <c r="F3489" t="s">
        <v>126</v>
      </c>
      <c r="G3489" s="1">
        <v>44582.495393518519</v>
      </c>
      <c r="H3489" t="s">
        <v>127</v>
      </c>
      <c r="I3489" t="s">
        <v>137</v>
      </c>
      <c r="J3489" t="s">
        <v>137</v>
      </c>
      <c r="K3489" t="s">
        <v>137</v>
      </c>
      <c r="L3489" t="s">
        <v>4270</v>
      </c>
      <c r="M3489" t="s">
        <v>4236</v>
      </c>
      <c r="N3489">
        <v>446569</v>
      </c>
      <c r="O3489" s="2">
        <v>44599</v>
      </c>
      <c r="P3489" t="s">
        <v>131</v>
      </c>
      <c r="Q3489" t="s">
        <v>8508</v>
      </c>
      <c r="R3489" t="s">
        <v>247</v>
      </c>
      <c r="S3489" t="s">
        <v>25</v>
      </c>
    </row>
    <row r="3490" spans="1:19" x14ac:dyDescent="0.2">
      <c r="A3490" t="s">
        <v>14</v>
      </c>
      <c r="B3490" t="s">
        <v>12695</v>
      </c>
      <c r="C3490" t="s">
        <v>12696</v>
      </c>
      <c r="D3490" t="s">
        <v>2548</v>
      </c>
      <c r="E3490" t="s">
        <v>12697</v>
      </c>
      <c r="F3490" t="s">
        <v>126</v>
      </c>
      <c r="G3490" s="1">
        <v>44607.442962962959</v>
      </c>
      <c r="H3490" t="s">
        <v>127</v>
      </c>
      <c r="I3490" s="1">
        <v>44608.493414351855</v>
      </c>
      <c r="J3490" s="1">
        <v>44608.54583333333</v>
      </c>
      <c r="K3490">
        <v>76</v>
      </c>
      <c r="L3490" t="s">
        <v>3420</v>
      </c>
      <c r="M3490" t="s">
        <v>144</v>
      </c>
      <c r="N3490">
        <v>667198</v>
      </c>
      <c r="O3490" s="2">
        <v>44972</v>
      </c>
      <c r="P3490" t="s">
        <v>131</v>
      </c>
      <c r="R3490" t="s">
        <v>247</v>
      </c>
      <c r="S3490" t="s">
        <v>25</v>
      </c>
    </row>
    <row r="3491" spans="1:19" hidden="1" x14ac:dyDescent="0.2">
      <c r="A3491" t="s">
        <v>133</v>
      </c>
      <c r="B3491" t="s">
        <v>12698</v>
      </c>
      <c r="C3491" t="s">
        <v>5305</v>
      </c>
      <c r="D3491" t="s">
        <v>12699</v>
      </c>
      <c r="E3491" t="s">
        <v>12700</v>
      </c>
      <c r="F3491" t="s">
        <v>126</v>
      </c>
      <c r="G3491" s="1">
        <v>44598.656342592592</v>
      </c>
      <c r="H3491" t="s">
        <v>127</v>
      </c>
      <c r="I3491" t="s">
        <v>137</v>
      </c>
      <c r="J3491" t="s">
        <v>137</v>
      </c>
      <c r="K3491" t="s">
        <v>137</v>
      </c>
      <c r="L3491" t="s">
        <v>964</v>
      </c>
      <c r="M3491" t="s">
        <v>173</v>
      </c>
      <c r="N3491">
        <v>103224</v>
      </c>
      <c r="O3491" s="2">
        <v>45554</v>
      </c>
      <c r="P3491" t="s">
        <v>215</v>
      </c>
      <c r="Q3491" t="s">
        <v>632</v>
      </c>
      <c r="R3491" t="s">
        <v>132</v>
      </c>
      <c r="S3491" t="s">
        <v>25</v>
      </c>
    </row>
    <row r="3492" spans="1:19" hidden="1" x14ac:dyDescent="0.2">
      <c r="A3492" t="s">
        <v>133</v>
      </c>
      <c r="B3492" t="s">
        <v>12701</v>
      </c>
      <c r="C3492" t="s">
        <v>12701</v>
      </c>
      <c r="D3492" t="s">
        <v>12702</v>
      </c>
      <c r="E3492" t="s">
        <v>12703</v>
      </c>
      <c r="F3492" t="s">
        <v>126</v>
      </c>
      <c r="G3492" s="1">
        <v>44592.089375000003</v>
      </c>
      <c r="H3492" t="s">
        <v>127</v>
      </c>
      <c r="I3492" t="s">
        <v>137</v>
      </c>
      <c r="J3492" t="s">
        <v>137</v>
      </c>
      <c r="K3492" t="s">
        <v>137</v>
      </c>
      <c r="L3492" t="s">
        <v>1267</v>
      </c>
      <c r="M3492" t="s">
        <v>139</v>
      </c>
      <c r="N3492">
        <v>140091</v>
      </c>
      <c r="O3492" t="s">
        <v>5519</v>
      </c>
      <c r="P3492" t="s">
        <v>215</v>
      </c>
      <c r="Q3492" t="s">
        <v>216</v>
      </c>
      <c r="R3492" t="s">
        <v>132</v>
      </c>
      <c r="S3492" t="s">
        <v>25</v>
      </c>
    </row>
    <row r="3493" spans="1:19" hidden="1" x14ac:dyDescent="0.2">
      <c r="A3493" t="s">
        <v>133</v>
      </c>
      <c r="B3493" t="s">
        <v>12704</v>
      </c>
      <c r="C3493" t="s">
        <v>12704</v>
      </c>
      <c r="D3493" t="s">
        <v>12705</v>
      </c>
      <c r="E3493" t="s">
        <v>12706</v>
      </c>
      <c r="F3493" t="s">
        <v>126</v>
      </c>
      <c r="G3493" s="1">
        <v>44590.683032407411</v>
      </c>
      <c r="H3493" t="s">
        <v>127</v>
      </c>
      <c r="I3493" t="s">
        <v>137</v>
      </c>
      <c r="J3493" t="s">
        <v>137</v>
      </c>
      <c r="K3493" t="s">
        <v>137</v>
      </c>
      <c r="L3493" t="s">
        <v>12707</v>
      </c>
      <c r="M3493" t="s">
        <v>173</v>
      </c>
      <c r="N3493">
        <v>759566</v>
      </c>
      <c r="O3493" s="2">
        <v>33121</v>
      </c>
      <c r="P3493" t="s">
        <v>131</v>
      </c>
      <c r="R3493" t="s">
        <v>132</v>
      </c>
      <c r="S3493" t="s">
        <v>25</v>
      </c>
    </row>
    <row r="3494" spans="1:19" hidden="1" x14ac:dyDescent="0.2">
      <c r="A3494" t="s">
        <v>133</v>
      </c>
      <c r="B3494" t="s">
        <v>12708</v>
      </c>
      <c r="C3494" t="s">
        <v>12708</v>
      </c>
      <c r="D3494" t="s">
        <v>743</v>
      </c>
      <c r="E3494" t="s">
        <v>12709</v>
      </c>
      <c r="F3494" t="s">
        <v>126</v>
      </c>
      <c r="G3494" s="1">
        <v>44579.4533912037</v>
      </c>
      <c r="H3494" t="s">
        <v>127</v>
      </c>
      <c r="I3494" t="s">
        <v>137</v>
      </c>
      <c r="J3494" t="s">
        <v>137</v>
      </c>
      <c r="K3494" t="s">
        <v>137</v>
      </c>
      <c r="L3494" t="s">
        <v>6809</v>
      </c>
      <c r="M3494" t="s">
        <v>173</v>
      </c>
      <c r="N3494">
        <v>735083</v>
      </c>
      <c r="O3494" t="s">
        <v>8504</v>
      </c>
      <c r="P3494" t="s">
        <v>131</v>
      </c>
      <c r="R3494" t="s">
        <v>132</v>
      </c>
      <c r="S3494" t="s">
        <v>25</v>
      </c>
    </row>
    <row r="3495" spans="1:19" hidden="1" x14ac:dyDescent="0.2">
      <c r="A3495" t="s">
        <v>133</v>
      </c>
      <c r="B3495" t="s">
        <v>12710</v>
      </c>
      <c r="C3495" t="s">
        <v>12710</v>
      </c>
      <c r="D3495" t="s">
        <v>12711</v>
      </c>
      <c r="E3495" t="s">
        <v>12712</v>
      </c>
      <c r="F3495" t="s">
        <v>126</v>
      </c>
      <c r="G3495" s="1">
        <v>44578.856944444444</v>
      </c>
      <c r="H3495" t="s">
        <v>127</v>
      </c>
      <c r="I3495" t="s">
        <v>137</v>
      </c>
      <c r="J3495" t="s">
        <v>137</v>
      </c>
      <c r="K3495" t="s">
        <v>137</v>
      </c>
      <c r="L3495" t="s">
        <v>12713</v>
      </c>
      <c r="M3495" t="s">
        <v>129</v>
      </c>
      <c r="N3495">
        <v>880445</v>
      </c>
      <c r="O3495" s="2">
        <v>44853</v>
      </c>
      <c r="P3495" t="s">
        <v>131</v>
      </c>
      <c r="Q3495" t="s">
        <v>184</v>
      </c>
      <c r="R3495" t="s">
        <v>132</v>
      </c>
      <c r="S3495" t="s">
        <v>25</v>
      </c>
    </row>
    <row r="3496" spans="1:19" hidden="1" x14ac:dyDescent="0.2">
      <c r="A3496" t="s">
        <v>133</v>
      </c>
      <c r="B3496" t="s">
        <v>12714</v>
      </c>
      <c r="C3496" t="s">
        <v>12715</v>
      </c>
      <c r="D3496" t="s">
        <v>12716</v>
      </c>
      <c r="E3496" t="s">
        <v>12717</v>
      </c>
      <c r="F3496" t="s">
        <v>126</v>
      </c>
      <c r="G3496" s="1">
        <v>44592.401400462964</v>
      </c>
      <c r="H3496" t="s">
        <v>127</v>
      </c>
      <c r="I3496" t="s">
        <v>137</v>
      </c>
      <c r="J3496" t="s">
        <v>137</v>
      </c>
      <c r="K3496" t="s">
        <v>137</v>
      </c>
      <c r="L3496" t="s">
        <v>12718</v>
      </c>
      <c r="M3496" t="s">
        <v>144</v>
      </c>
      <c r="N3496">
        <v>195507</v>
      </c>
      <c r="O3496" s="3">
        <v>44927</v>
      </c>
      <c r="P3496" t="s">
        <v>131</v>
      </c>
      <c r="R3496" t="s">
        <v>132</v>
      </c>
      <c r="S3496" t="s">
        <v>25</v>
      </c>
    </row>
    <row r="3497" spans="1:19" hidden="1" x14ac:dyDescent="0.2">
      <c r="A3497" t="s">
        <v>133</v>
      </c>
      <c r="B3497" t="s">
        <v>12719</v>
      </c>
      <c r="C3497" t="s">
        <v>12719</v>
      </c>
      <c r="D3497" t="s">
        <v>7679</v>
      </c>
      <c r="E3497" t="s">
        <v>12720</v>
      </c>
      <c r="F3497" t="s">
        <v>126</v>
      </c>
      <c r="G3497" s="1">
        <v>44579.647592592592</v>
      </c>
      <c r="H3497" t="s">
        <v>127</v>
      </c>
      <c r="I3497" t="s">
        <v>137</v>
      </c>
      <c r="J3497" t="s">
        <v>137</v>
      </c>
      <c r="K3497" t="s">
        <v>137</v>
      </c>
      <c r="L3497" t="s">
        <v>12721</v>
      </c>
      <c r="M3497" t="s">
        <v>144</v>
      </c>
      <c r="N3497">
        <v>529328</v>
      </c>
      <c r="O3497" s="2">
        <v>45603</v>
      </c>
      <c r="P3497" t="s">
        <v>131</v>
      </c>
      <c r="R3497" t="s">
        <v>247</v>
      </c>
      <c r="S3497" t="s">
        <v>25</v>
      </c>
    </row>
    <row r="3498" spans="1:19" hidden="1" x14ac:dyDescent="0.2">
      <c r="A3498" t="s">
        <v>133</v>
      </c>
      <c r="B3498" t="s">
        <v>12722</v>
      </c>
      <c r="C3498" t="s">
        <v>12722</v>
      </c>
      <c r="D3498" t="s">
        <v>11008</v>
      </c>
      <c r="E3498" t="s">
        <v>12723</v>
      </c>
      <c r="F3498" t="s">
        <v>126</v>
      </c>
      <c r="G3498" s="1">
        <v>44581.337835648148</v>
      </c>
      <c r="H3498" t="s">
        <v>127</v>
      </c>
      <c r="I3498" t="s">
        <v>137</v>
      </c>
      <c r="J3498" t="s">
        <v>137</v>
      </c>
      <c r="K3498" t="s">
        <v>137</v>
      </c>
      <c r="L3498" t="s">
        <v>12724</v>
      </c>
      <c r="M3498" t="s">
        <v>173</v>
      </c>
      <c r="N3498">
        <v>109449</v>
      </c>
      <c r="O3498">
        <v>12152023</v>
      </c>
      <c r="P3498" t="s">
        <v>215</v>
      </c>
      <c r="Q3498" t="s">
        <v>2167</v>
      </c>
      <c r="R3498" t="s">
        <v>132</v>
      </c>
      <c r="S3498" t="s">
        <v>25</v>
      </c>
    </row>
    <row r="3499" spans="1:19" hidden="1" x14ac:dyDescent="0.2">
      <c r="A3499" t="s">
        <v>133</v>
      </c>
      <c r="B3499" t="s">
        <v>12343</v>
      </c>
      <c r="C3499" t="s">
        <v>12343</v>
      </c>
      <c r="D3499" t="s">
        <v>303</v>
      </c>
      <c r="E3499" t="s">
        <v>12725</v>
      </c>
      <c r="F3499" t="s">
        <v>126</v>
      </c>
      <c r="G3499" s="1">
        <v>44589.504166666666</v>
      </c>
      <c r="H3499" t="s">
        <v>127</v>
      </c>
      <c r="I3499" t="s">
        <v>137</v>
      </c>
      <c r="J3499" t="s">
        <v>137</v>
      </c>
      <c r="K3499" t="s">
        <v>137</v>
      </c>
      <c r="L3499" t="s">
        <v>12726</v>
      </c>
      <c r="M3499" t="s">
        <v>183</v>
      </c>
      <c r="N3499">
        <v>100131</v>
      </c>
      <c r="O3499">
        <v>9032024</v>
      </c>
      <c r="P3499" t="s">
        <v>215</v>
      </c>
      <c r="Q3499" t="s">
        <v>1427</v>
      </c>
      <c r="R3499" t="s">
        <v>132</v>
      </c>
      <c r="S3499" t="s">
        <v>25</v>
      </c>
    </row>
    <row r="3500" spans="1:19" hidden="1" x14ac:dyDescent="0.2">
      <c r="A3500" t="s">
        <v>133</v>
      </c>
      <c r="B3500" t="s">
        <v>583</v>
      </c>
      <c r="C3500" t="s">
        <v>583</v>
      </c>
      <c r="D3500" t="s">
        <v>12727</v>
      </c>
      <c r="E3500" t="s">
        <v>12728</v>
      </c>
      <c r="F3500" t="s">
        <v>126</v>
      </c>
      <c r="G3500" s="1">
        <v>44594.454363425924</v>
      </c>
      <c r="H3500" t="s">
        <v>127</v>
      </c>
      <c r="I3500" t="s">
        <v>137</v>
      </c>
      <c r="J3500" t="s">
        <v>137</v>
      </c>
      <c r="K3500" t="s">
        <v>137</v>
      </c>
      <c r="L3500" t="s">
        <v>12729</v>
      </c>
      <c r="M3500" t="s">
        <v>139</v>
      </c>
      <c r="N3500" t="s">
        <v>12730</v>
      </c>
      <c r="O3500" s="2">
        <v>44850</v>
      </c>
      <c r="P3500" t="s">
        <v>6106</v>
      </c>
      <c r="R3500" t="s">
        <v>132</v>
      </c>
      <c r="S3500" t="s">
        <v>25</v>
      </c>
    </row>
    <row r="3501" spans="1:19" hidden="1" x14ac:dyDescent="0.2">
      <c r="A3501" t="s">
        <v>133</v>
      </c>
      <c r="B3501" t="s">
        <v>730</v>
      </c>
      <c r="C3501" t="s">
        <v>730</v>
      </c>
      <c r="D3501" t="s">
        <v>12731</v>
      </c>
      <c r="E3501" t="s">
        <v>12732</v>
      </c>
      <c r="F3501" t="s">
        <v>126</v>
      </c>
      <c r="G3501" s="1">
        <v>44594.933553240742</v>
      </c>
      <c r="H3501" t="s">
        <v>127</v>
      </c>
      <c r="I3501" t="s">
        <v>137</v>
      </c>
      <c r="J3501" t="s">
        <v>137</v>
      </c>
      <c r="K3501" t="s">
        <v>137</v>
      </c>
      <c r="L3501" t="s">
        <v>12733</v>
      </c>
      <c r="M3501" t="s">
        <v>144</v>
      </c>
      <c r="N3501">
        <v>871576</v>
      </c>
      <c r="O3501" s="2">
        <v>44760</v>
      </c>
      <c r="P3501" t="s">
        <v>131</v>
      </c>
      <c r="R3501" t="s">
        <v>132</v>
      </c>
      <c r="S3501" t="s">
        <v>25</v>
      </c>
    </row>
    <row r="3502" spans="1:19" hidden="1" x14ac:dyDescent="0.2">
      <c r="A3502" t="s">
        <v>133</v>
      </c>
      <c r="B3502" t="s">
        <v>12734</v>
      </c>
      <c r="C3502" t="s">
        <v>12734</v>
      </c>
      <c r="D3502" t="s">
        <v>2947</v>
      </c>
      <c r="E3502" t="s">
        <v>12735</v>
      </c>
      <c r="F3502" t="s">
        <v>126</v>
      </c>
      <c r="G3502" s="1">
        <v>44589.525578703702</v>
      </c>
      <c r="H3502" t="s">
        <v>127</v>
      </c>
      <c r="I3502" t="s">
        <v>137</v>
      </c>
      <c r="J3502" t="s">
        <v>137</v>
      </c>
      <c r="K3502" t="s">
        <v>137</v>
      </c>
      <c r="L3502" t="s">
        <v>12736</v>
      </c>
      <c r="M3502" t="s">
        <v>144</v>
      </c>
      <c r="N3502" t="s">
        <v>205</v>
      </c>
      <c r="O3502" t="s">
        <v>205</v>
      </c>
      <c r="P3502" t="s">
        <v>185</v>
      </c>
      <c r="R3502" t="s">
        <v>247</v>
      </c>
      <c r="S3502" t="s">
        <v>25</v>
      </c>
    </row>
    <row r="3503" spans="1:19" hidden="1" x14ac:dyDescent="0.2">
      <c r="A3503" t="s">
        <v>133</v>
      </c>
      <c r="B3503" t="s">
        <v>12737</v>
      </c>
      <c r="C3503" t="s">
        <v>12737</v>
      </c>
      <c r="D3503" t="s">
        <v>12738</v>
      </c>
      <c r="E3503" t="s">
        <v>12739</v>
      </c>
      <c r="F3503" t="s">
        <v>8788</v>
      </c>
      <c r="G3503" s="1">
        <v>44583.280462962961</v>
      </c>
      <c r="H3503" t="s">
        <v>127</v>
      </c>
      <c r="I3503" t="s">
        <v>137</v>
      </c>
      <c r="J3503" t="s">
        <v>137</v>
      </c>
      <c r="K3503" t="s">
        <v>137</v>
      </c>
      <c r="L3503" t="s">
        <v>12740</v>
      </c>
      <c r="M3503" t="s">
        <v>221</v>
      </c>
      <c r="N3503">
        <v>269378</v>
      </c>
      <c r="O3503" s="2">
        <v>43688</v>
      </c>
      <c r="P3503" t="s">
        <v>131</v>
      </c>
      <c r="Q3503" t="s">
        <v>12741</v>
      </c>
      <c r="R3503" t="s">
        <v>132</v>
      </c>
      <c r="S3503" t="s">
        <v>8790</v>
      </c>
    </row>
    <row r="3504" spans="1:19" hidden="1" x14ac:dyDescent="0.2">
      <c r="A3504" t="s">
        <v>133</v>
      </c>
      <c r="B3504" t="s">
        <v>4669</v>
      </c>
      <c r="C3504" t="s">
        <v>4669</v>
      </c>
      <c r="D3504" t="s">
        <v>9556</v>
      </c>
      <c r="E3504" t="s">
        <v>12742</v>
      </c>
      <c r="G3504" s="1">
        <v>44579.449699074074</v>
      </c>
      <c r="H3504" t="s">
        <v>127</v>
      </c>
      <c r="I3504" t="s">
        <v>137</v>
      </c>
      <c r="J3504" t="s">
        <v>137</v>
      </c>
      <c r="K3504" t="s">
        <v>137</v>
      </c>
      <c r="L3504" t="s">
        <v>12743</v>
      </c>
      <c r="M3504" t="s">
        <v>144</v>
      </c>
      <c r="N3504">
        <v>645804</v>
      </c>
      <c r="O3504" t="s">
        <v>7243</v>
      </c>
      <c r="P3504" t="s">
        <v>131</v>
      </c>
      <c r="R3504" t="s">
        <v>132</v>
      </c>
    </row>
    <row r="3505" spans="1:19" hidden="1" x14ac:dyDescent="0.2">
      <c r="A3505" t="s">
        <v>133</v>
      </c>
      <c r="B3505" t="s">
        <v>487</v>
      </c>
      <c r="C3505" t="s">
        <v>487</v>
      </c>
      <c r="D3505" t="s">
        <v>12744</v>
      </c>
      <c r="E3505" t="s">
        <v>12745</v>
      </c>
      <c r="F3505" t="s">
        <v>126</v>
      </c>
      <c r="G3505" s="1">
        <v>44603.757685185185</v>
      </c>
      <c r="H3505" t="s">
        <v>127</v>
      </c>
      <c r="I3505" t="s">
        <v>137</v>
      </c>
      <c r="J3505" t="s">
        <v>137</v>
      </c>
      <c r="K3505" t="s">
        <v>137</v>
      </c>
      <c r="L3505" t="s">
        <v>327</v>
      </c>
      <c r="M3505" t="s">
        <v>144</v>
      </c>
      <c r="N3505">
        <v>434459</v>
      </c>
      <c r="O3505" s="2">
        <v>25688</v>
      </c>
      <c r="P3505" t="s">
        <v>131</v>
      </c>
      <c r="R3505" t="s">
        <v>132</v>
      </c>
      <c r="S3505" t="s">
        <v>25</v>
      </c>
    </row>
    <row r="3506" spans="1:19" hidden="1" x14ac:dyDescent="0.2">
      <c r="A3506" t="s">
        <v>133</v>
      </c>
      <c r="B3506" t="s">
        <v>12746</v>
      </c>
      <c r="C3506" t="s">
        <v>12746</v>
      </c>
      <c r="D3506" t="s">
        <v>12747</v>
      </c>
      <c r="E3506" t="s">
        <v>12748</v>
      </c>
      <c r="F3506" t="s">
        <v>126</v>
      </c>
      <c r="G3506" s="1">
        <v>44589.497812499998</v>
      </c>
      <c r="H3506" t="s">
        <v>127</v>
      </c>
      <c r="I3506" t="s">
        <v>137</v>
      </c>
      <c r="J3506" t="s">
        <v>137</v>
      </c>
      <c r="K3506" t="s">
        <v>137</v>
      </c>
      <c r="L3506" t="s">
        <v>12749</v>
      </c>
      <c r="M3506" t="s">
        <v>740</v>
      </c>
      <c r="N3506">
        <v>1</v>
      </c>
      <c r="O3506">
        <v>1</v>
      </c>
      <c r="P3506" t="s">
        <v>185</v>
      </c>
      <c r="Q3506" t="s">
        <v>12750</v>
      </c>
      <c r="R3506" t="s">
        <v>247</v>
      </c>
      <c r="S3506" t="s">
        <v>25</v>
      </c>
    </row>
    <row r="3507" spans="1:19" hidden="1" x14ac:dyDescent="0.2">
      <c r="A3507" t="s">
        <v>133</v>
      </c>
      <c r="B3507" t="s">
        <v>2168</v>
      </c>
      <c r="C3507" t="s">
        <v>2168</v>
      </c>
      <c r="D3507" t="s">
        <v>12751</v>
      </c>
      <c r="E3507" t="s">
        <v>12752</v>
      </c>
      <c r="F3507" t="s">
        <v>126</v>
      </c>
      <c r="G3507" s="1">
        <v>44584.27783564815</v>
      </c>
      <c r="H3507" t="s">
        <v>127</v>
      </c>
      <c r="I3507" t="s">
        <v>137</v>
      </c>
      <c r="J3507" t="s">
        <v>137</v>
      </c>
      <c r="K3507" t="s">
        <v>137</v>
      </c>
      <c r="L3507" t="s">
        <v>12753</v>
      </c>
      <c r="M3507" t="s">
        <v>472</v>
      </c>
      <c r="N3507">
        <v>177808</v>
      </c>
      <c r="O3507" s="2">
        <v>45520</v>
      </c>
      <c r="P3507" t="s">
        <v>287</v>
      </c>
      <c r="R3507" t="s">
        <v>132</v>
      </c>
      <c r="S3507" t="s">
        <v>25</v>
      </c>
    </row>
    <row r="3508" spans="1:19" hidden="1" x14ac:dyDescent="0.2">
      <c r="A3508" t="s">
        <v>133</v>
      </c>
      <c r="B3508" t="s">
        <v>2536</v>
      </c>
      <c r="C3508" t="s">
        <v>2536</v>
      </c>
      <c r="D3508" t="s">
        <v>12754</v>
      </c>
      <c r="E3508" t="s">
        <v>12755</v>
      </c>
      <c r="F3508" t="s">
        <v>126</v>
      </c>
      <c r="G3508" s="1">
        <v>44578.519293981481</v>
      </c>
      <c r="H3508" t="s">
        <v>127</v>
      </c>
      <c r="I3508" t="s">
        <v>137</v>
      </c>
      <c r="J3508" t="s">
        <v>137</v>
      </c>
      <c r="K3508" t="s">
        <v>137</v>
      </c>
      <c r="L3508" t="s">
        <v>3652</v>
      </c>
      <c r="M3508" t="s">
        <v>183</v>
      </c>
      <c r="N3508">
        <v>807110</v>
      </c>
      <c r="O3508" t="s">
        <v>3089</v>
      </c>
      <c r="P3508" t="s">
        <v>131</v>
      </c>
      <c r="Q3508" t="s">
        <v>251</v>
      </c>
      <c r="R3508" t="s">
        <v>132</v>
      </c>
      <c r="S3508" t="s">
        <v>25</v>
      </c>
    </row>
    <row r="3509" spans="1:19" x14ac:dyDescent="0.2">
      <c r="A3509" t="s">
        <v>14</v>
      </c>
      <c r="B3509" t="s">
        <v>12756</v>
      </c>
      <c r="C3509" t="s">
        <v>12757</v>
      </c>
      <c r="D3509" t="s">
        <v>12758</v>
      </c>
      <c r="E3509" t="s">
        <v>12759</v>
      </c>
      <c r="G3509" s="1">
        <v>44604.631585648145</v>
      </c>
      <c r="H3509" t="s">
        <v>127</v>
      </c>
      <c r="I3509" s="1">
        <v>44608.493541666663</v>
      </c>
      <c r="J3509" s="1">
        <v>44608.546087962961</v>
      </c>
      <c r="K3509">
        <v>76</v>
      </c>
      <c r="L3509" t="s">
        <v>12760</v>
      </c>
      <c r="M3509" t="s">
        <v>144</v>
      </c>
      <c r="N3509" t="s">
        <v>190</v>
      </c>
      <c r="O3509" t="s">
        <v>190</v>
      </c>
      <c r="P3509" t="s">
        <v>185</v>
      </c>
      <c r="Q3509" t="s">
        <v>4446</v>
      </c>
      <c r="R3509" t="s">
        <v>132</v>
      </c>
      <c r="S3509" t="s">
        <v>25</v>
      </c>
    </row>
    <row r="3510" spans="1:19" hidden="1" x14ac:dyDescent="0.2">
      <c r="A3510" t="s">
        <v>133</v>
      </c>
      <c r="B3510" t="s">
        <v>12761</v>
      </c>
      <c r="C3510" t="s">
        <v>12761</v>
      </c>
      <c r="D3510" t="s">
        <v>12762</v>
      </c>
      <c r="E3510" t="s">
        <v>12763</v>
      </c>
      <c r="F3510" t="s">
        <v>126</v>
      </c>
      <c r="G3510" s="1">
        <v>44578.537141203706</v>
      </c>
      <c r="H3510" t="s">
        <v>127</v>
      </c>
      <c r="I3510" t="s">
        <v>137</v>
      </c>
      <c r="J3510" t="s">
        <v>137</v>
      </c>
      <c r="K3510" t="s">
        <v>137</v>
      </c>
      <c r="L3510" t="s">
        <v>12764</v>
      </c>
      <c r="M3510" t="s">
        <v>459</v>
      </c>
      <c r="N3510">
        <v>581596</v>
      </c>
      <c r="O3510" s="2">
        <v>45246</v>
      </c>
      <c r="P3510" t="s">
        <v>131</v>
      </c>
      <c r="R3510" t="s">
        <v>132</v>
      </c>
      <c r="S3510" t="s">
        <v>25</v>
      </c>
    </row>
    <row r="3511" spans="1:19" hidden="1" x14ac:dyDescent="0.2">
      <c r="A3511" t="s">
        <v>133</v>
      </c>
      <c r="B3511" t="s">
        <v>12765</v>
      </c>
      <c r="C3511" t="s">
        <v>12765</v>
      </c>
      <c r="D3511" t="s">
        <v>5888</v>
      </c>
      <c r="E3511" t="s">
        <v>12766</v>
      </c>
      <c r="F3511" t="s">
        <v>126</v>
      </c>
      <c r="G3511" s="1">
        <v>44581.642222222225</v>
      </c>
      <c r="H3511" t="s">
        <v>127</v>
      </c>
      <c r="I3511" t="s">
        <v>137</v>
      </c>
      <c r="J3511" t="s">
        <v>137</v>
      </c>
      <c r="K3511" t="s">
        <v>137</v>
      </c>
      <c r="L3511" t="s">
        <v>12767</v>
      </c>
      <c r="M3511" t="s">
        <v>199</v>
      </c>
      <c r="N3511">
        <v>307853</v>
      </c>
      <c r="O3511" t="s">
        <v>12768</v>
      </c>
      <c r="P3511" t="s">
        <v>131</v>
      </c>
      <c r="R3511" t="s">
        <v>132</v>
      </c>
      <c r="S3511" t="s">
        <v>25</v>
      </c>
    </row>
    <row r="3512" spans="1:19" hidden="1" x14ac:dyDescent="0.2">
      <c r="A3512" t="s">
        <v>133</v>
      </c>
      <c r="B3512" t="s">
        <v>12769</v>
      </c>
      <c r="C3512" t="s">
        <v>12769</v>
      </c>
      <c r="D3512" t="s">
        <v>5806</v>
      </c>
      <c r="E3512" t="s">
        <v>12770</v>
      </c>
      <c r="F3512" t="s">
        <v>126</v>
      </c>
      <c r="G3512" s="1">
        <v>44581.659074074072</v>
      </c>
      <c r="H3512" t="s">
        <v>127</v>
      </c>
      <c r="I3512" t="s">
        <v>137</v>
      </c>
      <c r="J3512" t="s">
        <v>137</v>
      </c>
      <c r="K3512" t="s">
        <v>137</v>
      </c>
      <c r="L3512" t="s">
        <v>12771</v>
      </c>
      <c r="M3512" t="s">
        <v>2401</v>
      </c>
      <c r="N3512" t="s">
        <v>617</v>
      </c>
      <c r="O3512" t="s">
        <v>617</v>
      </c>
      <c r="P3512" t="s">
        <v>185</v>
      </c>
      <c r="R3512" t="s">
        <v>247</v>
      </c>
      <c r="S3512" t="s">
        <v>25</v>
      </c>
    </row>
    <row r="3513" spans="1:19" hidden="1" x14ac:dyDescent="0.2">
      <c r="A3513" t="s">
        <v>133</v>
      </c>
      <c r="B3513" t="s">
        <v>12772</v>
      </c>
      <c r="C3513" t="s">
        <v>12772</v>
      </c>
      <c r="D3513" t="s">
        <v>12773</v>
      </c>
      <c r="E3513" t="s">
        <v>12774</v>
      </c>
      <c r="F3513" t="s">
        <v>126</v>
      </c>
      <c r="G3513" s="1">
        <v>44589.430069444446</v>
      </c>
      <c r="H3513" t="s">
        <v>127</v>
      </c>
      <c r="I3513" t="s">
        <v>137</v>
      </c>
      <c r="J3513" t="s">
        <v>137</v>
      </c>
      <c r="K3513" t="s">
        <v>137</v>
      </c>
      <c r="L3513" t="s">
        <v>12775</v>
      </c>
      <c r="M3513" t="s">
        <v>173</v>
      </c>
      <c r="N3513">
        <v>144628</v>
      </c>
      <c r="O3513" t="s">
        <v>3008</v>
      </c>
      <c r="P3513" t="s">
        <v>1144</v>
      </c>
      <c r="R3513" t="s">
        <v>132</v>
      </c>
      <c r="S3513" t="s">
        <v>25</v>
      </c>
    </row>
    <row r="3514" spans="1:19" hidden="1" x14ac:dyDescent="0.2">
      <c r="A3514" t="s">
        <v>133</v>
      </c>
      <c r="B3514" t="s">
        <v>232</v>
      </c>
      <c r="C3514" t="s">
        <v>232</v>
      </c>
      <c r="D3514" t="s">
        <v>12776</v>
      </c>
      <c r="E3514" t="s">
        <v>12777</v>
      </c>
      <c r="F3514" t="s">
        <v>126</v>
      </c>
      <c r="G3514" s="1">
        <v>44589.924814814818</v>
      </c>
      <c r="H3514" t="s">
        <v>127</v>
      </c>
      <c r="I3514" t="s">
        <v>137</v>
      </c>
      <c r="J3514" t="s">
        <v>137</v>
      </c>
      <c r="K3514" t="s">
        <v>137</v>
      </c>
      <c r="L3514" t="s">
        <v>251</v>
      </c>
      <c r="M3514" t="s">
        <v>454</v>
      </c>
      <c r="N3514" t="s">
        <v>251</v>
      </c>
      <c r="O3514" t="s">
        <v>251</v>
      </c>
      <c r="P3514" t="s">
        <v>185</v>
      </c>
      <c r="R3514" t="s">
        <v>132</v>
      </c>
      <c r="S3514" t="s">
        <v>25</v>
      </c>
    </row>
    <row r="3515" spans="1:19" hidden="1" x14ac:dyDescent="0.2">
      <c r="A3515" t="s">
        <v>133</v>
      </c>
      <c r="B3515" t="s">
        <v>12778</v>
      </c>
      <c r="C3515" t="s">
        <v>12778</v>
      </c>
      <c r="D3515" t="s">
        <v>833</v>
      </c>
      <c r="E3515" t="s">
        <v>12779</v>
      </c>
      <c r="F3515" t="s">
        <v>126</v>
      </c>
      <c r="G3515" s="1">
        <v>44589.835960648146</v>
      </c>
      <c r="H3515" t="s">
        <v>127</v>
      </c>
      <c r="I3515" t="s">
        <v>137</v>
      </c>
      <c r="J3515" t="s">
        <v>137</v>
      </c>
      <c r="K3515" t="s">
        <v>137</v>
      </c>
      <c r="L3515" t="s">
        <v>10457</v>
      </c>
      <c r="M3515" t="s">
        <v>410</v>
      </c>
      <c r="N3515" t="s">
        <v>12780</v>
      </c>
      <c r="O3515" t="s">
        <v>3828</v>
      </c>
      <c r="P3515" t="s">
        <v>131</v>
      </c>
      <c r="R3515" t="s">
        <v>132</v>
      </c>
      <c r="S3515" t="s">
        <v>25</v>
      </c>
    </row>
    <row r="3516" spans="1:19" hidden="1" x14ac:dyDescent="0.2">
      <c r="A3516" t="s">
        <v>133</v>
      </c>
      <c r="B3516" t="s">
        <v>12781</v>
      </c>
      <c r="C3516" t="s">
        <v>12781</v>
      </c>
      <c r="D3516" t="s">
        <v>4966</v>
      </c>
      <c r="E3516" t="s">
        <v>12782</v>
      </c>
      <c r="F3516" t="s">
        <v>126</v>
      </c>
      <c r="G3516" s="1">
        <v>44580.921689814815</v>
      </c>
      <c r="H3516" t="s">
        <v>127</v>
      </c>
      <c r="I3516" t="s">
        <v>137</v>
      </c>
      <c r="J3516" t="s">
        <v>137</v>
      </c>
      <c r="K3516" t="s">
        <v>137</v>
      </c>
      <c r="L3516" t="s">
        <v>2438</v>
      </c>
      <c r="M3516" t="s">
        <v>173</v>
      </c>
      <c r="N3516">
        <v>67292</v>
      </c>
      <c r="O3516" s="2">
        <v>45045</v>
      </c>
      <c r="P3516" t="s">
        <v>215</v>
      </c>
      <c r="Q3516" t="s">
        <v>2543</v>
      </c>
      <c r="R3516" t="s">
        <v>132</v>
      </c>
      <c r="S3516" t="s">
        <v>25</v>
      </c>
    </row>
    <row r="3517" spans="1:19" hidden="1" x14ac:dyDescent="0.2">
      <c r="A3517" t="s">
        <v>133</v>
      </c>
      <c r="B3517" t="s">
        <v>12783</v>
      </c>
      <c r="C3517" t="s">
        <v>12783</v>
      </c>
      <c r="D3517" t="s">
        <v>2450</v>
      </c>
      <c r="E3517" t="s">
        <v>12784</v>
      </c>
      <c r="F3517" t="s">
        <v>126</v>
      </c>
      <c r="G3517" s="1">
        <v>44599.526967592596</v>
      </c>
      <c r="H3517" t="s">
        <v>127</v>
      </c>
      <c r="I3517" t="s">
        <v>137</v>
      </c>
      <c r="J3517" t="s">
        <v>137</v>
      </c>
      <c r="K3517" t="s">
        <v>137</v>
      </c>
      <c r="L3517" t="s">
        <v>12785</v>
      </c>
      <c r="M3517" t="s">
        <v>404</v>
      </c>
      <c r="N3517" t="s">
        <v>231</v>
      </c>
      <c r="O3517" t="s">
        <v>231</v>
      </c>
      <c r="P3517" t="s">
        <v>185</v>
      </c>
      <c r="Q3517" t="s">
        <v>12786</v>
      </c>
      <c r="R3517" t="s">
        <v>247</v>
      </c>
      <c r="S3517" t="s">
        <v>25</v>
      </c>
    </row>
    <row r="3518" spans="1:19" hidden="1" x14ac:dyDescent="0.2">
      <c r="A3518" t="s">
        <v>133</v>
      </c>
      <c r="B3518" t="s">
        <v>12787</v>
      </c>
      <c r="C3518" t="s">
        <v>12787</v>
      </c>
      <c r="D3518" t="s">
        <v>2453</v>
      </c>
      <c r="E3518" t="s">
        <v>12788</v>
      </c>
      <c r="F3518" t="s">
        <v>126</v>
      </c>
      <c r="G3518" s="1">
        <v>44580.426550925928</v>
      </c>
      <c r="H3518" t="s">
        <v>127</v>
      </c>
      <c r="I3518" t="s">
        <v>137</v>
      </c>
      <c r="J3518" t="s">
        <v>137</v>
      </c>
      <c r="K3518" t="s">
        <v>137</v>
      </c>
      <c r="L3518" t="s">
        <v>12789</v>
      </c>
      <c r="M3518" t="s">
        <v>144</v>
      </c>
      <c r="N3518">
        <v>54707</v>
      </c>
      <c r="O3518" s="2">
        <v>44814</v>
      </c>
      <c r="P3518" t="s">
        <v>304</v>
      </c>
      <c r="R3518" t="s">
        <v>132</v>
      </c>
      <c r="S3518" t="s">
        <v>25</v>
      </c>
    </row>
    <row r="3519" spans="1:19" hidden="1" x14ac:dyDescent="0.2">
      <c r="A3519" t="s">
        <v>133</v>
      </c>
      <c r="B3519" t="s">
        <v>12790</v>
      </c>
      <c r="C3519" t="s">
        <v>12790</v>
      </c>
      <c r="D3519" t="s">
        <v>356</v>
      </c>
      <c r="E3519" t="s">
        <v>12791</v>
      </c>
      <c r="G3519" s="1">
        <v>44578.513287037036</v>
      </c>
      <c r="H3519" t="s">
        <v>127</v>
      </c>
      <c r="I3519" t="s">
        <v>137</v>
      </c>
      <c r="J3519" t="s">
        <v>137</v>
      </c>
      <c r="K3519" t="s">
        <v>137</v>
      </c>
      <c r="L3519" t="s">
        <v>12792</v>
      </c>
      <c r="M3519" t="s">
        <v>410</v>
      </c>
      <c r="N3519">
        <v>291639</v>
      </c>
      <c r="O3519" s="2">
        <v>45385</v>
      </c>
      <c r="P3519" t="s">
        <v>131</v>
      </c>
      <c r="R3519" t="s">
        <v>132</v>
      </c>
    </row>
    <row r="3520" spans="1:19" hidden="1" x14ac:dyDescent="0.2">
      <c r="A3520" t="s">
        <v>133</v>
      </c>
      <c r="B3520" t="s">
        <v>1784</v>
      </c>
      <c r="C3520" t="s">
        <v>1784</v>
      </c>
      <c r="D3520" t="s">
        <v>570</v>
      </c>
      <c r="E3520" t="s">
        <v>12793</v>
      </c>
      <c r="F3520" t="s">
        <v>126</v>
      </c>
      <c r="G3520" s="1">
        <v>44599.391863425924</v>
      </c>
      <c r="H3520" t="s">
        <v>127</v>
      </c>
      <c r="I3520" t="s">
        <v>137</v>
      </c>
      <c r="J3520" t="s">
        <v>137</v>
      </c>
      <c r="K3520" t="s">
        <v>137</v>
      </c>
      <c r="L3520" t="s">
        <v>4538</v>
      </c>
      <c r="M3520" t="s">
        <v>410</v>
      </c>
      <c r="N3520">
        <v>68828</v>
      </c>
      <c r="O3520" s="2">
        <v>45033</v>
      </c>
      <c r="P3520" t="s">
        <v>1476</v>
      </c>
      <c r="Q3520" t="s">
        <v>495</v>
      </c>
      <c r="R3520" t="s">
        <v>132</v>
      </c>
      <c r="S3520" t="s">
        <v>25</v>
      </c>
    </row>
    <row r="3521" spans="1:19" hidden="1" x14ac:dyDescent="0.2">
      <c r="A3521" t="s">
        <v>133</v>
      </c>
      <c r="B3521" t="s">
        <v>1876</v>
      </c>
      <c r="C3521" t="s">
        <v>1876</v>
      </c>
      <c r="D3521" t="s">
        <v>12794</v>
      </c>
      <c r="E3521" t="s">
        <v>12795</v>
      </c>
      <c r="F3521" t="s">
        <v>126</v>
      </c>
      <c r="G3521" s="1">
        <v>44588.401863425926</v>
      </c>
      <c r="H3521" t="s">
        <v>127</v>
      </c>
      <c r="I3521" t="s">
        <v>137</v>
      </c>
      <c r="J3521" t="s">
        <v>137</v>
      </c>
      <c r="K3521" t="s">
        <v>137</v>
      </c>
      <c r="L3521" t="s">
        <v>12796</v>
      </c>
      <c r="M3521" t="s">
        <v>144</v>
      </c>
      <c r="N3521">
        <v>93976</v>
      </c>
      <c r="O3521" t="s">
        <v>12797</v>
      </c>
      <c r="P3521" t="s">
        <v>215</v>
      </c>
      <c r="Q3521" t="s">
        <v>495</v>
      </c>
      <c r="R3521" t="s">
        <v>132</v>
      </c>
      <c r="S3521" t="s">
        <v>25</v>
      </c>
    </row>
    <row r="3522" spans="1:19" hidden="1" x14ac:dyDescent="0.2">
      <c r="A3522" t="s">
        <v>133</v>
      </c>
      <c r="B3522" t="s">
        <v>12798</v>
      </c>
      <c r="C3522" t="s">
        <v>12798</v>
      </c>
      <c r="D3522" t="s">
        <v>12799</v>
      </c>
      <c r="E3522" t="s">
        <v>12800</v>
      </c>
      <c r="G3522" s="1">
        <v>44578.907523148147</v>
      </c>
      <c r="H3522" t="s">
        <v>127</v>
      </c>
      <c r="I3522" t="s">
        <v>137</v>
      </c>
      <c r="J3522" t="s">
        <v>137</v>
      </c>
      <c r="K3522" t="s">
        <v>137</v>
      </c>
      <c r="L3522" t="s">
        <v>12801</v>
      </c>
      <c r="M3522" t="s">
        <v>173</v>
      </c>
      <c r="N3522">
        <v>163202</v>
      </c>
      <c r="O3522" s="3">
        <v>45063</v>
      </c>
      <c r="P3522" t="s">
        <v>131</v>
      </c>
      <c r="R3522" t="s">
        <v>132</v>
      </c>
    </row>
    <row r="3523" spans="1:19" hidden="1" x14ac:dyDescent="0.2">
      <c r="A3523" t="s">
        <v>133</v>
      </c>
      <c r="B3523" t="s">
        <v>12802</v>
      </c>
      <c r="C3523" t="s">
        <v>12803</v>
      </c>
      <c r="D3523" t="s">
        <v>12804</v>
      </c>
      <c r="E3523" t="s">
        <v>12805</v>
      </c>
      <c r="F3523" t="s">
        <v>126</v>
      </c>
      <c r="G3523" s="1">
        <v>44595.053715277776</v>
      </c>
      <c r="H3523" t="s">
        <v>127</v>
      </c>
      <c r="I3523" t="s">
        <v>137</v>
      </c>
      <c r="J3523" t="s">
        <v>137</v>
      </c>
      <c r="K3523" t="s">
        <v>137</v>
      </c>
      <c r="L3523" t="s">
        <v>12806</v>
      </c>
      <c r="M3523" t="s">
        <v>410</v>
      </c>
      <c r="N3523">
        <v>72497</v>
      </c>
      <c r="O3523" s="2">
        <v>45150</v>
      </c>
      <c r="P3523" t="s">
        <v>304</v>
      </c>
      <c r="R3523" t="s">
        <v>132</v>
      </c>
      <c r="S3523" t="s">
        <v>25</v>
      </c>
    </row>
    <row r="3524" spans="1:19" hidden="1" x14ac:dyDescent="0.2">
      <c r="A3524" t="s">
        <v>133</v>
      </c>
      <c r="B3524" t="s">
        <v>12807</v>
      </c>
      <c r="C3524" t="s">
        <v>12807</v>
      </c>
      <c r="D3524" t="s">
        <v>3180</v>
      </c>
      <c r="E3524" t="s">
        <v>12808</v>
      </c>
      <c r="F3524" t="s">
        <v>126</v>
      </c>
      <c r="G3524" s="1">
        <v>44578.619675925926</v>
      </c>
      <c r="H3524" t="s">
        <v>127</v>
      </c>
      <c r="I3524" t="s">
        <v>137</v>
      </c>
      <c r="J3524" t="s">
        <v>137</v>
      </c>
      <c r="K3524" t="s">
        <v>137</v>
      </c>
      <c r="L3524" t="s">
        <v>301</v>
      </c>
      <c r="M3524" t="s">
        <v>173</v>
      </c>
      <c r="N3524">
        <v>2019028897</v>
      </c>
      <c r="O3524" t="s">
        <v>231</v>
      </c>
      <c r="P3524" t="s">
        <v>131</v>
      </c>
      <c r="R3524" t="s">
        <v>132</v>
      </c>
      <c r="S3524" t="s">
        <v>25</v>
      </c>
    </row>
    <row r="3525" spans="1:19" hidden="1" x14ac:dyDescent="0.2">
      <c r="A3525" t="s">
        <v>133</v>
      </c>
      <c r="B3525" t="s">
        <v>2231</v>
      </c>
      <c r="C3525" t="s">
        <v>2231</v>
      </c>
      <c r="D3525" t="s">
        <v>10577</v>
      </c>
      <c r="E3525" t="s">
        <v>12809</v>
      </c>
      <c r="F3525" t="s">
        <v>126</v>
      </c>
      <c r="G3525" s="1">
        <v>44599.494502314818</v>
      </c>
      <c r="H3525" t="s">
        <v>127</v>
      </c>
      <c r="I3525" t="s">
        <v>137</v>
      </c>
      <c r="J3525" t="s">
        <v>137</v>
      </c>
      <c r="K3525" t="s">
        <v>137</v>
      </c>
      <c r="L3525" t="s">
        <v>12810</v>
      </c>
      <c r="M3525" t="s">
        <v>173</v>
      </c>
      <c r="N3525">
        <v>60941</v>
      </c>
      <c r="O3525" t="s">
        <v>12811</v>
      </c>
      <c r="P3525" t="s">
        <v>215</v>
      </c>
      <c r="R3525" t="s">
        <v>132</v>
      </c>
      <c r="S3525" t="s">
        <v>25</v>
      </c>
    </row>
    <row r="3526" spans="1:19" hidden="1" x14ac:dyDescent="0.2">
      <c r="A3526" t="s">
        <v>133</v>
      </c>
      <c r="B3526" t="s">
        <v>12812</v>
      </c>
      <c r="C3526" t="s">
        <v>12812</v>
      </c>
      <c r="D3526" t="s">
        <v>12813</v>
      </c>
      <c r="E3526" t="s">
        <v>12814</v>
      </c>
      <c r="F3526" t="s">
        <v>126</v>
      </c>
      <c r="G3526" s="1">
        <v>44587.678749999999</v>
      </c>
      <c r="H3526" t="s">
        <v>127</v>
      </c>
      <c r="I3526" t="s">
        <v>137</v>
      </c>
      <c r="J3526" t="s">
        <v>137</v>
      </c>
      <c r="K3526" t="s">
        <v>137</v>
      </c>
      <c r="L3526" t="s">
        <v>12815</v>
      </c>
      <c r="M3526" t="s">
        <v>144</v>
      </c>
      <c r="N3526">
        <v>816367</v>
      </c>
      <c r="O3526" s="2">
        <v>44814</v>
      </c>
      <c r="P3526" t="s">
        <v>131</v>
      </c>
      <c r="R3526" t="s">
        <v>132</v>
      </c>
      <c r="S3526" t="s">
        <v>25</v>
      </c>
    </row>
    <row r="3527" spans="1:19" hidden="1" x14ac:dyDescent="0.2">
      <c r="A3527" t="s">
        <v>133</v>
      </c>
      <c r="B3527" t="s">
        <v>3611</v>
      </c>
      <c r="C3527" t="s">
        <v>3611</v>
      </c>
      <c r="D3527" t="s">
        <v>3612</v>
      </c>
      <c r="E3527" t="s">
        <v>12816</v>
      </c>
      <c r="F3527" t="s">
        <v>126</v>
      </c>
      <c r="G3527" s="1">
        <v>44594.448703703703</v>
      </c>
      <c r="H3527" t="s">
        <v>127</v>
      </c>
      <c r="I3527" t="s">
        <v>137</v>
      </c>
      <c r="J3527" t="s">
        <v>137</v>
      </c>
      <c r="K3527" t="s">
        <v>137</v>
      </c>
      <c r="L3527" t="s">
        <v>3614</v>
      </c>
      <c r="M3527" t="s">
        <v>144</v>
      </c>
      <c r="N3527">
        <v>242613</v>
      </c>
      <c r="O3527" s="2">
        <v>37876</v>
      </c>
      <c r="P3527" t="s">
        <v>131</v>
      </c>
      <c r="Q3527" t="s">
        <v>3615</v>
      </c>
      <c r="R3527" t="s">
        <v>132</v>
      </c>
      <c r="S3527" t="s">
        <v>25</v>
      </c>
    </row>
    <row r="3528" spans="1:19" hidden="1" x14ac:dyDescent="0.2">
      <c r="A3528" t="s">
        <v>133</v>
      </c>
      <c r="B3528" t="s">
        <v>12817</v>
      </c>
      <c r="C3528" t="s">
        <v>12817</v>
      </c>
      <c r="D3528" t="s">
        <v>12818</v>
      </c>
      <c r="E3528" t="s">
        <v>12819</v>
      </c>
      <c r="G3528" s="1">
        <v>44578.573553240742</v>
      </c>
      <c r="H3528" t="s">
        <v>127</v>
      </c>
      <c r="I3528" t="s">
        <v>137</v>
      </c>
      <c r="J3528" t="s">
        <v>137</v>
      </c>
      <c r="K3528" t="s">
        <v>137</v>
      </c>
      <c r="L3528" t="s">
        <v>12820</v>
      </c>
      <c r="M3528" t="s">
        <v>129</v>
      </c>
      <c r="N3528">
        <v>741644</v>
      </c>
      <c r="O3528" s="2">
        <v>45218</v>
      </c>
      <c r="P3528" t="s">
        <v>131</v>
      </c>
      <c r="R3528" t="s">
        <v>132</v>
      </c>
    </row>
    <row r="3529" spans="1:19" hidden="1" x14ac:dyDescent="0.2">
      <c r="A3529" t="s">
        <v>133</v>
      </c>
      <c r="B3529" t="s">
        <v>12821</v>
      </c>
      <c r="C3529" t="s">
        <v>12821</v>
      </c>
      <c r="D3529" t="s">
        <v>12346</v>
      </c>
      <c r="E3529" t="s">
        <v>12822</v>
      </c>
      <c r="F3529" t="s">
        <v>126</v>
      </c>
      <c r="G3529" s="1">
        <v>44589.756712962961</v>
      </c>
      <c r="H3529" t="s">
        <v>127</v>
      </c>
      <c r="I3529" t="s">
        <v>137</v>
      </c>
      <c r="J3529" t="s">
        <v>137</v>
      </c>
      <c r="K3529" t="s">
        <v>137</v>
      </c>
      <c r="L3529" t="s">
        <v>682</v>
      </c>
      <c r="M3529" t="s">
        <v>139</v>
      </c>
      <c r="N3529">
        <v>100260</v>
      </c>
      <c r="O3529" t="s">
        <v>12823</v>
      </c>
      <c r="P3529" t="s">
        <v>162</v>
      </c>
      <c r="R3529" t="s">
        <v>132</v>
      </c>
      <c r="S3529" t="s">
        <v>25</v>
      </c>
    </row>
    <row r="3530" spans="1:19" hidden="1" x14ac:dyDescent="0.2">
      <c r="A3530" t="s">
        <v>133</v>
      </c>
      <c r="B3530" t="s">
        <v>12824</v>
      </c>
      <c r="C3530" t="s">
        <v>12824</v>
      </c>
      <c r="D3530" t="s">
        <v>12825</v>
      </c>
      <c r="E3530" t="s">
        <v>12826</v>
      </c>
      <c r="F3530" t="s">
        <v>126</v>
      </c>
      <c r="G3530" s="1">
        <v>44596.502222222225</v>
      </c>
      <c r="H3530" t="s">
        <v>127</v>
      </c>
      <c r="I3530" t="s">
        <v>137</v>
      </c>
      <c r="J3530" t="s">
        <v>137</v>
      </c>
      <c r="K3530" t="s">
        <v>137</v>
      </c>
      <c r="L3530" t="s">
        <v>12827</v>
      </c>
      <c r="M3530" t="s">
        <v>505</v>
      </c>
      <c r="N3530">
        <v>0</v>
      </c>
      <c r="O3530">
        <v>0</v>
      </c>
      <c r="P3530" t="s">
        <v>185</v>
      </c>
      <c r="R3530" t="s">
        <v>247</v>
      </c>
      <c r="S3530" t="s">
        <v>25</v>
      </c>
    </row>
    <row r="3531" spans="1:19" hidden="1" x14ac:dyDescent="0.2">
      <c r="A3531" t="s">
        <v>133</v>
      </c>
      <c r="B3531" t="s">
        <v>12828</v>
      </c>
      <c r="C3531" t="s">
        <v>12828</v>
      </c>
      <c r="D3531" t="s">
        <v>12829</v>
      </c>
      <c r="E3531" t="s">
        <v>12830</v>
      </c>
      <c r="F3531" t="s">
        <v>126</v>
      </c>
      <c r="G3531" s="1">
        <v>44606.377974537034</v>
      </c>
      <c r="H3531" t="s">
        <v>127</v>
      </c>
      <c r="I3531" t="s">
        <v>137</v>
      </c>
      <c r="J3531" t="s">
        <v>137</v>
      </c>
      <c r="K3531" t="s">
        <v>137</v>
      </c>
      <c r="L3531" t="s">
        <v>2582</v>
      </c>
      <c r="M3531" t="s">
        <v>1823</v>
      </c>
      <c r="N3531">
        <v>81436</v>
      </c>
      <c r="O3531" t="s">
        <v>12303</v>
      </c>
      <c r="P3531" t="s">
        <v>215</v>
      </c>
      <c r="R3531" t="s">
        <v>247</v>
      </c>
      <c r="S3531" t="s">
        <v>25</v>
      </c>
    </row>
    <row r="3532" spans="1:19" hidden="1" x14ac:dyDescent="0.2">
      <c r="A3532" t="s">
        <v>133</v>
      </c>
      <c r="B3532" t="s">
        <v>12831</v>
      </c>
      <c r="C3532" t="s">
        <v>12831</v>
      </c>
      <c r="D3532" t="s">
        <v>12832</v>
      </c>
      <c r="E3532" t="s">
        <v>12833</v>
      </c>
      <c r="F3532" t="s">
        <v>126</v>
      </c>
      <c r="G3532" s="1">
        <v>44600.972314814811</v>
      </c>
      <c r="H3532" t="s">
        <v>127</v>
      </c>
      <c r="I3532" t="s">
        <v>137</v>
      </c>
      <c r="J3532" t="s">
        <v>137</v>
      </c>
      <c r="K3532" t="s">
        <v>137</v>
      </c>
      <c r="L3532" t="s">
        <v>12834</v>
      </c>
      <c r="M3532" t="s">
        <v>139</v>
      </c>
      <c r="N3532">
        <v>389073</v>
      </c>
      <c r="O3532" t="s">
        <v>12835</v>
      </c>
      <c r="P3532" t="s">
        <v>131</v>
      </c>
      <c r="R3532" t="s">
        <v>132</v>
      </c>
      <c r="S3532" t="s">
        <v>25</v>
      </c>
    </row>
    <row r="3533" spans="1:19" hidden="1" x14ac:dyDescent="0.2">
      <c r="A3533" t="s">
        <v>133</v>
      </c>
      <c r="B3533" t="s">
        <v>4355</v>
      </c>
      <c r="C3533" t="s">
        <v>4355</v>
      </c>
      <c r="D3533" t="s">
        <v>3596</v>
      </c>
      <c r="E3533" t="s">
        <v>12836</v>
      </c>
      <c r="F3533" t="s">
        <v>126</v>
      </c>
      <c r="G3533" s="1">
        <v>44579.977337962962</v>
      </c>
      <c r="H3533" t="s">
        <v>127</v>
      </c>
      <c r="I3533" t="s">
        <v>137</v>
      </c>
      <c r="J3533" t="s">
        <v>137</v>
      </c>
      <c r="K3533" t="s">
        <v>137</v>
      </c>
      <c r="L3533" t="s">
        <v>12837</v>
      </c>
      <c r="M3533" t="s">
        <v>144</v>
      </c>
      <c r="N3533">
        <v>766027</v>
      </c>
      <c r="O3533" t="s">
        <v>548</v>
      </c>
      <c r="P3533" t="s">
        <v>131</v>
      </c>
      <c r="R3533" t="s">
        <v>132</v>
      </c>
      <c r="S3533" t="s">
        <v>25</v>
      </c>
    </row>
    <row r="3534" spans="1:19" hidden="1" x14ac:dyDescent="0.2">
      <c r="A3534" t="s">
        <v>133</v>
      </c>
      <c r="B3534" t="s">
        <v>12838</v>
      </c>
      <c r="C3534" t="s">
        <v>12838</v>
      </c>
      <c r="D3534" t="s">
        <v>12839</v>
      </c>
      <c r="E3534" t="s">
        <v>12840</v>
      </c>
      <c r="F3534" t="s">
        <v>126</v>
      </c>
      <c r="G3534" s="1">
        <v>44589.365243055552</v>
      </c>
      <c r="H3534" t="s">
        <v>127</v>
      </c>
      <c r="I3534" t="s">
        <v>137</v>
      </c>
      <c r="J3534" t="s">
        <v>137</v>
      </c>
      <c r="K3534" t="s">
        <v>137</v>
      </c>
      <c r="L3534" t="s">
        <v>743</v>
      </c>
      <c r="M3534" t="s">
        <v>173</v>
      </c>
      <c r="N3534">
        <v>106881</v>
      </c>
      <c r="O3534" t="s">
        <v>12841</v>
      </c>
      <c r="P3534" t="s">
        <v>215</v>
      </c>
      <c r="Q3534" t="s">
        <v>568</v>
      </c>
      <c r="R3534" t="s">
        <v>132</v>
      </c>
      <c r="S3534" t="s">
        <v>25</v>
      </c>
    </row>
    <row r="3535" spans="1:19" hidden="1" x14ac:dyDescent="0.2">
      <c r="A3535" t="s">
        <v>133</v>
      </c>
      <c r="B3535" t="s">
        <v>12842</v>
      </c>
      <c r="C3535" t="s">
        <v>12842</v>
      </c>
      <c r="D3535" t="s">
        <v>12843</v>
      </c>
      <c r="E3535" t="s">
        <v>12844</v>
      </c>
      <c r="F3535" t="s">
        <v>126</v>
      </c>
      <c r="G3535" s="1">
        <v>44589.823206018518</v>
      </c>
      <c r="H3535" t="s">
        <v>127</v>
      </c>
      <c r="I3535" t="s">
        <v>137</v>
      </c>
      <c r="J3535" t="s">
        <v>137</v>
      </c>
      <c r="K3535" t="s">
        <v>137</v>
      </c>
      <c r="L3535" t="s">
        <v>12845</v>
      </c>
      <c r="M3535" t="s">
        <v>173</v>
      </c>
      <c r="N3535">
        <v>33294</v>
      </c>
      <c r="O3535" s="2">
        <v>45599</v>
      </c>
      <c r="P3535" t="s">
        <v>185</v>
      </c>
      <c r="Q3535" t="s">
        <v>6243</v>
      </c>
      <c r="R3535" t="s">
        <v>132</v>
      </c>
      <c r="S3535" t="s">
        <v>25</v>
      </c>
    </row>
    <row r="3536" spans="1:19" hidden="1" x14ac:dyDescent="0.2">
      <c r="A3536" t="s">
        <v>133</v>
      </c>
      <c r="B3536" t="s">
        <v>4966</v>
      </c>
      <c r="C3536" t="s">
        <v>4966</v>
      </c>
      <c r="D3536" t="s">
        <v>8902</v>
      </c>
      <c r="E3536" t="s">
        <v>12846</v>
      </c>
      <c r="F3536" t="s">
        <v>126</v>
      </c>
      <c r="G3536" s="1">
        <v>44594.070335648146</v>
      </c>
      <c r="H3536" t="s">
        <v>127</v>
      </c>
      <c r="I3536" t="s">
        <v>137</v>
      </c>
      <c r="J3536" t="s">
        <v>137</v>
      </c>
      <c r="K3536" t="s">
        <v>137</v>
      </c>
      <c r="L3536" t="s">
        <v>2754</v>
      </c>
      <c r="M3536" t="s">
        <v>221</v>
      </c>
      <c r="N3536">
        <v>512717</v>
      </c>
      <c r="O3536" s="3">
        <v>45028</v>
      </c>
      <c r="P3536" t="s">
        <v>131</v>
      </c>
      <c r="R3536" t="s">
        <v>132</v>
      </c>
      <c r="S3536" t="s">
        <v>25</v>
      </c>
    </row>
    <row r="3537" spans="1:19" hidden="1" x14ac:dyDescent="0.2">
      <c r="A3537" t="s">
        <v>133</v>
      </c>
      <c r="B3537" t="s">
        <v>12847</v>
      </c>
      <c r="C3537" t="s">
        <v>12847</v>
      </c>
      <c r="D3537" t="s">
        <v>12848</v>
      </c>
      <c r="E3537" t="s">
        <v>12849</v>
      </c>
      <c r="F3537" t="s">
        <v>126</v>
      </c>
      <c r="G3537" s="1">
        <v>44598.820798611108</v>
      </c>
      <c r="H3537" t="s">
        <v>127</v>
      </c>
      <c r="I3537" t="s">
        <v>137</v>
      </c>
      <c r="J3537" t="s">
        <v>137</v>
      </c>
      <c r="K3537" t="s">
        <v>137</v>
      </c>
      <c r="L3537" t="s">
        <v>12850</v>
      </c>
      <c r="M3537" t="s">
        <v>139</v>
      </c>
      <c r="N3537">
        <v>287027</v>
      </c>
      <c r="O3537" s="2">
        <v>45640</v>
      </c>
      <c r="P3537" t="s">
        <v>131</v>
      </c>
      <c r="R3537" t="s">
        <v>132</v>
      </c>
      <c r="S3537" t="s">
        <v>25</v>
      </c>
    </row>
    <row r="3538" spans="1:19" x14ac:dyDescent="0.2">
      <c r="A3538" t="s">
        <v>14</v>
      </c>
      <c r="B3538" t="s">
        <v>12851</v>
      </c>
      <c r="C3538" t="s">
        <v>425</v>
      </c>
      <c r="D3538" t="s">
        <v>12852</v>
      </c>
      <c r="E3538" t="s">
        <v>12853</v>
      </c>
      <c r="F3538" t="s">
        <v>126</v>
      </c>
      <c r="G3538" s="1">
        <v>44581.477673611109</v>
      </c>
      <c r="H3538" t="s">
        <v>127</v>
      </c>
      <c r="I3538" s="1">
        <v>44608.536770833336</v>
      </c>
      <c r="J3538" s="1">
        <v>44608.548900462964</v>
      </c>
      <c r="K3538">
        <v>18</v>
      </c>
      <c r="L3538" t="s">
        <v>12854</v>
      </c>
      <c r="M3538" t="s">
        <v>144</v>
      </c>
      <c r="N3538" t="s">
        <v>251</v>
      </c>
      <c r="O3538" t="s">
        <v>251</v>
      </c>
      <c r="P3538" t="s">
        <v>185</v>
      </c>
      <c r="Q3538" t="s">
        <v>3003</v>
      </c>
      <c r="R3538" t="s">
        <v>132</v>
      </c>
      <c r="S3538" t="s">
        <v>25</v>
      </c>
    </row>
    <row r="3539" spans="1:19" hidden="1" x14ac:dyDescent="0.2">
      <c r="A3539" t="s">
        <v>133</v>
      </c>
      <c r="B3539" t="s">
        <v>12855</v>
      </c>
      <c r="C3539" t="s">
        <v>12856</v>
      </c>
      <c r="D3539" t="s">
        <v>12857</v>
      </c>
      <c r="E3539" t="s">
        <v>12858</v>
      </c>
      <c r="F3539" t="s">
        <v>126</v>
      </c>
      <c r="G3539" s="1">
        <v>44580.43209490741</v>
      </c>
      <c r="H3539" t="s">
        <v>127</v>
      </c>
      <c r="I3539" t="s">
        <v>137</v>
      </c>
      <c r="J3539" t="s">
        <v>137</v>
      </c>
      <c r="K3539" t="s">
        <v>137</v>
      </c>
      <c r="L3539" t="s">
        <v>12859</v>
      </c>
      <c r="M3539" t="s">
        <v>459</v>
      </c>
      <c r="N3539">
        <v>580715</v>
      </c>
      <c r="O3539" s="2">
        <v>45480</v>
      </c>
      <c r="P3539" t="s">
        <v>131</v>
      </c>
      <c r="R3539" t="s">
        <v>132</v>
      </c>
      <c r="S3539" t="s">
        <v>25</v>
      </c>
    </row>
    <row r="3540" spans="1:19" hidden="1" x14ac:dyDescent="0.2">
      <c r="A3540" t="s">
        <v>133</v>
      </c>
      <c r="B3540" t="s">
        <v>12860</v>
      </c>
      <c r="C3540" t="s">
        <v>12860</v>
      </c>
      <c r="D3540" t="s">
        <v>2438</v>
      </c>
      <c r="E3540" t="s">
        <v>12861</v>
      </c>
      <c r="F3540" t="s">
        <v>126</v>
      </c>
      <c r="G3540" s="1">
        <v>44586.479143518518</v>
      </c>
      <c r="H3540" t="s">
        <v>127</v>
      </c>
      <c r="I3540" t="s">
        <v>137</v>
      </c>
      <c r="J3540" t="s">
        <v>137</v>
      </c>
      <c r="K3540" t="s">
        <v>137</v>
      </c>
      <c r="L3540" t="s">
        <v>2438</v>
      </c>
      <c r="M3540" t="s">
        <v>144</v>
      </c>
      <c r="N3540">
        <v>125599</v>
      </c>
      <c r="O3540" t="s">
        <v>3509</v>
      </c>
      <c r="P3540" t="s">
        <v>215</v>
      </c>
      <c r="R3540" t="s">
        <v>132</v>
      </c>
      <c r="S3540" t="s">
        <v>25</v>
      </c>
    </row>
    <row r="3541" spans="1:19" hidden="1" x14ac:dyDescent="0.2">
      <c r="A3541" t="s">
        <v>133</v>
      </c>
      <c r="B3541" t="s">
        <v>4081</v>
      </c>
      <c r="C3541" t="s">
        <v>4081</v>
      </c>
      <c r="D3541" t="s">
        <v>656</v>
      </c>
      <c r="E3541" t="s">
        <v>12862</v>
      </c>
      <c r="F3541" t="s">
        <v>126</v>
      </c>
      <c r="G3541" s="1">
        <v>44582.577280092592</v>
      </c>
      <c r="H3541" t="s">
        <v>127</v>
      </c>
      <c r="I3541" t="s">
        <v>137</v>
      </c>
      <c r="J3541" t="s">
        <v>137</v>
      </c>
      <c r="K3541" t="s">
        <v>137</v>
      </c>
      <c r="L3541" t="s">
        <v>1213</v>
      </c>
      <c r="M3541" t="s">
        <v>139</v>
      </c>
      <c r="N3541">
        <v>304361</v>
      </c>
      <c r="O3541" t="s">
        <v>4164</v>
      </c>
      <c r="P3541" t="s">
        <v>131</v>
      </c>
      <c r="Q3541" t="s">
        <v>12863</v>
      </c>
      <c r="R3541" t="s">
        <v>132</v>
      </c>
      <c r="S3541" t="s">
        <v>25</v>
      </c>
    </row>
    <row r="3542" spans="1:19" x14ac:dyDescent="0.2">
      <c r="A3542" t="s">
        <v>14</v>
      </c>
      <c r="B3542" t="s">
        <v>12864</v>
      </c>
      <c r="C3542" t="s">
        <v>12865</v>
      </c>
      <c r="D3542" t="s">
        <v>12866</v>
      </c>
      <c r="E3542" t="s">
        <v>12867</v>
      </c>
      <c r="F3542" t="s">
        <v>126</v>
      </c>
      <c r="G3542" s="1">
        <v>44599.322488425925</v>
      </c>
      <c r="H3542" t="s">
        <v>127</v>
      </c>
      <c r="I3542" s="1">
        <v>44608.493449074071</v>
      </c>
      <c r="J3542" s="1">
        <v>44608.548900462964</v>
      </c>
      <c r="K3542">
        <v>80</v>
      </c>
      <c r="L3542" t="s">
        <v>12868</v>
      </c>
      <c r="M3542" t="s">
        <v>410</v>
      </c>
      <c r="N3542">
        <v>32529</v>
      </c>
      <c r="O3542" s="2">
        <v>45097</v>
      </c>
      <c r="P3542" t="s">
        <v>162</v>
      </c>
      <c r="Q3542" t="s">
        <v>12869</v>
      </c>
      <c r="R3542" t="s">
        <v>132</v>
      </c>
      <c r="S3542" t="s">
        <v>25</v>
      </c>
    </row>
    <row r="3543" spans="1:19" hidden="1" x14ac:dyDescent="0.2">
      <c r="A3543" t="s">
        <v>133</v>
      </c>
      <c r="B3543" t="s">
        <v>1407</v>
      </c>
      <c r="C3543" t="s">
        <v>1407</v>
      </c>
      <c r="D3543" t="s">
        <v>2011</v>
      </c>
      <c r="E3543" t="s">
        <v>12870</v>
      </c>
      <c r="F3543" t="s">
        <v>126</v>
      </c>
      <c r="G3543" s="1">
        <v>44578.557928240742</v>
      </c>
      <c r="H3543" t="s">
        <v>127</v>
      </c>
      <c r="I3543" t="s">
        <v>137</v>
      </c>
      <c r="J3543" t="s">
        <v>137</v>
      </c>
      <c r="K3543" t="s">
        <v>137</v>
      </c>
      <c r="L3543" t="s">
        <v>2013</v>
      </c>
      <c r="M3543" t="s">
        <v>173</v>
      </c>
      <c r="N3543">
        <v>448356</v>
      </c>
      <c r="O3543" s="2">
        <v>44789</v>
      </c>
      <c r="P3543" t="s">
        <v>131</v>
      </c>
      <c r="R3543" t="s">
        <v>132</v>
      </c>
      <c r="S3543" t="s">
        <v>25</v>
      </c>
    </row>
    <row r="3544" spans="1:19" x14ac:dyDescent="0.2">
      <c r="A3544" t="s">
        <v>14</v>
      </c>
      <c r="B3544" t="s">
        <v>12871</v>
      </c>
      <c r="C3544" t="s">
        <v>12872</v>
      </c>
      <c r="D3544" t="s">
        <v>12873</v>
      </c>
      <c r="E3544" t="s">
        <v>12874</v>
      </c>
      <c r="F3544" t="s">
        <v>126</v>
      </c>
      <c r="G3544" s="1">
        <v>44578.515277777777</v>
      </c>
      <c r="H3544" t="s">
        <v>127</v>
      </c>
      <c r="I3544" s="1">
        <v>44608.493530092594</v>
      </c>
      <c r="J3544" s="1">
        <v>44608.543182870373</v>
      </c>
      <c r="K3544">
        <v>72</v>
      </c>
      <c r="L3544" t="s">
        <v>12875</v>
      </c>
      <c r="M3544" t="s">
        <v>139</v>
      </c>
      <c r="N3544">
        <v>596086</v>
      </c>
      <c r="O3544" s="2">
        <v>45872</v>
      </c>
      <c r="P3544" t="s">
        <v>131</v>
      </c>
      <c r="R3544" t="s">
        <v>132</v>
      </c>
      <c r="S3544" t="s">
        <v>25</v>
      </c>
    </row>
    <row r="3545" spans="1:19" hidden="1" x14ac:dyDescent="0.2">
      <c r="A3545" t="s">
        <v>133</v>
      </c>
      <c r="B3545" t="s">
        <v>12876</v>
      </c>
      <c r="C3545" t="s">
        <v>12876</v>
      </c>
      <c r="D3545" t="s">
        <v>12877</v>
      </c>
      <c r="E3545" t="s">
        <v>12878</v>
      </c>
      <c r="F3545" t="s">
        <v>126</v>
      </c>
      <c r="G3545" s="1">
        <v>44607.570011574076</v>
      </c>
      <c r="H3545" t="s">
        <v>127</v>
      </c>
      <c r="I3545" t="s">
        <v>137</v>
      </c>
      <c r="J3545" t="s">
        <v>137</v>
      </c>
      <c r="K3545" t="s">
        <v>137</v>
      </c>
      <c r="L3545" t="s">
        <v>12879</v>
      </c>
      <c r="M3545" t="s">
        <v>129</v>
      </c>
      <c r="N3545">
        <v>425812</v>
      </c>
      <c r="O3545" s="2">
        <v>45231</v>
      </c>
      <c r="P3545" t="s">
        <v>131</v>
      </c>
      <c r="R3545" t="s">
        <v>132</v>
      </c>
      <c r="S3545" t="s">
        <v>25</v>
      </c>
    </row>
    <row r="3546" spans="1:19" hidden="1" x14ac:dyDescent="0.2">
      <c r="A3546" t="s">
        <v>133</v>
      </c>
      <c r="B3546" t="s">
        <v>12880</v>
      </c>
      <c r="C3546" t="s">
        <v>12880</v>
      </c>
      <c r="D3546" t="s">
        <v>2801</v>
      </c>
      <c r="E3546" t="s">
        <v>12881</v>
      </c>
      <c r="F3546" t="s">
        <v>126</v>
      </c>
      <c r="G3546" s="1">
        <v>44594.502916666665</v>
      </c>
      <c r="H3546" t="s">
        <v>127</v>
      </c>
      <c r="I3546" t="s">
        <v>137</v>
      </c>
      <c r="J3546" t="s">
        <v>137</v>
      </c>
      <c r="K3546" t="s">
        <v>137</v>
      </c>
      <c r="L3546" t="s">
        <v>2803</v>
      </c>
      <c r="M3546" t="s">
        <v>144</v>
      </c>
      <c r="N3546">
        <v>854002</v>
      </c>
      <c r="O3546" s="2">
        <v>45010</v>
      </c>
      <c r="P3546" t="s">
        <v>4970</v>
      </c>
      <c r="Q3546" t="s">
        <v>12882</v>
      </c>
      <c r="R3546" t="s">
        <v>132</v>
      </c>
      <c r="S3546" t="s">
        <v>25</v>
      </c>
    </row>
    <row r="3547" spans="1:19" x14ac:dyDescent="0.2">
      <c r="A3547" t="s">
        <v>14</v>
      </c>
      <c r="B3547" t="s">
        <v>12883</v>
      </c>
      <c r="C3547" t="s">
        <v>12884</v>
      </c>
      <c r="D3547" t="s">
        <v>12885</v>
      </c>
      <c r="E3547" t="s">
        <v>12886</v>
      </c>
      <c r="F3547" t="s">
        <v>126</v>
      </c>
      <c r="G3547" s="1">
        <v>44580.534699074073</v>
      </c>
      <c r="H3547" t="s">
        <v>127</v>
      </c>
      <c r="I3547" s="1">
        <v>44608.493391203701</v>
      </c>
      <c r="J3547" s="1">
        <v>44608.544930555552</v>
      </c>
      <c r="K3547">
        <v>75</v>
      </c>
      <c r="L3547" t="s">
        <v>2445</v>
      </c>
      <c r="M3547" t="s">
        <v>459</v>
      </c>
      <c r="N3547">
        <v>655791</v>
      </c>
      <c r="O3547" s="2">
        <v>44572</v>
      </c>
      <c r="P3547" t="s">
        <v>131</v>
      </c>
      <c r="R3547" t="s">
        <v>132</v>
      </c>
      <c r="S3547" t="s">
        <v>25</v>
      </c>
    </row>
    <row r="3548" spans="1:19" hidden="1" x14ac:dyDescent="0.2">
      <c r="A3548" t="s">
        <v>133</v>
      </c>
      <c r="B3548" t="s">
        <v>12887</v>
      </c>
      <c r="C3548" t="s">
        <v>12887</v>
      </c>
      <c r="D3548" t="s">
        <v>12888</v>
      </c>
      <c r="E3548" t="s">
        <v>12889</v>
      </c>
      <c r="F3548" t="s">
        <v>126</v>
      </c>
      <c r="G3548" s="1">
        <v>44586.516412037039</v>
      </c>
      <c r="H3548" t="s">
        <v>127</v>
      </c>
      <c r="I3548" t="s">
        <v>137</v>
      </c>
      <c r="J3548" t="s">
        <v>137</v>
      </c>
      <c r="K3548" t="s">
        <v>137</v>
      </c>
      <c r="L3548" t="s">
        <v>12890</v>
      </c>
      <c r="M3548" t="s">
        <v>144</v>
      </c>
      <c r="N3548">
        <v>105857</v>
      </c>
      <c r="O3548" s="2">
        <v>45255</v>
      </c>
      <c r="P3548" t="s">
        <v>215</v>
      </c>
      <c r="Q3548" t="s">
        <v>4501</v>
      </c>
      <c r="R3548" t="s">
        <v>132</v>
      </c>
      <c r="S3548" t="s">
        <v>25</v>
      </c>
    </row>
    <row r="3549" spans="1:19" hidden="1" x14ac:dyDescent="0.2">
      <c r="A3549" t="s">
        <v>133</v>
      </c>
      <c r="B3549" t="s">
        <v>12891</v>
      </c>
      <c r="C3549" t="s">
        <v>12891</v>
      </c>
      <c r="D3549" t="s">
        <v>12892</v>
      </c>
      <c r="E3549" t="s">
        <v>12893</v>
      </c>
      <c r="F3549" t="s">
        <v>126</v>
      </c>
      <c r="G3549" s="1">
        <v>44592.802164351851</v>
      </c>
      <c r="H3549" t="s">
        <v>127</v>
      </c>
      <c r="I3549" t="s">
        <v>137</v>
      </c>
      <c r="J3549" t="s">
        <v>137</v>
      </c>
      <c r="K3549" t="s">
        <v>137</v>
      </c>
      <c r="L3549" t="s">
        <v>12894</v>
      </c>
      <c r="M3549" t="s">
        <v>157</v>
      </c>
      <c r="N3549">
        <v>21522</v>
      </c>
      <c r="O3549" t="s">
        <v>12895</v>
      </c>
      <c r="P3549" t="s">
        <v>162</v>
      </c>
      <c r="Q3549" t="s">
        <v>184</v>
      </c>
      <c r="R3549" t="s">
        <v>132</v>
      </c>
      <c r="S3549" t="s">
        <v>25</v>
      </c>
    </row>
    <row r="3550" spans="1:19" hidden="1" x14ac:dyDescent="0.2">
      <c r="A3550" t="s">
        <v>133</v>
      </c>
      <c r="B3550" t="s">
        <v>12896</v>
      </c>
      <c r="C3550" t="s">
        <v>12896</v>
      </c>
      <c r="D3550" t="s">
        <v>12897</v>
      </c>
      <c r="E3550" t="s">
        <v>12898</v>
      </c>
      <c r="F3550" t="s">
        <v>126</v>
      </c>
      <c r="G3550" s="1">
        <v>44578.868831018517</v>
      </c>
      <c r="H3550" t="s">
        <v>127</v>
      </c>
      <c r="I3550" t="s">
        <v>137</v>
      </c>
      <c r="J3550" t="s">
        <v>137</v>
      </c>
      <c r="K3550" t="s">
        <v>137</v>
      </c>
      <c r="L3550" t="s">
        <v>12899</v>
      </c>
      <c r="M3550" t="s">
        <v>129</v>
      </c>
      <c r="N3550">
        <v>136730</v>
      </c>
      <c r="O3550" s="2">
        <v>44969</v>
      </c>
      <c r="P3550" t="s">
        <v>215</v>
      </c>
      <c r="Q3550" t="s">
        <v>1664</v>
      </c>
      <c r="R3550" t="s">
        <v>132</v>
      </c>
      <c r="S3550" t="s">
        <v>25</v>
      </c>
    </row>
    <row r="3551" spans="1:19" hidden="1" x14ac:dyDescent="0.2">
      <c r="A3551" t="s">
        <v>133</v>
      </c>
      <c r="B3551" t="s">
        <v>12900</v>
      </c>
      <c r="C3551" t="s">
        <v>12900</v>
      </c>
      <c r="D3551" t="s">
        <v>12901</v>
      </c>
      <c r="E3551" t="s">
        <v>12902</v>
      </c>
      <c r="F3551" t="s">
        <v>126</v>
      </c>
      <c r="G3551" s="1">
        <v>44592.570879629631</v>
      </c>
      <c r="H3551" t="s">
        <v>127</v>
      </c>
      <c r="I3551" t="s">
        <v>137</v>
      </c>
      <c r="J3551" t="s">
        <v>137</v>
      </c>
      <c r="K3551" t="s">
        <v>137</v>
      </c>
      <c r="L3551" t="s">
        <v>12903</v>
      </c>
      <c r="M3551" t="s">
        <v>144</v>
      </c>
      <c r="N3551">
        <v>156607</v>
      </c>
      <c r="O3551" t="s">
        <v>464</v>
      </c>
      <c r="P3551" t="s">
        <v>215</v>
      </c>
      <c r="R3551" t="s">
        <v>132</v>
      </c>
      <c r="S3551" t="s">
        <v>25</v>
      </c>
    </row>
    <row r="3552" spans="1:19" hidden="1" x14ac:dyDescent="0.2">
      <c r="A3552" t="s">
        <v>133</v>
      </c>
      <c r="B3552" t="s">
        <v>12904</v>
      </c>
      <c r="C3552" t="s">
        <v>1002</v>
      </c>
      <c r="D3552" t="s">
        <v>12905</v>
      </c>
      <c r="E3552" t="s">
        <v>12906</v>
      </c>
      <c r="F3552" t="s">
        <v>126</v>
      </c>
      <c r="G3552" s="1">
        <v>44594.507754629631</v>
      </c>
      <c r="H3552" t="s">
        <v>127</v>
      </c>
      <c r="I3552" t="s">
        <v>137</v>
      </c>
      <c r="J3552" t="s">
        <v>137</v>
      </c>
      <c r="K3552" t="s">
        <v>137</v>
      </c>
      <c r="L3552" t="s">
        <v>12907</v>
      </c>
      <c r="M3552" t="s">
        <v>144</v>
      </c>
      <c r="N3552">
        <v>91787</v>
      </c>
      <c r="O3552" s="2">
        <v>44954</v>
      </c>
      <c r="P3552" t="s">
        <v>215</v>
      </c>
      <c r="Q3552" t="s">
        <v>12908</v>
      </c>
      <c r="R3552" t="s">
        <v>132</v>
      </c>
      <c r="S3552" t="s">
        <v>25</v>
      </c>
    </row>
    <row r="3553" spans="1:19" hidden="1" x14ac:dyDescent="0.2">
      <c r="A3553" t="s">
        <v>133</v>
      </c>
      <c r="B3553" t="s">
        <v>12909</v>
      </c>
      <c r="C3553" t="s">
        <v>12909</v>
      </c>
      <c r="D3553" t="s">
        <v>12910</v>
      </c>
      <c r="E3553" t="s">
        <v>12911</v>
      </c>
      <c r="F3553" t="s">
        <v>126</v>
      </c>
      <c r="G3553" s="1">
        <v>44589.616979166669</v>
      </c>
      <c r="H3553" t="s">
        <v>127</v>
      </c>
      <c r="I3553" t="s">
        <v>137</v>
      </c>
      <c r="J3553" t="s">
        <v>137</v>
      </c>
      <c r="K3553" t="s">
        <v>137</v>
      </c>
      <c r="L3553" t="s">
        <v>1063</v>
      </c>
      <c r="M3553" t="s">
        <v>144</v>
      </c>
      <c r="N3553">
        <v>695735</v>
      </c>
      <c r="O3553" s="2">
        <v>45649</v>
      </c>
      <c r="P3553" t="s">
        <v>131</v>
      </c>
      <c r="R3553" t="s">
        <v>132</v>
      </c>
      <c r="S3553" t="s">
        <v>25</v>
      </c>
    </row>
    <row r="3554" spans="1:19" hidden="1" x14ac:dyDescent="0.2">
      <c r="A3554" t="s">
        <v>133</v>
      </c>
      <c r="B3554" t="s">
        <v>1002</v>
      </c>
      <c r="C3554" t="s">
        <v>1002</v>
      </c>
      <c r="D3554" t="s">
        <v>12912</v>
      </c>
      <c r="E3554" t="s">
        <v>12913</v>
      </c>
      <c r="F3554" t="s">
        <v>126</v>
      </c>
      <c r="G3554" s="1">
        <v>44606.449317129627</v>
      </c>
      <c r="H3554" t="s">
        <v>127</v>
      </c>
      <c r="I3554" t="s">
        <v>137</v>
      </c>
      <c r="J3554" t="s">
        <v>137</v>
      </c>
      <c r="K3554" t="s">
        <v>137</v>
      </c>
      <c r="L3554" t="s">
        <v>3969</v>
      </c>
      <c r="M3554" t="s">
        <v>139</v>
      </c>
      <c r="N3554">
        <v>680553</v>
      </c>
      <c r="O3554" t="s">
        <v>638</v>
      </c>
      <c r="P3554" t="s">
        <v>131</v>
      </c>
      <c r="R3554" t="s">
        <v>132</v>
      </c>
      <c r="S3554" t="s">
        <v>25</v>
      </c>
    </row>
    <row r="3555" spans="1:19" hidden="1" x14ac:dyDescent="0.2">
      <c r="A3555" t="s">
        <v>133</v>
      </c>
      <c r="B3555" t="s">
        <v>12914</v>
      </c>
      <c r="C3555" t="s">
        <v>12914</v>
      </c>
      <c r="D3555" t="s">
        <v>12915</v>
      </c>
      <c r="E3555" t="s">
        <v>12916</v>
      </c>
      <c r="F3555" t="s">
        <v>126</v>
      </c>
      <c r="G3555" s="1">
        <v>44599.626956018517</v>
      </c>
      <c r="H3555" t="s">
        <v>127</v>
      </c>
      <c r="I3555" t="s">
        <v>137</v>
      </c>
      <c r="J3555" t="s">
        <v>137</v>
      </c>
      <c r="K3555" t="s">
        <v>137</v>
      </c>
      <c r="L3555" t="s">
        <v>12917</v>
      </c>
      <c r="M3555" t="s">
        <v>454</v>
      </c>
      <c r="N3555">
        <v>137825</v>
      </c>
      <c r="O3555" s="2">
        <v>45167</v>
      </c>
      <c r="P3555" t="s">
        <v>215</v>
      </c>
      <c r="Q3555" t="s">
        <v>930</v>
      </c>
      <c r="R3555" t="s">
        <v>132</v>
      </c>
      <c r="S3555" t="s">
        <v>25</v>
      </c>
    </row>
    <row r="3556" spans="1:19" hidden="1" x14ac:dyDescent="0.2">
      <c r="A3556" t="s">
        <v>133</v>
      </c>
      <c r="B3556" t="s">
        <v>12918</v>
      </c>
      <c r="C3556" t="s">
        <v>12918</v>
      </c>
      <c r="D3556" t="s">
        <v>12919</v>
      </c>
      <c r="E3556" t="s">
        <v>12920</v>
      </c>
      <c r="F3556" t="s">
        <v>126</v>
      </c>
      <c r="G3556" s="1">
        <v>44580.903611111113</v>
      </c>
      <c r="H3556" t="s">
        <v>127</v>
      </c>
      <c r="I3556" t="s">
        <v>137</v>
      </c>
      <c r="J3556" t="s">
        <v>137</v>
      </c>
      <c r="K3556" t="s">
        <v>137</v>
      </c>
      <c r="L3556" t="s">
        <v>12921</v>
      </c>
      <c r="M3556" t="s">
        <v>1055</v>
      </c>
      <c r="N3556">
        <v>870251</v>
      </c>
      <c r="O3556">
        <v>1102025</v>
      </c>
      <c r="P3556" t="s">
        <v>131</v>
      </c>
      <c r="R3556" t="s">
        <v>132</v>
      </c>
      <c r="S3556" t="s">
        <v>25</v>
      </c>
    </row>
    <row r="3557" spans="1:19" x14ac:dyDescent="0.2">
      <c r="A3557" t="s">
        <v>14</v>
      </c>
      <c r="B3557" t="s">
        <v>12922</v>
      </c>
      <c r="C3557" t="s">
        <v>12922</v>
      </c>
      <c r="E3557" t="s">
        <v>12923</v>
      </c>
      <c r="F3557" t="s">
        <v>126</v>
      </c>
      <c r="G3557" s="1">
        <v>44579.352743055555</v>
      </c>
      <c r="H3557" t="s">
        <v>127</v>
      </c>
      <c r="I3557" s="1">
        <v>44608.493692129632</v>
      </c>
      <c r="J3557" s="1">
        <v>44608.495266203703</v>
      </c>
      <c r="K3557">
        <v>3</v>
      </c>
      <c r="L3557" t="s">
        <v>3668</v>
      </c>
      <c r="M3557" t="s">
        <v>459</v>
      </c>
      <c r="N3557">
        <v>675566</v>
      </c>
      <c r="O3557" t="s">
        <v>12924</v>
      </c>
      <c r="P3557" t="s">
        <v>131</v>
      </c>
      <c r="R3557" t="s">
        <v>132</v>
      </c>
      <c r="S3557" t="s">
        <v>25</v>
      </c>
    </row>
    <row r="3558" spans="1:19" hidden="1" x14ac:dyDescent="0.2">
      <c r="A3558" t="s">
        <v>133</v>
      </c>
      <c r="B3558" t="s">
        <v>12925</v>
      </c>
      <c r="C3558" t="s">
        <v>12925</v>
      </c>
      <c r="D3558" t="s">
        <v>12926</v>
      </c>
      <c r="E3558" t="s">
        <v>12927</v>
      </c>
      <c r="F3558" t="s">
        <v>126</v>
      </c>
      <c r="G3558" s="1">
        <v>44586.303402777776</v>
      </c>
      <c r="H3558" t="s">
        <v>127</v>
      </c>
      <c r="I3558" t="s">
        <v>137</v>
      </c>
      <c r="J3558" t="s">
        <v>137</v>
      </c>
      <c r="K3558" t="s">
        <v>137</v>
      </c>
      <c r="L3558" t="s">
        <v>12928</v>
      </c>
      <c r="M3558" t="s">
        <v>199</v>
      </c>
      <c r="N3558">
        <v>144329</v>
      </c>
      <c r="O3558" s="2">
        <v>45451</v>
      </c>
      <c r="P3558" t="s">
        <v>215</v>
      </c>
      <c r="Q3558" t="s">
        <v>720</v>
      </c>
      <c r="R3558" t="s">
        <v>132</v>
      </c>
      <c r="S3558" t="s">
        <v>25</v>
      </c>
    </row>
    <row r="3559" spans="1:19" hidden="1" x14ac:dyDescent="0.2">
      <c r="A3559" t="s">
        <v>133</v>
      </c>
      <c r="B3559" t="s">
        <v>2200</v>
      </c>
      <c r="C3559" t="s">
        <v>2200</v>
      </c>
      <c r="D3559" t="s">
        <v>2438</v>
      </c>
      <c r="E3559" t="s">
        <v>12929</v>
      </c>
      <c r="F3559" t="s">
        <v>126</v>
      </c>
      <c r="G3559" s="1">
        <v>44587.943981481483</v>
      </c>
      <c r="H3559" t="s">
        <v>127</v>
      </c>
      <c r="I3559" t="s">
        <v>137</v>
      </c>
      <c r="J3559" t="s">
        <v>137</v>
      </c>
      <c r="K3559" t="s">
        <v>137</v>
      </c>
      <c r="L3559" t="s">
        <v>396</v>
      </c>
      <c r="M3559" t="s">
        <v>404</v>
      </c>
      <c r="N3559">
        <v>66001</v>
      </c>
      <c r="O3559" s="2">
        <v>45021</v>
      </c>
      <c r="P3559" t="s">
        <v>215</v>
      </c>
      <c r="Q3559" t="s">
        <v>12930</v>
      </c>
      <c r="R3559" t="s">
        <v>247</v>
      </c>
      <c r="S3559" t="s">
        <v>25</v>
      </c>
    </row>
    <row r="3560" spans="1:19" hidden="1" x14ac:dyDescent="0.2">
      <c r="A3560" t="s">
        <v>133</v>
      </c>
      <c r="B3560" t="s">
        <v>12931</v>
      </c>
      <c r="C3560" t="s">
        <v>12932</v>
      </c>
      <c r="D3560" t="s">
        <v>12933</v>
      </c>
      <c r="E3560" t="s">
        <v>12934</v>
      </c>
      <c r="F3560" t="s">
        <v>126</v>
      </c>
      <c r="G3560" s="1">
        <v>44598.930474537039</v>
      </c>
      <c r="H3560" t="s">
        <v>127</v>
      </c>
      <c r="I3560" t="s">
        <v>137</v>
      </c>
      <c r="J3560" t="s">
        <v>137</v>
      </c>
      <c r="K3560" t="s">
        <v>137</v>
      </c>
      <c r="L3560" t="s">
        <v>12933</v>
      </c>
      <c r="M3560" t="s">
        <v>404</v>
      </c>
      <c r="N3560">
        <v>547564</v>
      </c>
      <c r="O3560" s="2">
        <v>45353</v>
      </c>
      <c r="P3560" t="s">
        <v>152</v>
      </c>
      <c r="R3560" t="s">
        <v>247</v>
      </c>
      <c r="S3560" t="s">
        <v>25</v>
      </c>
    </row>
    <row r="3561" spans="1:19" hidden="1" x14ac:dyDescent="0.2">
      <c r="A3561" t="s">
        <v>133</v>
      </c>
      <c r="B3561" t="s">
        <v>8549</v>
      </c>
      <c r="C3561" t="s">
        <v>8549</v>
      </c>
      <c r="D3561" t="s">
        <v>2733</v>
      </c>
      <c r="E3561" t="s">
        <v>12935</v>
      </c>
      <c r="F3561" t="s">
        <v>291</v>
      </c>
      <c r="G3561" s="1">
        <v>44582.504155092596</v>
      </c>
      <c r="H3561" t="s">
        <v>127</v>
      </c>
      <c r="I3561" t="s">
        <v>137</v>
      </c>
      <c r="J3561" t="s">
        <v>137</v>
      </c>
      <c r="K3561" t="s">
        <v>137</v>
      </c>
      <c r="L3561" t="s">
        <v>12936</v>
      </c>
      <c r="M3561" t="s">
        <v>144</v>
      </c>
      <c r="N3561">
        <v>37604</v>
      </c>
      <c r="O3561" t="s">
        <v>12937</v>
      </c>
      <c r="P3561" t="s">
        <v>304</v>
      </c>
      <c r="Q3561" t="s">
        <v>12938</v>
      </c>
      <c r="R3561" t="s">
        <v>247</v>
      </c>
      <c r="S3561" t="s">
        <v>31</v>
      </c>
    </row>
    <row r="3562" spans="1:19" hidden="1" x14ac:dyDescent="0.2">
      <c r="A3562" t="s">
        <v>133</v>
      </c>
      <c r="B3562" t="s">
        <v>12939</v>
      </c>
      <c r="C3562" t="s">
        <v>12939</v>
      </c>
      <c r="D3562" t="s">
        <v>12940</v>
      </c>
      <c r="E3562" t="s">
        <v>12941</v>
      </c>
      <c r="F3562" t="s">
        <v>126</v>
      </c>
      <c r="G3562" s="1">
        <v>44582.480821759258</v>
      </c>
      <c r="H3562" t="s">
        <v>127</v>
      </c>
      <c r="I3562" t="s">
        <v>137</v>
      </c>
      <c r="J3562" t="s">
        <v>137</v>
      </c>
      <c r="K3562" t="s">
        <v>137</v>
      </c>
      <c r="L3562" t="s">
        <v>12942</v>
      </c>
      <c r="M3562" t="s">
        <v>404</v>
      </c>
      <c r="N3562">
        <v>376251</v>
      </c>
      <c r="O3562" t="s">
        <v>429</v>
      </c>
      <c r="P3562" t="s">
        <v>131</v>
      </c>
      <c r="R3562" t="s">
        <v>247</v>
      </c>
      <c r="S3562" t="s">
        <v>25</v>
      </c>
    </row>
    <row r="3563" spans="1:19" x14ac:dyDescent="0.2">
      <c r="A3563" t="s">
        <v>14</v>
      </c>
      <c r="B3563" t="s">
        <v>12943</v>
      </c>
      <c r="C3563">
        <v>1</v>
      </c>
      <c r="D3563" t="s">
        <v>12944</v>
      </c>
      <c r="E3563" t="s">
        <v>12945</v>
      </c>
      <c r="F3563" t="s">
        <v>126</v>
      </c>
      <c r="G3563" s="1">
        <v>44593.742442129631</v>
      </c>
      <c r="H3563" t="s">
        <v>127</v>
      </c>
      <c r="I3563" s="1">
        <v>44608.500717592593</v>
      </c>
      <c r="J3563" s="1">
        <v>44608.544930555552</v>
      </c>
      <c r="K3563">
        <v>64</v>
      </c>
      <c r="L3563" t="s">
        <v>12946</v>
      </c>
      <c r="M3563" t="s">
        <v>144</v>
      </c>
      <c r="N3563">
        <v>762617</v>
      </c>
      <c r="O3563" t="s">
        <v>759</v>
      </c>
      <c r="P3563" t="s">
        <v>131</v>
      </c>
      <c r="R3563" t="s">
        <v>247</v>
      </c>
      <c r="S3563" t="s">
        <v>25</v>
      </c>
    </row>
    <row r="3564" spans="1:19" hidden="1" x14ac:dyDescent="0.2">
      <c r="A3564" t="s">
        <v>133</v>
      </c>
      <c r="B3564" t="s">
        <v>12947</v>
      </c>
      <c r="C3564" t="s">
        <v>12947</v>
      </c>
      <c r="D3564" t="s">
        <v>12948</v>
      </c>
      <c r="E3564" t="s">
        <v>12949</v>
      </c>
      <c r="G3564" s="1">
        <v>44578.898287037038</v>
      </c>
      <c r="H3564" t="s">
        <v>127</v>
      </c>
      <c r="I3564" t="s">
        <v>137</v>
      </c>
      <c r="J3564" t="s">
        <v>137</v>
      </c>
      <c r="K3564" t="s">
        <v>137</v>
      </c>
      <c r="L3564" t="s">
        <v>12950</v>
      </c>
      <c r="M3564" t="s">
        <v>144</v>
      </c>
      <c r="N3564">
        <v>704658</v>
      </c>
      <c r="O3564" s="2">
        <v>33149</v>
      </c>
      <c r="P3564" t="s">
        <v>131</v>
      </c>
      <c r="R3564" t="s">
        <v>132</v>
      </c>
    </row>
    <row r="3565" spans="1:19" hidden="1" x14ac:dyDescent="0.2">
      <c r="A3565" t="s">
        <v>133</v>
      </c>
      <c r="B3565" t="s">
        <v>12951</v>
      </c>
      <c r="C3565" t="s">
        <v>12951</v>
      </c>
      <c r="D3565" t="s">
        <v>356</v>
      </c>
      <c r="E3565" t="s">
        <v>12952</v>
      </c>
      <c r="F3565" t="s">
        <v>126</v>
      </c>
      <c r="G3565" s="1">
        <v>44578.953750000001</v>
      </c>
      <c r="H3565" t="s">
        <v>127</v>
      </c>
      <c r="I3565" t="s">
        <v>137</v>
      </c>
      <c r="J3565" t="s">
        <v>137</v>
      </c>
      <c r="K3565" t="s">
        <v>137</v>
      </c>
      <c r="L3565" t="s">
        <v>306</v>
      </c>
      <c r="M3565" t="s">
        <v>139</v>
      </c>
      <c r="N3565">
        <v>59471</v>
      </c>
      <c r="O3565" t="s">
        <v>12953</v>
      </c>
      <c r="P3565" t="s">
        <v>304</v>
      </c>
      <c r="R3565" t="s">
        <v>132</v>
      </c>
      <c r="S3565" t="s">
        <v>25</v>
      </c>
    </row>
    <row r="3566" spans="1:19" hidden="1" x14ac:dyDescent="0.2">
      <c r="A3566" t="s">
        <v>133</v>
      </c>
      <c r="B3566" t="s">
        <v>1191</v>
      </c>
      <c r="C3566" t="s">
        <v>1191</v>
      </c>
      <c r="D3566" t="s">
        <v>12954</v>
      </c>
      <c r="E3566" t="s">
        <v>12955</v>
      </c>
      <c r="F3566" t="s">
        <v>126</v>
      </c>
      <c r="G3566" s="1">
        <v>44608.508923611109</v>
      </c>
      <c r="H3566" t="s">
        <v>127</v>
      </c>
      <c r="I3566" t="s">
        <v>137</v>
      </c>
      <c r="J3566" t="s">
        <v>137</v>
      </c>
      <c r="K3566" t="s">
        <v>137</v>
      </c>
      <c r="L3566" t="s">
        <v>8603</v>
      </c>
      <c r="M3566" t="s">
        <v>459</v>
      </c>
      <c r="N3566">
        <v>76835</v>
      </c>
      <c r="O3566" t="s">
        <v>12956</v>
      </c>
      <c r="P3566" t="s">
        <v>215</v>
      </c>
      <c r="Q3566" t="s">
        <v>568</v>
      </c>
      <c r="R3566" t="s">
        <v>132</v>
      </c>
      <c r="S3566" t="s">
        <v>25</v>
      </c>
    </row>
    <row r="3567" spans="1:19" hidden="1" x14ac:dyDescent="0.2">
      <c r="A3567" t="s">
        <v>133</v>
      </c>
      <c r="B3567" t="s">
        <v>12957</v>
      </c>
      <c r="C3567" t="s">
        <v>12957</v>
      </c>
      <c r="D3567" t="s">
        <v>12958</v>
      </c>
      <c r="E3567" t="s">
        <v>12959</v>
      </c>
      <c r="F3567" t="s">
        <v>126</v>
      </c>
      <c r="G3567" s="1">
        <v>44598.534259259257</v>
      </c>
      <c r="H3567" t="s">
        <v>127</v>
      </c>
      <c r="I3567" t="s">
        <v>137</v>
      </c>
      <c r="J3567" t="s">
        <v>137</v>
      </c>
      <c r="K3567" t="s">
        <v>137</v>
      </c>
      <c r="L3567" t="s">
        <v>12960</v>
      </c>
      <c r="M3567" t="s">
        <v>144</v>
      </c>
      <c r="N3567">
        <v>86402</v>
      </c>
      <c r="O3567" s="2">
        <v>45347</v>
      </c>
      <c r="P3567" t="s">
        <v>215</v>
      </c>
      <c r="Q3567" t="s">
        <v>12961</v>
      </c>
      <c r="R3567" t="s">
        <v>132</v>
      </c>
      <c r="S3567" t="s">
        <v>25</v>
      </c>
    </row>
    <row r="3568" spans="1:19" x14ac:dyDescent="0.2">
      <c r="A3568" t="s">
        <v>14</v>
      </c>
      <c r="B3568" t="s">
        <v>12962</v>
      </c>
      <c r="C3568" t="s">
        <v>12963</v>
      </c>
      <c r="D3568" t="s">
        <v>12964</v>
      </c>
      <c r="E3568" t="s">
        <v>12965</v>
      </c>
      <c r="F3568" t="s">
        <v>126</v>
      </c>
      <c r="G3568" s="1">
        <v>44579.818425925929</v>
      </c>
      <c r="H3568" t="s">
        <v>127</v>
      </c>
      <c r="I3568" s="1">
        <v>44608.493391203701</v>
      </c>
      <c r="J3568" s="1">
        <v>44608.547094907408</v>
      </c>
      <c r="K3568">
        <v>78</v>
      </c>
      <c r="L3568" t="s">
        <v>12966</v>
      </c>
      <c r="M3568" t="s">
        <v>410</v>
      </c>
      <c r="N3568">
        <v>557431</v>
      </c>
      <c r="O3568" t="s">
        <v>3020</v>
      </c>
      <c r="P3568" t="s">
        <v>131</v>
      </c>
      <c r="Q3568" t="s">
        <v>184</v>
      </c>
      <c r="R3568" t="s">
        <v>132</v>
      </c>
      <c r="S3568" t="s">
        <v>25</v>
      </c>
    </row>
    <row r="3569" spans="1:19" hidden="1" x14ac:dyDescent="0.2">
      <c r="A3569" t="s">
        <v>133</v>
      </c>
      <c r="B3569" t="s">
        <v>12967</v>
      </c>
      <c r="C3569" t="s">
        <v>12967</v>
      </c>
      <c r="D3569" t="s">
        <v>12968</v>
      </c>
      <c r="E3569" t="s">
        <v>12969</v>
      </c>
      <c r="F3569" t="s">
        <v>126</v>
      </c>
      <c r="G3569" s="1">
        <v>44596.705821759257</v>
      </c>
      <c r="H3569" t="s">
        <v>127</v>
      </c>
      <c r="I3569" t="s">
        <v>137</v>
      </c>
      <c r="J3569" t="s">
        <v>137</v>
      </c>
      <c r="K3569" t="s">
        <v>137</v>
      </c>
      <c r="L3569" t="s">
        <v>3346</v>
      </c>
      <c r="M3569" t="s">
        <v>459</v>
      </c>
      <c r="N3569">
        <v>493574</v>
      </c>
      <c r="O3569" s="2">
        <v>44877</v>
      </c>
      <c r="P3569" t="s">
        <v>131</v>
      </c>
      <c r="R3569" t="s">
        <v>132</v>
      </c>
      <c r="S3569" t="s">
        <v>25</v>
      </c>
    </row>
    <row r="3570" spans="1:19" hidden="1" x14ac:dyDescent="0.2">
      <c r="A3570" t="s">
        <v>133</v>
      </c>
      <c r="B3570" t="s">
        <v>7648</v>
      </c>
      <c r="C3570" t="s">
        <v>7648</v>
      </c>
      <c r="D3570" t="s">
        <v>356</v>
      </c>
      <c r="E3570" t="s">
        <v>12970</v>
      </c>
      <c r="F3570" t="s">
        <v>126</v>
      </c>
      <c r="G3570" s="1">
        <v>44592.65415509259</v>
      </c>
      <c r="H3570" t="s">
        <v>127</v>
      </c>
      <c r="I3570" t="s">
        <v>137</v>
      </c>
      <c r="J3570" t="s">
        <v>137</v>
      </c>
      <c r="K3570" t="s">
        <v>137</v>
      </c>
      <c r="L3570" t="s">
        <v>2111</v>
      </c>
      <c r="M3570" t="s">
        <v>144</v>
      </c>
      <c r="N3570">
        <v>106060</v>
      </c>
      <c r="O3570" t="s">
        <v>12971</v>
      </c>
      <c r="P3570" t="s">
        <v>215</v>
      </c>
      <c r="R3570" t="s">
        <v>247</v>
      </c>
      <c r="S3570" t="s">
        <v>25</v>
      </c>
    </row>
    <row r="3571" spans="1:19" hidden="1" x14ac:dyDescent="0.2">
      <c r="A3571" t="s">
        <v>133</v>
      </c>
      <c r="B3571" t="s">
        <v>12972</v>
      </c>
      <c r="C3571" t="s">
        <v>12973</v>
      </c>
      <c r="D3571" t="s">
        <v>940</v>
      </c>
      <c r="E3571" t="s">
        <v>12974</v>
      </c>
      <c r="F3571" t="s">
        <v>126</v>
      </c>
      <c r="G3571" s="1">
        <v>44589.474293981482</v>
      </c>
      <c r="H3571" t="s">
        <v>127</v>
      </c>
      <c r="I3571" t="s">
        <v>137</v>
      </c>
      <c r="J3571" t="s">
        <v>137</v>
      </c>
      <c r="K3571" t="s">
        <v>137</v>
      </c>
      <c r="L3571" t="s">
        <v>2642</v>
      </c>
      <c r="M3571" t="s">
        <v>328</v>
      </c>
      <c r="N3571">
        <v>308395</v>
      </c>
      <c r="O3571" s="2">
        <v>45518</v>
      </c>
      <c r="P3571" t="s">
        <v>131</v>
      </c>
      <c r="R3571" t="s">
        <v>132</v>
      </c>
      <c r="S3571" t="s">
        <v>25</v>
      </c>
    </row>
    <row r="3572" spans="1:19" hidden="1" x14ac:dyDescent="0.2">
      <c r="A3572" t="s">
        <v>133</v>
      </c>
      <c r="B3572" t="s">
        <v>12975</v>
      </c>
      <c r="C3572" t="s">
        <v>12976</v>
      </c>
      <c r="D3572" t="s">
        <v>12977</v>
      </c>
      <c r="E3572" t="s">
        <v>12978</v>
      </c>
      <c r="F3572" t="s">
        <v>126</v>
      </c>
      <c r="G3572" s="1">
        <v>44579.784733796296</v>
      </c>
      <c r="H3572" t="s">
        <v>127</v>
      </c>
      <c r="I3572" t="s">
        <v>137</v>
      </c>
      <c r="J3572" t="s">
        <v>137</v>
      </c>
      <c r="K3572" t="s">
        <v>137</v>
      </c>
      <c r="L3572" t="s">
        <v>12979</v>
      </c>
      <c r="M3572" t="s">
        <v>459</v>
      </c>
      <c r="N3572">
        <v>87368</v>
      </c>
      <c r="O3572" t="s">
        <v>4608</v>
      </c>
      <c r="P3572" t="s">
        <v>215</v>
      </c>
      <c r="R3572" t="s">
        <v>132</v>
      </c>
      <c r="S3572" t="s">
        <v>25</v>
      </c>
    </row>
    <row r="3573" spans="1:19" hidden="1" x14ac:dyDescent="0.2">
      <c r="A3573" t="s">
        <v>133</v>
      </c>
      <c r="B3573" t="s">
        <v>12980</v>
      </c>
      <c r="C3573" t="s">
        <v>12980</v>
      </c>
      <c r="D3573" t="s">
        <v>7356</v>
      </c>
      <c r="E3573" t="s">
        <v>12981</v>
      </c>
      <c r="F3573" t="s">
        <v>126</v>
      </c>
      <c r="G3573" s="1">
        <v>44579.253912037035</v>
      </c>
      <c r="H3573" t="s">
        <v>127</v>
      </c>
      <c r="I3573" t="s">
        <v>137</v>
      </c>
      <c r="J3573" t="s">
        <v>137</v>
      </c>
      <c r="K3573" t="s">
        <v>137</v>
      </c>
      <c r="L3573" t="s">
        <v>12982</v>
      </c>
      <c r="M3573" t="s">
        <v>404</v>
      </c>
      <c r="N3573">
        <v>61172</v>
      </c>
      <c r="O3573" s="2">
        <v>44625</v>
      </c>
      <c r="P3573" t="s">
        <v>131</v>
      </c>
      <c r="Q3573" t="s">
        <v>231</v>
      </c>
      <c r="R3573" t="s">
        <v>247</v>
      </c>
      <c r="S3573" t="s">
        <v>25</v>
      </c>
    </row>
    <row r="3574" spans="1:19" hidden="1" x14ac:dyDescent="0.2">
      <c r="A3574" t="s">
        <v>133</v>
      </c>
      <c r="B3574" t="s">
        <v>12983</v>
      </c>
      <c r="C3574" t="s">
        <v>12983</v>
      </c>
      <c r="D3574" t="s">
        <v>10118</v>
      </c>
      <c r="E3574" t="s">
        <v>12984</v>
      </c>
      <c r="F3574" t="s">
        <v>126</v>
      </c>
      <c r="G3574" s="1">
        <v>44578.626099537039</v>
      </c>
      <c r="H3574" t="s">
        <v>127</v>
      </c>
      <c r="I3574" t="s">
        <v>137</v>
      </c>
      <c r="J3574" t="s">
        <v>137</v>
      </c>
      <c r="K3574" t="s">
        <v>137</v>
      </c>
      <c r="L3574" t="s">
        <v>12985</v>
      </c>
      <c r="M3574" t="s">
        <v>410</v>
      </c>
      <c r="N3574">
        <v>291256</v>
      </c>
      <c r="O3574" s="2">
        <v>45264</v>
      </c>
      <c r="P3574" t="s">
        <v>131</v>
      </c>
      <c r="Q3574" t="s">
        <v>12986</v>
      </c>
      <c r="R3574" t="s">
        <v>132</v>
      </c>
      <c r="S3574" t="s">
        <v>25</v>
      </c>
    </row>
    <row r="3575" spans="1:19" x14ac:dyDescent="0.2">
      <c r="A3575" t="s">
        <v>14</v>
      </c>
      <c r="B3575" t="s">
        <v>12987</v>
      </c>
      <c r="C3575" t="s">
        <v>12988</v>
      </c>
      <c r="D3575" t="s">
        <v>12989</v>
      </c>
      <c r="E3575" t="s">
        <v>12990</v>
      </c>
      <c r="F3575" t="s">
        <v>126</v>
      </c>
      <c r="G3575" s="1">
        <v>44606.484201388892</v>
      </c>
      <c r="H3575" t="s">
        <v>127</v>
      </c>
      <c r="I3575" s="1">
        <v>44608.493518518517</v>
      </c>
      <c r="J3575" s="1">
        <v>44608.494340277779</v>
      </c>
      <c r="K3575">
        <v>2</v>
      </c>
      <c r="L3575" t="s">
        <v>12991</v>
      </c>
      <c r="M3575" t="s">
        <v>459</v>
      </c>
      <c r="N3575">
        <v>781581</v>
      </c>
      <c r="O3575" s="2">
        <v>44897</v>
      </c>
      <c r="P3575" t="s">
        <v>131</v>
      </c>
      <c r="R3575" t="s">
        <v>132</v>
      </c>
      <c r="S3575" t="s">
        <v>25</v>
      </c>
    </row>
    <row r="3576" spans="1:19" hidden="1" x14ac:dyDescent="0.2">
      <c r="A3576" t="s">
        <v>133</v>
      </c>
      <c r="B3576" t="s">
        <v>445</v>
      </c>
      <c r="C3576" t="s">
        <v>445</v>
      </c>
      <c r="D3576" t="s">
        <v>518</v>
      </c>
      <c r="E3576" t="s">
        <v>12992</v>
      </c>
      <c r="F3576" t="s">
        <v>126</v>
      </c>
      <c r="G3576" s="1">
        <v>44594.511319444442</v>
      </c>
      <c r="H3576" t="s">
        <v>127</v>
      </c>
      <c r="I3576" t="s">
        <v>137</v>
      </c>
      <c r="J3576" t="s">
        <v>137</v>
      </c>
      <c r="K3576" t="s">
        <v>137</v>
      </c>
      <c r="L3576" t="s">
        <v>1744</v>
      </c>
      <c r="M3576" t="s">
        <v>144</v>
      </c>
      <c r="N3576">
        <v>84814</v>
      </c>
      <c r="O3576">
        <v>5152023</v>
      </c>
      <c r="P3576" t="s">
        <v>215</v>
      </c>
      <c r="Q3576" t="s">
        <v>4261</v>
      </c>
      <c r="R3576" t="s">
        <v>132</v>
      </c>
      <c r="S3576" t="s">
        <v>25</v>
      </c>
    </row>
    <row r="3577" spans="1:19" hidden="1" x14ac:dyDescent="0.2">
      <c r="A3577" t="s">
        <v>133</v>
      </c>
      <c r="B3577" t="s">
        <v>12993</v>
      </c>
      <c r="C3577" t="s">
        <v>12993</v>
      </c>
      <c r="D3577" t="s">
        <v>4035</v>
      </c>
      <c r="E3577" t="s">
        <v>12994</v>
      </c>
      <c r="F3577" t="s">
        <v>126</v>
      </c>
      <c r="G3577" s="1">
        <v>44585.507997685185</v>
      </c>
      <c r="H3577" t="s">
        <v>714</v>
      </c>
      <c r="I3577" t="s">
        <v>137</v>
      </c>
      <c r="J3577" t="s">
        <v>137</v>
      </c>
      <c r="K3577" t="s">
        <v>137</v>
      </c>
      <c r="L3577" t="s">
        <v>12995</v>
      </c>
      <c r="M3577" t="s">
        <v>144</v>
      </c>
      <c r="N3577">
        <v>68856</v>
      </c>
      <c r="O3577" t="s">
        <v>12996</v>
      </c>
      <c r="P3577" t="s">
        <v>215</v>
      </c>
      <c r="Q3577" t="s">
        <v>12997</v>
      </c>
      <c r="R3577" t="s">
        <v>247</v>
      </c>
      <c r="S3577" t="s">
        <v>25</v>
      </c>
    </row>
    <row r="3578" spans="1:19" x14ac:dyDescent="0.2">
      <c r="A3578" t="s">
        <v>14</v>
      </c>
      <c r="B3578" t="s">
        <v>12998</v>
      </c>
      <c r="C3578" t="s">
        <v>12999</v>
      </c>
      <c r="D3578" t="s">
        <v>13000</v>
      </c>
      <c r="E3578" t="s">
        <v>13001</v>
      </c>
      <c r="F3578" t="s">
        <v>126</v>
      </c>
      <c r="G3578" s="1">
        <v>44594.405219907407</v>
      </c>
      <c r="H3578" t="s">
        <v>127</v>
      </c>
      <c r="I3578" s="1">
        <v>44608.493449074071</v>
      </c>
      <c r="J3578" s="1">
        <v>44608.544976851852</v>
      </c>
      <c r="K3578">
        <v>75</v>
      </c>
      <c r="L3578" t="s">
        <v>13002</v>
      </c>
      <c r="M3578" t="s">
        <v>144</v>
      </c>
      <c r="N3578">
        <v>65351</v>
      </c>
      <c r="O3578" t="s">
        <v>13003</v>
      </c>
      <c r="P3578" t="s">
        <v>215</v>
      </c>
      <c r="Q3578" t="s">
        <v>495</v>
      </c>
      <c r="R3578" t="s">
        <v>132</v>
      </c>
      <c r="S3578" t="s">
        <v>25</v>
      </c>
    </row>
    <row r="3579" spans="1:19" hidden="1" x14ac:dyDescent="0.2">
      <c r="A3579" t="s">
        <v>133</v>
      </c>
      <c r="B3579" t="s">
        <v>13004</v>
      </c>
      <c r="C3579" t="s">
        <v>13004</v>
      </c>
      <c r="D3579" t="s">
        <v>13005</v>
      </c>
      <c r="E3579" t="s">
        <v>13006</v>
      </c>
      <c r="F3579" t="s">
        <v>126</v>
      </c>
      <c r="G3579" s="1">
        <v>44578.685694444444</v>
      </c>
      <c r="H3579" t="s">
        <v>127</v>
      </c>
      <c r="I3579" t="s">
        <v>137</v>
      </c>
      <c r="J3579" t="s">
        <v>137</v>
      </c>
      <c r="K3579" t="s">
        <v>137</v>
      </c>
      <c r="L3579" t="s">
        <v>1279</v>
      </c>
      <c r="M3579" t="s">
        <v>404</v>
      </c>
      <c r="N3579">
        <v>155300</v>
      </c>
      <c r="O3579" s="2">
        <v>45540</v>
      </c>
      <c r="P3579" t="s">
        <v>215</v>
      </c>
      <c r="R3579" t="s">
        <v>247</v>
      </c>
      <c r="S3579" t="s">
        <v>25</v>
      </c>
    </row>
    <row r="3580" spans="1:19" hidden="1" x14ac:dyDescent="0.2">
      <c r="A3580" t="s">
        <v>133</v>
      </c>
      <c r="B3580" t="s">
        <v>5060</v>
      </c>
      <c r="C3580" t="s">
        <v>5060</v>
      </c>
      <c r="D3580" t="s">
        <v>13007</v>
      </c>
      <c r="E3580" t="s">
        <v>13008</v>
      </c>
      <c r="F3580" t="s">
        <v>126</v>
      </c>
      <c r="G3580" s="1">
        <v>44580.427986111114</v>
      </c>
      <c r="H3580" t="s">
        <v>127</v>
      </c>
      <c r="I3580" t="s">
        <v>137</v>
      </c>
      <c r="J3580" t="s">
        <v>137</v>
      </c>
      <c r="K3580" t="s">
        <v>137</v>
      </c>
      <c r="L3580" t="s">
        <v>1135</v>
      </c>
      <c r="M3580" t="s">
        <v>199</v>
      </c>
      <c r="N3580" t="s">
        <v>251</v>
      </c>
      <c r="O3580" t="s">
        <v>251</v>
      </c>
      <c r="P3580" t="s">
        <v>185</v>
      </c>
      <c r="Q3580" t="s">
        <v>251</v>
      </c>
      <c r="R3580" t="s">
        <v>132</v>
      </c>
      <c r="S3580" t="s">
        <v>25</v>
      </c>
    </row>
    <row r="3581" spans="1:19" hidden="1" x14ac:dyDescent="0.2">
      <c r="A3581" t="s">
        <v>133</v>
      </c>
      <c r="B3581" t="s">
        <v>13009</v>
      </c>
      <c r="C3581" t="s">
        <v>13009</v>
      </c>
      <c r="D3581" t="s">
        <v>6667</v>
      </c>
      <c r="E3581" t="s">
        <v>13010</v>
      </c>
      <c r="F3581" t="s">
        <v>126</v>
      </c>
      <c r="G3581" s="1">
        <v>44582.606041666666</v>
      </c>
      <c r="H3581" t="s">
        <v>127</v>
      </c>
      <c r="I3581" t="s">
        <v>137</v>
      </c>
      <c r="J3581" t="s">
        <v>137</v>
      </c>
      <c r="K3581" t="s">
        <v>137</v>
      </c>
      <c r="L3581" t="s">
        <v>13011</v>
      </c>
      <c r="M3581" t="s">
        <v>144</v>
      </c>
      <c r="N3581">
        <v>185162</v>
      </c>
      <c r="O3581" s="3">
        <v>45100</v>
      </c>
      <c r="P3581" t="s">
        <v>131</v>
      </c>
      <c r="R3581" t="s">
        <v>132</v>
      </c>
      <c r="S3581" t="s">
        <v>25</v>
      </c>
    </row>
    <row r="3582" spans="1:19" x14ac:dyDescent="0.2">
      <c r="A3582" t="s">
        <v>14</v>
      </c>
      <c r="B3582" t="s">
        <v>13012</v>
      </c>
      <c r="C3582" t="s">
        <v>13013</v>
      </c>
      <c r="D3582" t="s">
        <v>13014</v>
      </c>
      <c r="E3582" t="s">
        <v>13015</v>
      </c>
      <c r="F3582" t="s">
        <v>126</v>
      </c>
      <c r="G3582" s="1">
        <v>44594.410243055558</v>
      </c>
      <c r="H3582" t="s">
        <v>127</v>
      </c>
      <c r="I3582" s="1">
        <v>44608.493576388886</v>
      </c>
      <c r="J3582" s="1">
        <v>44608.548900462964</v>
      </c>
      <c r="K3582">
        <v>80</v>
      </c>
      <c r="L3582" t="s">
        <v>13016</v>
      </c>
      <c r="M3582" t="s">
        <v>144</v>
      </c>
      <c r="N3582">
        <v>863172</v>
      </c>
      <c r="O3582" s="2">
        <v>45548</v>
      </c>
      <c r="P3582" t="s">
        <v>131</v>
      </c>
      <c r="R3582" t="s">
        <v>132</v>
      </c>
      <c r="S3582" t="s">
        <v>25</v>
      </c>
    </row>
    <row r="3583" spans="1:19" hidden="1" x14ac:dyDescent="0.2">
      <c r="A3583" t="s">
        <v>133</v>
      </c>
      <c r="B3583" t="s">
        <v>13017</v>
      </c>
      <c r="C3583" t="s">
        <v>13017</v>
      </c>
      <c r="D3583" t="s">
        <v>1228</v>
      </c>
      <c r="E3583" t="s">
        <v>13018</v>
      </c>
      <c r="F3583" t="s">
        <v>126</v>
      </c>
      <c r="G3583" s="1">
        <v>44608.189166666663</v>
      </c>
      <c r="H3583" t="s">
        <v>127</v>
      </c>
      <c r="I3583" t="s">
        <v>137</v>
      </c>
      <c r="J3583" t="s">
        <v>137</v>
      </c>
      <c r="K3583" t="s">
        <v>137</v>
      </c>
      <c r="L3583" t="s">
        <v>1119</v>
      </c>
      <c r="M3583" t="s">
        <v>199</v>
      </c>
      <c r="N3583">
        <v>123927</v>
      </c>
      <c r="O3583">
        <v>24042023</v>
      </c>
      <c r="P3583" t="s">
        <v>215</v>
      </c>
      <c r="Q3583" t="s">
        <v>424</v>
      </c>
      <c r="R3583" t="s">
        <v>132</v>
      </c>
      <c r="S3583" t="s">
        <v>25</v>
      </c>
    </row>
    <row r="3584" spans="1:19" hidden="1" x14ac:dyDescent="0.2">
      <c r="A3584" t="s">
        <v>133</v>
      </c>
      <c r="B3584" t="s">
        <v>13019</v>
      </c>
      <c r="C3584" t="s">
        <v>13019</v>
      </c>
      <c r="D3584" t="s">
        <v>2132</v>
      </c>
      <c r="E3584" t="s">
        <v>13020</v>
      </c>
      <c r="F3584" t="s">
        <v>126</v>
      </c>
      <c r="G3584" s="1">
        <v>44582.469652777778</v>
      </c>
      <c r="H3584" t="s">
        <v>127</v>
      </c>
      <c r="I3584" t="s">
        <v>137</v>
      </c>
      <c r="J3584" t="s">
        <v>137</v>
      </c>
      <c r="K3584" t="s">
        <v>137</v>
      </c>
      <c r="L3584" t="s">
        <v>13021</v>
      </c>
      <c r="M3584" t="s">
        <v>459</v>
      </c>
      <c r="N3584">
        <v>69282</v>
      </c>
      <c r="O3584" s="2">
        <v>45576</v>
      </c>
      <c r="P3584" t="s">
        <v>215</v>
      </c>
      <c r="Q3584" t="s">
        <v>13022</v>
      </c>
      <c r="R3584" t="s">
        <v>132</v>
      </c>
      <c r="S3584" t="s">
        <v>25</v>
      </c>
    </row>
    <row r="3585" spans="1:19" hidden="1" x14ac:dyDescent="0.2">
      <c r="A3585" t="s">
        <v>133</v>
      </c>
      <c r="B3585" t="s">
        <v>13023</v>
      </c>
      <c r="C3585" t="s">
        <v>13023</v>
      </c>
      <c r="D3585" t="s">
        <v>526</v>
      </c>
      <c r="E3585" t="s">
        <v>13024</v>
      </c>
      <c r="F3585" t="s">
        <v>126</v>
      </c>
      <c r="G3585" s="1">
        <v>44596.50986111111</v>
      </c>
      <c r="H3585" t="s">
        <v>127</v>
      </c>
      <c r="I3585" t="s">
        <v>137</v>
      </c>
      <c r="J3585" t="s">
        <v>137</v>
      </c>
      <c r="K3585" t="s">
        <v>137</v>
      </c>
      <c r="L3585" t="s">
        <v>13025</v>
      </c>
      <c r="M3585" t="s">
        <v>740</v>
      </c>
      <c r="N3585">
        <v>134592</v>
      </c>
      <c r="O3585" t="s">
        <v>13026</v>
      </c>
      <c r="P3585" t="s">
        <v>215</v>
      </c>
      <c r="Q3585" t="s">
        <v>568</v>
      </c>
      <c r="R3585" t="s">
        <v>247</v>
      </c>
      <c r="S3585" t="s">
        <v>25</v>
      </c>
    </row>
    <row r="3586" spans="1:19" hidden="1" x14ac:dyDescent="0.2">
      <c r="A3586" t="s">
        <v>133</v>
      </c>
      <c r="B3586" t="s">
        <v>7916</v>
      </c>
      <c r="C3586" t="s">
        <v>7916</v>
      </c>
      <c r="D3586" t="s">
        <v>13027</v>
      </c>
      <c r="E3586" t="s">
        <v>13028</v>
      </c>
      <c r="F3586" t="s">
        <v>126</v>
      </c>
      <c r="G3586" s="1">
        <v>44606.917395833334</v>
      </c>
      <c r="H3586" t="s">
        <v>127</v>
      </c>
      <c r="I3586" t="s">
        <v>137</v>
      </c>
      <c r="J3586" t="s">
        <v>137</v>
      </c>
      <c r="K3586" t="s">
        <v>137</v>
      </c>
      <c r="L3586" t="s">
        <v>526</v>
      </c>
      <c r="M3586" t="s">
        <v>144</v>
      </c>
      <c r="N3586">
        <v>63637</v>
      </c>
      <c r="O3586" s="2">
        <v>45087</v>
      </c>
      <c r="P3586" t="s">
        <v>162</v>
      </c>
      <c r="R3586" t="s">
        <v>132</v>
      </c>
      <c r="S3586" t="s">
        <v>25</v>
      </c>
    </row>
    <row r="3587" spans="1:19" hidden="1" x14ac:dyDescent="0.2">
      <c r="A3587" t="s">
        <v>133</v>
      </c>
      <c r="B3587" t="s">
        <v>5562</v>
      </c>
      <c r="C3587" t="s">
        <v>5562</v>
      </c>
      <c r="D3587" t="s">
        <v>13029</v>
      </c>
      <c r="E3587" t="s">
        <v>13030</v>
      </c>
      <c r="G3587" s="1">
        <v>44593.492546296293</v>
      </c>
      <c r="H3587" t="s">
        <v>127</v>
      </c>
      <c r="I3587" t="s">
        <v>137</v>
      </c>
      <c r="J3587" t="s">
        <v>137</v>
      </c>
      <c r="K3587" t="s">
        <v>137</v>
      </c>
      <c r="L3587" t="s">
        <v>940</v>
      </c>
      <c r="M3587" t="s">
        <v>410</v>
      </c>
      <c r="N3587">
        <v>271948</v>
      </c>
      <c r="O3587" t="s">
        <v>13031</v>
      </c>
      <c r="P3587" t="s">
        <v>131</v>
      </c>
      <c r="R3587" t="s">
        <v>132</v>
      </c>
    </row>
    <row r="3588" spans="1:19" hidden="1" x14ac:dyDescent="0.2">
      <c r="A3588" t="s">
        <v>133</v>
      </c>
      <c r="B3588" t="s">
        <v>13032</v>
      </c>
      <c r="C3588" t="s">
        <v>13032</v>
      </c>
      <c r="D3588" t="s">
        <v>13033</v>
      </c>
      <c r="E3588" t="s">
        <v>13034</v>
      </c>
      <c r="F3588" t="s">
        <v>126</v>
      </c>
      <c r="G3588" s="1">
        <v>44578.672997685186</v>
      </c>
      <c r="H3588" t="s">
        <v>127</v>
      </c>
      <c r="I3588" t="s">
        <v>137</v>
      </c>
      <c r="J3588" t="s">
        <v>137</v>
      </c>
      <c r="K3588" t="s">
        <v>137</v>
      </c>
      <c r="L3588" t="s">
        <v>13035</v>
      </c>
      <c r="M3588" t="s">
        <v>183</v>
      </c>
      <c r="N3588">
        <v>807070</v>
      </c>
      <c r="O3588" s="2">
        <v>45345</v>
      </c>
      <c r="P3588" t="s">
        <v>131</v>
      </c>
      <c r="Q3588" t="s">
        <v>251</v>
      </c>
      <c r="R3588" t="s">
        <v>132</v>
      </c>
      <c r="S3588" t="s">
        <v>25</v>
      </c>
    </row>
    <row r="3589" spans="1:19" x14ac:dyDescent="0.2">
      <c r="A3589" t="s">
        <v>14</v>
      </c>
      <c r="B3589" t="s">
        <v>13036</v>
      </c>
      <c r="C3589" t="s">
        <v>13037</v>
      </c>
      <c r="D3589" t="s">
        <v>13038</v>
      </c>
      <c r="E3589" t="s">
        <v>13039</v>
      </c>
      <c r="F3589" t="s">
        <v>2929</v>
      </c>
      <c r="G3589" s="1">
        <v>44605.594456018516</v>
      </c>
      <c r="H3589" t="s">
        <v>127</v>
      </c>
      <c r="I3589" s="1">
        <v>44608.536736111113</v>
      </c>
      <c r="J3589" s="1">
        <v>44608.545023148145</v>
      </c>
      <c r="K3589">
        <v>12</v>
      </c>
      <c r="L3589" t="s">
        <v>13040</v>
      </c>
      <c r="M3589" t="s">
        <v>221</v>
      </c>
      <c r="N3589">
        <v>0</v>
      </c>
      <c r="O3589">
        <v>0</v>
      </c>
      <c r="P3589" t="s">
        <v>131</v>
      </c>
      <c r="Q3589" t="s">
        <v>2849</v>
      </c>
      <c r="R3589" t="s">
        <v>132</v>
      </c>
      <c r="S3589" t="s">
        <v>2931</v>
      </c>
    </row>
    <row r="3590" spans="1:19" hidden="1" x14ac:dyDescent="0.2">
      <c r="A3590" t="s">
        <v>133</v>
      </c>
      <c r="B3590" t="s">
        <v>13041</v>
      </c>
      <c r="C3590" t="s">
        <v>13042</v>
      </c>
      <c r="D3590" t="s">
        <v>13043</v>
      </c>
      <c r="E3590" t="s">
        <v>13044</v>
      </c>
      <c r="F3590" t="s">
        <v>126</v>
      </c>
      <c r="G3590" s="1">
        <v>44585.697002314817</v>
      </c>
      <c r="H3590" t="s">
        <v>127</v>
      </c>
      <c r="I3590" t="s">
        <v>137</v>
      </c>
      <c r="J3590" t="s">
        <v>137</v>
      </c>
      <c r="K3590" t="s">
        <v>137</v>
      </c>
      <c r="L3590" t="s">
        <v>13045</v>
      </c>
      <c r="M3590" t="s">
        <v>410</v>
      </c>
      <c r="N3590">
        <v>628582</v>
      </c>
      <c r="O3590" s="2">
        <v>44620</v>
      </c>
      <c r="P3590" t="s">
        <v>131</v>
      </c>
      <c r="R3590" t="s">
        <v>132</v>
      </c>
      <c r="S3590" t="s">
        <v>25</v>
      </c>
    </row>
    <row r="3591" spans="1:19" hidden="1" x14ac:dyDescent="0.2">
      <c r="A3591" t="s">
        <v>133</v>
      </c>
      <c r="B3591" t="s">
        <v>13046</v>
      </c>
      <c r="C3591" t="s">
        <v>13046</v>
      </c>
      <c r="D3591" t="s">
        <v>13047</v>
      </c>
      <c r="E3591" t="s">
        <v>13048</v>
      </c>
      <c r="F3591" t="s">
        <v>126</v>
      </c>
      <c r="G3591" s="1">
        <v>44594.613159722219</v>
      </c>
      <c r="H3591" t="s">
        <v>127</v>
      </c>
      <c r="I3591" t="s">
        <v>137</v>
      </c>
      <c r="J3591" t="s">
        <v>137</v>
      </c>
      <c r="K3591" t="s">
        <v>137</v>
      </c>
      <c r="L3591" t="s">
        <v>13049</v>
      </c>
      <c r="M3591" t="s">
        <v>144</v>
      </c>
      <c r="N3591">
        <v>481317</v>
      </c>
      <c r="O3591" t="s">
        <v>13050</v>
      </c>
      <c r="P3591" t="s">
        <v>131</v>
      </c>
      <c r="R3591" t="s">
        <v>132</v>
      </c>
      <c r="S3591" t="s">
        <v>25</v>
      </c>
    </row>
    <row r="3592" spans="1:19" hidden="1" x14ac:dyDescent="0.2">
      <c r="A3592" t="s">
        <v>133</v>
      </c>
      <c r="B3592" t="s">
        <v>13051</v>
      </c>
      <c r="C3592" t="s">
        <v>13051</v>
      </c>
      <c r="D3592" t="s">
        <v>13052</v>
      </c>
      <c r="E3592" t="s">
        <v>13053</v>
      </c>
      <c r="F3592" t="s">
        <v>126</v>
      </c>
      <c r="G3592" s="1">
        <v>44594.498831018522</v>
      </c>
      <c r="H3592" t="s">
        <v>127</v>
      </c>
      <c r="I3592" t="s">
        <v>137</v>
      </c>
      <c r="J3592" t="s">
        <v>137</v>
      </c>
      <c r="K3592" t="s">
        <v>137</v>
      </c>
      <c r="L3592" t="s">
        <v>13054</v>
      </c>
      <c r="M3592" t="s">
        <v>328</v>
      </c>
      <c r="N3592">
        <v>738706</v>
      </c>
      <c r="O3592" s="2">
        <v>45613</v>
      </c>
      <c r="P3592" t="s">
        <v>131</v>
      </c>
      <c r="R3592" t="s">
        <v>132</v>
      </c>
      <c r="S3592" t="s">
        <v>25</v>
      </c>
    </row>
    <row r="3593" spans="1:19" hidden="1" x14ac:dyDescent="0.2">
      <c r="A3593" t="s">
        <v>133</v>
      </c>
      <c r="B3593" t="s">
        <v>2218</v>
      </c>
      <c r="C3593" t="s">
        <v>2218</v>
      </c>
      <c r="D3593" t="s">
        <v>10461</v>
      </c>
      <c r="E3593" t="s">
        <v>13055</v>
      </c>
      <c r="F3593" t="s">
        <v>126</v>
      </c>
      <c r="G3593" s="1">
        <v>44582.576319444444</v>
      </c>
      <c r="H3593" t="s">
        <v>127</v>
      </c>
      <c r="I3593" t="s">
        <v>137</v>
      </c>
      <c r="J3593" t="s">
        <v>137</v>
      </c>
      <c r="K3593" t="s">
        <v>137</v>
      </c>
      <c r="L3593" t="s">
        <v>1063</v>
      </c>
      <c r="M3593" t="s">
        <v>173</v>
      </c>
      <c r="N3593">
        <v>871995</v>
      </c>
      <c r="O3593" t="s">
        <v>13056</v>
      </c>
      <c r="P3593" t="s">
        <v>131</v>
      </c>
      <c r="R3593" t="s">
        <v>132</v>
      </c>
      <c r="S3593" t="s">
        <v>25</v>
      </c>
    </row>
    <row r="3594" spans="1:19" x14ac:dyDescent="0.2">
      <c r="A3594" t="s">
        <v>14</v>
      </c>
      <c r="B3594" t="s">
        <v>13057</v>
      </c>
      <c r="C3594" t="s">
        <v>13058</v>
      </c>
      <c r="D3594" t="s">
        <v>13059</v>
      </c>
      <c r="E3594" t="s">
        <v>13060</v>
      </c>
      <c r="F3594" t="s">
        <v>126</v>
      </c>
      <c r="G3594" s="1">
        <v>44581.787881944445</v>
      </c>
      <c r="H3594" t="s">
        <v>127</v>
      </c>
      <c r="I3594" s="1">
        <v>44608.493379629632</v>
      </c>
      <c r="J3594" s="1">
        <v>44608.548888888887</v>
      </c>
      <c r="K3594">
        <v>80</v>
      </c>
      <c r="L3594" t="s">
        <v>13061</v>
      </c>
      <c r="M3594" t="s">
        <v>199</v>
      </c>
      <c r="N3594">
        <v>559095</v>
      </c>
      <c r="O3594" s="2">
        <v>45629</v>
      </c>
      <c r="P3594" t="s">
        <v>131</v>
      </c>
      <c r="R3594" t="s">
        <v>132</v>
      </c>
      <c r="S3594" t="s">
        <v>25</v>
      </c>
    </row>
    <row r="3595" spans="1:19" hidden="1" x14ac:dyDescent="0.2">
      <c r="A3595" t="s">
        <v>133</v>
      </c>
      <c r="B3595" t="s">
        <v>13062</v>
      </c>
      <c r="C3595" t="s">
        <v>13062</v>
      </c>
      <c r="D3595" t="s">
        <v>13063</v>
      </c>
      <c r="E3595" t="s">
        <v>13064</v>
      </c>
      <c r="F3595" t="s">
        <v>126</v>
      </c>
      <c r="G3595" s="1">
        <v>44578.540069444447</v>
      </c>
      <c r="H3595" t="s">
        <v>127</v>
      </c>
      <c r="I3595" t="s">
        <v>137</v>
      </c>
      <c r="J3595" t="s">
        <v>137</v>
      </c>
      <c r="K3595" t="s">
        <v>137</v>
      </c>
      <c r="L3595" t="s">
        <v>679</v>
      </c>
      <c r="M3595" t="s">
        <v>663</v>
      </c>
      <c r="N3595">
        <v>140148</v>
      </c>
      <c r="O3595" s="2">
        <v>46345</v>
      </c>
      <c r="P3595" t="s">
        <v>215</v>
      </c>
      <c r="Q3595" t="s">
        <v>1046</v>
      </c>
      <c r="R3595" t="s">
        <v>247</v>
      </c>
      <c r="S3595" t="s">
        <v>25</v>
      </c>
    </row>
    <row r="3596" spans="1:19" x14ac:dyDescent="0.2">
      <c r="A3596" t="s">
        <v>14</v>
      </c>
      <c r="B3596" t="s">
        <v>13065</v>
      </c>
      <c r="C3596" t="s">
        <v>13066</v>
      </c>
      <c r="D3596" t="s">
        <v>2617</v>
      </c>
      <c r="E3596" t="s">
        <v>13067</v>
      </c>
      <c r="F3596" t="s">
        <v>126</v>
      </c>
      <c r="G3596" s="1">
        <v>44582.582303240742</v>
      </c>
      <c r="H3596" t="s">
        <v>127</v>
      </c>
      <c r="I3596" s="1">
        <v>44608.493622685186</v>
      </c>
      <c r="J3596" s="1">
        <v>44608.543993055559</v>
      </c>
      <c r="K3596">
        <v>73</v>
      </c>
      <c r="L3596" t="s">
        <v>2617</v>
      </c>
      <c r="M3596" t="s">
        <v>1055</v>
      </c>
      <c r="N3596">
        <v>691389</v>
      </c>
      <c r="O3596" s="2">
        <v>45004</v>
      </c>
      <c r="P3596" t="s">
        <v>131</v>
      </c>
      <c r="Q3596" t="s">
        <v>13068</v>
      </c>
      <c r="R3596" t="s">
        <v>132</v>
      </c>
      <c r="S3596" t="s">
        <v>25</v>
      </c>
    </row>
    <row r="3597" spans="1:19" hidden="1" x14ac:dyDescent="0.2">
      <c r="A3597" t="s">
        <v>133</v>
      </c>
      <c r="B3597" t="s">
        <v>13069</v>
      </c>
      <c r="C3597" t="s">
        <v>13069</v>
      </c>
      <c r="D3597" t="s">
        <v>9054</v>
      </c>
      <c r="E3597" t="s">
        <v>13070</v>
      </c>
      <c r="F3597" t="s">
        <v>126</v>
      </c>
      <c r="G3597" s="1">
        <v>44578.638414351852</v>
      </c>
      <c r="H3597" t="s">
        <v>127</v>
      </c>
      <c r="I3597" t="s">
        <v>137</v>
      </c>
      <c r="J3597" t="s">
        <v>137</v>
      </c>
      <c r="K3597" t="s">
        <v>137</v>
      </c>
      <c r="L3597" t="s">
        <v>8114</v>
      </c>
      <c r="M3597" t="s">
        <v>144</v>
      </c>
      <c r="N3597">
        <v>34642</v>
      </c>
      <c r="O3597">
        <v>6062023</v>
      </c>
      <c r="P3597" t="s">
        <v>304</v>
      </c>
      <c r="R3597" t="s">
        <v>132</v>
      </c>
      <c r="S3597" t="s">
        <v>25</v>
      </c>
    </row>
    <row r="3598" spans="1:19" hidden="1" x14ac:dyDescent="0.2">
      <c r="A3598" t="s">
        <v>133</v>
      </c>
      <c r="B3598" t="s">
        <v>13071</v>
      </c>
      <c r="C3598" t="s">
        <v>13071</v>
      </c>
      <c r="D3598" t="s">
        <v>13072</v>
      </c>
      <c r="E3598" t="s">
        <v>13073</v>
      </c>
      <c r="F3598" t="s">
        <v>126</v>
      </c>
      <c r="G3598" s="1">
        <v>44603.346134259256</v>
      </c>
      <c r="H3598" t="s">
        <v>127</v>
      </c>
      <c r="I3598" t="s">
        <v>137</v>
      </c>
      <c r="J3598" t="s">
        <v>137</v>
      </c>
      <c r="K3598" t="s">
        <v>137</v>
      </c>
      <c r="L3598" t="s">
        <v>13074</v>
      </c>
      <c r="M3598" t="s">
        <v>144</v>
      </c>
      <c r="N3598">
        <v>944272</v>
      </c>
      <c r="O3598" s="2">
        <v>44656</v>
      </c>
      <c r="P3598" t="s">
        <v>131</v>
      </c>
      <c r="R3598" t="s">
        <v>132</v>
      </c>
      <c r="S3598" t="s">
        <v>25</v>
      </c>
    </row>
    <row r="3599" spans="1:19" hidden="1" x14ac:dyDescent="0.2">
      <c r="A3599" t="s">
        <v>133</v>
      </c>
      <c r="B3599" t="s">
        <v>13075</v>
      </c>
      <c r="C3599" t="s">
        <v>13075</v>
      </c>
      <c r="D3599" t="s">
        <v>13076</v>
      </c>
      <c r="E3599" t="s">
        <v>13077</v>
      </c>
      <c r="F3599" t="s">
        <v>126</v>
      </c>
      <c r="G3599" s="1">
        <v>44579.193541666667</v>
      </c>
      <c r="H3599" t="s">
        <v>127</v>
      </c>
      <c r="I3599" t="s">
        <v>137</v>
      </c>
      <c r="J3599" t="s">
        <v>137</v>
      </c>
      <c r="K3599" t="s">
        <v>137</v>
      </c>
      <c r="L3599" t="s">
        <v>9205</v>
      </c>
      <c r="M3599" t="s">
        <v>173</v>
      </c>
      <c r="N3599">
        <v>145644</v>
      </c>
      <c r="O3599" s="2">
        <v>44918</v>
      </c>
      <c r="P3599" t="s">
        <v>215</v>
      </c>
      <c r="R3599" t="s">
        <v>132</v>
      </c>
      <c r="S3599" t="s">
        <v>25</v>
      </c>
    </row>
    <row r="3600" spans="1:19" hidden="1" x14ac:dyDescent="0.2">
      <c r="A3600" t="s">
        <v>133</v>
      </c>
      <c r="B3600" t="s">
        <v>13078</v>
      </c>
      <c r="C3600" t="s">
        <v>13078</v>
      </c>
      <c r="D3600" t="s">
        <v>1350</v>
      </c>
      <c r="E3600" t="s">
        <v>13079</v>
      </c>
      <c r="F3600" t="s">
        <v>126</v>
      </c>
      <c r="G3600" s="1">
        <v>44578.59097222222</v>
      </c>
      <c r="H3600" t="s">
        <v>127</v>
      </c>
      <c r="I3600" t="s">
        <v>137</v>
      </c>
      <c r="J3600" t="s">
        <v>137</v>
      </c>
      <c r="K3600" t="s">
        <v>137</v>
      </c>
      <c r="L3600" t="s">
        <v>13080</v>
      </c>
      <c r="M3600" t="s">
        <v>144</v>
      </c>
      <c r="N3600">
        <v>156742</v>
      </c>
      <c r="O3600" t="s">
        <v>13081</v>
      </c>
      <c r="P3600" t="s">
        <v>131</v>
      </c>
      <c r="Q3600" t="s">
        <v>13082</v>
      </c>
      <c r="R3600" t="s">
        <v>132</v>
      </c>
      <c r="S3600" t="s">
        <v>25</v>
      </c>
    </row>
    <row r="3601" spans="1:19" x14ac:dyDescent="0.2">
      <c r="A3601" t="s">
        <v>14</v>
      </c>
      <c r="B3601" t="s">
        <v>13083</v>
      </c>
      <c r="C3601" t="s">
        <v>8006</v>
      </c>
      <c r="D3601" t="s">
        <v>13084</v>
      </c>
      <c r="E3601" t="s">
        <v>13085</v>
      </c>
      <c r="F3601" t="s">
        <v>126</v>
      </c>
      <c r="G3601" s="1">
        <v>44579.513599537036</v>
      </c>
      <c r="H3601" t="s">
        <v>127</v>
      </c>
      <c r="I3601" s="1">
        <v>44608.493657407409</v>
      </c>
      <c r="J3601" s="1">
        <v>44608.543402777781</v>
      </c>
      <c r="K3601">
        <v>72</v>
      </c>
      <c r="L3601" t="s">
        <v>13086</v>
      </c>
      <c r="M3601" t="s">
        <v>173</v>
      </c>
      <c r="N3601">
        <v>104999</v>
      </c>
      <c r="O3601" s="2">
        <v>45223</v>
      </c>
      <c r="P3601" t="s">
        <v>215</v>
      </c>
      <c r="Q3601" t="s">
        <v>251</v>
      </c>
      <c r="R3601" t="s">
        <v>132</v>
      </c>
      <c r="S3601" t="s">
        <v>25</v>
      </c>
    </row>
    <row r="3602" spans="1:19" hidden="1" x14ac:dyDescent="0.2">
      <c r="A3602" t="s">
        <v>133</v>
      </c>
      <c r="B3602" t="s">
        <v>4075</v>
      </c>
      <c r="C3602" t="s">
        <v>4075</v>
      </c>
      <c r="D3602" t="s">
        <v>13087</v>
      </c>
      <c r="E3602" t="s">
        <v>13088</v>
      </c>
      <c r="F3602" t="s">
        <v>126</v>
      </c>
      <c r="G3602" s="1">
        <v>44582.649340277778</v>
      </c>
      <c r="H3602" t="s">
        <v>127</v>
      </c>
      <c r="I3602" t="s">
        <v>137</v>
      </c>
      <c r="J3602" t="s">
        <v>137</v>
      </c>
      <c r="K3602" t="s">
        <v>137</v>
      </c>
      <c r="L3602" t="s">
        <v>13089</v>
      </c>
      <c r="M3602" t="s">
        <v>144</v>
      </c>
      <c r="N3602">
        <v>810383</v>
      </c>
      <c r="O3602" s="2">
        <v>44891</v>
      </c>
      <c r="P3602" t="s">
        <v>131</v>
      </c>
      <c r="R3602" t="s">
        <v>132</v>
      </c>
      <c r="S3602" t="s">
        <v>25</v>
      </c>
    </row>
    <row r="3603" spans="1:19" hidden="1" x14ac:dyDescent="0.2">
      <c r="A3603" t="s">
        <v>133</v>
      </c>
      <c r="B3603" t="s">
        <v>13090</v>
      </c>
      <c r="C3603" t="s">
        <v>13090</v>
      </c>
      <c r="D3603" t="s">
        <v>7767</v>
      </c>
      <c r="E3603" t="s">
        <v>13091</v>
      </c>
      <c r="F3603" t="s">
        <v>126</v>
      </c>
      <c r="G3603" s="1">
        <v>44587.603495370371</v>
      </c>
      <c r="H3603" t="s">
        <v>127</v>
      </c>
      <c r="I3603" t="s">
        <v>137</v>
      </c>
      <c r="J3603" t="s">
        <v>137</v>
      </c>
      <c r="K3603" t="s">
        <v>137</v>
      </c>
      <c r="L3603" t="s">
        <v>4050</v>
      </c>
      <c r="M3603" t="s">
        <v>144</v>
      </c>
      <c r="N3603">
        <v>88636</v>
      </c>
      <c r="O3603" t="s">
        <v>6375</v>
      </c>
      <c r="P3603" t="s">
        <v>162</v>
      </c>
      <c r="R3603" t="s">
        <v>132</v>
      </c>
      <c r="S3603" t="s">
        <v>25</v>
      </c>
    </row>
    <row r="3604" spans="1:19" hidden="1" x14ac:dyDescent="0.2">
      <c r="A3604" t="s">
        <v>133</v>
      </c>
      <c r="B3604" t="s">
        <v>5040</v>
      </c>
      <c r="C3604" t="s">
        <v>5040</v>
      </c>
      <c r="D3604" t="s">
        <v>13092</v>
      </c>
      <c r="E3604" t="s">
        <v>13093</v>
      </c>
      <c r="F3604" t="s">
        <v>126</v>
      </c>
      <c r="G3604" s="1">
        <v>44596.519432870373</v>
      </c>
      <c r="H3604" t="s">
        <v>127</v>
      </c>
      <c r="I3604" t="s">
        <v>137</v>
      </c>
      <c r="J3604" t="s">
        <v>137</v>
      </c>
      <c r="K3604" t="s">
        <v>137</v>
      </c>
      <c r="L3604" t="s">
        <v>13094</v>
      </c>
      <c r="M3604" t="s">
        <v>144</v>
      </c>
      <c r="N3604">
        <v>505619</v>
      </c>
      <c r="O3604" s="2">
        <v>45948</v>
      </c>
      <c r="P3604" t="s">
        <v>131</v>
      </c>
      <c r="Q3604" t="s">
        <v>5474</v>
      </c>
      <c r="R3604" t="s">
        <v>132</v>
      </c>
      <c r="S3604" t="s">
        <v>25</v>
      </c>
    </row>
    <row r="3605" spans="1:19" hidden="1" x14ac:dyDescent="0.2">
      <c r="A3605" t="s">
        <v>133</v>
      </c>
      <c r="B3605" t="s">
        <v>13095</v>
      </c>
      <c r="C3605" t="s">
        <v>13095</v>
      </c>
      <c r="D3605" t="s">
        <v>13096</v>
      </c>
      <c r="E3605" t="s">
        <v>13097</v>
      </c>
      <c r="F3605" t="s">
        <v>126</v>
      </c>
      <c r="G3605" s="1">
        <v>44588.664143518516</v>
      </c>
      <c r="H3605" t="s">
        <v>127</v>
      </c>
      <c r="I3605" t="s">
        <v>137</v>
      </c>
      <c r="J3605" t="s">
        <v>137</v>
      </c>
      <c r="K3605" t="s">
        <v>137</v>
      </c>
      <c r="L3605" t="s">
        <v>9622</v>
      </c>
      <c r="M3605" t="s">
        <v>1162</v>
      </c>
      <c r="N3605">
        <v>473694</v>
      </c>
      <c r="O3605" s="2">
        <v>44642</v>
      </c>
      <c r="P3605" t="s">
        <v>131</v>
      </c>
      <c r="R3605" t="s">
        <v>132</v>
      </c>
      <c r="S3605" t="s">
        <v>25</v>
      </c>
    </row>
    <row r="3606" spans="1:19" hidden="1" x14ac:dyDescent="0.2">
      <c r="A3606" t="s">
        <v>133</v>
      </c>
      <c r="B3606" t="s">
        <v>13098</v>
      </c>
      <c r="C3606" t="s">
        <v>13098</v>
      </c>
      <c r="D3606" t="s">
        <v>13099</v>
      </c>
      <c r="E3606" t="s">
        <v>13100</v>
      </c>
      <c r="G3606" s="1">
        <v>44597.533275462964</v>
      </c>
      <c r="H3606" t="s">
        <v>127</v>
      </c>
      <c r="I3606" t="s">
        <v>137</v>
      </c>
      <c r="J3606" t="s">
        <v>137</v>
      </c>
      <c r="K3606" t="s">
        <v>137</v>
      </c>
      <c r="L3606" t="s">
        <v>13101</v>
      </c>
      <c r="M3606" t="s">
        <v>139</v>
      </c>
      <c r="N3606">
        <v>104397</v>
      </c>
      <c r="O3606" s="2">
        <v>45591</v>
      </c>
      <c r="P3606" t="s">
        <v>215</v>
      </c>
      <c r="R3606" t="s">
        <v>132</v>
      </c>
    </row>
    <row r="3607" spans="1:19" hidden="1" x14ac:dyDescent="0.2">
      <c r="A3607" t="s">
        <v>133</v>
      </c>
      <c r="B3607" t="s">
        <v>13102</v>
      </c>
      <c r="C3607" t="s">
        <v>13102</v>
      </c>
      <c r="D3607" t="s">
        <v>586</v>
      </c>
      <c r="E3607" t="s">
        <v>13103</v>
      </c>
      <c r="F3607" t="s">
        <v>126</v>
      </c>
      <c r="G3607" s="1">
        <v>44596.445289351854</v>
      </c>
      <c r="H3607" t="s">
        <v>127</v>
      </c>
      <c r="I3607" t="s">
        <v>137</v>
      </c>
      <c r="J3607" t="s">
        <v>137</v>
      </c>
      <c r="K3607" t="s">
        <v>137</v>
      </c>
      <c r="L3607" t="s">
        <v>575</v>
      </c>
      <c r="M3607" t="s">
        <v>139</v>
      </c>
      <c r="N3607">
        <v>803010</v>
      </c>
      <c r="O3607" s="2">
        <v>45779</v>
      </c>
      <c r="P3607" t="s">
        <v>131</v>
      </c>
      <c r="Q3607" t="s">
        <v>184</v>
      </c>
      <c r="R3607" t="s">
        <v>132</v>
      </c>
      <c r="S3607" t="s">
        <v>25</v>
      </c>
    </row>
    <row r="3608" spans="1:19" hidden="1" x14ac:dyDescent="0.2">
      <c r="A3608" t="s">
        <v>133</v>
      </c>
      <c r="B3608" t="s">
        <v>13104</v>
      </c>
      <c r="C3608" t="s">
        <v>13104</v>
      </c>
      <c r="D3608" t="s">
        <v>412</v>
      </c>
      <c r="E3608" t="s">
        <v>13105</v>
      </c>
      <c r="F3608" t="s">
        <v>126</v>
      </c>
      <c r="G3608" s="1">
        <v>44583.406134259261</v>
      </c>
      <c r="H3608" t="s">
        <v>127</v>
      </c>
      <c r="I3608" t="s">
        <v>137</v>
      </c>
      <c r="J3608" t="s">
        <v>137</v>
      </c>
      <c r="K3608" t="s">
        <v>137</v>
      </c>
      <c r="L3608" t="s">
        <v>490</v>
      </c>
      <c r="M3608" t="s">
        <v>144</v>
      </c>
      <c r="N3608">
        <v>95203</v>
      </c>
      <c r="O3608" s="2">
        <v>44729</v>
      </c>
      <c r="P3608" t="s">
        <v>162</v>
      </c>
      <c r="R3608" t="s">
        <v>132</v>
      </c>
      <c r="S3608" t="s">
        <v>25</v>
      </c>
    </row>
    <row r="3609" spans="1:19" x14ac:dyDescent="0.2">
      <c r="A3609" t="s">
        <v>14</v>
      </c>
      <c r="B3609" t="s">
        <v>13106</v>
      </c>
      <c r="C3609" t="s">
        <v>13107</v>
      </c>
      <c r="D3609" t="s">
        <v>13108</v>
      </c>
      <c r="E3609" t="s">
        <v>13109</v>
      </c>
      <c r="F3609" t="s">
        <v>126</v>
      </c>
      <c r="G3609" s="1">
        <v>44578.585127314815</v>
      </c>
      <c r="H3609" t="s">
        <v>127</v>
      </c>
      <c r="I3609" s="1">
        <v>44608.493587962963</v>
      </c>
      <c r="J3609" s="1">
        <v>44608.547280092593</v>
      </c>
      <c r="K3609">
        <v>78</v>
      </c>
      <c r="L3609" t="s">
        <v>13110</v>
      </c>
      <c r="M3609" t="s">
        <v>459</v>
      </c>
      <c r="N3609" t="s">
        <v>617</v>
      </c>
      <c r="O3609" t="s">
        <v>617</v>
      </c>
      <c r="P3609" t="s">
        <v>185</v>
      </c>
      <c r="R3609" t="s">
        <v>132</v>
      </c>
      <c r="S3609" t="s">
        <v>25</v>
      </c>
    </row>
    <row r="3610" spans="1:19" hidden="1" x14ac:dyDescent="0.2">
      <c r="A3610" t="s">
        <v>133</v>
      </c>
      <c r="B3610" t="s">
        <v>13111</v>
      </c>
      <c r="C3610" t="s">
        <v>13111</v>
      </c>
      <c r="D3610" t="s">
        <v>13112</v>
      </c>
      <c r="E3610" t="s">
        <v>13113</v>
      </c>
      <c r="F3610" t="s">
        <v>126</v>
      </c>
      <c r="G3610" s="1">
        <v>44594.646990740737</v>
      </c>
      <c r="H3610" t="s">
        <v>127</v>
      </c>
      <c r="I3610" t="s">
        <v>137</v>
      </c>
      <c r="J3610" t="s">
        <v>137</v>
      </c>
      <c r="K3610" t="s">
        <v>137</v>
      </c>
      <c r="L3610" t="s">
        <v>13114</v>
      </c>
      <c r="M3610" t="s">
        <v>173</v>
      </c>
      <c r="N3610">
        <v>129514</v>
      </c>
      <c r="O3610" s="2">
        <v>44514</v>
      </c>
      <c r="P3610" t="s">
        <v>215</v>
      </c>
      <c r="Q3610" t="s">
        <v>854</v>
      </c>
      <c r="R3610" t="s">
        <v>132</v>
      </c>
      <c r="S3610" t="s">
        <v>25</v>
      </c>
    </row>
    <row r="3611" spans="1:19" hidden="1" x14ac:dyDescent="0.2">
      <c r="A3611" t="s">
        <v>133</v>
      </c>
      <c r="B3611" t="s">
        <v>13115</v>
      </c>
      <c r="C3611" t="s">
        <v>13115</v>
      </c>
      <c r="D3611" t="s">
        <v>13116</v>
      </c>
      <c r="E3611" t="s">
        <v>13117</v>
      </c>
      <c r="F3611" t="s">
        <v>126</v>
      </c>
      <c r="G3611" s="1">
        <v>44578.558912037035</v>
      </c>
      <c r="H3611" t="s">
        <v>127</v>
      </c>
      <c r="I3611" t="s">
        <v>137</v>
      </c>
      <c r="J3611" t="s">
        <v>137</v>
      </c>
      <c r="K3611" t="s">
        <v>137</v>
      </c>
      <c r="L3611" t="s">
        <v>13118</v>
      </c>
      <c r="M3611" t="s">
        <v>410</v>
      </c>
      <c r="N3611">
        <v>136725</v>
      </c>
      <c r="O3611" s="2">
        <v>44949</v>
      </c>
      <c r="P3611" t="s">
        <v>215</v>
      </c>
      <c r="Q3611" t="s">
        <v>2225</v>
      </c>
      <c r="R3611" t="s">
        <v>132</v>
      </c>
      <c r="S3611" t="s">
        <v>25</v>
      </c>
    </row>
    <row r="3612" spans="1:19" x14ac:dyDescent="0.2">
      <c r="A3612" t="s">
        <v>14</v>
      </c>
      <c r="B3612" t="s">
        <v>13119</v>
      </c>
      <c r="C3612" t="s">
        <v>670</v>
      </c>
      <c r="D3612" t="s">
        <v>13120</v>
      </c>
      <c r="E3612" t="s">
        <v>13121</v>
      </c>
      <c r="F3612" t="s">
        <v>126</v>
      </c>
      <c r="G3612" s="1">
        <v>44578.626064814816</v>
      </c>
      <c r="H3612" t="s">
        <v>127</v>
      </c>
      <c r="I3612" s="1">
        <v>44608.521203703705</v>
      </c>
      <c r="J3612" s="1">
        <v>44608.530833333331</v>
      </c>
      <c r="K3612">
        <v>14</v>
      </c>
      <c r="L3612" t="s">
        <v>13122</v>
      </c>
      <c r="M3612" t="s">
        <v>139</v>
      </c>
      <c r="N3612">
        <v>333683</v>
      </c>
      <c r="O3612" t="s">
        <v>7108</v>
      </c>
      <c r="P3612" t="s">
        <v>131</v>
      </c>
      <c r="R3612" t="s">
        <v>132</v>
      </c>
      <c r="S3612" t="s">
        <v>25</v>
      </c>
    </row>
    <row r="3613" spans="1:19" x14ac:dyDescent="0.2">
      <c r="A3613" t="s">
        <v>14</v>
      </c>
      <c r="B3613" t="s">
        <v>13119</v>
      </c>
      <c r="C3613" t="s">
        <v>670</v>
      </c>
      <c r="D3613" t="s">
        <v>13120</v>
      </c>
      <c r="E3613" t="s">
        <v>13121</v>
      </c>
      <c r="I3613" s="1">
        <v>44608.493460648147</v>
      </c>
      <c r="J3613" s="1">
        <v>44608.504120370373</v>
      </c>
      <c r="K3613">
        <v>16</v>
      </c>
      <c r="S3613" t="s">
        <v>25</v>
      </c>
    </row>
    <row r="3614" spans="1:19" hidden="1" x14ac:dyDescent="0.2">
      <c r="A3614" t="s">
        <v>133</v>
      </c>
      <c r="B3614" t="s">
        <v>13123</v>
      </c>
      <c r="C3614" t="s">
        <v>13123</v>
      </c>
      <c r="D3614" t="s">
        <v>13124</v>
      </c>
      <c r="E3614" t="s">
        <v>13125</v>
      </c>
      <c r="F3614" t="s">
        <v>126</v>
      </c>
      <c r="G3614" s="1">
        <v>44578.661273148151</v>
      </c>
      <c r="H3614" t="s">
        <v>127</v>
      </c>
      <c r="I3614" t="s">
        <v>137</v>
      </c>
      <c r="J3614" t="s">
        <v>137</v>
      </c>
      <c r="K3614" t="s">
        <v>137</v>
      </c>
      <c r="L3614" t="s">
        <v>11533</v>
      </c>
      <c r="M3614" t="s">
        <v>1055</v>
      </c>
      <c r="N3614">
        <v>84273</v>
      </c>
      <c r="O3614" t="s">
        <v>13126</v>
      </c>
      <c r="P3614" t="s">
        <v>215</v>
      </c>
      <c r="Q3614" t="s">
        <v>3433</v>
      </c>
      <c r="R3614" t="s">
        <v>132</v>
      </c>
      <c r="S3614" t="s">
        <v>25</v>
      </c>
    </row>
    <row r="3615" spans="1:19" hidden="1" x14ac:dyDescent="0.2">
      <c r="A3615" t="s">
        <v>133</v>
      </c>
      <c r="B3615" t="s">
        <v>13127</v>
      </c>
      <c r="C3615" t="s">
        <v>13127</v>
      </c>
      <c r="D3615" t="s">
        <v>2224</v>
      </c>
      <c r="E3615" t="s">
        <v>13128</v>
      </c>
      <c r="F3615" t="s">
        <v>126</v>
      </c>
      <c r="G3615" s="1">
        <v>44598.483518518522</v>
      </c>
      <c r="H3615" t="s">
        <v>127</v>
      </c>
      <c r="I3615" t="s">
        <v>137</v>
      </c>
      <c r="J3615" t="s">
        <v>137</v>
      </c>
      <c r="K3615" t="s">
        <v>137</v>
      </c>
      <c r="L3615" t="s">
        <v>13129</v>
      </c>
      <c r="M3615" t="s">
        <v>144</v>
      </c>
      <c r="N3615">
        <v>135984</v>
      </c>
      <c r="O3615" s="2">
        <v>45208</v>
      </c>
      <c r="P3615" t="s">
        <v>215</v>
      </c>
      <c r="Q3615" t="s">
        <v>632</v>
      </c>
      <c r="R3615" t="s">
        <v>132</v>
      </c>
      <c r="S3615" t="s">
        <v>25</v>
      </c>
    </row>
    <row r="3616" spans="1:19" hidden="1" x14ac:dyDescent="0.2">
      <c r="A3616" t="s">
        <v>133</v>
      </c>
      <c r="B3616" t="s">
        <v>13130</v>
      </c>
      <c r="C3616" t="s">
        <v>13130</v>
      </c>
      <c r="D3616" t="s">
        <v>13131</v>
      </c>
      <c r="E3616" t="s">
        <v>13132</v>
      </c>
      <c r="F3616" t="s">
        <v>126</v>
      </c>
      <c r="G3616" s="1">
        <v>44600.598761574074</v>
      </c>
      <c r="H3616" t="s">
        <v>127</v>
      </c>
      <c r="I3616" t="s">
        <v>137</v>
      </c>
      <c r="J3616" t="s">
        <v>137</v>
      </c>
      <c r="K3616" t="s">
        <v>137</v>
      </c>
      <c r="L3616" t="s">
        <v>3740</v>
      </c>
      <c r="M3616" t="s">
        <v>157</v>
      </c>
      <c r="N3616">
        <v>537852</v>
      </c>
      <c r="O3616" s="2">
        <v>45998</v>
      </c>
      <c r="P3616" t="s">
        <v>131</v>
      </c>
      <c r="Q3616" t="s">
        <v>4549</v>
      </c>
      <c r="R3616" t="s">
        <v>132</v>
      </c>
      <c r="S3616" t="s">
        <v>25</v>
      </c>
    </row>
    <row r="3617" spans="1:19" hidden="1" x14ac:dyDescent="0.2">
      <c r="A3617" t="s">
        <v>133</v>
      </c>
      <c r="B3617" t="s">
        <v>13133</v>
      </c>
      <c r="C3617" t="s">
        <v>13133</v>
      </c>
      <c r="D3617" t="s">
        <v>13134</v>
      </c>
      <c r="E3617" t="s">
        <v>13135</v>
      </c>
      <c r="F3617" t="s">
        <v>126</v>
      </c>
      <c r="G3617" s="1">
        <v>44592.366574074076</v>
      </c>
      <c r="H3617" t="s">
        <v>127</v>
      </c>
      <c r="I3617" t="s">
        <v>137</v>
      </c>
      <c r="J3617" t="s">
        <v>137</v>
      </c>
      <c r="K3617" t="s">
        <v>137</v>
      </c>
      <c r="L3617" t="s">
        <v>13136</v>
      </c>
      <c r="M3617" t="s">
        <v>173</v>
      </c>
      <c r="N3617">
        <v>69686</v>
      </c>
      <c r="O3617" s="2">
        <v>44908</v>
      </c>
      <c r="P3617" t="s">
        <v>304</v>
      </c>
      <c r="Q3617" t="s">
        <v>13137</v>
      </c>
      <c r="R3617" t="s">
        <v>132</v>
      </c>
      <c r="S3617" t="s">
        <v>25</v>
      </c>
    </row>
    <row r="3618" spans="1:19" hidden="1" x14ac:dyDescent="0.2">
      <c r="A3618" t="s">
        <v>133</v>
      </c>
      <c r="B3618" t="s">
        <v>13138</v>
      </c>
      <c r="C3618" t="s">
        <v>13138</v>
      </c>
      <c r="D3618" t="s">
        <v>13139</v>
      </c>
      <c r="E3618" t="s">
        <v>13140</v>
      </c>
      <c r="F3618" t="s">
        <v>8788</v>
      </c>
      <c r="G3618" s="1">
        <v>44587.949930555558</v>
      </c>
      <c r="H3618" t="s">
        <v>127</v>
      </c>
      <c r="I3618" t="s">
        <v>137</v>
      </c>
      <c r="J3618" t="s">
        <v>137</v>
      </c>
      <c r="K3618" t="s">
        <v>137</v>
      </c>
      <c r="L3618" t="s">
        <v>396</v>
      </c>
      <c r="M3618" t="s">
        <v>221</v>
      </c>
      <c r="N3618">
        <v>706601</v>
      </c>
      <c r="O3618">
        <v>12312024</v>
      </c>
      <c r="P3618" t="s">
        <v>131</v>
      </c>
      <c r="R3618" t="s">
        <v>132</v>
      </c>
      <c r="S3618" t="s">
        <v>8790</v>
      </c>
    </row>
    <row r="3619" spans="1:19" hidden="1" x14ac:dyDescent="0.2">
      <c r="A3619" t="s">
        <v>133</v>
      </c>
      <c r="B3619" t="s">
        <v>13141</v>
      </c>
      <c r="C3619" t="s">
        <v>13141</v>
      </c>
      <c r="D3619" t="s">
        <v>13142</v>
      </c>
      <c r="E3619" t="s">
        <v>13143</v>
      </c>
      <c r="F3619" t="s">
        <v>126</v>
      </c>
      <c r="G3619" s="1">
        <v>44578.504004629627</v>
      </c>
      <c r="H3619" t="s">
        <v>127</v>
      </c>
      <c r="I3619" t="s">
        <v>137</v>
      </c>
      <c r="J3619" t="s">
        <v>137</v>
      </c>
      <c r="K3619" t="s">
        <v>137</v>
      </c>
      <c r="L3619" t="s">
        <v>13144</v>
      </c>
      <c r="M3619" t="s">
        <v>1162</v>
      </c>
      <c r="N3619">
        <v>649344</v>
      </c>
      <c r="O3619" s="2">
        <v>45155</v>
      </c>
      <c r="P3619" t="s">
        <v>131</v>
      </c>
      <c r="Q3619" t="s">
        <v>251</v>
      </c>
      <c r="R3619" t="s">
        <v>132</v>
      </c>
      <c r="S3619" t="s">
        <v>25</v>
      </c>
    </row>
    <row r="3620" spans="1:19" hidden="1" x14ac:dyDescent="0.2">
      <c r="A3620" t="s">
        <v>133</v>
      </c>
      <c r="B3620" t="s">
        <v>13145</v>
      </c>
      <c r="C3620" t="s">
        <v>13145</v>
      </c>
      <c r="D3620" t="s">
        <v>13146</v>
      </c>
      <c r="E3620" t="s">
        <v>13147</v>
      </c>
      <c r="F3620" t="s">
        <v>126</v>
      </c>
      <c r="G3620" s="1">
        <v>44580.843414351853</v>
      </c>
      <c r="H3620" t="s">
        <v>127</v>
      </c>
      <c r="I3620" t="s">
        <v>137</v>
      </c>
      <c r="J3620" t="s">
        <v>137</v>
      </c>
      <c r="K3620" t="s">
        <v>137</v>
      </c>
      <c r="L3620" t="s">
        <v>13148</v>
      </c>
      <c r="M3620" t="s">
        <v>204</v>
      </c>
      <c r="N3620">
        <v>137219</v>
      </c>
      <c r="O3620" t="s">
        <v>1066</v>
      </c>
      <c r="P3620" t="s">
        <v>215</v>
      </c>
      <c r="R3620" t="s">
        <v>132</v>
      </c>
      <c r="S3620" t="s">
        <v>25</v>
      </c>
    </row>
    <row r="3621" spans="1:19" hidden="1" x14ac:dyDescent="0.2">
      <c r="A3621" t="s">
        <v>133</v>
      </c>
      <c r="B3621" t="s">
        <v>13149</v>
      </c>
      <c r="C3621" t="s">
        <v>13149</v>
      </c>
      <c r="D3621" t="s">
        <v>13150</v>
      </c>
      <c r="E3621" t="s">
        <v>13151</v>
      </c>
      <c r="F3621" t="s">
        <v>126</v>
      </c>
      <c r="G3621" s="1">
        <v>44578.598553240743</v>
      </c>
      <c r="H3621" t="s">
        <v>127</v>
      </c>
      <c r="I3621" t="s">
        <v>137</v>
      </c>
      <c r="J3621" t="s">
        <v>137</v>
      </c>
      <c r="K3621" t="s">
        <v>137</v>
      </c>
      <c r="L3621" t="s">
        <v>13152</v>
      </c>
      <c r="M3621" t="s">
        <v>129</v>
      </c>
      <c r="N3621">
        <v>471630</v>
      </c>
      <c r="O3621" s="2">
        <v>45593</v>
      </c>
      <c r="P3621" t="s">
        <v>131</v>
      </c>
      <c r="R3621" t="s">
        <v>132</v>
      </c>
      <c r="S3621" t="s">
        <v>25</v>
      </c>
    </row>
    <row r="3622" spans="1:19" hidden="1" x14ac:dyDescent="0.2">
      <c r="A3622" t="s">
        <v>133</v>
      </c>
      <c r="B3622" t="s">
        <v>13153</v>
      </c>
      <c r="C3622" t="s">
        <v>13153</v>
      </c>
      <c r="D3622" t="s">
        <v>1035</v>
      </c>
      <c r="E3622" t="s">
        <v>13154</v>
      </c>
      <c r="F3622" t="s">
        <v>126</v>
      </c>
      <c r="G3622" s="1">
        <v>44594.425011574072</v>
      </c>
      <c r="H3622" t="s">
        <v>127</v>
      </c>
      <c r="I3622" t="s">
        <v>137</v>
      </c>
      <c r="J3622" t="s">
        <v>137</v>
      </c>
      <c r="K3622" t="s">
        <v>137</v>
      </c>
      <c r="L3622" t="s">
        <v>13155</v>
      </c>
      <c r="M3622" t="s">
        <v>144</v>
      </c>
      <c r="N3622">
        <v>101631</v>
      </c>
      <c r="O3622" t="s">
        <v>13156</v>
      </c>
      <c r="P3622" t="s">
        <v>215</v>
      </c>
      <c r="Q3622" t="s">
        <v>13157</v>
      </c>
      <c r="R3622" t="s">
        <v>132</v>
      </c>
      <c r="S3622" t="s">
        <v>25</v>
      </c>
    </row>
    <row r="3623" spans="1:19" hidden="1" x14ac:dyDescent="0.2">
      <c r="A3623" t="s">
        <v>133</v>
      </c>
      <c r="B3623" t="s">
        <v>2200</v>
      </c>
      <c r="C3623" t="s">
        <v>2200</v>
      </c>
      <c r="D3623" t="s">
        <v>13158</v>
      </c>
      <c r="E3623" t="s">
        <v>13159</v>
      </c>
      <c r="F3623" t="s">
        <v>126</v>
      </c>
      <c r="G3623" s="1">
        <v>44600.739537037036</v>
      </c>
      <c r="H3623" t="s">
        <v>127</v>
      </c>
      <c r="I3623" t="s">
        <v>137</v>
      </c>
      <c r="J3623" t="s">
        <v>137</v>
      </c>
      <c r="K3623" t="s">
        <v>137</v>
      </c>
      <c r="L3623" t="s">
        <v>13160</v>
      </c>
      <c r="M3623" t="s">
        <v>485</v>
      </c>
      <c r="N3623">
        <v>174834</v>
      </c>
      <c r="O3623" t="s">
        <v>13161</v>
      </c>
      <c r="P3623" t="s">
        <v>287</v>
      </c>
      <c r="Q3623" t="s">
        <v>2336</v>
      </c>
      <c r="R3623" t="s">
        <v>132</v>
      </c>
      <c r="S3623" t="s">
        <v>25</v>
      </c>
    </row>
    <row r="3624" spans="1:19" hidden="1" x14ac:dyDescent="0.2">
      <c r="A3624" t="s">
        <v>133</v>
      </c>
      <c r="B3624" t="s">
        <v>13162</v>
      </c>
      <c r="C3624" t="s">
        <v>13162</v>
      </c>
      <c r="D3624" t="s">
        <v>13163</v>
      </c>
      <c r="E3624" t="s">
        <v>13164</v>
      </c>
      <c r="F3624" t="s">
        <v>126</v>
      </c>
      <c r="G3624" s="1">
        <v>44578.856527777774</v>
      </c>
      <c r="H3624" t="s">
        <v>127</v>
      </c>
      <c r="I3624" t="s">
        <v>137</v>
      </c>
      <c r="J3624" t="s">
        <v>137</v>
      </c>
      <c r="K3624" t="s">
        <v>137</v>
      </c>
      <c r="L3624" t="s">
        <v>1512</v>
      </c>
      <c r="M3624" t="s">
        <v>139</v>
      </c>
      <c r="N3624">
        <v>709594</v>
      </c>
      <c r="O3624" s="2">
        <v>45242</v>
      </c>
      <c r="P3624" t="s">
        <v>131</v>
      </c>
      <c r="R3624" t="s">
        <v>132</v>
      </c>
      <c r="S3624" t="s">
        <v>25</v>
      </c>
    </row>
    <row r="3625" spans="1:19" hidden="1" x14ac:dyDescent="0.2">
      <c r="A3625" t="s">
        <v>133</v>
      </c>
      <c r="B3625" t="s">
        <v>272</v>
      </c>
      <c r="C3625" t="s">
        <v>272</v>
      </c>
      <c r="D3625" t="s">
        <v>10700</v>
      </c>
      <c r="E3625" t="s">
        <v>13165</v>
      </c>
      <c r="F3625" t="s">
        <v>126</v>
      </c>
      <c r="G3625" s="1">
        <v>44588.677268518521</v>
      </c>
      <c r="H3625" t="s">
        <v>127</v>
      </c>
      <c r="I3625" t="s">
        <v>137</v>
      </c>
      <c r="J3625" t="s">
        <v>137</v>
      </c>
      <c r="K3625" t="s">
        <v>137</v>
      </c>
      <c r="L3625" t="s">
        <v>5106</v>
      </c>
      <c r="M3625" t="s">
        <v>410</v>
      </c>
      <c r="N3625">
        <v>272459</v>
      </c>
      <c r="O3625" s="2">
        <v>45500</v>
      </c>
      <c r="P3625" t="s">
        <v>131</v>
      </c>
      <c r="R3625" t="s">
        <v>132</v>
      </c>
      <c r="S3625" t="s">
        <v>25</v>
      </c>
    </row>
    <row r="3626" spans="1:19" hidden="1" x14ac:dyDescent="0.2">
      <c r="A3626" t="s">
        <v>133</v>
      </c>
      <c r="B3626" t="s">
        <v>13166</v>
      </c>
      <c r="C3626" t="s">
        <v>6810</v>
      </c>
      <c r="D3626" t="s">
        <v>13167</v>
      </c>
      <c r="E3626" t="s">
        <v>13168</v>
      </c>
      <c r="F3626" t="s">
        <v>126</v>
      </c>
      <c r="G3626" s="1">
        <v>44589.469641203701</v>
      </c>
      <c r="H3626" t="s">
        <v>127</v>
      </c>
      <c r="I3626" t="s">
        <v>137</v>
      </c>
      <c r="J3626" t="s">
        <v>137</v>
      </c>
      <c r="K3626" t="s">
        <v>137</v>
      </c>
      <c r="L3626" t="s">
        <v>2193</v>
      </c>
      <c r="M3626" t="s">
        <v>144</v>
      </c>
      <c r="N3626">
        <v>914784</v>
      </c>
      <c r="O3626" s="2">
        <v>44767</v>
      </c>
      <c r="P3626" t="s">
        <v>152</v>
      </c>
      <c r="R3626" t="s">
        <v>132</v>
      </c>
      <c r="S3626" t="s">
        <v>25</v>
      </c>
    </row>
    <row r="3627" spans="1:19" hidden="1" x14ac:dyDescent="0.2">
      <c r="A3627" t="s">
        <v>133</v>
      </c>
      <c r="B3627" t="s">
        <v>13169</v>
      </c>
      <c r="C3627" t="s">
        <v>13170</v>
      </c>
      <c r="D3627" t="s">
        <v>13171</v>
      </c>
      <c r="E3627" t="s">
        <v>13172</v>
      </c>
      <c r="F3627" t="s">
        <v>291</v>
      </c>
      <c r="G3627" s="1">
        <v>44582.123715277776</v>
      </c>
      <c r="H3627" t="s">
        <v>127</v>
      </c>
      <c r="I3627" t="s">
        <v>137</v>
      </c>
      <c r="J3627" t="s">
        <v>137</v>
      </c>
      <c r="K3627" t="s">
        <v>137</v>
      </c>
      <c r="L3627" t="s">
        <v>379</v>
      </c>
      <c r="M3627" t="s">
        <v>221</v>
      </c>
      <c r="N3627">
        <v>1234</v>
      </c>
      <c r="O3627">
        <v>1224</v>
      </c>
      <c r="P3627" t="s">
        <v>215</v>
      </c>
      <c r="Q3627" t="s">
        <v>495</v>
      </c>
      <c r="R3627" t="s">
        <v>132</v>
      </c>
      <c r="S3627" t="s">
        <v>31</v>
      </c>
    </row>
    <row r="3628" spans="1:19" hidden="1" x14ac:dyDescent="0.2">
      <c r="A3628" t="s">
        <v>133</v>
      </c>
      <c r="B3628" t="s">
        <v>13173</v>
      </c>
      <c r="C3628" t="s">
        <v>13173</v>
      </c>
      <c r="D3628" t="s">
        <v>13174</v>
      </c>
      <c r="E3628" t="s">
        <v>13175</v>
      </c>
      <c r="F3628" t="s">
        <v>126</v>
      </c>
      <c r="G3628" s="1">
        <v>44585.913773148146</v>
      </c>
      <c r="H3628" t="s">
        <v>127</v>
      </c>
      <c r="I3628" t="s">
        <v>137</v>
      </c>
      <c r="J3628" t="s">
        <v>137</v>
      </c>
      <c r="K3628" t="s">
        <v>137</v>
      </c>
      <c r="L3628" t="s">
        <v>251</v>
      </c>
      <c r="M3628" t="s">
        <v>265</v>
      </c>
      <c r="N3628">
        <v>882760</v>
      </c>
      <c r="O3628" s="2">
        <v>45233</v>
      </c>
      <c r="P3628" t="s">
        <v>131</v>
      </c>
      <c r="R3628" t="s">
        <v>247</v>
      </c>
      <c r="S3628" t="s">
        <v>25</v>
      </c>
    </row>
    <row r="3629" spans="1:19" hidden="1" x14ac:dyDescent="0.2">
      <c r="A3629" t="s">
        <v>133</v>
      </c>
      <c r="B3629" t="s">
        <v>13176</v>
      </c>
      <c r="C3629" t="s">
        <v>13176</v>
      </c>
      <c r="D3629" t="s">
        <v>13177</v>
      </c>
      <c r="E3629" t="s">
        <v>13178</v>
      </c>
      <c r="F3629" t="s">
        <v>126</v>
      </c>
      <c r="G3629" s="1">
        <v>44589.892685185187</v>
      </c>
      <c r="H3629" t="s">
        <v>127</v>
      </c>
      <c r="I3629" t="s">
        <v>137</v>
      </c>
      <c r="J3629" t="s">
        <v>137</v>
      </c>
      <c r="K3629" t="s">
        <v>137</v>
      </c>
      <c r="L3629" t="s">
        <v>13179</v>
      </c>
      <c r="M3629" t="s">
        <v>144</v>
      </c>
      <c r="N3629">
        <v>47371</v>
      </c>
      <c r="O3629" s="2">
        <v>45225</v>
      </c>
      <c r="P3629" t="s">
        <v>304</v>
      </c>
      <c r="R3629" t="s">
        <v>132</v>
      </c>
      <c r="S3629" t="s">
        <v>25</v>
      </c>
    </row>
    <row r="3630" spans="1:19" hidden="1" x14ac:dyDescent="0.2">
      <c r="A3630" t="s">
        <v>133</v>
      </c>
      <c r="B3630" t="s">
        <v>1116</v>
      </c>
      <c r="C3630" t="s">
        <v>1116</v>
      </c>
      <c r="D3630" t="s">
        <v>1177</v>
      </c>
      <c r="E3630" t="s">
        <v>13180</v>
      </c>
      <c r="F3630" t="s">
        <v>126</v>
      </c>
      <c r="G3630" s="1">
        <v>44593.9768287037</v>
      </c>
      <c r="H3630" t="s">
        <v>127</v>
      </c>
      <c r="I3630" t="s">
        <v>137</v>
      </c>
      <c r="J3630" t="s">
        <v>137</v>
      </c>
      <c r="K3630" t="s">
        <v>137</v>
      </c>
      <c r="L3630" t="s">
        <v>13181</v>
      </c>
      <c r="M3630" t="s">
        <v>459</v>
      </c>
      <c r="N3630">
        <v>19013302014187</v>
      </c>
      <c r="O3630" s="2">
        <v>44650</v>
      </c>
      <c r="P3630" t="s">
        <v>185</v>
      </c>
      <c r="R3630" t="s">
        <v>132</v>
      </c>
      <c r="S3630" t="s">
        <v>25</v>
      </c>
    </row>
    <row r="3631" spans="1:19" x14ac:dyDescent="0.2">
      <c r="A3631" t="s">
        <v>14</v>
      </c>
      <c r="B3631" t="s">
        <v>13182</v>
      </c>
      <c r="C3631" t="s">
        <v>13183</v>
      </c>
      <c r="D3631" t="s">
        <v>13184</v>
      </c>
      <c r="E3631" t="s">
        <v>13185</v>
      </c>
      <c r="F3631" t="s">
        <v>126</v>
      </c>
      <c r="G3631" s="1">
        <v>44578.563831018517</v>
      </c>
      <c r="H3631" t="s">
        <v>127</v>
      </c>
      <c r="I3631" s="1">
        <v>44608.493645833332</v>
      </c>
      <c r="J3631" s="1">
        <v>44608.545057870368</v>
      </c>
      <c r="K3631">
        <v>75</v>
      </c>
      <c r="L3631" t="s">
        <v>13186</v>
      </c>
      <c r="M3631" t="s">
        <v>204</v>
      </c>
      <c r="N3631">
        <v>154706</v>
      </c>
      <c r="O3631" s="2">
        <v>45626</v>
      </c>
      <c r="P3631" t="s">
        <v>215</v>
      </c>
      <c r="Q3631" t="s">
        <v>997</v>
      </c>
      <c r="R3631" t="s">
        <v>132</v>
      </c>
      <c r="S3631" t="s">
        <v>25</v>
      </c>
    </row>
    <row r="3632" spans="1:19" hidden="1" x14ac:dyDescent="0.2">
      <c r="A3632" t="s">
        <v>133</v>
      </c>
      <c r="B3632" t="s">
        <v>4371</v>
      </c>
      <c r="C3632" t="s">
        <v>4371</v>
      </c>
      <c r="D3632" t="s">
        <v>3969</v>
      </c>
      <c r="E3632" t="s">
        <v>13187</v>
      </c>
      <c r="F3632" t="s">
        <v>126</v>
      </c>
      <c r="G3632" s="1">
        <v>44582.487858796296</v>
      </c>
      <c r="H3632" t="s">
        <v>127</v>
      </c>
      <c r="I3632" t="s">
        <v>137</v>
      </c>
      <c r="J3632" t="s">
        <v>137</v>
      </c>
      <c r="K3632" t="s">
        <v>137</v>
      </c>
      <c r="L3632" t="s">
        <v>13188</v>
      </c>
      <c r="M3632" t="s">
        <v>157</v>
      </c>
      <c r="N3632">
        <v>734164</v>
      </c>
      <c r="O3632" s="2">
        <v>44265</v>
      </c>
      <c r="P3632" t="s">
        <v>131</v>
      </c>
      <c r="R3632" t="s">
        <v>132</v>
      </c>
      <c r="S3632" t="s">
        <v>25</v>
      </c>
    </row>
    <row r="3633" spans="1:19" hidden="1" x14ac:dyDescent="0.2">
      <c r="A3633" t="s">
        <v>133</v>
      </c>
      <c r="B3633" t="s">
        <v>13189</v>
      </c>
      <c r="C3633" t="s">
        <v>13189</v>
      </c>
      <c r="D3633" t="s">
        <v>13190</v>
      </c>
      <c r="E3633" t="s">
        <v>13191</v>
      </c>
      <c r="F3633" t="s">
        <v>126</v>
      </c>
      <c r="G3633" s="1">
        <v>44594.719548611109</v>
      </c>
      <c r="H3633" t="s">
        <v>127</v>
      </c>
      <c r="I3633" t="s">
        <v>137</v>
      </c>
      <c r="J3633" t="s">
        <v>137</v>
      </c>
      <c r="K3633" t="s">
        <v>137</v>
      </c>
      <c r="L3633" t="s">
        <v>135</v>
      </c>
      <c r="M3633" t="s">
        <v>173</v>
      </c>
      <c r="N3633">
        <v>576961</v>
      </c>
      <c r="O3633" s="2">
        <v>45506</v>
      </c>
      <c r="P3633" t="s">
        <v>131</v>
      </c>
      <c r="R3633" t="s">
        <v>132</v>
      </c>
      <c r="S3633" t="s">
        <v>25</v>
      </c>
    </row>
    <row r="3634" spans="1:19" hidden="1" x14ac:dyDescent="0.2">
      <c r="A3634" t="s">
        <v>133</v>
      </c>
      <c r="B3634" t="s">
        <v>13192</v>
      </c>
      <c r="C3634" t="s">
        <v>13192</v>
      </c>
      <c r="D3634" t="s">
        <v>13193</v>
      </c>
      <c r="E3634" t="s">
        <v>13194</v>
      </c>
      <c r="F3634" t="s">
        <v>126</v>
      </c>
      <c r="G3634" s="1">
        <v>44581.471458333333</v>
      </c>
      <c r="H3634" t="s">
        <v>127</v>
      </c>
      <c r="I3634" t="s">
        <v>137</v>
      </c>
      <c r="J3634" t="s">
        <v>137</v>
      </c>
      <c r="K3634" t="s">
        <v>137</v>
      </c>
      <c r="L3634" t="s">
        <v>13195</v>
      </c>
      <c r="M3634" t="s">
        <v>144</v>
      </c>
      <c r="N3634" t="s">
        <v>184</v>
      </c>
      <c r="O3634" t="s">
        <v>184</v>
      </c>
      <c r="P3634" t="s">
        <v>185</v>
      </c>
      <c r="Q3634" t="s">
        <v>13196</v>
      </c>
      <c r="R3634" t="s">
        <v>132</v>
      </c>
      <c r="S3634" t="s">
        <v>25</v>
      </c>
    </row>
    <row r="3635" spans="1:19" x14ac:dyDescent="0.2">
      <c r="A3635" t="s">
        <v>14</v>
      </c>
      <c r="B3635" t="s">
        <v>13197</v>
      </c>
      <c r="C3635" t="s">
        <v>12186</v>
      </c>
      <c r="D3635" t="s">
        <v>13198</v>
      </c>
      <c r="E3635" t="s">
        <v>13199</v>
      </c>
      <c r="F3635" t="s">
        <v>126</v>
      </c>
      <c r="G3635" s="1">
        <v>44578.656030092592</v>
      </c>
      <c r="H3635" t="s">
        <v>127</v>
      </c>
      <c r="I3635" s="1">
        <v>44608.493414351855</v>
      </c>
      <c r="J3635" s="1">
        <v>44608.544652777775</v>
      </c>
      <c r="K3635">
        <v>74</v>
      </c>
      <c r="L3635" t="s">
        <v>13200</v>
      </c>
      <c r="M3635" t="s">
        <v>144</v>
      </c>
      <c r="N3635">
        <v>298563</v>
      </c>
      <c r="O3635" s="2">
        <v>45186</v>
      </c>
      <c r="P3635" t="s">
        <v>131</v>
      </c>
      <c r="R3635" t="s">
        <v>132</v>
      </c>
      <c r="S3635" t="s">
        <v>25</v>
      </c>
    </row>
    <row r="3636" spans="1:19" hidden="1" x14ac:dyDescent="0.2">
      <c r="A3636" t="s">
        <v>133</v>
      </c>
      <c r="B3636" t="s">
        <v>13201</v>
      </c>
      <c r="C3636" t="s">
        <v>13201</v>
      </c>
      <c r="D3636" t="s">
        <v>13202</v>
      </c>
      <c r="E3636" t="s">
        <v>13203</v>
      </c>
      <c r="F3636" t="s">
        <v>126</v>
      </c>
      <c r="G3636" s="1">
        <v>44587.247766203705</v>
      </c>
      <c r="H3636" t="s">
        <v>127</v>
      </c>
      <c r="I3636" t="s">
        <v>137</v>
      </c>
      <c r="J3636" t="s">
        <v>137</v>
      </c>
      <c r="K3636" t="s">
        <v>137</v>
      </c>
      <c r="L3636" t="s">
        <v>13204</v>
      </c>
      <c r="M3636" t="s">
        <v>221</v>
      </c>
      <c r="N3636">
        <v>70552</v>
      </c>
      <c r="O3636" t="s">
        <v>12315</v>
      </c>
      <c r="P3636" t="s">
        <v>162</v>
      </c>
      <c r="R3636" t="s">
        <v>132</v>
      </c>
      <c r="S3636" t="s">
        <v>25</v>
      </c>
    </row>
    <row r="3637" spans="1:19" hidden="1" x14ac:dyDescent="0.2">
      <c r="A3637" t="s">
        <v>133</v>
      </c>
      <c r="B3637" t="s">
        <v>3165</v>
      </c>
      <c r="C3637" t="s">
        <v>3165</v>
      </c>
      <c r="D3637" t="s">
        <v>13205</v>
      </c>
      <c r="E3637" t="s">
        <v>13206</v>
      </c>
      <c r="F3637" t="s">
        <v>126</v>
      </c>
      <c r="G3637" s="1">
        <v>44578.506076388891</v>
      </c>
      <c r="H3637" t="s">
        <v>127</v>
      </c>
      <c r="I3637" t="s">
        <v>137</v>
      </c>
      <c r="J3637" t="s">
        <v>137</v>
      </c>
      <c r="K3637" t="s">
        <v>137</v>
      </c>
      <c r="L3637" t="s">
        <v>13207</v>
      </c>
      <c r="M3637" t="s">
        <v>472</v>
      </c>
      <c r="N3637">
        <v>796170</v>
      </c>
      <c r="O3637" s="2">
        <v>44724</v>
      </c>
      <c r="P3637" t="s">
        <v>131</v>
      </c>
      <c r="R3637" t="s">
        <v>132</v>
      </c>
      <c r="S3637" t="s">
        <v>25</v>
      </c>
    </row>
    <row r="3638" spans="1:19" x14ac:dyDescent="0.2">
      <c r="A3638" t="s">
        <v>14</v>
      </c>
      <c r="B3638" t="s">
        <v>13208</v>
      </c>
      <c r="C3638" t="s">
        <v>6718</v>
      </c>
      <c r="D3638" t="s">
        <v>13209</v>
      </c>
      <c r="E3638" t="s">
        <v>13210</v>
      </c>
      <c r="F3638" t="s">
        <v>126</v>
      </c>
      <c r="G3638" s="1">
        <v>44578.73982638889</v>
      </c>
      <c r="H3638" t="s">
        <v>127</v>
      </c>
      <c r="I3638" s="1">
        <v>44608.493703703702</v>
      </c>
      <c r="J3638" s="1">
        <v>44608.545173611114</v>
      </c>
      <c r="K3638">
        <v>75</v>
      </c>
      <c r="L3638" t="s">
        <v>12912</v>
      </c>
      <c r="M3638" t="s">
        <v>459</v>
      </c>
      <c r="N3638">
        <v>678289</v>
      </c>
      <c r="O3638" s="2">
        <v>45231</v>
      </c>
      <c r="P3638" t="s">
        <v>131</v>
      </c>
      <c r="Q3638" t="s">
        <v>251</v>
      </c>
      <c r="R3638" t="s">
        <v>132</v>
      </c>
      <c r="S3638" t="s">
        <v>25</v>
      </c>
    </row>
    <row r="3639" spans="1:19" hidden="1" x14ac:dyDescent="0.2">
      <c r="A3639" t="s">
        <v>133</v>
      </c>
      <c r="B3639" t="s">
        <v>13211</v>
      </c>
      <c r="C3639" t="s">
        <v>13211</v>
      </c>
      <c r="E3639" t="s">
        <v>13212</v>
      </c>
      <c r="G3639" s="1">
        <v>44587.673055555555</v>
      </c>
      <c r="H3639" t="s">
        <v>127</v>
      </c>
      <c r="I3639" t="s">
        <v>137</v>
      </c>
      <c r="J3639" t="s">
        <v>137</v>
      </c>
      <c r="K3639" t="s">
        <v>137</v>
      </c>
      <c r="L3639" t="s">
        <v>3368</v>
      </c>
      <c r="M3639" t="s">
        <v>221</v>
      </c>
      <c r="N3639" t="s">
        <v>617</v>
      </c>
      <c r="O3639" t="s">
        <v>617</v>
      </c>
      <c r="P3639" t="s">
        <v>185</v>
      </c>
      <c r="R3639" t="s">
        <v>132</v>
      </c>
    </row>
    <row r="3640" spans="1:19" hidden="1" x14ac:dyDescent="0.2">
      <c r="A3640" t="s">
        <v>133</v>
      </c>
      <c r="B3640" t="s">
        <v>13213</v>
      </c>
      <c r="C3640" t="s">
        <v>13213</v>
      </c>
      <c r="D3640" t="s">
        <v>2445</v>
      </c>
      <c r="E3640" t="s">
        <v>13214</v>
      </c>
      <c r="F3640" t="s">
        <v>126</v>
      </c>
      <c r="G3640" s="1">
        <v>44593.079317129632</v>
      </c>
      <c r="H3640" t="s">
        <v>127</v>
      </c>
      <c r="I3640" t="s">
        <v>137</v>
      </c>
      <c r="J3640" t="s">
        <v>137</v>
      </c>
      <c r="K3640" t="s">
        <v>137</v>
      </c>
      <c r="L3640" t="s">
        <v>4278</v>
      </c>
      <c r="M3640" t="s">
        <v>144</v>
      </c>
      <c r="N3640">
        <v>788963</v>
      </c>
      <c r="O3640" s="3">
        <v>45868</v>
      </c>
      <c r="P3640" t="s">
        <v>131</v>
      </c>
      <c r="R3640" t="s">
        <v>132</v>
      </c>
      <c r="S3640" t="s">
        <v>25</v>
      </c>
    </row>
    <row r="3641" spans="1:19" hidden="1" x14ac:dyDescent="0.2">
      <c r="A3641" t="s">
        <v>133</v>
      </c>
      <c r="B3641" t="s">
        <v>11751</v>
      </c>
      <c r="C3641" t="s">
        <v>11751</v>
      </c>
      <c r="D3641" t="s">
        <v>10257</v>
      </c>
      <c r="E3641" t="s">
        <v>13215</v>
      </c>
      <c r="G3641" s="1">
        <v>44594.462141203701</v>
      </c>
      <c r="H3641" t="s">
        <v>127</v>
      </c>
      <c r="I3641" t="s">
        <v>137</v>
      </c>
      <c r="J3641" t="s">
        <v>137</v>
      </c>
      <c r="K3641" t="s">
        <v>137</v>
      </c>
      <c r="L3641" t="s">
        <v>12440</v>
      </c>
      <c r="M3641" t="s">
        <v>144</v>
      </c>
      <c r="N3641">
        <v>83651</v>
      </c>
      <c r="O3641" s="2">
        <v>44714</v>
      </c>
      <c r="P3641" t="s">
        <v>215</v>
      </c>
      <c r="R3641" t="s">
        <v>132</v>
      </c>
    </row>
    <row r="3642" spans="1:19" hidden="1" x14ac:dyDescent="0.2">
      <c r="A3642" t="s">
        <v>133</v>
      </c>
      <c r="B3642" t="s">
        <v>13216</v>
      </c>
      <c r="C3642" t="s">
        <v>13216</v>
      </c>
      <c r="D3642" t="s">
        <v>11852</v>
      </c>
      <c r="E3642" t="s">
        <v>13217</v>
      </c>
      <c r="F3642" t="s">
        <v>126</v>
      </c>
      <c r="G3642" s="1">
        <v>44599.61142361111</v>
      </c>
      <c r="H3642" t="s">
        <v>127</v>
      </c>
      <c r="I3642" t="s">
        <v>137</v>
      </c>
      <c r="J3642" t="s">
        <v>137</v>
      </c>
      <c r="K3642" t="s">
        <v>137</v>
      </c>
      <c r="L3642" t="s">
        <v>13218</v>
      </c>
      <c r="M3642" t="s">
        <v>144</v>
      </c>
      <c r="N3642">
        <v>648452</v>
      </c>
      <c r="O3642" s="2">
        <v>44634</v>
      </c>
      <c r="P3642" t="s">
        <v>131</v>
      </c>
      <c r="R3642" t="s">
        <v>132</v>
      </c>
      <c r="S3642" t="s">
        <v>25</v>
      </c>
    </row>
    <row r="3643" spans="1:19" hidden="1" x14ac:dyDescent="0.2">
      <c r="A3643" t="s">
        <v>133</v>
      </c>
      <c r="B3643" t="s">
        <v>13219</v>
      </c>
      <c r="C3643" t="s">
        <v>13219</v>
      </c>
      <c r="D3643" t="s">
        <v>444</v>
      </c>
      <c r="E3643" t="s">
        <v>13220</v>
      </c>
      <c r="F3643" t="s">
        <v>126</v>
      </c>
      <c r="G3643" s="1">
        <v>44583.468946759262</v>
      </c>
      <c r="H3643" t="s">
        <v>127</v>
      </c>
      <c r="I3643" t="s">
        <v>137</v>
      </c>
      <c r="J3643" t="s">
        <v>137</v>
      </c>
      <c r="K3643" t="s">
        <v>137</v>
      </c>
      <c r="L3643" t="s">
        <v>13221</v>
      </c>
      <c r="M3643" t="s">
        <v>144</v>
      </c>
      <c r="N3643">
        <v>373449</v>
      </c>
      <c r="O3643" s="2">
        <v>45333</v>
      </c>
      <c r="P3643" t="s">
        <v>131</v>
      </c>
      <c r="R3643" t="s">
        <v>132</v>
      </c>
      <c r="S3643" t="s">
        <v>25</v>
      </c>
    </row>
    <row r="3644" spans="1:19" hidden="1" x14ac:dyDescent="0.2">
      <c r="A3644" t="s">
        <v>133</v>
      </c>
      <c r="B3644" t="s">
        <v>13222</v>
      </c>
      <c r="C3644" t="s">
        <v>13222</v>
      </c>
      <c r="D3644" t="s">
        <v>5717</v>
      </c>
      <c r="E3644" t="s">
        <v>13223</v>
      </c>
      <c r="F3644" t="s">
        <v>126</v>
      </c>
      <c r="G3644" s="1">
        <v>44581.359293981484</v>
      </c>
      <c r="H3644" t="s">
        <v>127</v>
      </c>
      <c r="I3644" t="s">
        <v>137</v>
      </c>
      <c r="J3644" t="s">
        <v>137</v>
      </c>
      <c r="K3644" t="s">
        <v>137</v>
      </c>
      <c r="L3644" t="s">
        <v>13224</v>
      </c>
      <c r="M3644" t="s">
        <v>144</v>
      </c>
      <c r="N3644">
        <v>57787</v>
      </c>
      <c r="O3644">
        <v>2025</v>
      </c>
      <c r="P3644" t="s">
        <v>215</v>
      </c>
      <c r="Q3644" t="s">
        <v>474</v>
      </c>
      <c r="R3644" t="s">
        <v>247</v>
      </c>
      <c r="S3644" t="s">
        <v>25</v>
      </c>
    </row>
    <row r="3645" spans="1:19" hidden="1" x14ac:dyDescent="0.2">
      <c r="A3645" t="s">
        <v>133</v>
      </c>
      <c r="B3645" t="s">
        <v>13225</v>
      </c>
      <c r="C3645" t="s">
        <v>13225</v>
      </c>
      <c r="D3645" t="s">
        <v>13226</v>
      </c>
      <c r="E3645" t="s">
        <v>13227</v>
      </c>
      <c r="F3645" t="s">
        <v>126</v>
      </c>
      <c r="G3645" s="1">
        <v>44586.831354166665</v>
      </c>
      <c r="H3645" t="s">
        <v>127</v>
      </c>
      <c r="I3645" t="s">
        <v>137</v>
      </c>
      <c r="J3645" t="s">
        <v>137</v>
      </c>
      <c r="K3645" t="s">
        <v>137</v>
      </c>
      <c r="L3645" t="s">
        <v>303</v>
      </c>
      <c r="M3645" t="s">
        <v>173</v>
      </c>
      <c r="N3645">
        <v>870905</v>
      </c>
      <c r="O3645" s="2">
        <v>34585</v>
      </c>
      <c r="P3645" t="s">
        <v>131</v>
      </c>
      <c r="R3645" t="s">
        <v>132</v>
      </c>
      <c r="S3645" t="s">
        <v>25</v>
      </c>
    </row>
    <row r="3646" spans="1:19" hidden="1" x14ac:dyDescent="0.2">
      <c r="A3646" t="s">
        <v>133</v>
      </c>
      <c r="B3646" t="s">
        <v>13228</v>
      </c>
      <c r="C3646" t="s">
        <v>13228</v>
      </c>
      <c r="D3646" t="s">
        <v>2338</v>
      </c>
      <c r="E3646" t="s">
        <v>13229</v>
      </c>
      <c r="F3646" t="s">
        <v>126</v>
      </c>
      <c r="G3646" s="1">
        <v>44598.565335648149</v>
      </c>
      <c r="H3646" t="s">
        <v>127</v>
      </c>
      <c r="I3646" t="s">
        <v>137</v>
      </c>
      <c r="J3646" t="s">
        <v>137</v>
      </c>
      <c r="K3646" t="s">
        <v>137</v>
      </c>
      <c r="L3646" t="s">
        <v>13230</v>
      </c>
      <c r="M3646" t="s">
        <v>144</v>
      </c>
      <c r="N3646">
        <v>850285</v>
      </c>
      <c r="O3646" s="2">
        <v>45312</v>
      </c>
      <c r="P3646" t="s">
        <v>131</v>
      </c>
      <c r="R3646" t="s">
        <v>132</v>
      </c>
      <c r="S3646" t="s">
        <v>25</v>
      </c>
    </row>
    <row r="3647" spans="1:19" hidden="1" x14ac:dyDescent="0.2">
      <c r="A3647" t="s">
        <v>133</v>
      </c>
      <c r="B3647" t="s">
        <v>13231</v>
      </c>
      <c r="C3647" t="s">
        <v>13231</v>
      </c>
      <c r="D3647" t="s">
        <v>12890</v>
      </c>
      <c r="E3647" t="s">
        <v>13232</v>
      </c>
      <c r="F3647" t="s">
        <v>126</v>
      </c>
      <c r="G3647" s="1">
        <v>44582.718634259261</v>
      </c>
      <c r="H3647" t="s">
        <v>127</v>
      </c>
      <c r="I3647" t="s">
        <v>137</v>
      </c>
      <c r="J3647" t="s">
        <v>137</v>
      </c>
      <c r="K3647" t="s">
        <v>137</v>
      </c>
      <c r="L3647" t="s">
        <v>13233</v>
      </c>
      <c r="M3647" t="s">
        <v>472</v>
      </c>
      <c r="N3647">
        <v>148890</v>
      </c>
      <c r="O3647" s="2">
        <v>44734</v>
      </c>
      <c r="P3647" t="s">
        <v>215</v>
      </c>
      <c r="Q3647" t="s">
        <v>251</v>
      </c>
      <c r="R3647" t="s">
        <v>132</v>
      </c>
      <c r="S3647" t="s">
        <v>25</v>
      </c>
    </row>
    <row r="3648" spans="1:19" x14ac:dyDescent="0.2">
      <c r="A3648" t="s">
        <v>14</v>
      </c>
      <c r="B3648" t="s">
        <v>13234</v>
      </c>
      <c r="C3648" t="s">
        <v>13235</v>
      </c>
      <c r="D3648" t="s">
        <v>13236</v>
      </c>
      <c r="E3648" t="s">
        <v>13237</v>
      </c>
      <c r="F3648" t="s">
        <v>126</v>
      </c>
      <c r="G3648" s="1">
        <v>44596.474953703706</v>
      </c>
      <c r="H3648" t="s">
        <v>127</v>
      </c>
      <c r="I3648" s="1">
        <v>44608.493668981479</v>
      </c>
      <c r="J3648" s="1">
        <v>44608.548900462964</v>
      </c>
      <c r="K3648">
        <v>80</v>
      </c>
      <c r="L3648" t="s">
        <v>10421</v>
      </c>
      <c r="M3648" t="s">
        <v>144</v>
      </c>
      <c r="N3648">
        <v>33459</v>
      </c>
      <c r="O3648" t="s">
        <v>13238</v>
      </c>
      <c r="P3648" t="s">
        <v>215</v>
      </c>
      <c r="Q3648" t="s">
        <v>13239</v>
      </c>
      <c r="R3648" t="s">
        <v>132</v>
      </c>
      <c r="S3648" t="s">
        <v>25</v>
      </c>
    </row>
    <row r="3649" spans="1:19" x14ac:dyDescent="0.2">
      <c r="A3649" t="s">
        <v>14</v>
      </c>
      <c r="B3649" t="s">
        <v>13234</v>
      </c>
      <c r="C3649" t="s">
        <v>13235</v>
      </c>
      <c r="D3649" t="s">
        <v>13236</v>
      </c>
      <c r="E3649" t="s">
        <v>13237</v>
      </c>
      <c r="I3649" s="1">
        <v>44608.493530092594</v>
      </c>
      <c r="J3649" s="1">
        <v>44608.547986111109</v>
      </c>
      <c r="K3649">
        <v>79</v>
      </c>
      <c r="S3649" t="s">
        <v>25</v>
      </c>
    </row>
    <row r="3650" spans="1:19" hidden="1" x14ac:dyDescent="0.2">
      <c r="A3650" t="s">
        <v>133</v>
      </c>
      <c r="B3650" t="s">
        <v>13240</v>
      </c>
      <c r="C3650" t="s">
        <v>13240</v>
      </c>
      <c r="D3650" t="s">
        <v>13241</v>
      </c>
      <c r="E3650" t="s">
        <v>13242</v>
      </c>
      <c r="F3650" t="s">
        <v>126</v>
      </c>
      <c r="G3650" s="1">
        <v>44592.514699074076</v>
      </c>
      <c r="H3650" t="s">
        <v>127</v>
      </c>
      <c r="I3650" t="s">
        <v>137</v>
      </c>
      <c r="J3650" t="s">
        <v>137</v>
      </c>
      <c r="K3650" t="s">
        <v>137</v>
      </c>
      <c r="L3650" t="s">
        <v>1213</v>
      </c>
      <c r="M3650" t="s">
        <v>144</v>
      </c>
      <c r="N3650">
        <v>437106</v>
      </c>
      <c r="O3650" s="2">
        <v>44701</v>
      </c>
      <c r="P3650" t="s">
        <v>131</v>
      </c>
      <c r="R3650" t="s">
        <v>132</v>
      </c>
      <c r="S3650" t="s">
        <v>25</v>
      </c>
    </row>
    <row r="3651" spans="1:19" hidden="1" x14ac:dyDescent="0.2">
      <c r="A3651" t="s">
        <v>133</v>
      </c>
      <c r="B3651" t="s">
        <v>13243</v>
      </c>
      <c r="C3651" t="s">
        <v>13244</v>
      </c>
      <c r="D3651" t="s">
        <v>8978</v>
      </c>
      <c r="E3651" t="s">
        <v>13245</v>
      </c>
      <c r="G3651" s="1">
        <v>44579.415289351855</v>
      </c>
      <c r="H3651" t="s">
        <v>127</v>
      </c>
      <c r="I3651" t="s">
        <v>137</v>
      </c>
      <c r="J3651" t="s">
        <v>137</v>
      </c>
      <c r="K3651" t="s">
        <v>137</v>
      </c>
      <c r="L3651" t="s">
        <v>1267</v>
      </c>
      <c r="M3651" t="s">
        <v>173</v>
      </c>
      <c r="N3651">
        <v>24570</v>
      </c>
      <c r="O3651" s="2">
        <v>45450</v>
      </c>
      <c r="P3651" t="s">
        <v>304</v>
      </c>
      <c r="R3651" t="s">
        <v>132</v>
      </c>
    </row>
    <row r="3652" spans="1:19" hidden="1" x14ac:dyDescent="0.2">
      <c r="A3652" t="s">
        <v>133</v>
      </c>
      <c r="B3652" t="s">
        <v>13246</v>
      </c>
      <c r="C3652" t="s">
        <v>13246</v>
      </c>
      <c r="D3652" t="s">
        <v>13247</v>
      </c>
      <c r="E3652" t="s">
        <v>13248</v>
      </c>
      <c r="F3652" t="s">
        <v>126</v>
      </c>
      <c r="G3652" s="1">
        <v>44581.41915509259</v>
      </c>
      <c r="H3652" t="s">
        <v>127</v>
      </c>
      <c r="I3652" t="s">
        <v>137</v>
      </c>
      <c r="J3652" t="s">
        <v>137</v>
      </c>
      <c r="K3652" t="s">
        <v>137</v>
      </c>
      <c r="L3652" t="s">
        <v>13249</v>
      </c>
      <c r="M3652" t="s">
        <v>4236</v>
      </c>
      <c r="N3652">
        <v>774622</v>
      </c>
      <c r="O3652" t="s">
        <v>3620</v>
      </c>
      <c r="P3652" t="s">
        <v>131</v>
      </c>
      <c r="R3652" t="s">
        <v>247</v>
      </c>
      <c r="S3652" t="s">
        <v>25</v>
      </c>
    </row>
    <row r="3653" spans="1:19" hidden="1" x14ac:dyDescent="0.2">
      <c r="A3653" t="s">
        <v>133</v>
      </c>
      <c r="B3653" t="s">
        <v>13250</v>
      </c>
      <c r="C3653" t="s">
        <v>13250</v>
      </c>
      <c r="D3653" t="s">
        <v>13251</v>
      </c>
      <c r="E3653" t="s">
        <v>13252</v>
      </c>
      <c r="G3653" s="1">
        <v>44578.621157407404</v>
      </c>
      <c r="H3653" t="s">
        <v>127</v>
      </c>
      <c r="I3653" t="s">
        <v>137</v>
      </c>
      <c r="J3653" t="s">
        <v>137</v>
      </c>
      <c r="K3653" t="s">
        <v>137</v>
      </c>
      <c r="L3653" t="s">
        <v>13253</v>
      </c>
      <c r="M3653" t="s">
        <v>173</v>
      </c>
      <c r="N3653">
        <v>648311</v>
      </c>
      <c r="O3653" s="2">
        <v>44841</v>
      </c>
      <c r="P3653" t="s">
        <v>131</v>
      </c>
      <c r="R3653" t="s">
        <v>132</v>
      </c>
    </row>
    <row r="3654" spans="1:19" hidden="1" x14ac:dyDescent="0.2">
      <c r="A3654" t="s">
        <v>133</v>
      </c>
      <c r="B3654" t="s">
        <v>13254</v>
      </c>
      <c r="C3654" t="s">
        <v>13254</v>
      </c>
      <c r="D3654" t="s">
        <v>1213</v>
      </c>
      <c r="E3654" t="s">
        <v>13255</v>
      </c>
      <c r="F3654" t="s">
        <v>126</v>
      </c>
      <c r="G3654" s="1">
        <v>44594.576388888891</v>
      </c>
      <c r="H3654" t="s">
        <v>127</v>
      </c>
      <c r="I3654" t="s">
        <v>137</v>
      </c>
      <c r="J3654" t="s">
        <v>137</v>
      </c>
      <c r="K3654" t="s">
        <v>137</v>
      </c>
      <c r="L3654" t="s">
        <v>13256</v>
      </c>
      <c r="M3654" t="s">
        <v>459</v>
      </c>
      <c r="N3654">
        <v>61241</v>
      </c>
      <c r="O3654" s="2">
        <v>44692</v>
      </c>
      <c r="P3654" t="s">
        <v>215</v>
      </c>
      <c r="Q3654" t="s">
        <v>930</v>
      </c>
      <c r="R3654" t="s">
        <v>132</v>
      </c>
      <c r="S3654" t="s">
        <v>25</v>
      </c>
    </row>
    <row r="3655" spans="1:19" hidden="1" x14ac:dyDescent="0.2">
      <c r="A3655" t="s">
        <v>133</v>
      </c>
      <c r="B3655" t="s">
        <v>13257</v>
      </c>
      <c r="C3655" t="s">
        <v>13257</v>
      </c>
      <c r="D3655" t="s">
        <v>777</v>
      </c>
      <c r="E3655" t="s">
        <v>13258</v>
      </c>
      <c r="F3655" t="s">
        <v>126</v>
      </c>
      <c r="G3655" s="1">
        <v>44582.545185185183</v>
      </c>
      <c r="H3655" t="s">
        <v>127</v>
      </c>
      <c r="I3655" t="s">
        <v>137</v>
      </c>
      <c r="J3655" t="s">
        <v>137</v>
      </c>
      <c r="K3655" t="s">
        <v>137</v>
      </c>
      <c r="L3655" t="s">
        <v>2182</v>
      </c>
      <c r="M3655" t="s">
        <v>485</v>
      </c>
      <c r="N3655">
        <v>77485</v>
      </c>
      <c r="O3655" t="s">
        <v>3205</v>
      </c>
      <c r="P3655" t="s">
        <v>215</v>
      </c>
      <c r="Q3655" t="s">
        <v>1046</v>
      </c>
      <c r="R3655" t="s">
        <v>132</v>
      </c>
      <c r="S3655" t="s">
        <v>25</v>
      </c>
    </row>
    <row r="3656" spans="1:19" hidden="1" x14ac:dyDescent="0.2">
      <c r="A3656" t="s">
        <v>133</v>
      </c>
      <c r="B3656" t="s">
        <v>13259</v>
      </c>
      <c r="C3656" t="s">
        <v>13259</v>
      </c>
      <c r="D3656" t="s">
        <v>13260</v>
      </c>
      <c r="E3656" t="s">
        <v>13261</v>
      </c>
      <c r="F3656" t="s">
        <v>126</v>
      </c>
      <c r="G3656" s="1">
        <v>44597.612071759257</v>
      </c>
      <c r="H3656" t="s">
        <v>127</v>
      </c>
      <c r="I3656" t="s">
        <v>137</v>
      </c>
      <c r="J3656" t="s">
        <v>137</v>
      </c>
      <c r="K3656" t="s">
        <v>137</v>
      </c>
      <c r="L3656" t="s">
        <v>6297</v>
      </c>
      <c r="M3656" t="s">
        <v>173</v>
      </c>
      <c r="N3656">
        <v>48799</v>
      </c>
      <c r="O3656" s="2">
        <v>45254</v>
      </c>
      <c r="P3656" t="s">
        <v>215</v>
      </c>
      <c r="Q3656" t="s">
        <v>854</v>
      </c>
      <c r="R3656" t="s">
        <v>132</v>
      </c>
      <c r="S3656" t="s">
        <v>25</v>
      </c>
    </row>
    <row r="3657" spans="1:19" hidden="1" x14ac:dyDescent="0.2">
      <c r="A3657" t="s">
        <v>133</v>
      </c>
      <c r="B3657" t="s">
        <v>13262</v>
      </c>
      <c r="C3657" t="s">
        <v>13262</v>
      </c>
      <c r="D3657" t="s">
        <v>6530</v>
      </c>
      <c r="E3657" t="s">
        <v>13263</v>
      </c>
      <c r="F3657" t="s">
        <v>126</v>
      </c>
      <c r="G3657" s="1">
        <v>44595.353634259256</v>
      </c>
      <c r="H3657" t="s">
        <v>127</v>
      </c>
      <c r="I3657" t="s">
        <v>137</v>
      </c>
      <c r="J3657" t="s">
        <v>137</v>
      </c>
      <c r="K3657" t="s">
        <v>137</v>
      </c>
      <c r="L3657" t="s">
        <v>13264</v>
      </c>
      <c r="M3657" t="s">
        <v>144</v>
      </c>
      <c r="N3657">
        <v>77526</v>
      </c>
      <c r="O3657" s="2">
        <v>44950</v>
      </c>
      <c r="P3657" t="s">
        <v>162</v>
      </c>
      <c r="R3657" t="s">
        <v>132</v>
      </c>
      <c r="S3657" t="s">
        <v>25</v>
      </c>
    </row>
    <row r="3658" spans="1:19" hidden="1" x14ac:dyDescent="0.2">
      <c r="A3658" t="s">
        <v>133</v>
      </c>
      <c r="B3658" t="s">
        <v>13265</v>
      </c>
      <c r="C3658" t="s">
        <v>13265</v>
      </c>
      <c r="D3658" t="s">
        <v>13266</v>
      </c>
      <c r="E3658" t="s">
        <v>13267</v>
      </c>
      <c r="F3658" t="s">
        <v>126</v>
      </c>
      <c r="G3658" s="1">
        <v>44594.513206018521</v>
      </c>
      <c r="H3658" t="s">
        <v>127</v>
      </c>
      <c r="I3658" t="s">
        <v>137</v>
      </c>
      <c r="J3658" t="s">
        <v>137</v>
      </c>
      <c r="K3658" t="s">
        <v>137</v>
      </c>
      <c r="L3658" t="s">
        <v>251</v>
      </c>
      <c r="M3658" t="s">
        <v>144</v>
      </c>
      <c r="N3658">
        <v>140634</v>
      </c>
      <c r="O3658" s="2">
        <v>45386</v>
      </c>
      <c r="P3658" t="s">
        <v>215</v>
      </c>
      <c r="R3658" t="s">
        <v>132</v>
      </c>
      <c r="S3658" t="s">
        <v>25</v>
      </c>
    </row>
    <row r="3659" spans="1:19" hidden="1" x14ac:dyDescent="0.2">
      <c r="A3659" t="s">
        <v>133</v>
      </c>
      <c r="B3659" t="s">
        <v>5517</v>
      </c>
      <c r="C3659" t="s">
        <v>5517</v>
      </c>
      <c r="D3659" t="s">
        <v>13268</v>
      </c>
      <c r="E3659" t="s">
        <v>13269</v>
      </c>
      <c r="F3659" t="s">
        <v>126</v>
      </c>
      <c r="G3659" s="1">
        <v>44582.574467592596</v>
      </c>
      <c r="H3659" t="s">
        <v>127</v>
      </c>
      <c r="I3659" t="s">
        <v>137</v>
      </c>
      <c r="J3659" t="s">
        <v>137</v>
      </c>
      <c r="K3659" t="s">
        <v>137</v>
      </c>
      <c r="L3659" t="s">
        <v>1356</v>
      </c>
      <c r="M3659" t="s">
        <v>144</v>
      </c>
      <c r="N3659">
        <v>620762</v>
      </c>
      <c r="O3659" s="2">
        <v>44869</v>
      </c>
      <c r="P3659" t="s">
        <v>131</v>
      </c>
      <c r="R3659" t="s">
        <v>132</v>
      </c>
      <c r="S3659" t="s">
        <v>25</v>
      </c>
    </row>
    <row r="3660" spans="1:19" x14ac:dyDescent="0.2">
      <c r="A3660" t="s">
        <v>14</v>
      </c>
      <c r="B3660" t="s">
        <v>13270</v>
      </c>
      <c r="C3660" t="s">
        <v>13271</v>
      </c>
      <c r="D3660" t="s">
        <v>1097</v>
      </c>
      <c r="E3660" t="s">
        <v>13272</v>
      </c>
      <c r="F3660" t="s">
        <v>126</v>
      </c>
      <c r="G3660" s="1">
        <v>44579.359282407408</v>
      </c>
      <c r="H3660" t="s">
        <v>127</v>
      </c>
      <c r="I3660" s="1">
        <v>44608.493506944447</v>
      </c>
      <c r="J3660" s="1">
        <v>44608.54446759259</v>
      </c>
      <c r="K3660">
        <v>74</v>
      </c>
      <c r="L3660" t="s">
        <v>13273</v>
      </c>
      <c r="M3660" t="s">
        <v>144</v>
      </c>
      <c r="N3660">
        <v>48903</v>
      </c>
      <c r="O3660" s="2">
        <v>45172</v>
      </c>
      <c r="P3660" t="s">
        <v>215</v>
      </c>
      <c r="Q3660" t="s">
        <v>231</v>
      </c>
      <c r="R3660" t="s">
        <v>132</v>
      </c>
      <c r="S3660" t="s">
        <v>25</v>
      </c>
    </row>
    <row r="3661" spans="1:19" hidden="1" x14ac:dyDescent="0.2">
      <c r="A3661" t="s">
        <v>133</v>
      </c>
      <c r="B3661" t="s">
        <v>13274</v>
      </c>
      <c r="C3661" t="s">
        <v>13274</v>
      </c>
      <c r="D3661" t="s">
        <v>13275</v>
      </c>
      <c r="E3661" t="s">
        <v>13276</v>
      </c>
      <c r="F3661" t="s">
        <v>126</v>
      </c>
      <c r="G3661" s="1">
        <v>44582.496770833335</v>
      </c>
      <c r="H3661" t="s">
        <v>127</v>
      </c>
      <c r="I3661" t="s">
        <v>137</v>
      </c>
      <c r="J3661" t="s">
        <v>137</v>
      </c>
      <c r="K3661" t="s">
        <v>137</v>
      </c>
      <c r="L3661" t="s">
        <v>13277</v>
      </c>
      <c r="M3661" t="s">
        <v>144</v>
      </c>
      <c r="N3661">
        <v>149120</v>
      </c>
      <c r="O3661" s="2">
        <v>44876</v>
      </c>
      <c r="P3661" t="s">
        <v>215</v>
      </c>
      <c r="R3661" t="s">
        <v>132</v>
      </c>
      <c r="S3661" t="s">
        <v>25</v>
      </c>
    </row>
    <row r="3662" spans="1:19" hidden="1" x14ac:dyDescent="0.2">
      <c r="A3662" t="s">
        <v>133</v>
      </c>
      <c r="B3662" t="s">
        <v>13278</v>
      </c>
      <c r="C3662" t="s">
        <v>13278</v>
      </c>
      <c r="D3662" t="s">
        <v>12356</v>
      </c>
      <c r="E3662" t="s">
        <v>13279</v>
      </c>
      <c r="F3662" t="s">
        <v>126</v>
      </c>
      <c r="G3662" s="1">
        <v>44603.515497685185</v>
      </c>
      <c r="H3662" t="s">
        <v>127</v>
      </c>
      <c r="I3662" t="s">
        <v>137</v>
      </c>
      <c r="J3662" t="s">
        <v>137</v>
      </c>
      <c r="K3662" t="s">
        <v>137</v>
      </c>
      <c r="L3662" t="s">
        <v>13280</v>
      </c>
      <c r="M3662" t="s">
        <v>410</v>
      </c>
      <c r="N3662">
        <v>685501</v>
      </c>
      <c r="O3662" s="2">
        <v>44962</v>
      </c>
      <c r="P3662" t="s">
        <v>131</v>
      </c>
      <c r="R3662" t="s">
        <v>132</v>
      </c>
      <c r="S3662" t="s">
        <v>25</v>
      </c>
    </row>
    <row r="3663" spans="1:19" hidden="1" x14ac:dyDescent="0.2">
      <c r="A3663" t="s">
        <v>133</v>
      </c>
      <c r="B3663" t="s">
        <v>13281</v>
      </c>
      <c r="C3663" t="s">
        <v>6923</v>
      </c>
      <c r="D3663" t="s">
        <v>13282</v>
      </c>
      <c r="E3663" t="s">
        <v>13283</v>
      </c>
      <c r="F3663" t="s">
        <v>9852</v>
      </c>
      <c r="G3663" s="1">
        <v>44603.456979166665</v>
      </c>
      <c r="H3663" t="s">
        <v>127</v>
      </c>
      <c r="I3663" t="s">
        <v>137</v>
      </c>
      <c r="J3663" t="s">
        <v>137</v>
      </c>
      <c r="K3663" t="s">
        <v>137</v>
      </c>
      <c r="L3663" t="s">
        <v>8026</v>
      </c>
      <c r="M3663" t="s">
        <v>144</v>
      </c>
      <c r="N3663">
        <v>498991</v>
      </c>
      <c r="O3663" s="2">
        <v>44838</v>
      </c>
      <c r="P3663" t="s">
        <v>131</v>
      </c>
      <c r="R3663" t="s">
        <v>247</v>
      </c>
      <c r="S3663" t="s">
        <v>6636</v>
      </c>
    </row>
    <row r="3664" spans="1:19" x14ac:dyDescent="0.2">
      <c r="A3664" t="s">
        <v>14</v>
      </c>
      <c r="B3664" t="s">
        <v>13284</v>
      </c>
      <c r="C3664" t="s">
        <v>13285</v>
      </c>
      <c r="D3664" t="s">
        <v>13286</v>
      </c>
      <c r="E3664" t="s">
        <v>13287</v>
      </c>
      <c r="F3664" t="s">
        <v>126</v>
      </c>
      <c r="G3664" s="1">
        <v>44601.844618055555</v>
      </c>
      <c r="H3664" t="s">
        <v>127</v>
      </c>
      <c r="I3664" s="1">
        <v>44608.5003125</v>
      </c>
      <c r="J3664" s="1">
        <v>44608.548900462964</v>
      </c>
      <c r="K3664">
        <v>70</v>
      </c>
      <c r="L3664" t="s">
        <v>13288</v>
      </c>
      <c r="M3664" t="s">
        <v>199</v>
      </c>
      <c r="N3664">
        <v>461696</v>
      </c>
      <c r="O3664" s="2">
        <v>45216</v>
      </c>
      <c r="P3664" t="s">
        <v>131</v>
      </c>
      <c r="R3664" t="s">
        <v>132</v>
      </c>
      <c r="S3664" t="s">
        <v>25</v>
      </c>
    </row>
    <row r="3665" spans="1:19" hidden="1" x14ac:dyDescent="0.2">
      <c r="A3665" t="s">
        <v>133</v>
      </c>
      <c r="B3665" t="s">
        <v>13289</v>
      </c>
      <c r="C3665" t="s">
        <v>13289</v>
      </c>
      <c r="D3665" t="s">
        <v>13290</v>
      </c>
      <c r="E3665" t="s">
        <v>13291</v>
      </c>
      <c r="F3665" t="s">
        <v>13292</v>
      </c>
      <c r="G3665" s="1">
        <v>44596.50917824074</v>
      </c>
      <c r="H3665" t="s">
        <v>127</v>
      </c>
      <c r="I3665" t="s">
        <v>137</v>
      </c>
      <c r="J3665" t="s">
        <v>137</v>
      </c>
      <c r="K3665" t="s">
        <v>137</v>
      </c>
      <c r="L3665" t="s">
        <v>8047</v>
      </c>
      <c r="M3665" t="s">
        <v>199</v>
      </c>
      <c r="N3665">
        <v>108156</v>
      </c>
      <c r="O3665" t="s">
        <v>10478</v>
      </c>
      <c r="P3665" t="s">
        <v>215</v>
      </c>
      <c r="Q3665" t="s">
        <v>13293</v>
      </c>
      <c r="R3665" t="s">
        <v>132</v>
      </c>
      <c r="S3665" t="s">
        <v>13294</v>
      </c>
    </row>
    <row r="3666" spans="1:19" hidden="1" x14ac:dyDescent="0.2">
      <c r="A3666" t="s">
        <v>133</v>
      </c>
      <c r="B3666" t="s">
        <v>13295</v>
      </c>
      <c r="C3666" t="s">
        <v>11609</v>
      </c>
      <c r="D3666" t="s">
        <v>13296</v>
      </c>
      <c r="E3666" t="s">
        <v>13297</v>
      </c>
      <c r="G3666" s="1">
        <v>44594.345729166664</v>
      </c>
      <c r="H3666" t="s">
        <v>127</v>
      </c>
      <c r="I3666" t="s">
        <v>137</v>
      </c>
      <c r="J3666" t="s">
        <v>137</v>
      </c>
      <c r="K3666" t="s">
        <v>137</v>
      </c>
      <c r="L3666" t="s">
        <v>656</v>
      </c>
      <c r="M3666" t="s">
        <v>144</v>
      </c>
      <c r="N3666">
        <v>61357</v>
      </c>
      <c r="O3666" s="2">
        <v>21837</v>
      </c>
      <c r="P3666" t="s">
        <v>215</v>
      </c>
      <c r="Q3666" t="s">
        <v>720</v>
      </c>
      <c r="R3666" t="s">
        <v>132</v>
      </c>
    </row>
    <row r="3667" spans="1:19" hidden="1" x14ac:dyDescent="0.2">
      <c r="A3667" t="s">
        <v>133</v>
      </c>
      <c r="B3667" t="s">
        <v>13298</v>
      </c>
      <c r="C3667" t="s">
        <v>13298</v>
      </c>
      <c r="D3667" t="s">
        <v>2377</v>
      </c>
      <c r="E3667" t="s">
        <v>13299</v>
      </c>
      <c r="F3667" t="s">
        <v>126</v>
      </c>
      <c r="G3667" s="1">
        <v>44601.308287037034</v>
      </c>
      <c r="H3667" t="s">
        <v>127</v>
      </c>
      <c r="I3667" t="s">
        <v>137</v>
      </c>
      <c r="J3667" t="s">
        <v>137</v>
      </c>
      <c r="K3667" t="s">
        <v>137</v>
      </c>
      <c r="L3667" t="s">
        <v>13300</v>
      </c>
      <c r="M3667" t="s">
        <v>129</v>
      </c>
      <c r="N3667">
        <v>805801</v>
      </c>
      <c r="O3667" s="2">
        <v>44654</v>
      </c>
      <c r="P3667" t="s">
        <v>131</v>
      </c>
      <c r="R3667" t="s">
        <v>132</v>
      </c>
      <c r="S3667" t="s">
        <v>25</v>
      </c>
    </row>
    <row r="3668" spans="1:19" x14ac:dyDescent="0.2">
      <c r="A3668" t="s">
        <v>14</v>
      </c>
      <c r="B3668" t="s">
        <v>13301</v>
      </c>
      <c r="C3668" t="s">
        <v>13302</v>
      </c>
      <c r="D3668" t="s">
        <v>13303</v>
      </c>
      <c r="E3668" t="s">
        <v>13304</v>
      </c>
      <c r="G3668" s="1">
        <v>44578.557372685187</v>
      </c>
      <c r="H3668" t="s">
        <v>127</v>
      </c>
      <c r="I3668" s="1">
        <v>44608.493391203701</v>
      </c>
      <c r="J3668" s="1">
        <v>44608.534780092596</v>
      </c>
      <c r="K3668">
        <v>60</v>
      </c>
      <c r="L3668" t="s">
        <v>13305</v>
      </c>
      <c r="M3668" t="s">
        <v>1055</v>
      </c>
      <c r="N3668">
        <v>119723</v>
      </c>
      <c r="O3668" s="3">
        <v>44935</v>
      </c>
      <c r="P3668" t="s">
        <v>215</v>
      </c>
      <c r="R3668" t="s">
        <v>132</v>
      </c>
      <c r="S3668" t="s">
        <v>25</v>
      </c>
    </row>
    <row r="3669" spans="1:19" hidden="1" x14ac:dyDescent="0.2">
      <c r="A3669" t="s">
        <v>133</v>
      </c>
      <c r="B3669" t="s">
        <v>13306</v>
      </c>
      <c r="C3669" t="s">
        <v>13306</v>
      </c>
      <c r="D3669" t="s">
        <v>2905</v>
      </c>
      <c r="E3669" t="s">
        <v>13307</v>
      </c>
      <c r="F3669" t="s">
        <v>126</v>
      </c>
      <c r="G3669" s="1">
        <v>44590.455312500002</v>
      </c>
      <c r="H3669" t="s">
        <v>127</v>
      </c>
      <c r="I3669" t="s">
        <v>137</v>
      </c>
      <c r="J3669" t="s">
        <v>137</v>
      </c>
      <c r="K3669" t="s">
        <v>137</v>
      </c>
      <c r="L3669" t="s">
        <v>11869</v>
      </c>
      <c r="M3669" t="s">
        <v>144</v>
      </c>
      <c r="N3669">
        <v>500052</v>
      </c>
      <c r="O3669" s="2">
        <v>45635</v>
      </c>
      <c r="P3669" t="s">
        <v>131</v>
      </c>
      <c r="R3669" t="s">
        <v>132</v>
      </c>
      <c r="S3669" t="s">
        <v>25</v>
      </c>
    </row>
    <row r="3670" spans="1:19" hidden="1" x14ac:dyDescent="0.2">
      <c r="A3670" t="s">
        <v>133</v>
      </c>
      <c r="B3670" t="s">
        <v>7195</v>
      </c>
      <c r="C3670" t="s">
        <v>7195</v>
      </c>
      <c r="D3670" t="s">
        <v>13308</v>
      </c>
      <c r="E3670" t="s">
        <v>13309</v>
      </c>
      <c r="F3670" t="s">
        <v>126</v>
      </c>
      <c r="G3670" s="1">
        <v>44587.779826388891</v>
      </c>
      <c r="H3670" t="s">
        <v>127</v>
      </c>
      <c r="I3670" t="s">
        <v>137</v>
      </c>
      <c r="J3670" t="s">
        <v>137</v>
      </c>
      <c r="K3670" t="s">
        <v>137</v>
      </c>
      <c r="L3670" t="s">
        <v>526</v>
      </c>
      <c r="M3670" t="s">
        <v>144</v>
      </c>
      <c r="N3670">
        <v>916711</v>
      </c>
      <c r="O3670" s="2">
        <v>45882</v>
      </c>
      <c r="P3670" t="s">
        <v>131</v>
      </c>
      <c r="R3670" t="s">
        <v>132</v>
      </c>
      <c r="S3670" t="s">
        <v>25</v>
      </c>
    </row>
    <row r="3671" spans="1:19" hidden="1" x14ac:dyDescent="0.2">
      <c r="A3671" t="s">
        <v>133</v>
      </c>
      <c r="B3671" t="s">
        <v>13310</v>
      </c>
      <c r="C3671" t="s">
        <v>13310</v>
      </c>
      <c r="D3671" t="s">
        <v>13311</v>
      </c>
      <c r="E3671" t="s">
        <v>13312</v>
      </c>
      <c r="F3671" t="s">
        <v>291</v>
      </c>
      <c r="G3671" s="1">
        <v>44594.512013888889</v>
      </c>
      <c r="H3671" t="s">
        <v>127</v>
      </c>
      <c r="I3671" t="s">
        <v>137</v>
      </c>
      <c r="J3671" t="s">
        <v>137</v>
      </c>
      <c r="K3671" t="s">
        <v>137</v>
      </c>
      <c r="L3671" t="s">
        <v>13313</v>
      </c>
      <c r="M3671" t="s">
        <v>479</v>
      </c>
      <c r="N3671">
        <v>140192</v>
      </c>
      <c r="O3671" t="s">
        <v>13314</v>
      </c>
      <c r="P3671" t="s">
        <v>215</v>
      </c>
      <c r="R3671" t="s">
        <v>247</v>
      </c>
      <c r="S3671" t="s">
        <v>31</v>
      </c>
    </row>
    <row r="3672" spans="1:19" hidden="1" x14ac:dyDescent="0.2">
      <c r="A3672" t="s">
        <v>133</v>
      </c>
      <c r="B3672" t="s">
        <v>13315</v>
      </c>
      <c r="C3672" t="s">
        <v>1948</v>
      </c>
      <c r="D3672" t="s">
        <v>13316</v>
      </c>
      <c r="E3672" t="s">
        <v>13317</v>
      </c>
      <c r="F3672" t="s">
        <v>126</v>
      </c>
      <c r="G3672" s="1">
        <v>44596.488912037035</v>
      </c>
      <c r="H3672" t="s">
        <v>127</v>
      </c>
      <c r="I3672" t="s">
        <v>137</v>
      </c>
      <c r="J3672" t="s">
        <v>137</v>
      </c>
      <c r="K3672" t="s">
        <v>137</v>
      </c>
      <c r="L3672" t="s">
        <v>12173</v>
      </c>
      <c r="M3672" t="s">
        <v>8228</v>
      </c>
      <c r="N3672">
        <v>474925</v>
      </c>
      <c r="O3672" s="2">
        <v>45052</v>
      </c>
      <c r="P3672" t="s">
        <v>131</v>
      </c>
      <c r="R3672" t="s">
        <v>247</v>
      </c>
      <c r="S3672" t="s">
        <v>25</v>
      </c>
    </row>
    <row r="3673" spans="1:19" x14ac:dyDescent="0.2">
      <c r="A3673" t="s">
        <v>14</v>
      </c>
      <c r="B3673" t="s">
        <v>13318</v>
      </c>
      <c r="C3673" t="s">
        <v>13319</v>
      </c>
      <c r="D3673" t="s">
        <v>1228</v>
      </c>
      <c r="E3673" t="s">
        <v>13320</v>
      </c>
      <c r="F3673" t="s">
        <v>126</v>
      </c>
      <c r="G3673" s="1">
        <v>44606.733414351853</v>
      </c>
      <c r="H3673" t="s">
        <v>127</v>
      </c>
      <c r="I3673" s="1">
        <v>44608.493668981479</v>
      </c>
      <c r="J3673" s="1">
        <v>44608.545497685183</v>
      </c>
      <c r="K3673">
        <v>75</v>
      </c>
      <c r="L3673" t="s">
        <v>13321</v>
      </c>
      <c r="M3673" t="s">
        <v>404</v>
      </c>
      <c r="N3673">
        <v>622265</v>
      </c>
      <c r="O3673" t="s">
        <v>13322</v>
      </c>
      <c r="P3673" t="s">
        <v>131</v>
      </c>
      <c r="R3673" t="s">
        <v>247</v>
      </c>
      <c r="S3673" t="s">
        <v>25</v>
      </c>
    </row>
    <row r="3674" spans="1:19" hidden="1" x14ac:dyDescent="0.2">
      <c r="A3674" t="s">
        <v>133</v>
      </c>
      <c r="B3674" t="s">
        <v>13323</v>
      </c>
      <c r="C3674" t="s">
        <v>13323</v>
      </c>
      <c r="D3674" t="s">
        <v>13324</v>
      </c>
      <c r="E3674" t="s">
        <v>13325</v>
      </c>
      <c r="F3674" t="s">
        <v>126</v>
      </c>
      <c r="G3674" s="1">
        <v>44578.530601851853</v>
      </c>
      <c r="H3674" t="s">
        <v>127</v>
      </c>
      <c r="I3674" t="s">
        <v>137</v>
      </c>
      <c r="J3674" t="s">
        <v>137</v>
      </c>
      <c r="K3674" t="s">
        <v>137</v>
      </c>
      <c r="L3674" t="s">
        <v>13326</v>
      </c>
      <c r="M3674" t="s">
        <v>1055</v>
      </c>
      <c r="N3674">
        <v>40930</v>
      </c>
      <c r="O3674" t="s">
        <v>13327</v>
      </c>
      <c r="P3674" t="s">
        <v>162</v>
      </c>
      <c r="Q3674" t="s">
        <v>13328</v>
      </c>
      <c r="R3674" t="s">
        <v>132</v>
      </c>
      <c r="S3674" t="s">
        <v>25</v>
      </c>
    </row>
    <row r="3675" spans="1:19" hidden="1" x14ac:dyDescent="0.2">
      <c r="A3675" t="s">
        <v>133</v>
      </c>
      <c r="B3675" t="s">
        <v>7174</v>
      </c>
      <c r="C3675" t="s">
        <v>7174</v>
      </c>
      <c r="D3675" t="s">
        <v>13329</v>
      </c>
      <c r="E3675" t="s">
        <v>13330</v>
      </c>
      <c r="F3675" t="s">
        <v>126</v>
      </c>
      <c r="G3675" s="1">
        <v>44599.473379629628</v>
      </c>
      <c r="H3675" t="s">
        <v>127</v>
      </c>
      <c r="I3675" t="s">
        <v>137</v>
      </c>
      <c r="J3675" t="s">
        <v>137</v>
      </c>
      <c r="K3675" t="s">
        <v>137</v>
      </c>
      <c r="L3675" t="s">
        <v>13331</v>
      </c>
      <c r="M3675" t="s">
        <v>472</v>
      </c>
      <c r="N3675">
        <v>88285</v>
      </c>
      <c r="O3675" s="2">
        <v>45175</v>
      </c>
      <c r="P3675" t="s">
        <v>215</v>
      </c>
      <c r="R3675" t="s">
        <v>132</v>
      </c>
      <c r="S3675" t="s">
        <v>25</v>
      </c>
    </row>
    <row r="3676" spans="1:19" hidden="1" x14ac:dyDescent="0.2">
      <c r="A3676" t="s">
        <v>133</v>
      </c>
      <c r="B3676" t="s">
        <v>13332</v>
      </c>
      <c r="C3676" t="s">
        <v>13332</v>
      </c>
      <c r="D3676" t="s">
        <v>13333</v>
      </c>
      <c r="E3676" t="s">
        <v>13334</v>
      </c>
      <c r="F3676" t="s">
        <v>126</v>
      </c>
      <c r="G3676" s="1">
        <v>44578.555034722223</v>
      </c>
      <c r="H3676" t="s">
        <v>127</v>
      </c>
      <c r="I3676" t="s">
        <v>137</v>
      </c>
      <c r="J3676" t="s">
        <v>137</v>
      </c>
      <c r="K3676" t="s">
        <v>137</v>
      </c>
      <c r="L3676" t="s">
        <v>13335</v>
      </c>
      <c r="M3676" t="s">
        <v>3525</v>
      </c>
      <c r="N3676">
        <v>121646</v>
      </c>
      <c r="O3676" s="2">
        <v>44968</v>
      </c>
      <c r="P3676" t="s">
        <v>215</v>
      </c>
      <c r="R3676" t="s">
        <v>247</v>
      </c>
      <c r="S3676" t="s">
        <v>25</v>
      </c>
    </row>
    <row r="3677" spans="1:19" hidden="1" x14ac:dyDescent="0.2">
      <c r="A3677" t="s">
        <v>133</v>
      </c>
      <c r="B3677" t="s">
        <v>13336</v>
      </c>
      <c r="C3677" t="s">
        <v>13336</v>
      </c>
      <c r="D3677" t="s">
        <v>13337</v>
      </c>
      <c r="E3677" t="s">
        <v>13338</v>
      </c>
      <c r="F3677" t="s">
        <v>126</v>
      </c>
      <c r="G3677" s="1">
        <v>44579.834097222221</v>
      </c>
      <c r="H3677" t="s">
        <v>127</v>
      </c>
      <c r="I3677" t="s">
        <v>137</v>
      </c>
      <c r="J3677" t="s">
        <v>137</v>
      </c>
      <c r="K3677" t="s">
        <v>137</v>
      </c>
      <c r="L3677" t="s">
        <v>575</v>
      </c>
      <c r="M3677" t="s">
        <v>173</v>
      </c>
      <c r="N3677">
        <v>63726</v>
      </c>
      <c r="O3677" s="2">
        <v>45267</v>
      </c>
      <c r="P3677" t="s">
        <v>304</v>
      </c>
      <c r="Q3677" t="s">
        <v>205</v>
      </c>
      <c r="R3677" t="s">
        <v>132</v>
      </c>
      <c r="S3677" t="s">
        <v>25</v>
      </c>
    </row>
    <row r="3678" spans="1:19" hidden="1" x14ac:dyDescent="0.2">
      <c r="A3678" t="s">
        <v>133</v>
      </c>
      <c r="B3678" t="s">
        <v>13339</v>
      </c>
      <c r="C3678" t="s">
        <v>13339</v>
      </c>
      <c r="D3678" t="s">
        <v>13340</v>
      </c>
      <c r="E3678" t="s">
        <v>13341</v>
      </c>
      <c r="F3678" t="s">
        <v>126</v>
      </c>
      <c r="G3678" s="1">
        <v>44582.619490740741</v>
      </c>
      <c r="H3678" t="s">
        <v>127</v>
      </c>
      <c r="I3678" t="s">
        <v>137</v>
      </c>
      <c r="J3678" t="s">
        <v>137</v>
      </c>
      <c r="K3678" t="s">
        <v>137</v>
      </c>
      <c r="L3678" t="s">
        <v>13342</v>
      </c>
      <c r="M3678" t="s">
        <v>204</v>
      </c>
      <c r="N3678">
        <v>156510</v>
      </c>
      <c r="O3678" s="2">
        <v>45476</v>
      </c>
      <c r="P3678" t="s">
        <v>215</v>
      </c>
      <c r="R3678" t="s">
        <v>132</v>
      </c>
      <c r="S3678" t="s">
        <v>25</v>
      </c>
    </row>
    <row r="3679" spans="1:19" hidden="1" x14ac:dyDescent="0.2">
      <c r="A3679" t="s">
        <v>133</v>
      </c>
      <c r="B3679" t="s">
        <v>13343</v>
      </c>
      <c r="C3679" t="s">
        <v>13343</v>
      </c>
      <c r="D3679" t="s">
        <v>1177</v>
      </c>
      <c r="E3679" t="s">
        <v>13344</v>
      </c>
      <c r="F3679" t="s">
        <v>126</v>
      </c>
      <c r="G3679" s="1">
        <v>44579.485682870371</v>
      </c>
      <c r="H3679" t="s">
        <v>127</v>
      </c>
      <c r="I3679" t="s">
        <v>137</v>
      </c>
      <c r="J3679" t="s">
        <v>137</v>
      </c>
      <c r="K3679" t="s">
        <v>137</v>
      </c>
      <c r="L3679" t="s">
        <v>13345</v>
      </c>
      <c r="M3679" t="s">
        <v>183</v>
      </c>
      <c r="N3679">
        <v>337479</v>
      </c>
      <c r="O3679" s="2">
        <v>45225</v>
      </c>
      <c r="P3679" t="s">
        <v>131</v>
      </c>
      <c r="R3679" t="s">
        <v>132</v>
      </c>
      <c r="S3679" t="s">
        <v>25</v>
      </c>
    </row>
    <row r="3680" spans="1:19" hidden="1" x14ac:dyDescent="0.2">
      <c r="A3680" t="s">
        <v>133</v>
      </c>
      <c r="B3680" t="s">
        <v>13346</v>
      </c>
      <c r="C3680" t="s">
        <v>13346</v>
      </c>
      <c r="D3680" t="s">
        <v>2617</v>
      </c>
      <c r="E3680" t="s">
        <v>13347</v>
      </c>
      <c r="F3680" t="s">
        <v>126</v>
      </c>
      <c r="G3680" s="1">
        <v>44578.536215277774</v>
      </c>
      <c r="H3680" t="s">
        <v>127</v>
      </c>
      <c r="I3680" t="s">
        <v>137</v>
      </c>
      <c r="J3680" t="s">
        <v>137</v>
      </c>
      <c r="K3680" t="s">
        <v>137</v>
      </c>
      <c r="L3680" t="s">
        <v>13348</v>
      </c>
      <c r="M3680" t="s">
        <v>1162</v>
      </c>
      <c r="N3680">
        <v>606777</v>
      </c>
      <c r="O3680" s="2">
        <v>44629</v>
      </c>
      <c r="P3680" t="s">
        <v>131</v>
      </c>
      <c r="R3680" t="s">
        <v>132</v>
      </c>
      <c r="S3680" t="s">
        <v>25</v>
      </c>
    </row>
    <row r="3681" spans="1:19" hidden="1" x14ac:dyDescent="0.2">
      <c r="A3681" t="s">
        <v>133</v>
      </c>
      <c r="B3681" t="s">
        <v>3097</v>
      </c>
      <c r="C3681" t="s">
        <v>3097</v>
      </c>
      <c r="D3681" t="s">
        <v>9670</v>
      </c>
      <c r="E3681" t="s">
        <v>13349</v>
      </c>
      <c r="F3681" t="s">
        <v>126</v>
      </c>
      <c r="G3681" s="1">
        <v>44602.749525462961</v>
      </c>
      <c r="H3681" t="s">
        <v>127</v>
      </c>
      <c r="I3681" t="s">
        <v>137</v>
      </c>
      <c r="J3681" t="s">
        <v>137</v>
      </c>
      <c r="K3681" t="s">
        <v>137</v>
      </c>
      <c r="L3681" t="s">
        <v>13350</v>
      </c>
      <c r="M3681" t="s">
        <v>144</v>
      </c>
      <c r="N3681">
        <v>55075</v>
      </c>
      <c r="O3681" t="s">
        <v>4402</v>
      </c>
      <c r="P3681" t="s">
        <v>304</v>
      </c>
      <c r="R3681" t="s">
        <v>132</v>
      </c>
      <c r="S3681" t="s">
        <v>25</v>
      </c>
    </row>
    <row r="3682" spans="1:19" hidden="1" x14ac:dyDescent="0.2">
      <c r="A3682" t="s">
        <v>133</v>
      </c>
      <c r="B3682" t="s">
        <v>13351</v>
      </c>
      <c r="C3682" t="s">
        <v>13351</v>
      </c>
      <c r="D3682" t="s">
        <v>13352</v>
      </c>
      <c r="E3682" t="s">
        <v>13353</v>
      </c>
      <c r="F3682" t="s">
        <v>126</v>
      </c>
      <c r="G3682" s="1">
        <v>44580.883993055555</v>
      </c>
      <c r="H3682" t="s">
        <v>127</v>
      </c>
      <c r="I3682" t="s">
        <v>137</v>
      </c>
      <c r="J3682" t="s">
        <v>137</v>
      </c>
      <c r="K3682" t="s">
        <v>137</v>
      </c>
      <c r="L3682" t="s">
        <v>6825</v>
      </c>
      <c r="M3682" t="s">
        <v>410</v>
      </c>
      <c r="N3682">
        <v>79406</v>
      </c>
      <c r="O3682" s="2">
        <v>45303</v>
      </c>
      <c r="P3682" t="s">
        <v>304</v>
      </c>
      <c r="R3682" t="s">
        <v>132</v>
      </c>
      <c r="S3682" t="s">
        <v>25</v>
      </c>
    </row>
    <row r="3683" spans="1:19" hidden="1" x14ac:dyDescent="0.2">
      <c r="A3683" t="s">
        <v>133</v>
      </c>
      <c r="B3683" t="s">
        <v>13354</v>
      </c>
      <c r="C3683" t="s">
        <v>13354</v>
      </c>
      <c r="D3683" t="s">
        <v>13355</v>
      </c>
      <c r="E3683" t="s">
        <v>13356</v>
      </c>
      <c r="F3683" t="s">
        <v>126</v>
      </c>
      <c r="G3683" s="1">
        <v>44587.784282407411</v>
      </c>
      <c r="H3683" t="s">
        <v>127</v>
      </c>
      <c r="I3683" t="s">
        <v>137</v>
      </c>
      <c r="J3683" t="s">
        <v>137</v>
      </c>
      <c r="K3683" t="s">
        <v>137</v>
      </c>
      <c r="L3683" t="s">
        <v>1063</v>
      </c>
      <c r="M3683" t="s">
        <v>144</v>
      </c>
      <c r="N3683">
        <v>371561</v>
      </c>
      <c r="O3683" s="2">
        <v>44693</v>
      </c>
      <c r="P3683" t="s">
        <v>131</v>
      </c>
      <c r="R3683" t="s">
        <v>132</v>
      </c>
      <c r="S3683" t="s">
        <v>25</v>
      </c>
    </row>
    <row r="3684" spans="1:19" x14ac:dyDescent="0.2">
      <c r="A3684" t="s">
        <v>14</v>
      </c>
      <c r="B3684" t="s">
        <v>13357</v>
      </c>
      <c r="C3684" t="s">
        <v>5174</v>
      </c>
      <c r="D3684" t="s">
        <v>13358</v>
      </c>
      <c r="E3684" t="s">
        <v>13359</v>
      </c>
      <c r="G3684" s="1">
        <v>44594.776238425926</v>
      </c>
      <c r="H3684" t="s">
        <v>127</v>
      </c>
      <c r="I3684" s="1">
        <v>44608.498460648145</v>
      </c>
      <c r="J3684" s="1">
        <v>44608.54482638889</v>
      </c>
      <c r="K3684">
        <v>67</v>
      </c>
      <c r="L3684" t="s">
        <v>13360</v>
      </c>
      <c r="M3684" t="s">
        <v>459</v>
      </c>
      <c r="N3684">
        <v>411761</v>
      </c>
      <c r="O3684" s="2">
        <v>45266</v>
      </c>
      <c r="P3684" t="s">
        <v>131</v>
      </c>
      <c r="R3684" t="s">
        <v>132</v>
      </c>
      <c r="S3684" t="s">
        <v>25</v>
      </c>
    </row>
    <row r="3685" spans="1:19" x14ac:dyDescent="0.2">
      <c r="A3685" t="s">
        <v>14</v>
      </c>
      <c r="B3685" t="s">
        <v>13361</v>
      </c>
      <c r="C3685" t="s">
        <v>7555</v>
      </c>
      <c r="D3685" t="s">
        <v>13362</v>
      </c>
      <c r="E3685" t="s">
        <v>13363</v>
      </c>
      <c r="F3685" t="s">
        <v>126</v>
      </c>
      <c r="G3685" s="1">
        <v>44599.557638888888</v>
      </c>
      <c r="H3685" t="s">
        <v>127</v>
      </c>
      <c r="I3685" s="1">
        <v>44608.493506944447</v>
      </c>
      <c r="J3685" s="1">
        <v>44608.528622685182</v>
      </c>
      <c r="K3685">
        <v>51</v>
      </c>
      <c r="L3685" t="s">
        <v>8059</v>
      </c>
      <c r="M3685" t="s">
        <v>410</v>
      </c>
      <c r="N3685">
        <v>29125</v>
      </c>
      <c r="O3685" s="3">
        <v>44750</v>
      </c>
      <c r="P3685" t="s">
        <v>162</v>
      </c>
      <c r="R3685" t="s">
        <v>132</v>
      </c>
      <c r="S3685" t="s">
        <v>25</v>
      </c>
    </row>
    <row r="3686" spans="1:19" hidden="1" x14ac:dyDescent="0.2">
      <c r="A3686" t="s">
        <v>133</v>
      </c>
      <c r="B3686" t="s">
        <v>13364</v>
      </c>
      <c r="C3686" t="s">
        <v>13364</v>
      </c>
      <c r="D3686" t="s">
        <v>13365</v>
      </c>
      <c r="E3686" t="s">
        <v>13366</v>
      </c>
      <c r="F3686" t="s">
        <v>126</v>
      </c>
      <c r="G3686" s="1">
        <v>44587.578888888886</v>
      </c>
      <c r="H3686" t="s">
        <v>127</v>
      </c>
      <c r="I3686" t="s">
        <v>137</v>
      </c>
      <c r="J3686" t="s">
        <v>137</v>
      </c>
      <c r="K3686" t="s">
        <v>137</v>
      </c>
      <c r="L3686" t="s">
        <v>12483</v>
      </c>
      <c r="M3686" t="s">
        <v>204</v>
      </c>
      <c r="N3686">
        <v>789889</v>
      </c>
      <c r="O3686" t="s">
        <v>8446</v>
      </c>
      <c r="P3686" t="s">
        <v>131</v>
      </c>
      <c r="R3686" t="s">
        <v>132</v>
      </c>
      <c r="S3686" t="s">
        <v>25</v>
      </c>
    </row>
    <row r="3687" spans="1:19" hidden="1" x14ac:dyDescent="0.2">
      <c r="A3687" t="s">
        <v>133</v>
      </c>
      <c r="B3687" t="s">
        <v>5249</v>
      </c>
      <c r="C3687" t="s">
        <v>5249</v>
      </c>
      <c r="D3687" t="s">
        <v>13367</v>
      </c>
      <c r="E3687" t="s">
        <v>13368</v>
      </c>
      <c r="G3687" s="1">
        <v>44587.657754629632</v>
      </c>
      <c r="H3687" t="s">
        <v>127</v>
      </c>
      <c r="I3687" t="s">
        <v>137</v>
      </c>
      <c r="J3687" t="s">
        <v>137</v>
      </c>
      <c r="K3687" t="s">
        <v>137</v>
      </c>
      <c r="L3687" t="s">
        <v>2754</v>
      </c>
      <c r="M3687" t="s">
        <v>144</v>
      </c>
      <c r="N3687">
        <v>41142</v>
      </c>
      <c r="O3687" s="2">
        <v>45111</v>
      </c>
      <c r="P3687" t="s">
        <v>162</v>
      </c>
      <c r="R3687" t="s">
        <v>132</v>
      </c>
    </row>
    <row r="3688" spans="1:19" hidden="1" x14ac:dyDescent="0.2">
      <c r="A3688" t="s">
        <v>133</v>
      </c>
      <c r="B3688" t="s">
        <v>272</v>
      </c>
      <c r="C3688" t="s">
        <v>272</v>
      </c>
      <c r="D3688" t="s">
        <v>2457</v>
      </c>
      <c r="E3688" t="s">
        <v>13369</v>
      </c>
      <c r="F3688" t="s">
        <v>126</v>
      </c>
      <c r="G3688" s="1">
        <v>44601.42087962963</v>
      </c>
      <c r="H3688" t="s">
        <v>127</v>
      </c>
      <c r="I3688" t="s">
        <v>137</v>
      </c>
      <c r="J3688" t="s">
        <v>137</v>
      </c>
      <c r="K3688" t="s">
        <v>137</v>
      </c>
      <c r="L3688" t="s">
        <v>3263</v>
      </c>
      <c r="M3688" t="s">
        <v>410</v>
      </c>
      <c r="N3688" t="s">
        <v>251</v>
      </c>
      <c r="O3688" t="s">
        <v>251</v>
      </c>
      <c r="P3688" t="s">
        <v>185</v>
      </c>
      <c r="Q3688" t="s">
        <v>251</v>
      </c>
      <c r="R3688" t="s">
        <v>132</v>
      </c>
      <c r="S3688" t="s">
        <v>25</v>
      </c>
    </row>
    <row r="3689" spans="1:19" hidden="1" x14ac:dyDescent="0.2">
      <c r="A3689" t="s">
        <v>133</v>
      </c>
      <c r="B3689" t="s">
        <v>13370</v>
      </c>
      <c r="C3689" t="s">
        <v>13370</v>
      </c>
      <c r="D3689" t="s">
        <v>13371</v>
      </c>
      <c r="E3689" t="s">
        <v>13372</v>
      </c>
      <c r="F3689" t="s">
        <v>126</v>
      </c>
      <c r="G3689" s="1">
        <v>44606.571909722225</v>
      </c>
      <c r="H3689" t="s">
        <v>127</v>
      </c>
      <c r="I3689" t="s">
        <v>137</v>
      </c>
      <c r="J3689" t="s">
        <v>137</v>
      </c>
      <c r="K3689" t="s">
        <v>137</v>
      </c>
      <c r="L3689" t="s">
        <v>4014</v>
      </c>
      <c r="M3689" t="s">
        <v>328</v>
      </c>
      <c r="N3689">
        <v>908667</v>
      </c>
      <c r="O3689" s="2">
        <v>45494</v>
      </c>
      <c r="P3689" t="s">
        <v>131</v>
      </c>
      <c r="R3689" t="s">
        <v>132</v>
      </c>
      <c r="S3689" t="s">
        <v>25</v>
      </c>
    </row>
    <row r="3690" spans="1:19" x14ac:dyDescent="0.2">
      <c r="A3690" t="s">
        <v>14</v>
      </c>
      <c r="B3690" t="s">
        <v>13373</v>
      </c>
      <c r="C3690" t="s">
        <v>13374</v>
      </c>
      <c r="D3690" t="s">
        <v>13375</v>
      </c>
      <c r="E3690" t="s">
        <v>13376</v>
      </c>
      <c r="F3690" t="s">
        <v>126</v>
      </c>
      <c r="G3690" s="1">
        <v>44579.33997685185</v>
      </c>
      <c r="H3690" t="s">
        <v>127</v>
      </c>
      <c r="I3690" s="1">
        <v>44608.493449074071</v>
      </c>
      <c r="J3690" s="1">
        <v>44608.544050925928</v>
      </c>
      <c r="K3690">
        <v>73</v>
      </c>
      <c r="L3690" t="s">
        <v>13377</v>
      </c>
      <c r="M3690" t="s">
        <v>505</v>
      </c>
      <c r="N3690">
        <v>548254</v>
      </c>
      <c r="O3690" s="2">
        <v>45901</v>
      </c>
      <c r="P3690" t="s">
        <v>131</v>
      </c>
      <c r="R3690" t="s">
        <v>247</v>
      </c>
      <c r="S3690" t="s">
        <v>25</v>
      </c>
    </row>
    <row r="3691" spans="1:19" hidden="1" x14ac:dyDescent="0.2">
      <c r="A3691" t="s">
        <v>133</v>
      </c>
      <c r="B3691" t="s">
        <v>13378</v>
      </c>
      <c r="C3691" t="s">
        <v>13378</v>
      </c>
      <c r="D3691" t="s">
        <v>11400</v>
      </c>
      <c r="E3691" t="s">
        <v>13379</v>
      </c>
      <c r="F3691" t="s">
        <v>126</v>
      </c>
      <c r="G3691" s="1">
        <v>44582.5702662037</v>
      </c>
      <c r="H3691" t="s">
        <v>127</v>
      </c>
      <c r="I3691" t="s">
        <v>137</v>
      </c>
      <c r="J3691" t="s">
        <v>137</v>
      </c>
      <c r="K3691" t="s">
        <v>137</v>
      </c>
      <c r="L3691" t="s">
        <v>13380</v>
      </c>
      <c r="M3691" t="s">
        <v>328</v>
      </c>
      <c r="N3691">
        <v>867041</v>
      </c>
      <c r="O3691" s="2">
        <v>45018</v>
      </c>
      <c r="P3691" t="s">
        <v>131</v>
      </c>
      <c r="R3691" t="s">
        <v>132</v>
      </c>
      <c r="S3691" t="s">
        <v>25</v>
      </c>
    </row>
    <row r="3692" spans="1:19" hidden="1" x14ac:dyDescent="0.2">
      <c r="A3692" t="s">
        <v>133</v>
      </c>
      <c r="B3692" t="s">
        <v>3395</v>
      </c>
      <c r="C3692" t="s">
        <v>3395</v>
      </c>
      <c r="D3692" t="s">
        <v>13381</v>
      </c>
      <c r="E3692" t="s">
        <v>13382</v>
      </c>
      <c r="F3692" t="s">
        <v>126</v>
      </c>
      <c r="G3692" s="1">
        <v>44579.880185185182</v>
      </c>
      <c r="H3692" t="s">
        <v>127</v>
      </c>
      <c r="I3692" t="s">
        <v>137</v>
      </c>
      <c r="J3692" t="s">
        <v>137</v>
      </c>
      <c r="K3692" t="s">
        <v>137</v>
      </c>
      <c r="L3692" t="s">
        <v>7942</v>
      </c>
      <c r="M3692" t="s">
        <v>459</v>
      </c>
      <c r="N3692">
        <v>583477</v>
      </c>
      <c r="O3692" s="2">
        <v>45172</v>
      </c>
      <c r="P3692" t="s">
        <v>131</v>
      </c>
      <c r="Q3692" t="s">
        <v>13383</v>
      </c>
      <c r="R3692" t="s">
        <v>132</v>
      </c>
      <c r="S3692" t="s">
        <v>25</v>
      </c>
    </row>
    <row r="3693" spans="1:19" hidden="1" x14ac:dyDescent="0.2">
      <c r="A3693" t="s">
        <v>133</v>
      </c>
      <c r="B3693" t="s">
        <v>13384</v>
      </c>
      <c r="C3693" t="s">
        <v>13384</v>
      </c>
      <c r="D3693" t="s">
        <v>1063</v>
      </c>
      <c r="E3693" t="s">
        <v>13385</v>
      </c>
      <c r="F3693" t="s">
        <v>126</v>
      </c>
      <c r="G3693" s="1">
        <v>44594.65824074074</v>
      </c>
      <c r="H3693" t="s">
        <v>127</v>
      </c>
      <c r="I3693" t="s">
        <v>137</v>
      </c>
      <c r="J3693" t="s">
        <v>137</v>
      </c>
      <c r="K3693" t="s">
        <v>137</v>
      </c>
      <c r="L3693" t="s">
        <v>3309</v>
      </c>
      <c r="M3693" t="s">
        <v>144</v>
      </c>
      <c r="N3693">
        <v>130059</v>
      </c>
      <c r="O3693" s="2">
        <v>45569</v>
      </c>
      <c r="P3693" t="s">
        <v>215</v>
      </c>
      <c r="R3693" t="s">
        <v>247</v>
      </c>
      <c r="S3693" t="s">
        <v>25</v>
      </c>
    </row>
    <row r="3694" spans="1:19" hidden="1" x14ac:dyDescent="0.2">
      <c r="A3694" t="s">
        <v>133</v>
      </c>
      <c r="B3694" t="s">
        <v>6205</v>
      </c>
      <c r="C3694" t="s">
        <v>6205</v>
      </c>
      <c r="D3694" t="s">
        <v>6206</v>
      </c>
      <c r="E3694" t="s">
        <v>13386</v>
      </c>
      <c r="F3694" t="s">
        <v>126</v>
      </c>
      <c r="G3694" s="1">
        <v>44588.647858796299</v>
      </c>
      <c r="H3694" t="s">
        <v>127</v>
      </c>
      <c r="I3694" t="s">
        <v>137</v>
      </c>
      <c r="J3694" t="s">
        <v>137</v>
      </c>
      <c r="K3694" t="s">
        <v>137</v>
      </c>
      <c r="L3694" t="s">
        <v>6208</v>
      </c>
      <c r="M3694" t="s">
        <v>144</v>
      </c>
      <c r="N3694">
        <v>80330</v>
      </c>
      <c r="O3694" t="s">
        <v>5557</v>
      </c>
      <c r="P3694" t="s">
        <v>215</v>
      </c>
      <c r="Q3694" t="s">
        <v>1188</v>
      </c>
      <c r="R3694" t="s">
        <v>132</v>
      </c>
      <c r="S3694" t="s">
        <v>25</v>
      </c>
    </row>
    <row r="3695" spans="1:19" hidden="1" x14ac:dyDescent="0.2">
      <c r="A3695" t="s">
        <v>133</v>
      </c>
      <c r="B3695" t="s">
        <v>1108</v>
      </c>
      <c r="C3695" t="s">
        <v>1108</v>
      </c>
      <c r="D3695" t="s">
        <v>13387</v>
      </c>
      <c r="E3695" t="s">
        <v>13388</v>
      </c>
      <c r="F3695" t="s">
        <v>126</v>
      </c>
      <c r="G3695" s="1">
        <v>44599.517407407409</v>
      </c>
      <c r="H3695" t="s">
        <v>127</v>
      </c>
      <c r="I3695" t="s">
        <v>137</v>
      </c>
      <c r="J3695" t="s">
        <v>137</v>
      </c>
      <c r="K3695" t="s">
        <v>137</v>
      </c>
      <c r="L3695" t="s">
        <v>544</v>
      </c>
      <c r="M3695" t="s">
        <v>144</v>
      </c>
      <c r="N3695">
        <v>891781</v>
      </c>
      <c r="O3695" s="2">
        <v>44597</v>
      </c>
      <c r="P3695" t="s">
        <v>131</v>
      </c>
      <c r="R3695" t="s">
        <v>132</v>
      </c>
      <c r="S3695" t="s">
        <v>25</v>
      </c>
    </row>
    <row r="3696" spans="1:19" hidden="1" x14ac:dyDescent="0.2">
      <c r="A3696" t="s">
        <v>133</v>
      </c>
      <c r="B3696" t="s">
        <v>13389</v>
      </c>
      <c r="C3696" t="s">
        <v>13389</v>
      </c>
      <c r="D3696" t="s">
        <v>13390</v>
      </c>
      <c r="E3696" t="s">
        <v>13391</v>
      </c>
      <c r="F3696" t="s">
        <v>291</v>
      </c>
      <c r="G3696" s="1">
        <v>44583.436180555553</v>
      </c>
      <c r="H3696" t="s">
        <v>127</v>
      </c>
      <c r="I3696" t="s">
        <v>137</v>
      </c>
      <c r="J3696" t="s">
        <v>137</v>
      </c>
      <c r="K3696" t="s">
        <v>137</v>
      </c>
      <c r="L3696" t="s">
        <v>13392</v>
      </c>
      <c r="M3696" t="s">
        <v>4236</v>
      </c>
      <c r="N3696">
        <v>143535</v>
      </c>
      <c r="O3696" t="s">
        <v>13393</v>
      </c>
      <c r="P3696" t="s">
        <v>215</v>
      </c>
      <c r="Q3696" t="s">
        <v>231</v>
      </c>
      <c r="R3696" t="s">
        <v>247</v>
      </c>
      <c r="S3696" t="s">
        <v>31</v>
      </c>
    </row>
    <row r="3697" spans="1:19" hidden="1" x14ac:dyDescent="0.2">
      <c r="A3697" t="s">
        <v>133</v>
      </c>
      <c r="B3697" t="s">
        <v>673</v>
      </c>
      <c r="C3697" t="s">
        <v>673</v>
      </c>
      <c r="D3697" t="s">
        <v>13394</v>
      </c>
      <c r="E3697" t="s">
        <v>13395</v>
      </c>
      <c r="F3697" t="s">
        <v>126</v>
      </c>
      <c r="G3697" s="1">
        <v>44578.552418981482</v>
      </c>
      <c r="H3697" t="s">
        <v>127</v>
      </c>
      <c r="I3697" t="s">
        <v>137</v>
      </c>
      <c r="J3697" t="s">
        <v>137</v>
      </c>
      <c r="K3697" t="s">
        <v>137</v>
      </c>
      <c r="L3697" t="s">
        <v>2642</v>
      </c>
      <c r="M3697" t="s">
        <v>204</v>
      </c>
      <c r="N3697">
        <v>796487</v>
      </c>
      <c r="O3697" s="2">
        <v>44673</v>
      </c>
      <c r="P3697" t="s">
        <v>131</v>
      </c>
      <c r="Q3697" t="s">
        <v>13396</v>
      </c>
      <c r="R3697" t="s">
        <v>132</v>
      </c>
      <c r="S3697" t="s">
        <v>25</v>
      </c>
    </row>
    <row r="3698" spans="1:19" hidden="1" x14ac:dyDescent="0.2">
      <c r="A3698" t="s">
        <v>133</v>
      </c>
      <c r="B3698" t="s">
        <v>13397</v>
      </c>
      <c r="C3698" t="s">
        <v>13397</v>
      </c>
      <c r="D3698" t="s">
        <v>13398</v>
      </c>
      <c r="E3698" t="s">
        <v>13399</v>
      </c>
      <c r="F3698" t="s">
        <v>126</v>
      </c>
      <c r="G3698" s="1">
        <v>44595.668935185182</v>
      </c>
      <c r="H3698" t="s">
        <v>127</v>
      </c>
      <c r="I3698" t="s">
        <v>137</v>
      </c>
      <c r="J3698" t="s">
        <v>137</v>
      </c>
      <c r="K3698" t="s">
        <v>137</v>
      </c>
      <c r="L3698" t="s">
        <v>13400</v>
      </c>
      <c r="M3698" t="s">
        <v>472</v>
      </c>
      <c r="N3698">
        <v>140881</v>
      </c>
      <c r="O3698" s="2">
        <v>45347</v>
      </c>
      <c r="P3698" t="s">
        <v>215</v>
      </c>
      <c r="Q3698" t="s">
        <v>568</v>
      </c>
      <c r="R3698" t="s">
        <v>132</v>
      </c>
      <c r="S3698" t="s">
        <v>25</v>
      </c>
    </row>
    <row r="3699" spans="1:19" hidden="1" x14ac:dyDescent="0.2">
      <c r="A3699" t="s">
        <v>133</v>
      </c>
      <c r="B3699" t="s">
        <v>13401</v>
      </c>
      <c r="C3699" t="s">
        <v>13401</v>
      </c>
      <c r="D3699" t="s">
        <v>13402</v>
      </c>
      <c r="E3699" t="s">
        <v>13403</v>
      </c>
      <c r="G3699" s="1">
        <v>44579.088993055557</v>
      </c>
      <c r="H3699" t="s">
        <v>127</v>
      </c>
      <c r="I3699" t="s">
        <v>137</v>
      </c>
      <c r="J3699" t="s">
        <v>137</v>
      </c>
      <c r="K3699" t="s">
        <v>137</v>
      </c>
      <c r="L3699" t="s">
        <v>13404</v>
      </c>
      <c r="M3699" t="s">
        <v>183</v>
      </c>
      <c r="N3699">
        <v>845077</v>
      </c>
      <c r="O3699" s="2">
        <v>45568</v>
      </c>
      <c r="P3699" t="s">
        <v>131</v>
      </c>
      <c r="R3699" t="s">
        <v>132</v>
      </c>
    </row>
    <row r="3700" spans="1:19" hidden="1" x14ac:dyDescent="0.2">
      <c r="A3700" t="s">
        <v>133</v>
      </c>
      <c r="B3700" t="s">
        <v>13405</v>
      </c>
      <c r="C3700" t="s">
        <v>13405</v>
      </c>
      <c r="D3700" t="s">
        <v>3172</v>
      </c>
      <c r="E3700" t="s">
        <v>13406</v>
      </c>
      <c r="F3700" t="s">
        <v>126</v>
      </c>
      <c r="G3700" s="1">
        <v>44581.475138888891</v>
      </c>
      <c r="H3700" t="s">
        <v>127</v>
      </c>
      <c r="I3700" t="s">
        <v>137</v>
      </c>
      <c r="J3700" t="s">
        <v>137</v>
      </c>
      <c r="K3700" t="s">
        <v>137</v>
      </c>
      <c r="L3700" t="s">
        <v>270</v>
      </c>
      <c r="M3700" t="s">
        <v>144</v>
      </c>
      <c r="N3700">
        <v>99867</v>
      </c>
      <c r="O3700" s="3">
        <v>44683</v>
      </c>
      <c r="P3700" t="s">
        <v>215</v>
      </c>
      <c r="R3700" t="s">
        <v>132</v>
      </c>
      <c r="S3700" t="s">
        <v>25</v>
      </c>
    </row>
    <row r="3701" spans="1:19" hidden="1" x14ac:dyDescent="0.2">
      <c r="A3701" t="s">
        <v>133</v>
      </c>
      <c r="B3701" t="s">
        <v>334</v>
      </c>
      <c r="C3701" t="s">
        <v>334</v>
      </c>
      <c r="D3701" t="s">
        <v>13407</v>
      </c>
      <c r="E3701" t="s">
        <v>13408</v>
      </c>
      <c r="F3701" t="s">
        <v>126</v>
      </c>
      <c r="G3701" s="1">
        <v>44590.641064814816</v>
      </c>
      <c r="H3701" t="s">
        <v>127</v>
      </c>
      <c r="I3701" t="s">
        <v>137</v>
      </c>
      <c r="J3701" t="s">
        <v>137</v>
      </c>
      <c r="K3701" t="s">
        <v>137</v>
      </c>
      <c r="L3701" t="s">
        <v>13409</v>
      </c>
      <c r="M3701" t="s">
        <v>472</v>
      </c>
      <c r="N3701">
        <v>920224</v>
      </c>
      <c r="O3701" s="2">
        <v>45675</v>
      </c>
      <c r="P3701" t="s">
        <v>131</v>
      </c>
      <c r="Q3701" t="s">
        <v>1768</v>
      </c>
      <c r="R3701" t="s">
        <v>132</v>
      </c>
      <c r="S3701" t="s">
        <v>25</v>
      </c>
    </row>
    <row r="3702" spans="1:19" hidden="1" x14ac:dyDescent="0.2">
      <c r="A3702" t="s">
        <v>133</v>
      </c>
      <c r="B3702" t="s">
        <v>13410</v>
      </c>
      <c r="C3702" t="s">
        <v>13410</v>
      </c>
      <c r="D3702" t="s">
        <v>1177</v>
      </c>
      <c r="E3702" t="s">
        <v>13411</v>
      </c>
      <c r="F3702" t="s">
        <v>126</v>
      </c>
      <c r="G3702" s="1">
        <v>44582.655624999999</v>
      </c>
      <c r="H3702" t="s">
        <v>127</v>
      </c>
      <c r="I3702" t="s">
        <v>137</v>
      </c>
      <c r="J3702" t="s">
        <v>137</v>
      </c>
      <c r="K3702" t="s">
        <v>137</v>
      </c>
      <c r="L3702" t="s">
        <v>13412</v>
      </c>
      <c r="M3702" t="s">
        <v>459</v>
      </c>
      <c r="N3702">
        <v>128987</v>
      </c>
      <c r="O3702" s="2">
        <v>45141</v>
      </c>
      <c r="P3702" t="s">
        <v>215</v>
      </c>
      <c r="R3702" t="s">
        <v>132</v>
      </c>
      <c r="S3702" t="s">
        <v>25</v>
      </c>
    </row>
    <row r="3703" spans="1:19" hidden="1" x14ac:dyDescent="0.2">
      <c r="A3703" t="s">
        <v>133</v>
      </c>
      <c r="B3703" t="s">
        <v>13413</v>
      </c>
      <c r="C3703" t="s">
        <v>13413</v>
      </c>
      <c r="D3703" t="s">
        <v>3072</v>
      </c>
      <c r="E3703" t="s">
        <v>13414</v>
      </c>
      <c r="G3703" s="1">
        <v>44577.784097222226</v>
      </c>
      <c r="H3703" t="s">
        <v>127</v>
      </c>
      <c r="I3703" t="s">
        <v>137</v>
      </c>
      <c r="J3703" t="s">
        <v>137</v>
      </c>
      <c r="K3703" t="s">
        <v>137</v>
      </c>
      <c r="L3703" t="s">
        <v>526</v>
      </c>
      <c r="M3703" t="s">
        <v>12101</v>
      </c>
      <c r="N3703">
        <v>142888</v>
      </c>
      <c r="O3703" s="2">
        <v>45308</v>
      </c>
      <c r="P3703" t="s">
        <v>215</v>
      </c>
      <c r="Q3703" t="s">
        <v>1046</v>
      </c>
    </row>
    <row r="3704" spans="1:19" hidden="1" x14ac:dyDescent="0.2">
      <c r="A3704" t="s">
        <v>133</v>
      </c>
      <c r="B3704" t="s">
        <v>2445</v>
      </c>
      <c r="C3704" t="s">
        <v>2445</v>
      </c>
      <c r="D3704" t="s">
        <v>13415</v>
      </c>
      <c r="E3704" t="s">
        <v>13416</v>
      </c>
      <c r="F3704" t="s">
        <v>126</v>
      </c>
      <c r="G3704" s="1">
        <v>44582.776550925926</v>
      </c>
      <c r="H3704" t="s">
        <v>127</v>
      </c>
      <c r="I3704" t="s">
        <v>137</v>
      </c>
      <c r="J3704" t="s">
        <v>137</v>
      </c>
      <c r="K3704" t="s">
        <v>137</v>
      </c>
      <c r="L3704" t="s">
        <v>2031</v>
      </c>
      <c r="M3704" t="s">
        <v>144</v>
      </c>
      <c r="N3704">
        <v>601689</v>
      </c>
      <c r="O3704" t="s">
        <v>3488</v>
      </c>
      <c r="P3704" t="s">
        <v>131</v>
      </c>
      <c r="R3704" t="s">
        <v>132</v>
      </c>
      <c r="S3704" t="s">
        <v>25</v>
      </c>
    </row>
    <row r="3705" spans="1:19" hidden="1" x14ac:dyDescent="0.2">
      <c r="A3705" t="s">
        <v>133</v>
      </c>
      <c r="B3705" t="s">
        <v>13417</v>
      </c>
      <c r="C3705" t="s">
        <v>13417</v>
      </c>
      <c r="D3705" t="s">
        <v>13418</v>
      </c>
      <c r="E3705" t="s">
        <v>13419</v>
      </c>
      <c r="F3705" t="s">
        <v>126</v>
      </c>
      <c r="G3705" s="1">
        <v>44606.413946759261</v>
      </c>
      <c r="H3705" t="s">
        <v>127</v>
      </c>
      <c r="I3705" t="s">
        <v>137</v>
      </c>
      <c r="J3705" t="s">
        <v>137</v>
      </c>
      <c r="K3705" t="s">
        <v>137</v>
      </c>
      <c r="L3705" t="s">
        <v>13420</v>
      </c>
      <c r="M3705" t="s">
        <v>139</v>
      </c>
      <c r="N3705">
        <v>844735</v>
      </c>
      <c r="O3705" s="4">
        <v>45352</v>
      </c>
      <c r="P3705" t="s">
        <v>131</v>
      </c>
      <c r="R3705" t="s">
        <v>132</v>
      </c>
      <c r="S3705" t="s">
        <v>25</v>
      </c>
    </row>
    <row r="3706" spans="1:19" hidden="1" x14ac:dyDescent="0.2">
      <c r="A3706" t="s">
        <v>133</v>
      </c>
      <c r="B3706" t="s">
        <v>13421</v>
      </c>
      <c r="C3706" t="s">
        <v>13421</v>
      </c>
      <c r="D3706" t="s">
        <v>6079</v>
      </c>
      <c r="E3706" t="s">
        <v>13422</v>
      </c>
      <c r="F3706" t="s">
        <v>126</v>
      </c>
      <c r="G3706" s="1">
        <v>44599.797708333332</v>
      </c>
      <c r="H3706" t="s">
        <v>127</v>
      </c>
      <c r="I3706" t="s">
        <v>137</v>
      </c>
      <c r="J3706" t="s">
        <v>137</v>
      </c>
      <c r="K3706" t="s">
        <v>137</v>
      </c>
      <c r="L3706" t="s">
        <v>6081</v>
      </c>
      <c r="M3706" t="s">
        <v>221</v>
      </c>
      <c r="N3706">
        <v>649744</v>
      </c>
      <c r="O3706" s="2">
        <v>45781</v>
      </c>
      <c r="P3706" t="s">
        <v>131</v>
      </c>
      <c r="R3706" t="s">
        <v>132</v>
      </c>
      <c r="S3706" t="s">
        <v>25</v>
      </c>
    </row>
    <row r="3707" spans="1:19" hidden="1" x14ac:dyDescent="0.2">
      <c r="A3707" t="s">
        <v>133</v>
      </c>
      <c r="B3707" t="s">
        <v>13423</v>
      </c>
      <c r="C3707" t="s">
        <v>13423</v>
      </c>
      <c r="D3707" t="s">
        <v>1228</v>
      </c>
      <c r="E3707" t="s">
        <v>13424</v>
      </c>
      <c r="F3707" t="s">
        <v>126</v>
      </c>
      <c r="G3707" s="1">
        <v>44588.913657407407</v>
      </c>
      <c r="H3707" t="s">
        <v>127</v>
      </c>
      <c r="I3707" t="s">
        <v>137</v>
      </c>
      <c r="J3707" t="s">
        <v>137</v>
      </c>
      <c r="K3707" t="s">
        <v>137</v>
      </c>
      <c r="L3707" t="s">
        <v>13425</v>
      </c>
      <c r="M3707" t="s">
        <v>144</v>
      </c>
      <c r="N3707">
        <v>112320</v>
      </c>
      <c r="O3707" s="2">
        <v>45088</v>
      </c>
      <c r="P3707" t="s">
        <v>215</v>
      </c>
      <c r="R3707" t="s">
        <v>132</v>
      </c>
      <c r="S3707" t="s">
        <v>25</v>
      </c>
    </row>
    <row r="3708" spans="1:19" hidden="1" x14ac:dyDescent="0.2">
      <c r="A3708" t="s">
        <v>133</v>
      </c>
      <c r="B3708" t="s">
        <v>13426</v>
      </c>
      <c r="C3708" t="s">
        <v>13427</v>
      </c>
      <c r="D3708" t="s">
        <v>13428</v>
      </c>
      <c r="E3708" t="s">
        <v>13429</v>
      </c>
      <c r="F3708" t="s">
        <v>126</v>
      </c>
      <c r="G3708" s="1">
        <v>44577.685474537036</v>
      </c>
      <c r="H3708" t="s">
        <v>127</v>
      </c>
      <c r="I3708" t="s">
        <v>137</v>
      </c>
      <c r="J3708" t="s">
        <v>137</v>
      </c>
      <c r="K3708" t="s">
        <v>137</v>
      </c>
      <c r="L3708" t="s">
        <v>5220</v>
      </c>
      <c r="M3708" t="s">
        <v>144</v>
      </c>
      <c r="N3708">
        <v>103972</v>
      </c>
      <c r="O3708" s="2">
        <v>44933</v>
      </c>
      <c r="P3708" t="s">
        <v>215</v>
      </c>
      <c r="Q3708" t="s">
        <v>424</v>
      </c>
      <c r="R3708" t="s">
        <v>132</v>
      </c>
      <c r="S3708" t="s">
        <v>25</v>
      </c>
    </row>
    <row r="3709" spans="1:19" hidden="1" x14ac:dyDescent="0.2">
      <c r="A3709" t="s">
        <v>133</v>
      </c>
      <c r="B3709" t="s">
        <v>13430</v>
      </c>
      <c r="C3709" t="s">
        <v>13430</v>
      </c>
      <c r="D3709" t="s">
        <v>1789</v>
      </c>
      <c r="E3709" t="s">
        <v>13431</v>
      </c>
      <c r="F3709" t="s">
        <v>126</v>
      </c>
      <c r="G3709" s="1">
        <v>44589.611226851855</v>
      </c>
      <c r="H3709" t="s">
        <v>127</v>
      </c>
      <c r="I3709" t="s">
        <v>137</v>
      </c>
      <c r="J3709" t="s">
        <v>137</v>
      </c>
      <c r="K3709" t="s">
        <v>137</v>
      </c>
      <c r="L3709" t="s">
        <v>6647</v>
      </c>
      <c r="M3709" t="s">
        <v>485</v>
      </c>
      <c r="N3709">
        <v>819687</v>
      </c>
      <c r="O3709" s="2">
        <v>44673</v>
      </c>
      <c r="P3709" t="s">
        <v>131</v>
      </c>
      <c r="R3709" t="s">
        <v>132</v>
      </c>
      <c r="S3709" t="s">
        <v>25</v>
      </c>
    </row>
    <row r="3710" spans="1:19" hidden="1" x14ac:dyDescent="0.2">
      <c r="A3710" t="s">
        <v>133</v>
      </c>
      <c r="B3710" t="s">
        <v>12335</v>
      </c>
      <c r="C3710" t="s">
        <v>12335</v>
      </c>
      <c r="D3710" t="s">
        <v>3025</v>
      </c>
      <c r="E3710" t="s">
        <v>13432</v>
      </c>
      <c r="F3710" t="s">
        <v>126</v>
      </c>
      <c r="G3710" s="1">
        <v>44587.590289351851</v>
      </c>
      <c r="H3710" t="s">
        <v>127</v>
      </c>
      <c r="I3710" t="s">
        <v>137</v>
      </c>
      <c r="J3710" t="s">
        <v>137</v>
      </c>
      <c r="K3710" t="s">
        <v>137</v>
      </c>
      <c r="L3710" t="s">
        <v>13433</v>
      </c>
      <c r="M3710" t="s">
        <v>173</v>
      </c>
      <c r="N3710">
        <v>449834</v>
      </c>
      <c r="O3710" s="2">
        <v>45161</v>
      </c>
      <c r="P3710" t="s">
        <v>131</v>
      </c>
      <c r="R3710" t="s">
        <v>132</v>
      </c>
      <c r="S3710" t="s">
        <v>25</v>
      </c>
    </row>
    <row r="3711" spans="1:19" hidden="1" x14ac:dyDescent="0.2">
      <c r="A3711" t="s">
        <v>133</v>
      </c>
      <c r="B3711" t="s">
        <v>13434</v>
      </c>
      <c r="C3711" t="s">
        <v>13434</v>
      </c>
      <c r="D3711" t="s">
        <v>1449</v>
      </c>
      <c r="E3711" t="s">
        <v>13435</v>
      </c>
      <c r="F3711" t="s">
        <v>126</v>
      </c>
      <c r="G3711" s="1">
        <v>44589.886608796296</v>
      </c>
      <c r="H3711" t="s">
        <v>127</v>
      </c>
      <c r="I3711" t="s">
        <v>137</v>
      </c>
      <c r="J3711" t="s">
        <v>137</v>
      </c>
      <c r="K3711" t="s">
        <v>137</v>
      </c>
      <c r="L3711" t="s">
        <v>13436</v>
      </c>
      <c r="M3711" t="s">
        <v>173</v>
      </c>
      <c r="N3711">
        <v>898699</v>
      </c>
      <c r="O3711" s="2">
        <v>45342</v>
      </c>
      <c r="P3711" t="s">
        <v>131</v>
      </c>
      <c r="R3711" t="s">
        <v>132</v>
      </c>
      <c r="S3711" t="s">
        <v>25</v>
      </c>
    </row>
    <row r="3712" spans="1:19" hidden="1" x14ac:dyDescent="0.2">
      <c r="A3712" t="s">
        <v>133</v>
      </c>
      <c r="B3712" t="s">
        <v>13437</v>
      </c>
      <c r="C3712" t="s">
        <v>13437</v>
      </c>
      <c r="D3712" t="s">
        <v>2445</v>
      </c>
      <c r="E3712" t="s">
        <v>13438</v>
      </c>
      <c r="F3712" t="s">
        <v>126</v>
      </c>
      <c r="G3712" s="1">
        <v>44587.448807870373</v>
      </c>
      <c r="H3712" t="s">
        <v>127</v>
      </c>
      <c r="I3712" t="s">
        <v>137</v>
      </c>
      <c r="J3712" t="s">
        <v>137</v>
      </c>
      <c r="K3712" t="s">
        <v>137</v>
      </c>
      <c r="L3712" t="s">
        <v>13439</v>
      </c>
      <c r="M3712" t="s">
        <v>144</v>
      </c>
      <c r="N3712">
        <v>73759</v>
      </c>
      <c r="O3712" s="3">
        <v>45487</v>
      </c>
      <c r="P3712" t="s">
        <v>215</v>
      </c>
      <c r="R3712" t="s">
        <v>132</v>
      </c>
      <c r="S3712" t="s">
        <v>25</v>
      </c>
    </row>
    <row r="3713" spans="1:19" hidden="1" x14ac:dyDescent="0.2">
      <c r="A3713" t="s">
        <v>133</v>
      </c>
      <c r="B3713" t="s">
        <v>13440</v>
      </c>
      <c r="C3713" t="s">
        <v>13441</v>
      </c>
      <c r="D3713" t="s">
        <v>13442</v>
      </c>
      <c r="E3713" t="s">
        <v>13443</v>
      </c>
      <c r="F3713" t="s">
        <v>126</v>
      </c>
      <c r="G3713" s="1">
        <v>44589.466319444444</v>
      </c>
      <c r="H3713" t="s">
        <v>127</v>
      </c>
      <c r="I3713" t="s">
        <v>137</v>
      </c>
      <c r="J3713" t="s">
        <v>137</v>
      </c>
      <c r="K3713" t="s">
        <v>137</v>
      </c>
      <c r="L3713" t="s">
        <v>13442</v>
      </c>
      <c r="M3713" t="s">
        <v>144</v>
      </c>
      <c r="N3713">
        <v>406532</v>
      </c>
      <c r="O3713" s="2">
        <v>45353</v>
      </c>
      <c r="P3713" t="s">
        <v>131</v>
      </c>
      <c r="R3713" t="s">
        <v>132</v>
      </c>
      <c r="S3713" t="s">
        <v>25</v>
      </c>
    </row>
    <row r="3714" spans="1:19" hidden="1" x14ac:dyDescent="0.2">
      <c r="A3714" t="s">
        <v>133</v>
      </c>
      <c r="B3714" t="s">
        <v>13444</v>
      </c>
      <c r="C3714" t="s">
        <v>13444</v>
      </c>
      <c r="D3714" t="s">
        <v>13445</v>
      </c>
      <c r="E3714" t="s">
        <v>13446</v>
      </c>
      <c r="F3714" t="s">
        <v>126</v>
      </c>
      <c r="G3714" s="1">
        <v>44590.508587962962</v>
      </c>
      <c r="H3714" t="s">
        <v>127</v>
      </c>
      <c r="I3714" t="s">
        <v>137</v>
      </c>
      <c r="J3714" t="s">
        <v>137</v>
      </c>
      <c r="K3714" t="s">
        <v>137</v>
      </c>
      <c r="L3714" t="s">
        <v>13447</v>
      </c>
      <c r="M3714" t="s">
        <v>410</v>
      </c>
      <c r="N3714">
        <v>782594</v>
      </c>
      <c r="O3714" s="2">
        <v>45209</v>
      </c>
      <c r="P3714" t="s">
        <v>131</v>
      </c>
      <c r="R3714" t="s">
        <v>132</v>
      </c>
      <c r="S3714" t="s">
        <v>25</v>
      </c>
    </row>
    <row r="3715" spans="1:19" hidden="1" x14ac:dyDescent="0.2">
      <c r="A3715" t="s">
        <v>133</v>
      </c>
      <c r="B3715" t="s">
        <v>13448</v>
      </c>
      <c r="C3715" t="s">
        <v>13448</v>
      </c>
      <c r="D3715" t="s">
        <v>13449</v>
      </c>
      <c r="E3715" t="s">
        <v>13450</v>
      </c>
      <c r="F3715" t="s">
        <v>126</v>
      </c>
      <c r="G3715" s="1">
        <v>44585.156944444447</v>
      </c>
      <c r="H3715" t="s">
        <v>127</v>
      </c>
      <c r="I3715" t="s">
        <v>137</v>
      </c>
      <c r="J3715" t="s">
        <v>137</v>
      </c>
      <c r="K3715" t="s">
        <v>137</v>
      </c>
      <c r="L3715" t="s">
        <v>270</v>
      </c>
      <c r="M3715" t="s">
        <v>173</v>
      </c>
      <c r="N3715">
        <v>863682</v>
      </c>
      <c r="O3715" t="s">
        <v>6351</v>
      </c>
      <c r="P3715" t="s">
        <v>131</v>
      </c>
      <c r="R3715" t="s">
        <v>132</v>
      </c>
      <c r="S3715" t="s">
        <v>25</v>
      </c>
    </row>
    <row r="3716" spans="1:19" hidden="1" x14ac:dyDescent="0.2">
      <c r="A3716" t="s">
        <v>133</v>
      </c>
      <c r="B3716" t="s">
        <v>13451</v>
      </c>
      <c r="C3716" t="s">
        <v>13451</v>
      </c>
      <c r="D3716" t="s">
        <v>13452</v>
      </c>
      <c r="E3716" t="s">
        <v>13453</v>
      </c>
      <c r="F3716" t="s">
        <v>126</v>
      </c>
      <c r="G3716" s="1">
        <v>44583.420972222222</v>
      </c>
      <c r="H3716" t="s">
        <v>127</v>
      </c>
      <c r="I3716" t="s">
        <v>137</v>
      </c>
      <c r="J3716" t="s">
        <v>137</v>
      </c>
      <c r="K3716" t="s">
        <v>137</v>
      </c>
      <c r="L3716" t="s">
        <v>13454</v>
      </c>
      <c r="M3716" t="s">
        <v>1055</v>
      </c>
      <c r="N3716" t="s">
        <v>251</v>
      </c>
      <c r="O3716" t="s">
        <v>251</v>
      </c>
      <c r="P3716" t="s">
        <v>185</v>
      </c>
      <c r="Q3716" t="s">
        <v>1248</v>
      </c>
      <c r="R3716" t="s">
        <v>132</v>
      </c>
      <c r="S3716" t="s">
        <v>25</v>
      </c>
    </row>
    <row r="3717" spans="1:19" x14ac:dyDescent="0.2">
      <c r="A3717" t="s">
        <v>14</v>
      </c>
      <c r="B3717" t="s">
        <v>13455</v>
      </c>
      <c r="C3717" t="s">
        <v>5012</v>
      </c>
      <c r="D3717" t="s">
        <v>301</v>
      </c>
      <c r="E3717" t="s">
        <v>13456</v>
      </c>
      <c r="F3717" t="s">
        <v>126</v>
      </c>
      <c r="G3717" s="1">
        <v>44589.736643518518</v>
      </c>
      <c r="H3717" t="s">
        <v>127</v>
      </c>
      <c r="I3717" s="1">
        <v>44608.493576388886</v>
      </c>
      <c r="J3717" s="1">
        <v>44608.543842592589</v>
      </c>
      <c r="K3717">
        <v>73</v>
      </c>
      <c r="L3717" t="s">
        <v>5295</v>
      </c>
      <c r="M3717" t="s">
        <v>144</v>
      </c>
      <c r="N3717">
        <v>49497</v>
      </c>
      <c r="O3717" t="s">
        <v>6735</v>
      </c>
      <c r="P3717" t="s">
        <v>304</v>
      </c>
      <c r="R3717" t="s">
        <v>132</v>
      </c>
      <c r="S3717" t="s">
        <v>25</v>
      </c>
    </row>
    <row r="3718" spans="1:19" hidden="1" x14ac:dyDescent="0.2">
      <c r="A3718" t="s">
        <v>133</v>
      </c>
      <c r="B3718" t="s">
        <v>5482</v>
      </c>
      <c r="C3718" t="s">
        <v>5482</v>
      </c>
      <c r="D3718" t="s">
        <v>484</v>
      </c>
      <c r="E3718" t="s">
        <v>13457</v>
      </c>
      <c r="F3718" t="s">
        <v>126</v>
      </c>
      <c r="G3718" s="1">
        <v>44592.724421296298</v>
      </c>
      <c r="H3718" t="s">
        <v>127</v>
      </c>
      <c r="I3718" t="s">
        <v>137</v>
      </c>
      <c r="J3718" t="s">
        <v>137</v>
      </c>
      <c r="K3718" t="s">
        <v>137</v>
      </c>
      <c r="L3718" t="s">
        <v>13458</v>
      </c>
      <c r="M3718" t="s">
        <v>139</v>
      </c>
      <c r="N3718">
        <v>51602</v>
      </c>
      <c r="O3718" s="2">
        <v>45569</v>
      </c>
      <c r="P3718" t="s">
        <v>215</v>
      </c>
      <c r="Q3718" t="s">
        <v>13459</v>
      </c>
      <c r="R3718" t="s">
        <v>132</v>
      </c>
      <c r="S3718" t="s">
        <v>25</v>
      </c>
    </row>
    <row r="3719" spans="1:19" hidden="1" x14ac:dyDescent="0.2">
      <c r="A3719" t="s">
        <v>133</v>
      </c>
      <c r="B3719" t="s">
        <v>2200</v>
      </c>
      <c r="C3719" t="s">
        <v>2200</v>
      </c>
      <c r="D3719" t="s">
        <v>13460</v>
      </c>
      <c r="E3719" t="s">
        <v>13461</v>
      </c>
      <c r="F3719" t="s">
        <v>126</v>
      </c>
      <c r="G3719" s="1">
        <v>44594.435613425929</v>
      </c>
      <c r="H3719" t="s">
        <v>127</v>
      </c>
      <c r="I3719" t="s">
        <v>137</v>
      </c>
      <c r="J3719" t="s">
        <v>137</v>
      </c>
      <c r="K3719" t="s">
        <v>137</v>
      </c>
      <c r="L3719" t="s">
        <v>13462</v>
      </c>
      <c r="M3719" t="s">
        <v>144</v>
      </c>
      <c r="N3719">
        <v>87482</v>
      </c>
      <c r="O3719" s="2">
        <v>25362</v>
      </c>
      <c r="P3719" t="s">
        <v>215</v>
      </c>
      <c r="R3719" t="s">
        <v>132</v>
      </c>
      <c r="S3719" t="s">
        <v>25</v>
      </c>
    </row>
    <row r="3720" spans="1:19" x14ac:dyDescent="0.2">
      <c r="A3720" t="s">
        <v>14</v>
      </c>
      <c r="B3720" t="s">
        <v>13463</v>
      </c>
      <c r="C3720" t="s">
        <v>13464</v>
      </c>
      <c r="D3720" t="s">
        <v>13465</v>
      </c>
      <c r="E3720" t="s">
        <v>13466</v>
      </c>
      <c r="F3720" t="s">
        <v>126</v>
      </c>
      <c r="G3720" s="1">
        <v>44580.965231481481</v>
      </c>
      <c r="H3720" t="s">
        <v>127</v>
      </c>
      <c r="I3720" s="1">
        <v>44608.493692129632</v>
      </c>
      <c r="J3720" s="1">
        <v>44608.545682870368</v>
      </c>
      <c r="K3720">
        <v>75</v>
      </c>
      <c r="L3720" t="s">
        <v>10909</v>
      </c>
      <c r="M3720" t="s">
        <v>139</v>
      </c>
      <c r="N3720">
        <v>476962</v>
      </c>
      <c r="O3720" t="s">
        <v>13467</v>
      </c>
      <c r="P3720" t="s">
        <v>131</v>
      </c>
      <c r="R3720" t="s">
        <v>132</v>
      </c>
      <c r="S3720" t="s">
        <v>25</v>
      </c>
    </row>
    <row r="3721" spans="1:19" hidden="1" x14ac:dyDescent="0.2">
      <c r="A3721" t="s">
        <v>133</v>
      </c>
      <c r="B3721" t="s">
        <v>2299</v>
      </c>
      <c r="C3721" t="s">
        <v>2299</v>
      </c>
      <c r="D3721" t="s">
        <v>13468</v>
      </c>
      <c r="E3721" t="s">
        <v>13469</v>
      </c>
      <c r="F3721" t="s">
        <v>126</v>
      </c>
      <c r="G3721" s="1">
        <v>44599.606504629628</v>
      </c>
      <c r="H3721" t="s">
        <v>127</v>
      </c>
      <c r="I3721" t="s">
        <v>137</v>
      </c>
      <c r="J3721" t="s">
        <v>137</v>
      </c>
      <c r="K3721" t="s">
        <v>137</v>
      </c>
      <c r="L3721" t="s">
        <v>1800</v>
      </c>
      <c r="M3721" t="s">
        <v>129</v>
      </c>
      <c r="N3721">
        <v>112388</v>
      </c>
      <c r="O3721">
        <v>10302023</v>
      </c>
      <c r="P3721" t="s">
        <v>1144</v>
      </c>
      <c r="Q3721" t="s">
        <v>13470</v>
      </c>
      <c r="R3721" t="s">
        <v>132</v>
      </c>
      <c r="S3721" t="s">
        <v>25</v>
      </c>
    </row>
    <row r="3722" spans="1:19" hidden="1" x14ac:dyDescent="0.2">
      <c r="A3722" t="s">
        <v>133</v>
      </c>
      <c r="B3722" t="s">
        <v>334</v>
      </c>
      <c r="C3722" t="s">
        <v>334</v>
      </c>
      <c r="D3722" t="s">
        <v>13471</v>
      </c>
      <c r="E3722" t="s">
        <v>13472</v>
      </c>
      <c r="F3722" t="s">
        <v>126</v>
      </c>
      <c r="G3722" s="1">
        <v>44587.830833333333</v>
      </c>
      <c r="H3722" t="s">
        <v>127</v>
      </c>
      <c r="I3722" t="s">
        <v>137</v>
      </c>
      <c r="J3722" t="s">
        <v>137</v>
      </c>
      <c r="K3722" t="s">
        <v>137</v>
      </c>
      <c r="L3722" t="s">
        <v>13473</v>
      </c>
      <c r="M3722" t="s">
        <v>410</v>
      </c>
      <c r="N3722">
        <v>433585</v>
      </c>
      <c r="O3722" s="2">
        <v>44720</v>
      </c>
      <c r="P3722" t="s">
        <v>131</v>
      </c>
      <c r="R3722" t="s">
        <v>132</v>
      </c>
      <c r="S3722" t="s">
        <v>25</v>
      </c>
    </row>
    <row r="3723" spans="1:19" hidden="1" x14ac:dyDescent="0.2">
      <c r="A3723" t="s">
        <v>133</v>
      </c>
      <c r="B3723" t="s">
        <v>13474</v>
      </c>
      <c r="C3723" t="s">
        <v>13474</v>
      </c>
      <c r="D3723" t="s">
        <v>13475</v>
      </c>
      <c r="E3723" t="s">
        <v>13476</v>
      </c>
      <c r="F3723" t="s">
        <v>126</v>
      </c>
      <c r="G3723" s="1">
        <v>44601.204560185186</v>
      </c>
      <c r="H3723" t="s">
        <v>127</v>
      </c>
      <c r="I3723" t="s">
        <v>137</v>
      </c>
      <c r="J3723" t="s">
        <v>137</v>
      </c>
      <c r="K3723" t="s">
        <v>137</v>
      </c>
      <c r="L3723" t="s">
        <v>13477</v>
      </c>
      <c r="M3723" t="s">
        <v>157</v>
      </c>
      <c r="N3723">
        <v>667492</v>
      </c>
      <c r="O3723" s="2">
        <v>45201</v>
      </c>
      <c r="P3723" t="s">
        <v>131</v>
      </c>
      <c r="R3723" t="s">
        <v>132</v>
      </c>
      <c r="S3723" t="s">
        <v>25</v>
      </c>
    </row>
    <row r="3724" spans="1:19" hidden="1" x14ac:dyDescent="0.2">
      <c r="A3724" t="s">
        <v>133</v>
      </c>
      <c r="B3724" t="s">
        <v>5587</v>
      </c>
      <c r="C3724" t="s">
        <v>5587</v>
      </c>
      <c r="D3724" t="s">
        <v>9262</v>
      </c>
      <c r="E3724" t="s">
        <v>13478</v>
      </c>
      <c r="F3724" t="s">
        <v>126</v>
      </c>
      <c r="G3724" s="1">
        <v>44582.439918981479</v>
      </c>
      <c r="H3724" t="s">
        <v>127</v>
      </c>
      <c r="I3724" t="s">
        <v>137</v>
      </c>
      <c r="J3724" t="s">
        <v>137</v>
      </c>
      <c r="K3724" t="s">
        <v>137</v>
      </c>
      <c r="L3724" t="s">
        <v>13479</v>
      </c>
      <c r="M3724" t="s">
        <v>144</v>
      </c>
      <c r="N3724">
        <v>162863</v>
      </c>
      <c r="O3724" t="s">
        <v>13480</v>
      </c>
      <c r="P3724" t="s">
        <v>131</v>
      </c>
      <c r="R3724" t="s">
        <v>132</v>
      </c>
      <c r="S3724" t="s">
        <v>25</v>
      </c>
    </row>
    <row r="3725" spans="1:19" hidden="1" x14ac:dyDescent="0.2">
      <c r="A3725" t="s">
        <v>133</v>
      </c>
      <c r="B3725" t="s">
        <v>10949</v>
      </c>
      <c r="C3725" t="s">
        <v>10949</v>
      </c>
      <c r="D3725" t="s">
        <v>13481</v>
      </c>
      <c r="E3725" t="s">
        <v>13482</v>
      </c>
      <c r="F3725" t="s">
        <v>126</v>
      </c>
      <c r="G3725" s="1">
        <v>44578.621493055558</v>
      </c>
      <c r="H3725" t="s">
        <v>127</v>
      </c>
      <c r="I3725" t="s">
        <v>137</v>
      </c>
      <c r="J3725" t="s">
        <v>137</v>
      </c>
      <c r="K3725" t="s">
        <v>137</v>
      </c>
      <c r="L3725" t="s">
        <v>13483</v>
      </c>
      <c r="M3725" t="s">
        <v>199</v>
      </c>
      <c r="N3725">
        <v>616113</v>
      </c>
      <c r="O3725" s="2">
        <v>45985</v>
      </c>
      <c r="P3725" t="s">
        <v>131</v>
      </c>
      <c r="R3725" t="s">
        <v>132</v>
      </c>
      <c r="S3725" t="s">
        <v>25</v>
      </c>
    </row>
    <row r="3726" spans="1:19" x14ac:dyDescent="0.2">
      <c r="A3726" t="s">
        <v>14</v>
      </c>
      <c r="B3726" t="s">
        <v>13484</v>
      </c>
      <c r="C3726" t="s">
        <v>13485</v>
      </c>
      <c r="D3726" t="s">
        <v>13486</v>
      </c>
      <c r="E3726" t="s">
        <v>13487</v>
      </c>
      <c r="F3726" t="s">
        <v>126</v>
      </c>
      <c r="G3726" s="1">
        <v>44606.336435185185</v>
      </c>
      <c r="H3726" t="s">
        <v>127</v>
      </c>
      <c r="I3726" s="1">
        <v>44608.49355324074</v>
      </c>
      <c r="J3726" s="1">
        <v>44608.495289351849</v>
      </c>
      <c r="K3726">
        <v>3</v>
      </c>
      <c r="L3726" t="s">
        <v>13488</v>
      </c>
      <c r="M3726" t="s">
        <v>328</v>
      </c>
      <c r="N3726">
        <v>720604</v>
      </c>
      <c r="O3726" s="2">
        <v>45748</v>
      </c>
      <c r="P3726" t="s">
        <v>131</v>
      </c>
      <c r="R3726" t="s">
        <v>132</v>
      </c>
      <c r="S3726" t="s">
        <v>25</v>
      </c>
    </row>
    <row r="3727" spans="1:19" hidden="1" x14ac:dyDescent="0.2">
      <c r="A3727" t="s">
        <v>133</v>
      </c>
      <c r="B3727" t="s">
        <v>9627</v>
      </c>
      <c r="C3727" t="s">
        <v>9627</v>
      </c>
      <c r="D3727" t="s">
        <v>4107</v>
      </c>
      <c r="E3727" t="s">
        <v>13489</v>
      </c>
      <c r="G3727" s="1">
        <v>44578.650173611109</v>
      </c>
      <c r="H3727" t="s">
        <v>714</v>
      </c>
      <c r="I3727" t="s">
        <v>137</v>
      </c>
      <c r="J3727" t="s">
        <v>137</v>
      </c>
      <c r="K3727" t="s">
        <v>137</v>
      </c>
      <c r="L3727" t="s">
        <v>3532</v>
      </c>
      <c r="M3727" t="s">
        <v>173</v>
      </c>
      <c r="N3727">
        <v>574355</v>
      </c>
      <c r="O3727" s="2">
        <v>45421</v>
      </c>
      <c r="P3727" t="s">
        <v>131</v>
      </c>
      <c r="R3727" t="s">
        <v>132</v>
      </c>
    </row>
    <row r="3728" spans="1:19" hidden="1" x14ac:dyDescent="0.2">
      <c r="A3728" t="s">
        <v>133</v>
      </c>
      <c r="B3728" t="s">
        <v>13490</v>
      </c>
      <c r="C3728" t="s">
        <v>13490</v>
      </c>
      <c r="D3728" t="s">
        <v>13491</v>
      </c>
      <c r="E3728" t="s">
        <v>13492</v>
      </c>
      <c r="F3728" t="s">
        <v>126</v>
      </c>
      <c r="G3728" s="1">
        <v>44594.479039351849</v>
      </c>
      <c r="H3728" t="s">
        <v>127</v>
      </c>
      <c r="I3728" t="s">
        <v>137</v>
      </c>
      <c r="J3728" t="s">
        <v>137</v>
      </c>
      <c r="K3728" t="s">
        <v>137</v>
      </c>
      <c r="L3728" t="s">
        <v>4107</v>
      </c>
      <c r="M3728" t="s">
        <v>144</v>
      </c>
      <c r="N3728">
        <v>7692</v>
      </c>
      <c r="O3728" s="3">
        <v>44863</v>
      </c>
      <c r="P3728" t="s">
        <v>215</v>
      </c>
      <c r="Q3728" t="s">
        <v>930</v>
      </c>
      <c r="R3728" t="s">
        <v>132</v>
      </c>
      <c r="S3728" t="s">
        <v>25</v>
      </c>
    </row>
    <row r="3729" spans="1:19" hidden="1" x14ac:dyDescent="0.2">
      <c r="A3729" t="s">
        <v>133</v>
      </c>
      <c r="B3729" t="s">
        <v>13493</v>
      </c>
      <c r="C3729" t="s">
        <v>13493</v>
      </c>
      <c r="D3729" t="s">
        <v>13494</v>
      </c>
      <c r="E3729" t="s">
        <v>13495</v>
      </c>
      <c r="F3729" t="s">
        <v>126</v>
      </c>
      <c r="G3729" s="1">
        <v>44608.466921296298</v>
      </c>
      <c r="H3729" t="s">
        <v>127</v>
      </c>
      <c r="I3729" t="s">
        <v>137</v>
      </c>
      <c r="J3729" t="s">
        <v>137</v>
      </c>
      <c r="K3729" t="s">
        <v>137</v>
      </c>
      <c r="L3729" t="s">
        <v>231</v>
      </c>
      <c r="M3729" t="s">
        <v>410</v>
      </c>
      <c r="N3729">
        <v>66758</v>
      </c>
      <c r="O3729" s="2">
        <v>45326</v>
      </c>
      <c r="P3729" t="s">
        <v>304</v>
      </c>
      <c r="R3729" t="s">
        <v>132</v>
      </c>
      <c r="S3729" t="s">
        <v>25</v>
      </c>
    </row>
    <row r="3730" spans="1:19" hidden="1" x14ac:dyDescent="0.2">
      <c r="A3730" t="s">
        <v>133</v>
      </c>
      <c r="B3730" t="s">
        <v>13496</v>
      </c>
      <c r="C3730" t="s">
        <v>13496</v>
      </c>
      <c r="D3730" t="s">
        <v>2596</v>
      </c>
      <c r="E3730" t="s">
        <v>13497</v>
      </c>
      <c r="F3730" t="s">
        <v>126</v>
      </c>
      <c r="G3730" s="1">
        <v>44578.503125000003</v>
      </c>
      <c r="H3730" t="s">
        <v>127</v>
      </c>
      <c r="I3730" t="s">
        <v>137</v>
      </c>
      <c r="J3730" t="s">
        <v>137</v>
      </c>
      <c r="K3730" t="s">
        <v>137</v>
      </c>
      <c r="L3730" t="s">
        <v>1355</v>
      </c>
      <c r="M3730" t="s">
        <v>173</v>
      </c>
      <c r="N3730">
        <v>127424</v>
      </c>
      <c r="O3730" s="2">
        <v>45181</v>
      </c>
      <c r="P3730" t="s">
        <v>287</v>
      </c>
      <c r="Q3730" t="s">
        <v>251</v>
      </c>
      <c r="R3730" t="s">
        <v>132</v>
      </c>
      <c r="S3730" t="s">
        <v>25</v>
      </c>
    </row>
    <row r="3731" spans="1:19" hidden="1" x14ac:dyDescent="0.2">
      <c r="A3731" t="s">
        <v>133</v>
      </c>
      <c r="B3731" t="s">
        <v>13498</v>
      </c>
      <c r="C3731" t="s">
        <v>13498</v>
      </c>
      <c r="D3731" t="s">
        <v>13499</v>
      </c>
      <c r="E3731" t="s">
        <v>13500</v>
      </c>
      <c r="F3731" t="s">
        <v>2152</v>
      </c>
      <c r="G3731" s="1">
        <v>44606.340949074074</v>
      </c>
      <c r="H3731" t="s">
        <v>127</v>
      </c>
      <c r="I3731" t="s">
        <v>137</v>
      </c>
      <c r="J3731" t="s">
        <v>137</v>
      </c>
      <c r="K3731" t="s">
        <v>137</v>
      </c>
      <c r="L3731" t="s">
        <v>12440</v>
      </c>
      <c r="M3731" t="s">
        <v>1055</v>
      </c>
      <c r="N3731">
        <v>247116</v>
      </c>
      <c r="O3731" s="2">
        <v>45017</v>
      </c>
      <c r="P3731" t="s">
        <v>131</v>
      </c>
      <c r="Q3731" t="s">
        <v>13501</v>
      </c>
      <c r="R3731" t="s">
        <v>132</v>
      </c>
    </row>
    <row r="3732" spans="1:19" hidden="1" x14ac:dyDescent="0.2">
      <c r="A3732" t="s">
        <v>133</v>
      </c>
      <c r="B3732" t="s">
        <v>13502</v>
      </c>
      <c r="C3732" t="s">
        <v>13502</v>
      </c>
      <c r="D3732" t="s">
        <v>13503</v>
      </c>
      <c r="E3732" t="s">
        <v>13504</v>
      </c>
      <c r="F3732" t="s">
        <v>126</v>
      </c>
      <c r="G3732" s="1">
        <v>44587.516226851854</v>
      </c>
      <c r="H3732" t="s">
        <v>127</v>
      </c>
      <c r="I3732" t="s">
        <v>137</v>
      </c>
      <c r="J3732" t="s">
        <v>137</v>
      </c>
      <c r="K3732" t="s">
        <v>137</v>
      </c>
      <c r="L3732" t="s">
        <v>13505</v>
      </c>
      <c r="M3732" t="s">
        <v>410</v>
      </c>
      <c r="N3732">
        <v>81822</v>
      </c>
      <c r="O3732" s="2">
        <v>44700</v>
      </c>
      <c r="P3732" t="s">
        <v>131</v>
      </c>
      <c r="R3732" t="s">
        <v>132</v>
      </c>
      <c r="S3732" t="s">
        <v>25</v>
      </c>
    </row>
    <row r="3733" spans="1:19" x14ac:dyDescent="0.2">
      <c r="A3733" t="s">
        <v>14</v>
      </c>
      <c r="B3733" t="s">
        <v>13506</v>
      </c>
      <c r="C3733" t="s">
        <v>13507</v>
      </c>
      <c r="D3733" t="s">
        <v>13508</v>
      </c>
      <c r="E3733" t="s">
        <v>13509</v>
      </c>
      <c r="G3733" s="1">
        <v>44578.65384259259</v>
      </c>
      <c r="H3733" t="s">
        <v>127</v>
      </c>
      <c r="I3733" s="1">
        <v>44608.493680555555</v>
      </c>
      <c r="J3733" s="1">
        <v>44608.548900462964</v>
      </c>
      <c r="K3733">
        <v>80</v>
      </c>
      <c r="L3733" t="s">
        <v>13510</v>
      </c>
      <c r="M3733" t="s">
        <v>459</v>
      </c>
      <c r="N3733">
        <v>902141</v>
      </c>
      <c r="O3733" s="2">
        <v>45293</v>
      </c>
      <c r="P3733" t="s">
        <v>131</v>
      </c>
      <c r="R3733" t="s">
        <v>132</v>
      </c>
      <c r="S3733" t="s">
        <v>25</v>
      </c>
    </row>
    <row r="3734" spans="1:19" hidden="1" x14ac:dyDescent="0.2">
      <c r="A3734" t="s">
        <v>133</v>
      </c>
      <c r="B3734" t="s">
        <v>13511</v>
      </c>
      <c r="C3734" t="s">
        <v>13511</v>
      </c>
      <c r="D3734" t="s">
        <v>13512</v>
      </c>
      <c r="E3734" t="s">
        <v>13513</v>
      </c>
      <c r="F3734" t="s">
        <v>126</v>
      </c>
      <c r="G3734" s="1">
        <v>44596.422175925924</v>
      </c>
      <c r="H3734" t="s">
        <v>127</v>
      </c>
      <c r="I3734" t="s">
        <v>137</v>
      </c>
      <c r="J3734" t="s">
        <v>137</v>
      </c>
      <c r="K3734" t="s">
        <v>137</v>
      </c>
      <c r="L3734" t="s">
        <v>3368</v>
      </c>
      <c r="M3734" t="s">
        <v>129</v>
      </c>
      <c r="N3734">
        <v>588589</v>
      </c>
      <c r="O3734" s="2">
        <v>44958</v>
      </c>
      <c r="P3734" t="s">
        <v>131</v>
      </c>
      <c r="R3734" t="s">
        <v>132</v>
      </c>
      <c r="S3734" t="s">
        <v>25</v>
      </c>
    </row>
    <row r="3735" spans="1:19" hidden="1" x14ac:dyDescent="0.2">
      <c r="A3735" t="s">
        <v>133</v>
      </c>
      <c r="B3735" t="s">
        <v>13514</v>
      </c>
      <c r="C3735" t="s">
        <v>13514</v>
      </c>
      <c r="D3735" t="s">
        <v>13515</v>
      </c>
      <c r="E3735" t="s">
        <v>13516</v>
      </c>
      <c r="F3735" t="s">
        <v>126</v>
      </c>
      <c r="G3735" s="1">
        <v>44582.408402777779</v>
      </c>
      <c r="H3735" t="s">
        <v>127</v>
      </c>
      <c r="I3735" t="s">
        <v>137</v>
      </c>
      <c r="J3735" t="s">
        <v>137</v>
      </c>
      <c r="K3735" t="s">
        <v>137</v>
      </c>
      <c r="L3735" t="s">
        <v>1171</v>
      </c>
      <c r="M3735" t="s">
        <v>129</v>
      </c>
      <c r="N3735">
        <v>146075</v>
      </c>
      <c r="O3735" t="s">
        <v>13517</v>
      </c>
      <c r="P3735" t="s">
        <v>215</v>
      </c>
      <c r="Q3735" t="s">
        <v>424</v>
      </c>
      <c r="R3735" t="s">
        <v>132</v>
      </c>
      <c r="S3735" t="s">
        <v>25</v>
      </c>
    </row>
    <row r="3736" spans="1:19" hidden="1" x14ac:dyDescent="0.2">
      <c r="A3736" t="s">
        <v>133</v>
      </c>
      <c r="B3736" t="s">
        <v>13518</v>
      </c>
      <c r="C3736" t="s">
        <v>13518</v>
      </c>
      <c r="D3736" t="s">
        <v>1802</v>
      </c>
      <c r="E3736" t="s">
        <v>13519</v>
      </c>
      <c r="F3736" t="s">
        <v>126</v>
      </c>
      <c r="G3736" s="1">
        <v>44594.491365740738</v>
      </c>
      <c r="H3736" t="s">
        <v>127</v>
      </c>
      <c r="I3736" t="s">
        <v>137</v>
      </c>
      <c r="J3736" t="s">
        <v>137</v>
      </c>
      <c r="K3736" t="s">
        <v>137</v>
      </c>
      <c r="L3736" t="s">
        <v>5098</v>
      </c>
      <c r="M3736" t="s">
        <v>139</v>
      </c>
      <c r="N3736">
        <v>760841</v>
      </c>
      <c r="O3736" s="2">
        <v>44349</v>
      </c>
      <c r="P3736" t="s">
        <v>131</v>
      </c>
      <c r="R3736" t="s">
        <v>132</v>
      </c>
      <c r="S3736" t="s">
        <v>25</v>
      </c>
    </row>
    <row r="3737" spans="1:19" hidden="1" x14ac:dyDescent="0.2">
      <c r="A3737" t="s">
        <v>133</v>
      </c>
      <c r="B3737" t="s">
        <v>13520</v>
      </c>
      <c r="C3737" t="s">
        <v>13521</v>
      </c>
      <c r="D3737" t="s">
        <v>13522</v>
      </c>
      <c r="E3737" t="s">
        <v>13523</v>
      </c>
      <c r="F3737" t="s">
        <v>126</v>
      </c>
      <c r="G3737" s="1">
        <v>44587.463518518518</v>
      </c>
      <c r="H3737" t="s">
        <v>127</v>
      </c>
      <c r="I3737" t="s">
        <v>137</v>
      </c>
      <c r="J3737" t="s">
        <v>137</v>
      </c>
      <c r="K3737" t="s">
        <v>137</v>
      </c>
      <c r="L3737" t="s">
        <v>13524</v>
      </c>
      <c r="M3737" t="s">
        <v>144</v>
      </c>
      <c r="N3737">
        <v>858265</v>
      </c>
      <c r="O3737" s="4">
        <v>45597</v>
      </c>
      <c r="P3737" t="s">
        <v>131</v>
      </c>
      <c r="R3737" t="s">
        <v>132</v>
      </c>
      <c r="S3737" t="s">
        <v>25</v>
      </c>
    </row>
    <row r="3738" spans="1:19" hidden="1" x14ac:dyDescent="0.2">
      <c r="A3738" t="s">
        <v>133</v>
      </c>
      <c r="B3738" t="s">
        <v>13525</v>
      </c>
      <c r="C3738" t="s">
        <v>13525</v>
      </c>
      <c r="D3738" t="s">
        <v>13526</v>
      </c>
      <c r="E3738" t="s">
        <v>13527</v>
      </c>
      <c r="F3738" t="s">
        <v>126</v>
      </c>
      <c r="G3738" s="1">
        <v>44578.608564814815</v>
      </c>
      <c r="H3738" t="s">
        <v>127</v>
      </c>
      <c r="I3738" t="s">
        <v>137</v>
      </c>
      <c r="J3738" t="s">
        <v>137</v>
      </c>
      <c r="K3738" t="s">
        <v>137</v>
      </c>
      <c r="L3738" t="s">
        <v>13528</v>
      </c>
      <c r="M3738" t="s">
        <v>328</v>
      </c>
      <c r="N3738">
        <v>128666</v>
      </c>
      <c r="O3738" t="s">
        <v>1940</v>
      </c>
      <c r="P3738" t="s">
        <v>287</v>
      </c>
      <c r="R3738" t="s">
        <v>132</v>
      </c>
      <c r="S3738" t="s">
        <v>25</v>
      </c>
    </row>
    <row r="3739" spans="1:19" hidden="1" x14ac:dyDescent="0.2">
      <c r="A3739" t="s">
        <v>133</v>
      </c>
      <c r="B3739" t="s">
        <v>13529</v>
      </c>
      <c r="C3739" t="s">
        <v>13529</v>
      </c>
      <c r="D3739" t="s">
        <v>192</v>
      </c>
      <c r="E3739" t="s">
        <v>13530</v>
      </c>
      <c r="F3739" t="s">
        <v>126</v>
      </c>
      <c r="G3739" s="1">
        <v>44578.480381944442</v>
      </c>
      <c r="H3739" t="s">
        <v>127</v>
      </c>
      <c r="I3739" t="s">
        <v>137</v>
      </c>
      <c r="J3739" t="s">
        <v>137</v>
      </c>
      <c r="K3739" t="s">
        <v>137</v>
      </c>
      <c r="L3739" t="s">
        <v>13531</v>
      </c>
      <c r="M3739" t="s">
        <v>459</v>
      </c>
      <c r="N3739">
        <v>86562</v>
      </c>
      <c r="O3739" s="2">
        <v>45543</v>
      </c>
      <c r="P3739" t="s">
        <v>215</v>
      </c>
      <c r="Q3739" t="s">
        <v>9565</v>
      </c>
      <c r="R3739" t="s">
        <v>132</v>
      </c>
      <c r="S3739" t="s">
        <v>25</v>
      </c>
    </row>
    <row r="3740" spans="1:19" hidden="1" x14ac:dyDescent="0.2">
      <c r="A3740" t="s">
        <v>133</v>
      </c>
      <c r="B3740" t="s">
        <v>13532</v>
      </c>
      <c r="C3740" t="s">
        <v>13532</v>
      </c>
      <c r="D3740" t="s">
        <v>3180</v>
      </c>
      <c r="E3740" t="s">
        <v>13533</v>
      </c>
      <c r="F3740" t="s">
        <v>126</v>
      </c>
      <c r="G3740" s="1">
        <v>44599.286412037036</v>
      </c>
      <c r="H3740" t="s">
        <v>127</v>
      </c>
      <c r="I3740" t="s">
        <v>137</v>
      </c>
      <c r="J3740" t="s">
        <v>137</v>
      </c>
      <c r="K3740" t="s">
        <v>137</v>
      </c>
      <c r="L3740" t="s">
        <v>5875</v>
      </c>
      <c r="M3740" t="s">
        <v>144</v>
      </c>
      <c r="N3740">
        <v>101832</v>
      </c>
      <c r="O3740" s="2">
        <v>44707</v>
      </c>
      <c r="P3740" t="s">
        <v>215</v>
      </c>
      <c r="R3740" t="s">
        <v>247</v>
      </c>
      <c r="S3740" t="s">
        <v>25</v>
      </c>
    </row>
    <row r="3741" spans="1:19" hidden="1" x14ac:dyDescent="0.2">
      <c r="A3741" t="s">
        <v>133</v>
      </c>
      <c r="B3741" t="s">
        <v>13534</v>
      </c>
      <c r="C3741" t="s">
        <v>13534</v>
      </c>
      <c r="D3741" t="s">
        <v>2534</v>
      </c>
      <c r="E3741" t="s">
        <v>13535</v>
      </c>
      <c r="F3741" t="s">
        <v>126</v>
      </c>
      <c r="G3741" s="1">
        <v>44583.39675925926</v>
      </c>
      <c r="H3741" t="s">
        <v>127</v>
      </c>
      <c r="I3741" t="s">
        <v>137</v>
      </c>
      <c r="J3741" t="s">
        <v>137</v>
      </c>
      <c r="K3741" t="s">
        <v>137</v>
      </c>
      <c r="L3741" t="s">
        <v>9158</v>
      </c>
      <c r="M3741" t="s">
        <v>144</v>
      </c>
      <c r="N3741">
        <v>124482</v>
      </c>
      <c r="O3741" t="s">
        <v>13536</v>
      </c>
      <c r="P3741" t="s">
        <v>215</v>
      </c>
      <c r="Q3741" t="s">
        <v>568</v>
      </c>
      <c r="R3741" t="s">
        <v>132</v>
      </c>
      <c r="S3741" t="s">
        <v>25</v>
      </c>
    </row>
    <row r="3742" spans="1:19" hidden="1" x14ac:dyDescent="0.2">
      <c r="A3742" t="s">
        <v>133</v>
      </c>
      <c r="B3742" t="s">
        <v>13537</v>
      </c>
      <c r="C3742" t="s">
        <v>13537</v>
      </c>
      <c r="D3742" t="s">
        <v>3626</v>
      </c>
      <c r="E3742" t="s">
        <v>13538</v>
      </c>
      <c r="F3742" t="s">
        <v>126</v>
      </c>
      <c r="G3742" s="1">
        <v>44594.462754629632</v>
      </c>
      <c r="H3742" t="s">
        <v>127</v>
      </c>
      <c r="I3742" t="s">
        <v>137</v>
      </c>
      <c r="J3742" t="s">
        <v>137</v>
      </c>
      <c r="K3742" t="s">
        <v>137</v>
      </c>
      <c r="L3742" t="s">
        <v>13539</v>
      </c>
      <c r="M3742" t="s">
        <v>410</v>
      </c>
      <c r="N3742">
        <v>71683</v>
      </c>
      <c r="O3742" s="3">
        <v>45028</v>
      </c>
      <c r="P3742" t="s">
        <v>215</v>
      </c>
      <c r="R3742" t="s">
        <v>132</v>
      </c>
      <c r="S3742" t="s">
        <v>25</v>
      </c>
    </row>
    <row r="3743" spans="1:19" hidden="1" x14ac:dyDescent="0.2">
      <c r="A3743" t="s">
        <v>133</v>
      </c>
      <c r="B3743" t="s">
        <v>13540</v>
      </c>
      <c r="C3743" t="s">
        <v>11824</v>
      </c>
      <c r="D3743" t="s">
        <v>7015</v>
      </c>
      <c r="E3743" t="s">
        <v>13541</v>
      </c>
      <c r="F3743" t="s">
        <v>126</v>
      </c>
      <c r="G3743" s="1">
        <v>44578.552465277775</v>
      </c>
      <c r="H3743" t="s">
        <v>127</v>
      </c>
      <c r="I3743" t="s">
        <v>137</v>
      </c>
      <c r="J3743" t="s">
        <v>137</v>
      </c>
      <c r="K3743" t="s">
        <v>137</v>
      </c>
      <c r="L3743" t="s">
        <v>13542</v>
      </c>
      <c r="M3743" t="s">
        <v>139</v>
      </c>
      <c r="N3743">
        <v>576178</v>
      </c>
      <c r="O3743" s="2">
        <v>45388</v>
      </c>
      <c r="P3743" t="s">
        <v>131</v>
      </c>
      <c r="Q3743" t="s">
        <v>205</v>
      </c>
      <c r="R3743" t="s">
        <v>132</v>
      </c>
      <c r="S3743" t="s">
        <v>25</v>
      </c>
    </row>
    <row r="3744" spans="1:19" hidden="1" x14ac:dyDescent="0.2">
      <c r="A3744" t="s">
        <v>133</v>
      </c>
      <c r="B3744" t="s">
        <v>13543</v>
      </c>
      <c r="C3744" t="s">
        <v>13543</v>
      </c>
      <c r="D3744" t="s">
        <v>6740</v>
      </c>
      <c r="E3744" t="s">
        <v>13544</v>
      </c>
      <c r="F3744" t="s">
        <v>126</v>
      </c>
      <c r="G3744" s="1">
        <v>44582.666192129633</v>
      </c>
      <c r="H3744" t="s">
        <v>127</v>
      </c>
      <c r="I3744" t="s">
        <v>137</v>
      </c>
      <c r="J3744" t="s">
        <v>137</v>
      </c>
      <c r="K3744" t="s">
        <v>137</v>
      </c>
      <c r="L3744" t="s">
        <v>13545</v>
      </c>
      <c r="M3744" t="s">
        <v>144</v>
      </c>
      <c r="N3744">
        <v>572177</v>
      </c>
      <c r="O3744" s="2">
        <v>45330</v>
      </c>
      <c r="P3744" t="s">
        <v>131</v>
      </c>
      <c r="R3744" t="s">
        <v>132</v>
      </c>
      <c r="S3744" t="s">
        <v>25</v>
      </c>
    </row>
    <row r="3745" spans="1:19" hidden="1" x14ac:dyDescent="0.2">
      <c r="A3745" t="s">
        <v>133</v>
      </c>
      <c r="B3745" t="s">
        <v>13546</v>
      </c>
      <c r="C3745" t="s">
        <v>13546</v>
      </c>
      <c r="D3745" t="s">
        <v>13547</v>
      </c>
      <c r="E3745" t="s">
        <v>13548</v>
      </c>
      <c r="F3745" t="s">
        <v>126</v>
      </c>
      <c r="G3745" s="1">
        <v>44578.754814814813</v>
      </c>
      <c r="H3745" t="s">
        <v>127</v>
      </c>
      <c r="I3745" t="s">
        <v>137</v>
      </c>
      <c r="J3745" t="s">
        <v>137</v>
      </c>
      <c r="K3745" t="s">
        <v>137</v>
      </c>
      <c r="L3745" t="s">
        <v>423</v>
      </c>
      <c r="M3745" t="s">
        <v>199</v>
      </c>
      <c r="N3745">
        <v>559348</v>
      </c>
      <c r="O3745" s="2">
        <v>45333</v>
      </c>
      <c r="P3745" t="s">
        <v>131</v>
      </c>
      <c r="Q3745" t="s">
        <v>13549</v>
      </c>
      <c r="R3745" t="s">
        <v>132</v>
      </c>
      <c r="S3745" t="s">
        <v>25</v>
      </c>
    </row>
    <row r="3746" spans="1:19" hidden="1" x14ac:dyDescent="0.2">
      <c r="A3746" t="s">
        <v>133</v>
      </c>
      <c r="B3746" t="s">
        <v>2770</v>
      </c>
      <c r="C3746" t="s">
        <v>2770</v>
      </c>
      <c r="D3746" t="s">
        <v>2083</v>
      </c>
      <c r="E3746" t="s">
        <v>13550</v>
      </c>
      <c r="F3746" t="s">
        <v>126</v>
      </c>
      <c r="G3746" s="1">
        <v>44597.707928240743</v>
      </c>
      <c r="H3746" t="s">
        <v>127</v>
      </c>
      <c r="I3746" t="s">
        <v>137</v>
      </c>
      <c r="J3746" t="s">
        <v>137</v>
      </c>
      <c r="K3746" t="s">
        <v>137</v>
      </c>
      <c r="L3746" t="s">
        <v>12954</v>
      </c>
      <c r="M3746" t="s">
        <v>144</v>
      </c>
      <c r="N3746">
        <v>122964</v>
      </c>
      <c r="O3746" s="2">
        <v>45348</v>
      </c>
      <c r="P3746" t="s">
        <v>287</v>
      </c>
      <c r="R3746" t="s">
        <v>132</v>
      </c>
      <c r="S3746" t="s">
        <v>25</v>
      </c>
    </row>
    <row r="3747" spans="1:19" x14ac:dyDescent="0.2">
      <c r="A3747" t="s">
        <v>14</v>
      </c>
      <c r="B3747" t="s">
        <v>13551</v>
      </c>
      <c r="C3747" t="s">
        <v>583</v>
      </c>
      <c r="D3747" t="s">
        <v>13552</v>
      </c>
      <c r="E3747" t="s">
        <v>13553</v>
      </c>
      <c r="F3747" t="s">
        <v>126</v>
      </c>
      <c r="G3747" s="1">
        <v>44596.531921296293</v>
      </c>
      <c r="H3747" t="s">
        <v>127</v>
      </c>
      <c r="I3747" s="1">
        <v>44608.493645833332</v>
      </c>
      <c r="J3747" s="1">
        <v>44608.547233796293</v>
      </c>
      <c r="K3747">
        <v>78</v>
      </c>
      <c r="L3747" t="s">
        <v>13554</v>
      </c>
      <c r="M3747" t="s">
        <v>157</v>
      </c>
      <c r="N3747">
        <v>429567</v>
      </c>
      <c r="O3747" s="2">
        <v>44570</v>
      </c>
      <c r="P3747" t="s">
        <v>131</v>
      </c>
      <c r="R3747" t="s">
        <v>132</v>
      </c>
      <c r="S3747" t="s">
        <v>25</v>
      </c>
    </row>
    <row r="3748" spans="1:19" hidden="1" x14ac:dyDescent="0.2">
      <c r="A3748" t="s">
        <v>133</v>
      </c>
      <c r="B3748" t="s">
        <v>13555</v>
      </c>
      <c r="C3748" t="s">
        <v>13555</v>
      </c>
      <c r="D3748" t="s">
        <v>13556</v>
      </c>
      <c r="E3748" t="s">
        <v>13557</v>
      </c>
      <c r="F3748" t="s">
        <v>126</v>
      </c>
      <c r="G3748" s="1">
        <v>44584.611319444448</v>
      </c>
      <c r="H3748" t="s">
        <v>127</v>
      </c>
      <c r="I3748" t="s">
        <v>137</v>
      </c>
      <c r="J3748" t="s">
        <v>137</v>
      </c>
      <c r="K3748" t="s">
        <v>137</v>
      </c>
      <c r="L3748" t="s">
        <v>13558</v>
      </c>
      <c r="M3748" t="s">
        <v>144</v>
      </c>
      <c r="N3748">
        <v>923146</v>
      </c>
      <c r="O3748" s="2">
        <v>44931</v>
      </c>
      <c r="P3748" t="s">
        <v>131</v>
      </c>
      <c r="R3748" t="s">
        <v>132</v>
      </c>
      <c r="S3748" t="s">
        <v>25</v>
      </c>
    </row>
    <row r="3749" spans="1:19" hidden="1" x14ac:dyDescent="0.2">
      <c r="A3749" t="s">
        <v>133</v>
      </c>
      <c r="B3749" t="s">
        <v>8152</v>
      </c>
      <c r="C3749" t="s">
        <v>8152</v>
      </c>
      <c r="D3749" t="s">
        <v>13559</v>
      </c>
      <c r="E3749" t="s">
        <v>13560</v>
      </c>
      <c r="F3749" t="s">
        <v>126</v>
      </c>
      <c r="G3749" s="1">
        <v>44606.546006944445</v>
      </c>
      <c r="H3749" t="s">
        <v>127</v>
      </c>
      <c r="I3749" t="s">
        <v>137</v>
      </c>
      <c r="J3749" t="s">
        <v>137</v>
      </c>
      <c r="K3749" t="s">
        <v>137</v>
      </c>
      <c r="L3749" t="s">
        <v>13561</v>
      </c>
      <c r="M3749" t="s">
        <v>144</v>
      </c>
      <c r="N3749" t="s">
        <v>13562</v>
      </c>
      <c r="O3749">
        <v>1012023</v>
      </c>
      <c r="P3749" t="s">
        <v>185</v>
      </c>
      <c r="R3749" t="s">
        <v>132</v>
      </c>
      <c r="S3749" t="s">
        <v>25</v>
      </c>
    </row>
    <row r="3750" spans="1:19" hidden="1" x14ac:dyDescent="0.2">
      <c r="A3750" t="s">
        <v>133</v>
      </c>
      <c r="B3750" t="s">
        <v>13563</v>
      </c>
      <c r="C3750" t="s">
        <v>13563</v>
      </c>
      <c r="D3750" t="s">
        <v>3349</v>
      </c>
      <c r="E3750" t="s">
        <v>13564</v>
      </c>
      <c r="F3750" t="s">
        <v>126</v>
      </c>
      <c r="G3750" s="1">
        <v>44583.38008101852</v>
      </c>
      <c r="H3750" t="s">
        <v>127</v>
      </c>
      <c r="I3750" t="s">
        <v>137</v>
      </c>
      <c r="J3750" t="s">
        <v>137</v>
      </c>
      <c r="K3750" t="s">
        <v>137</v>
      </c>
      <c r="L3750" t="s">
        <v>8110</v>
      </c>
      <c r="M3750" t="s">
        <v>527</v>
      </c>
      <c r="N3750">
        <v>179765</v>
      </c>
      <c r="O3750" t="s">
        <v>13565</v>
      </c>
      <c r="P3750" t="s">
        <v>287</v>
      </c>
      <c r="R3750" t="s">
        <v>132</v>
      </c>
      <c r="S3750" t="s">
        <v>25</v>
      </c>
    </row>
    <row r="3751" spans="1:19" x14ac:dyDescent="0.2">
      <c r="A3751" t="s">
        <v>14</v>
      </c>
      <c r="B3751" t="s">
        <v>13566</v>
      </c>
      <c r="C3751" t="s">
        <v>4981</v>
      </c>
      <c r="D3751" t="s">
        <v>13567</v>
      </c>
      <c r="E3751" t="s">
        <v>13568</v>
      </c>
      <c r="F3751" t="s">
        <v>126</v>
      </c>
      <c r="G3751" s="1">
        <v>44594.441168981481</v>
      </c>
      <c r="H3751" t="s">
        <v>127</v>
      </c>
      <c r="I3751" s="1">
        <v>44608.493622685186</v>
      </c>
      <c r="J3751" s="1">
        <v>44608.548900462964</v>
      </c>
      <c r="K3751">
        <v>80</v>
      </c>
      <c r="L3751" t="s">
        <v>13569</v>
      </c>
      <c r="M3751" t="s">
        <v>144</v>
      </c>
      <c r="N3751">
        <v>866646</v>
      </c>
      <c r="O3751" s="2">
        <v>45353</v>
      </c>
      <c r="P3751" t="s">
        <v>131</v>
      </c>
      <c r="R3751" t="s">
        <v>132</v>
      </c>
      <c r="S3751" t="s">
        <v>25</v>
      </c>
    </row>
    <row r="3752" spans="1:19" hidden="1" x14ac:dyDescent="0.2">
      <c r="A3752" t="s">
        <v>133</v>
      </c>
      <c r="B3752" t="s">
        <v>13570</v>
      </c>
      <c r="C3752" t="s">
        <v>13570</v>
      </c>
      <c r="D3752" t="s">
        <v>13571</v>
      </c>
      <c r="E3752" t="s">
        <v>13572</v>
      </c>
      <c r="F3752" t="s">
        <v>126</v>
      </c>
      <c r="G3752" s="1">
        <v>44588.853912037041</v>
      </c>
      <c r="H3752" t="s">
        <v>127</v>
      </c>
      <c r="I3752" t="s">
        <v>137</v>
      </c>
      <c r="J3752" t="s">
        <v>137</v>
      </c>
      <c r="K3752" t="s">
        <v>137</v>
      </c>
      <c r="L3752" t="s">
        <v>6512</v>
      </c>
      <c r="M3752" t="s">
        <v>144</v>
      </c>
      <c r="N3752">
        <v>826534</v>
      </c>
      <c r="O3752" s="2">
        <v>45188</v>
      </c>
      <c r="P3752" t="s">
        <v>131</v>
      </c>
      <c r="Q3752" t="s">
        <v>184</v>
      </c>
      <c r="R3752" t="s">
        <v>132</v>
      </c>
      <c r="S3752" t="s">
        <v>25</v>
      </c>
    </row>
    <row r="3753" spans="1:19" hidden="1" x14ac:dyDescent="0.2">
      <c r="A3753" t="s">
        <v>133</v>
      </c>
      <c r="B3753" t="s">
        <v>13573</v>
      </c>
      <c r="C3753" t="s">
        <v>13573</v>
      </c>
      <c r="D3753" t="s">
        <v>10898</v>
      </c>
      <c r="E3753" t="s">
        <v>13574</v>
      </c>
      <c r="F3753" t="s">
        <v>126</v>
      </c>
      <c r="G3753" s="1">
        <v>44599.498414351852</v>
      </c>
      <c r="H3753" t="s">
        <v>127</v>
      </c>
      <c r="I3753" t="s">
        <v>137</v>
      </c>
      <c r="J3753" t="s">
        <v>137</v>
      </c>
      <c r="K3753" t="s">
        <v>137</v>
      </c>
      <c r="L3753" t="s">
        <v>13575</v>
      </c>
      <c r="M3753" t="s">
        <v>740</v>
      </c>
      <c r="N3753">
        <v>138080</v>
      </c>
      <c r="O3753" s="2">
        <v>45633</v>
      </c>
      <c r="P3753" t="s">
        <v>215</v>
      </c>
      <c r="R3753" t="s">
        <v>247</v>
      </c>
      <c r="S3753" t="s">
        <v>25</v>
      </c>
    </row>
    <row r="3754" spans="1:19" x14ac:dyDescent="0.2">
      <c r="A3754" t="s">
        <v>14</v>
      </c>
      <c r="B3754" t="s">
        <v>13576</v>
      </c>
      <c r="C3754" t="s">
        <v>13577</v>
      </c>
      <c r="D3754" t="s">
        <v>13578</v>
      </c>
      <c r="E3754" t="s">
        <v>13579</v>
      </c>
      <c r="F3754" t="s">
        <v>126</v>
      </c>
      <c r="G3754" s="1">
        <v>44608.445879629631</v>
      </c>
      <c r="H3754" t="s">
        <v>127</v>
      </c>
      <c r="I3754" s="1">
        <v>44608.505833333336</v>
      </c>
      <c r="J3754" s="1">
        <v>44608.548946759256</v>
      </c>
      <c r="K3754">
        <v>63</v>
      </c>
      <c r="L3754" t="s">
        <v>13580</v>
      </c>
      <c r="M3754" t="s">
        <v>144</v>
      </c>
      <c r="N3754">
        <v>32865</v>
      </c>
      <c r="O3754" t="s">
        <v>13581</v>
      </c>
      <c r="P3754" t="s">
        <v>304</v>
      </c>
      <c r="Q3754" t="s">
        <v>190</v>
      </c>
      <c r="R3754" t="s">
        <v>247</v>
      </c>
      <c r="S3754" t="s">
        <v>25</v>
      </c>
    </row>
    <row r="3755" spans="1:19" hidden="1" x14ac:dyDescent="0.2">
      <c r="A3755" t="s">
        <v>133</v>
      </c>
      <c r="B3755" t="s">
        <v>807</v>
      </c>
      <c r="C3755" t="s">
        <v>807</v>
      </c>
      <c r="D3755" t="s">
        <v>13582</v>
      </c>
      <c r="E3755" t="s">
        <v>13583</v>
      </c>
      <c r="F3755" t="s">
        <v>126</v>
      </c>
      <c r="G3755" s="1">
        <v>44577.796793981484</v>
      </c>
      <c r="H3755" t="s">
        <v>127</v>
      </c>
      <c r="I3755" t="s">
        <v>137</v>
      </c>
      <c r="J3755" t="s">
        <v>137</v>
      </c>
      <c r="K3755" t="s">
        <v>137</v>
      </c>
      <c r="L3755" t="s">
        <v>13584</v>
      </c>
      <c r="M3755" t="s">
        <v>129</v>
      </c>
      <c r="N3755">
        <v>76097</v>
      </c>
      <c r="O3755" s="2">
        <v>44871</v>
      </c>
      <c r="P3755" t="s">
        <v>215</v>
      </c>
      <c r="R3755" t="s">
        <v>132</v>
      </c>
      <c r="S3755" t="s">
        <v>25</v>
      </c>
    </row>
    <row r="3756" spans="1:19" hidden="1" x14ac:dyDescent="0.2">
      <c r="A3756" t="s">
        <v>133</v>
      </c>
      <c r="B3756" t="s">
        <v>4737</v>
      </c>
      <c r="C3756" t="s">
        <v>4737</v>
      </c>
      <c r="D3756" t="s">
        <v>13585</v>
      </c>
      <c r="E3756" t="s">
        <v>13586</v>
      </c>
      <c r="F3756" t="s">
        <v>126</v>
      </c>
      <c r="G3756" s="1">
        <v>44578.782222222224</v>
      </c>
      <c r="H3756" t="s">
        <v>127</v>
      </c>
      <c r="I3756" t="s">
        <v>137</v>
      </c>
      <c r="J3756" t="s">
        <v>137</v>
      </c>
      <c r="K3756" t="s">
        <v>137</v>
      </c>
      <c r="L3756" t="s">
        <v>4880</v>
      </c>
      <c r="M3756" t="s">
        <v>173</v>
      </c>
      <c r="N3756" t="s">
        <v>231</v>
      </c>
      <c r="O3756" t="s">
        <v>231</v>
      </c>
      <c r="P3756" t="s">
        <v>185</v>
      </c>
      <c r="R3756" t="s">
        <v>132</v>
      </c>
      <c r="S3756" t="s">
        <v>25</v>
      </c>
    </row>
    <row r="3757" spans="1:19" hidden="1" x14ac:dyDescent="0.2">
      <c r="A3757" t="s">
        <v>133</v>
      </c>
      <c r="B3757" t="s">
        <v>13587</v>
      </c>
      <c r="C3757" t="s">
        <v>13587</v>
      </c>
      <c r="D3757" t="s">
        <v>1044</v>
      </c>
      <c r="E3757" t="s">
        <v>13588</v>
      </c>
      <c r="F3757" t="s">
        <v>126</v>
      </c>
      <c r="G3757" s="1">
        <v>44578.566967592589</v>
      </c>
      <c r="H3757" t="s">
        <v>714</v>
      </c>
      <c r="I3757" t="s">
        <v>137</v>
      </c>
      <c r="J3757" t="s">
        <v>137</v>
      </c>
      <c r="K3757" t="s">
        <v>137</v>
      </c>
      <c r="L3757" t="s">
        <v>379</v>
      </c>
      <c r="M3757" t="s">
        <v>144</v>
      </c>
      <c r="N3757">
        <v>822975</v>
      </c>
      <c r="O3757" s="2">
        <v>45009</v>
      </c>
      <c r="P3757" t="s">
        <v>131</v>
      </c>
      <c r="R3757" t="s">
        <v>132</v>
      </c>
      <c r="S3757" t="s">
        <v>25</v>
      </c>
    </row>
    <row r="3758" spans="1:19" hidden="1" x14ac:dyDescent="0.2">
      <c r="A3758" t="s">
        <v>133</v>
      </c>
      <c r="B3758" t="s">
        <v>13589</v>
      </c>
      <c r="C3758" t="s">
        <v>13589</v>
      </c>
      <c r="D3758" t="s">
        <v>13590</v>
      </c>
      <c r="E3758" t="s">
        <v>13591</v>
      </c>
      <c r="G3758" s="1">
        <v>44582.849270833336</v>
      </c>
      <c r="H3758" t="s">
        <v>127</v>
      </c>
      <c r="I3758" t="s">
        <v>137</v>
      </c>
      <c r="J3758" t="s">
        <v>137</v>
      </c>
      <c r="K3758" t="s">
        <v>137</v>
      </c>
      <c r="L3758" t="s">
        <v>7580</v>
      </c>
      <c r="M3758" t="s">
        <v>144</v>
      </c>
      <c r="N3758">
        <v>569900</v>
      </c>
      <c r="O3758" t="s">
        <v>7580</v>
      </c>
      <c r="P3758" t="s">
        <v>131</v>
      </c>
      <c r="R3758" t="s">
        <v>132</v>
      </c>
    </row>
    <row r="3759" spans="1:19" hidden="1" x14ac:dyDescent="0.2">
      <c r="A3759" t="s">
        <v>133</v>
      </c>
      <c r="B3759" t="s">
        <v>5359</v>
      </c>
      <c r="C3759" t="s">
        <v>5359</v>
      </c>
      <c r="D3759" t="s">
        <v>878</v>
      </c>
      <c r="E3759" t="s">
        <v>13592</v>
      </c>
      <c r="F3759" t="s">
        <v>126</v>
      </c>
      <c r="G3759" s="1">
        <v>44596.566608796296</v>
      </c>
      <c r="H3759" t="s">
        <v>127</v>
      </c>
      <c r="I3759" t="s">
        <v>137</v>
      </c>
      <c r="J3759" t="s">
        <v>137</v>
      </c>
      <c r="K3759" t="s">
        <v>137</v>
      </c>
      <c r="L3759" t="s">
        <v>13593</v>
      </c>
      <c r="M3759" t="s">
        <v>139</v>
      </c>
      <c r="N3759">
        <v>636281</v>
      </c>
      <c r="O3759" s="2">
        <v>45750</v>
      </c>
      <c r="P3759" t="s">
        <v>131</v>
      </c>
      <c r="Q3759" t="s">
        <v>746</v>
      </c>
      <c r="R3759" t="s">
        <v>132</v>
      </c>
      <c r="S3759" t="s">
        <v>25</v>
      </c>
    </row>
    <row r="3760" spans="1:19" hidden="1" x14ac:dyDescent="0.2">
      <c r="A3760" t="s">
        <v>133</v>
      </c>
      <c r="B3760" t="s">
        <v>12056</v>
      </c>
      <c r="C3760" t="s">
        <v>12056</v>
      </c>
      <c r="D3760" t="s">
        <v>13594</v>
      </c>
      <c r="E3760" t="s">
        <v>13595</v>
      </c>
      <c r="F3760" t="s">
        <v>126</v>
      </c>
      <c r="G3760" s="1">
        <v>44587.862430555557</v>
      </c>
      <c r="H3760" t="s">
        <v>127</v>
      </c>
      <c r="I3760" t="s">
        <v>137</v>
      </c>
      <c r="J3760" t="s">
        <v>137</v>
      </c>
      <c r="K3760" t="s">
        <v>137</v>
      </c>
      <c r="L3760" t="s">
        <v>13596</v>
      </c>
      <c r="M3760" t="s">
        <v>183</v>
      </c>
      <c r="N3760">
        <v>44839</v>
      </c>
      <c r="O3760" s="2">
        <v>44720</v>
      </c>
      <c r="P3760" t="s">
        <v>304</v>
      </c>
      <c r="R3760" t="s">
        <v>132</v>
      </c>
      <c r="S3760" t="s">
        <v>25</v>
      </c>
    </row>
    <row r="3761" spans="1:19" hidden="1" x14ac:dyDescent="0.2">
      <c r="A3761" t="s">
        <v>133</v>
      </c>
      <c r="B3761" t="s">
        <v>13597</v>
      </c>
      <c r="C3761" t="s">
        <v>13597</v>
      </c>
      <c r="D3761" t="s">
        <v>13598</v>
      </c>
      <c r="E3761" t="s">
        <v>13599</v>
      </c>
      <c r="F3761" t="s">
        <v>126</v>
      </c>
      <c r="G3761" s="1">
        <v>44603.743958333333</v>
      </c>
      <c r="H3761" t="s">
        <v>127</v>
      </c>
      <c r="I3761" t="s">
        <v>137</v>
      </c>
      <c r="J3761" t="s">
        <v>137</v>
      </c>
      <c r="K3761" t="s">
        <v>137</v>
      </c>
      <c r="L3761" t="s">
        <v>13600</v>
      </c>
      <c r="M3761" t="s">
        <v>183</v>
      </c>
      <c r="N3761">
        <v>934490</v>
      </c>
      <c r="O3761" t="s">
        <v>13601</v>
      </c>
      <c r="P3761" t="s">
        <v>131</v>
      </c>
      <c r="R3761" t="s">
        <v>132</v>
      </c>
      <c r="S3761" t="s">
        <v>25</v>
      </c>
    </row>
    <row r="3762" spans="1:19" hidden="1" x14ac:dyDescent="0.2">
      <c r="A3762" t="s">
        <v>133</v>
      </c>
      <c r="B3762" t="s">
        <v>13602</v>
      </c>
      <c r="C3762" t="s">
        <v>10723</v>
      </c>
      <c r="D3762" t="s">
        <v>13603</v>
      </c>
      <c r="E3762" t="s">
        <v>13604</v>
      </c>
      <c r="F3762" t="s">
        <v>126</v>
      </c>
      <c r="G3762" s="1">
        <v>44578.90828703704</v>
      </c>
      <c r="H3762" t="s">
        <v>127</v>
      </c>
      <c r="I3762" t="s">
        <v>137</v>
      </c>
      <c r="J3762" t="s">
        <v>137</v>
      </c>
      <c r="K3762" t="s">
        <v>137</v>
      </c>
      <c r="L3762" t="s">
        <v>13605</v>
      </c>
      <c r="M3762" t="s">
        <v>1055</v>
      </c>
      <c r="N3762">
        <v>773143</v>
      </c>
      <c r="O3762" s="2">
        <v>45423</v>
      </c>
      <c r="P3762" t="s">
        <v>131</v>
      </c>
      <c r="R3762" t="s">
        <v>132</v>
      </c>
      <c r="S3762" t="s">
        <v>25</v>
      </c>
    </row>
    <row r="3763" spans="1:19" hidden="1" x14ac:dyDescent="0.2">
      <c r="A3763" t="s">
        <v>133</v>
      </c>
      <c r="B3763" t="s">
        <v>13606</v>
      </c>
      <c r="C3763" t="s">
        <v>13606</v>
      </c>
      <c r="D3763" t="s">
        <v>13607</v>
      </c>
      <c r="E3763" t="s">
        <v>13608</v>
      </c>
      <c r="F3763" t="s">
        <v>126</v>
      </c>
      <c r="G3763" s="1">
        <v>44578.763981481483</v>
      </c>
      <c r="H3763" t="s">
        <v>127</v>
      </c>
      <c r="I3763" t="s">
        <v>137</v>
      </c>
      <c r="J3763" t="s">
        <v>137</v>
      </c>
      <c r="K3763" t="s">
        <v>137</v>
      </c>
      <c r="L3763" t="s">
        <v>7574</v>
      </c>
      <c r="M3763" t="s">
        <v>293</v>
      </c>
      <c r="N3763">
        <v>78636</v>
      </c>
      <c r="O3763" s="2">
        <v>45096</v>
      </c>
      <c r="P3763" t="s">
        <v>215</v>
      </c>
      <c r="Q3763" t="s">
        <v>5117</v>
      </c>
      <c r="R3763" t="s">
        <v>247</v>
      </c>
      <c r="S3763" t="s">
        <v>25</v>
      </c>
    </row>
    <row r="3764" spans="1:19" x14ac:dyDescent="0.2">
      <c r="A3764" t="s">
        <v>14</v>
      </c>
      <c r="B3764" t="s">
        <v>13609</v>
      </c>
      <c r="C3764" t="s">
        <v>13609</v>
      </c>
      <c r="E3764" t="s">
        <v>13610</v>
      </c>
      <c r="F3764" t="s">
        <v>126</v>
      </c>
      <c r="G3764" s="1">
        <v>44580.763715277775</v>
      </c>
      <c r="H3764" t="s">
        <v>127</v>
      </c>
      <c r="I3764" s="1">
        <v>44608.493541666663</v>
      </c>
      <c r="J3764" s="1">
        <v>44608.548900462964</v>
      </c>
      <c r="K3764">
        <v>80</v>
      </c>
      <c r="L3764" t="s">
        <v>3960</v>
      </c>
      <c r="M3764" t="s">
        <v>527</v>
      </c>
      <c r="N3764">
        <v>465282</v>
      </c>
      <c r="O3764" s="2">
        <v>43198</v>
      </c>
      <c r="P3764" t="s">
        <v>131</v>
      </c>
      <c r="R3764" t="s">
        <v>132</v>
      </c>
      <c r="S3764" t="s">
        <v>25</v>
      </c>
    </row>
    <row r="3765" spans="1:19" x14ac:dyDescent="0.2">
      <c r="A3765" t="s">
        <v>14</v>
      </c>
      <c r="B3765" t="s">
        <v>13611</v>
      </c>
      <c r="C3765" t="s">
        <v>5915</v>
      </c>
      <c r="D3765" t="s">
        <v>5916</v>
      </c>
      <c r="E3765" t="s">
        <v>13612</v>
      </c>
      <c r="F3765" t="s">
        <v>126</v>
      </c>
      <c r="G3765" s="1">
        <v>44578.767361111109</v>
      </c>
      <c r="H3765" t="s">
        <v>127</v>
      </c>
      <c r="I3765" s="1">
        <v>44608.493715277778</v>
      </c>
      <c r="J3765" s="1">
        <v>44608.543912037036</v>
      </c>
      <c r="K3765">
        <v>73</v>
      </c>
      <c r="L3765" t="s">
        <v>1742</v>
      </c>
      <c r="M3765" t="s">
        <v>173</v>
      </c>
      <c r="N3765">
        <v>607692</v>
      </c>
      <c r="O3765" s="2">
        <v>45140</v>
      </c>
      <c r="P3765" t="s">
        <v>131</v>
      </c>
      <c r="R3765" t="s">
        <v>132</v>
      </c>
      <c r="S3765" t="s">
        <v>25</v>
      </c>
    </row>
    <row r="3766" spans="1:19" x14ac:dyDescent="0.2">
      <c r="A3766" t="s">
        <v>14</v>
      </c>
      <c r="B3766" t="s">
        <v>13613</v>
      </c>
      <c r="C3766" t="s">
        <v>6338</v>
      </c>
      <c r="D3766" t="s">
        <v>13614</v>
      </c>
      <c r="E3766" t="s">
        <v>13615</v>
      </c>
      <c r="F3766" t="s">
        <v>126</v>
      </c>
      <c r="G3766" s="1">
        <v>44579.754780092589</v>
      </c>
      <c r="H3766" t="s">
        <v>127</v>
      </c>
      <c r="I3766" s="1">
        <v>44608.499664351853</v>
      </c>
      <c r="J3766" s="1">
        <v>44608.50582175926</v>
      </c>
      <c r="K3766">
        <v>9</v>
      </c>
      <c r="L3766" t="s">
        <v>13616</v>
      </c>
      <c r="M3766" t="s">
        <v>410</v>
      </c>
      <c r="N3766">
        <v>461915</v>
      </c>
      <c r="O3766" s="2">
        <v>45663</v>
      </c>
      <c r="P3766" t="s">
        <v>131</v>
      </c>
      <c r="R3766" t="s">
        <v>132</v>
      </c>
      <c r="S3766" t="s">
        <v>25</v>
      </c>
    </row>
    <row r="3767" spans="1:19" x14ac:dyDescent="0.2">
      <c r="A3767" t="s">
        <v>14</v>
      </c>
      <c r="B3767" t="s">
        <v>13613</v>
      </c>
      <c r="C3767" t="s">
        <v>6338</v>
      </c>
      <c r="D3767" t="s">
        <v>13614</v>
      </c>
      <c r="E3767" t="s">
        <v>13615</v>
      </c>
      <c r="I3767" s="1">
        <v>44608.493437500001</v>
      </c>
      <c r="J3767" s="1">
        <v>44608.499664351853</v>
      </c>
      <c r="K3767">
        <v>9</v>
      </c>
      <c r="S3767" t="s">
        <v>25</v>
      </c>
    </row>
    <row r="3768" spans="1:19" hidden="1" x14ac:dyDescent="0.2">
      <c r="A3768" t="s">
        <v>133</v>
      </c>
      <c r="B3768" t="s">
        <v>13617</v>
      </c>
      <c r="C3768" t="s">
        <v>13617</v>
      </c>
      <c r="D3768" t="s">
        <v>13618</v>
      </c>
      <c r="E3768" t="s">
        <v>13619</v>
      </c>
      <c r="F3768" t="s">
        <v>126</v>
      </c>
      <c r="G3768" s="1">
        <v>44599.403229166666</v>
      </c>
      <c r="H3768" t="s">
        <v>127</v>
      </c>
      <c r="I3768" t="s">
        <v>137</v>
      </c>
      <c r="J3768" t="s">
        <v>137</v>
      </c>
      <c r="K3768" t="s">
        <v>137</v>
      </c>
      <c r="L3768" t="s">
        <v>13620</v>
      </c>
      <c r="M3768" t="s">
        <v>199</v>
      </c>
      <c r="N3768" t="s">
        <v>184</v>
      </c>
      <c r="O3768" t="s">
        <v>184</v>
      </c>
      <c r="P3768" t="s">
        <v>215</v>
      </c>
      <c r="R3768" t="s">
        <v>132</v>
      </c>
      <c r="S3768" t="s">
        <v>25</v>
      </c>
    </row>
    <row r="3769" spans="1:19" hidden="1" x14ac:dyDescent="0.2">
      <c r="A3769" t="s">
        <v>133</v>
      </c>
      <c r="B3769" t="s">
        <v>13621</v>
      </c>
      <c r="C3769" t="s">
        <v>13621</v>
      </c>
      <c r="D3769" t="s">
        <v>13622</v>
      </c>
      <c r="E3769" t="s">
        <v>13623</v>
      </c>
      <c r="F3769" t="s">
        <v>3776</v>
      </c>
      <c r="G3769" s="1">
        <v>44589.288113425922</v>
      </c>
      <c r="H3769" t="s">
        <v>127</v>
      </c>
      <c r="I3769" t="s">
        <v>137</v>
      </c>
      <c r="J3769" t="s">
        <v>137</v>
      </c>
      <c r="K3769" t="s">
        <v>137</v>
      </c>
      <c r="L3769" t="s">
        <v>13624</v>
      </c>
      <c r="M3769" t="s">
        <v>3710</v>
      </c>
      <c r="N3769">
        <v>288158</v>
      </c>
      <c r="O3769" s="2">
        <v>45410</v>
      </c>
      <c r="P3769" t="s">
        <v>131</v>
      </c>
      <c r="R3769" t="s">
        <v>247</v>
      </c>
      <c r="S3769" t="s">
        <v>3780</v>
      </c>
    </row>
    <row r="3770" spans="1:19" hidden="1" x14ac:dyDescent="0.2">
      <c r="A3770" t="s">
        <v>133</v>
      </c>
      <c r="B3770" t="s">
        <v>2738</v>
      </c>
      <c r="C3770" t="s">
        <v>2738</v>
      </c>
      <c r="D3770" t="s">
        <v>13625</v>
      </c>
      <c r="E3770" t="s">
        <v>13626</v>
      </c>
      <c r="F3770" t="s">
        <v>126</v>
      </c>
      <c r="G3770" s="1">
        <v>44594.51152777778</v>
      </c>
      <c r="H3770" t="s">
        <v>127</v>
      </c>
      <c r="I3770" t="s">
        <v>137</v>
      </c>
      <c r="J3770" t="s">
        <v>137</v>
      </c>
      <c r="K3770" t="s">
        <v>137</v>
      </c>
      <c r="L3770" t="s">
        <v>13627</v>
      </c>
      <c r="M3770" t="s">
        <v>454</v>
      </c>
      <c r="N3770">
        <v>68561</v>
      </c>
      <c r="O3770" s="3">
        <v>45483</v>
      </c>
      <c r="P3770" t="s">
        <v>215</v>
      </c>
      <c r="R3770" t="s">
        <v>132</v>
      </c>
      <c r="S3770" t="s">
        <v>25</v>
      </c>
    </row>
    <row r="3771" spans="1:19" hidden="1" x14ac:dyDescent="0.2">
      <c r="A3771" t="s">
        <v>133</v>
      </c>
      <c r="B3771" t="s">
        <v>13628</v>
      </c>
      <c r="C3771" t="s">
        <v>13628</v>
      </c>
      <c r="D3771" t="s">
        <v>724</v>
      </c>
      <c r="E3771" t="s">
        <v>13629</v>
      </c>
      <c r="F3771" t="s">
        <v>126</v>
      </c>
      <c r="G3771" s="1">
        <v>44579.344780092593</v>
      </c>
      <c r="H3771" t="s">
        <v>127</v>
      </c>
      <c r="I3771" t="s">
        <v>137</v>
      </c>
      <c r="J3771" t="s">
        <v>137</v>
      </c>
      <c r="K3771" t="s">
        <v>137</v>
      </c>
      <c r="L3771" t="s">
        <v>301</v>
      </c>
      <c r="M3771" t="s">
        <v>173</v>
      </c>
      <c r="N3771">
        <v>57832</v>
      </c>
      <c r="O3771" s="2">
        <v>44654</v>
      </c>
      <c r="P3771" t="s">
        <v>304</v>
      </c>
      <c r="Q3771" t="s">
        <v>13630</v>
      </c>
      <c r="R3771" t="s">
        <v>132</v>
      </c>
      <c r="S3771" t="s">
        <v>25</v>
      </c>
    </row>
    <row r="3772" spans="1:19" hidden="1" x14ac:dyDescent="0.2">
      <c r="A3772" t="s">
        <v>133</v>
      </c>
      <c r="B3772" t="s">
        <v>13631</v>
      </c>
      <c r="C3772" t="s">
        <v>13631</v>
      </c>
      <c r="D3772" t="s">
        <v>175</v>
      </c>
      <c r="E3772" t="s">
        <v>13632</v>
      </c>
      <c r="F3772" t="s">
        <v>126</v>
      </c>
      <c r="G3772" s="1">
        <v>44595.586631944447</v>
      </c>
      <c r="H3772" t="s">
        <v>127</v>
      </c>
      <c r="I3772" t="s">
        <v>137</v>
      </c>
      <c r="J3772" t="s">
        <v>137</v>
      </c>
      <c r="K3772" t="s">
        <v>137</v>
      </c>
      <c r="L3772" t="s">
        <v>4401</v>
      </c>
      <c r="M3772" t="s">
        <v>144</v>
      </c>
      <c r="N3772">
        <v>165491</v>
      </c>
      <c r="O3772" s="2">
        <v>45694</v>
      </c>
      <c r="P3772" t="s">
        <v>131</v>
      </c>
      <c r="R3772" t="s">
        <v>132</v>
      </c>
      <c r="S3772" t="s">
        <v>25</v>
      </c>
    </row>
    <row r="3773" spans="1:19" hidden="1" x14ac:dyDescent="0.2">
      <c r="A3773" t="s">
        <v>133</v>
      </c>
      <c r="B3773" t="s">
        <v>13633</v>
      </c>
      <c r="C3773" t="s">
        <v>13633</v>
      </c>
      <c r="D3773" t="s">
        <v>13634</v>
      </c>
      <c r="E3773" t="s">
        <v>13635</v>
      </c>
      <c r="F3773" t="s">
        <v>126</v>
      </c>
      <c r="G3773" s="1">
        <v>44581.012476851851</v>
      </c>
      <c r="H3773" t="s">
        <v>127</v>
      </c>
      <c r="I3773" t="s">
        <v>137</v>
      </c>
      <c r="J3773" t="s">
        <v>137</v>
      </c>
      <c r="K3773" t="s">
        <v>137</v>
      </c>
      <c r="L3773" t="s">
        <v>13636</v>
      </c>
      <c r="M3773" t="s">
        <v>183</v>
      </c>
      <c r="N3773">
        <v>844338</v>
      </c>
      <c r="O3773" t="s">
        <v>13637</v>
      </c>
      <c r="P3773" t="s">
        <v>131</v>
      </c>
      <c r="R3773" t="s">
        <v>132</v>
      </c>
      <c r="S3773" t="s">
        <v>25</v>
      </c>
    </row>
    <row r="3774" spans="1:19" hidden="1" x14ac:dyDescent="0.2">
      <c r="A3774" t="s">
        <v>133</v>
      </c>
      <c r="B3774" t="s">
        <v>9419</v>
      </c>
      <c r="C3774" t="s">
        <v>9419</v>
      </c>
      <c r="D3774" t="s">
        <v>10350</v>
      </c>
      <c r="E3774" t="s">
        <v>13638</v>
      </c>
      <c r="G3774" s="1">
        <v>44594.633738425924</v>
      </c>
      <c r="H3774" t="s">
        <v>127</v>
      </c>
      <c r="I3774" t="s">
        <v>137</v>
      </c>
      <c r="J3774" t="s">
        <v>137</v>
      </c>
      <c r="K3774" t="s">
        <v>137</v>
      </c>
      <c r="L3774" t="s">
        <v>13639</v>
      </c>
      <c r="M3774" t="s">
        <v>144</v>
      </c>
      <c r="N3774">
        <v>156992</v>
      </c>
      <c r="O3774" t="s">
        <v>13640</v>
      </c>
      <c r="P3774" t="s">
        <v>215</v>
      </c>
      <c r="R3774" t="s">
        <v>132</v>
      </c>
    </row>
    <row r="3775" spans="1:19" x14ac:dyDescent="0.2">
      <c r="A3775" t="s">
        <v>14</v>
      </c>
      <c r="B3775" t="s">
        <v>13641</v>
      </c>
      <c r="C3775" t="s">
        <v>13642</v>
      </c>
      <c r="D3775" t="s">
        <v>13643</v>
      </c>
      <c r="E3775" t="s">
        <v>13644</v>
      </c>
      <c r="F3775" t="s">
        <v>126</v>
      </c>
      <c r="G3775" s="1">
        <v>44578.752465277779</v>
      </c>
      <c r="H3775" t="s">
        <v>127</v>
      </c>
      <c r="I3775" s="1">
        <v>44608.493692129632</v>
      </c>
      <c r="J3775" s="1">
        <v>44608.546817129631</v>
      </c>
      <c r="K3775">
        <v>77</v>
      </c>
      <c r="L3775" t="s">
        <v>13092</v>
      </c>
      <c r="M3775" t="s">
        <v>410</v>
      </c>
      <c r="N3775">
        <v>895557</v>
      </c>
      <c r="O3775" s="2">
        <v>44935</v>
      </c>
      <c r="P3775" t="s">
        <v>131</v>
      </c>
      <c r="Q3775" t="s">
        <v>424</v>
      </c>
      <c r="R3775" t="s">
        <v>132</v>
      </c>
      <c r="S3775" t="s">
        <v>25</v>
      </c>
    </row>
    <row r="3776" spans="1:19" x14ac:dyDescent="0.2">
      <c r="A3776" t="s">
        <v>14</v>
      </c>
      <c r="B3776" t="s">
        <v>13645</v>
      </c>
      <c r="C3776" t="s">
        <v>13646</v>
      </c>
      <c r="D3776" t="s">
        <v>13647</v>
      </c>
      <c r="E3776" t="s">
        <v>13648</v>
      </c>
      <c r="G3776" s="1">
        <v>44588.937754629631</v>
      </c>
      <c r="H3776" t="s">
        <v>127</v>
      </c>
      <c r="I3776" s="1">
        <v>44608.493530092594</v>
      </c>
      <c r="J3776" s="1">
        <v>44608.544745370367</v>
      </c>
      <c r="K3776">
        <v>74</v>
      </c>
      <c r="L3776" t="s">
        <v>10193</v>
      </c>
      <c r="M3776" t="s">
        <v>144</v>
      </c>
      <c r="N3776">
        <v>595348</v>
      </c>
      <c r="O3776" s="2">
        <v>45844</v>
      </c>
      <c r="P3776" t="s">
        <v>131</v>
      </c>
      <c r="R3776" t="s">
        <v>132</v>
      </c>
      <c r="S3776" t="s">
        <v>25</v>
      </c>
    </row>
    <row r="3777" spans="1:19" hidden="1" x14ac:dyDescent="0.2">
      <c r="A3777" t="s">
        <v>133</v>
      </c>
      <c r="B3777" t="s">
        <v>13649</v>
      </c>
      <c r="C3777" t="s">
        <v>13649</v>
      </c>
      <c r="D3777" t="s">
        <v>9378</v>
      </c>
      <c r="E3777" t="s">
        <v>13650</v>
      </c>
      <c r="G3777" s="1">
        <v>44599.517546296294</v>
      </c>
      <c r="H3777" t="s">
        <v>127</v>
      </c>
      <c r="I3777" t="s">
        <v>137</v>
      </c>
      <c r="J3777" t="s">
        <v>137</v>
      </c>
      <c r="K3777" t="s">
        <v>137</v>
      </c>
      <c r="L3777" t="s">
        <v>4050</v>
      </c>
      <c r="M3777" t="s">
        <v>144</v>
      </c>
      <c r="N3777">
        <v>94451</v>
      </c>
      <c r="O3777" t="s">
        <v>5607</v>
      </c>
      <c r="P3777" t="s">
        <v>215</v>
      </c>
      <c r="Q3777" t="s">
        <v>1188</v>
      </c>
      <c r="R3777" t="s">
        <v>132</v>
      </c>
    </row>
    <row r="3778" spans="1:19" hidden="1" x14ac:dyDescent="0.2">
      <c r="A3778" t="s">
        <v>133</v>
      </c>
      <c r="B3778" t="s">
        <v>13651</v>
      </c>
      <c r="C3778" t="s">
        <v>9128</v>
      </c>
      <c r="D3778" t="s">
        <v>13652</v>
      </c>
      <c r="E3778" t="s">
        <v>13653</v>
      </c>
      <c r="F3778" t="s">
        <v>126</v>
      </c>
      <c r="G3778" s="1">
        <v>44582.584861111114</v>
      </c>
      <c r="H3778" t="s">
        <v>127</v>
      </c>
      <c r="I3778" t="s">
        <v>137</v>
      </c>
      <c r="J3778" t="s">
        <v>137</v>
      </c>
      <c r="K3778" t="s">
        <v>137</v>
      </c>
      <c r="L3778" t="s">
        <v>13654</v>
      </c>
      <c r="M3778" t="s">
        <v>472</v>
      </c>
      <c r="N3778">
        <v>868512</v>
      </c>
      <c r="O3778" t="s">
        <v>3926</v>
      </c>
      <c r="P3778" t="s">
        <v>131</v>
      </c>
      <c r="Q3778" t="s">
        <v>13655</v>
      </c>
      <c r="R3778" t="s">
        <v>132</v>
      </c>
      <c r="S3778" t="s">
        <v>25</v>
      </c>
    </row>
    <row r="3779" spans="1:19" hidden="1" x14ac:dyDescent="0.2">
      <c r="A3779" t="s">
        <v>133</v>
      </c>
      <c r="B3779" t="s">
        <v>13656</v>
      </c>
      <c r="C3779" t="s">
        <v>1948</v>
      </c>
      <c r="D3779" t="s">
        <v>13657</v>
      </c>
      <c r="E3779" t="s">
        <v>13658</v>
      </c>
      <c r="F3779" t="s">
        <v>126</v>
      </c>
      <c r="G3779" s="1">
        <v>44584.811759259261</v>
      </c>
      <c r="H3779" t="s">
        <v>127</v>
      </c>
      <c r="I3779" t="s">
        <v>137</v>
      </c>
      <c r="J3779" t="s">
        <v>137</v>
      </c>
      <c r="K3779" t="s">
        <v>137</v>
      </c>
      <c r="L3779" t="s">
        <v>13659</v>
      </c>
      <c r="M3779" t="s">
        <v>183</v>
      </c>
      <c r="N3779">
        <v>88654</v>
      </c>
      <c r="O3779" s="3">
        <v>45367</v>
      </c>
      <c r="P3779" t="s">
        <v>215</v>
      </c>
      <c r="Q3779" t="s">
        <v>1188</v>
      </c>
      <c r="R3779" t="s">
        <v>132</v>
      </c>
      <c r="S3779" t="s">
        <v>25</v>
      </c>
    </row>
    <row r="3780" spans="1:19" hidden="1" x14ac:dyDescent="0.2">
      <c r="A3780" t="s">
        <v>133</v>
      </c>
      <c r="B3780" t="s">
        <v>3097</v>
      </c>
      <c r="C3780" t="s">
        <v>3097</v>
      </c>
      <c r="D3780" t="s">
        <v>1977</v>
      </c>
      <c r="E3780" t="s">
        <v>13660</v>
      </c>
      <c r="F3780" t="s">
        <v>126</v>
      </c>
      <c r="G3780" s="1">
        <v>44606.469699074078</v>
      </c>
      <c r="H3780" t="s">
        <v>127</v>
      </c>
      <c r="I3780" t="s">
        <v>137</v>
      </c>
      <c r="J3780" t="s">
        <v>137</v>
      </c>
      <c r="K3780" t="s">
        <v>137</v>
      </c>
      <c r="L3780" t="s">
        <v>866</v>
      </c>
      <c r="M3780" t="s">
        <v>139</v>
      </c>
      <c r="N3780">
        <v>486406</v>
      </c>
      <c r="O3780" s="2">
        <v>45087</v>
      </c>
      <c r="P3780" t="s">
        <v>131</v>
      </c>
      <c r="R3780" t="s">
        <v>132</v>
      </c>
      <c r="S3780" t="s">
        <v>25</v>
      </c>
    </row>
    <row r="3781" spans="1:19" hidden="1" x14ac:dyDescent="0.2">
      <c r="A3781" t="s">
        <v>133</v>
      </c>
      <c r="B3781" t="s">
        <v>13661</v>
      </c>
      <c r="C3781" t="s">
        <v>13661</v>
      </c>
      <c r="D3781" t="s">
        <v>13662</v>
      </c>
      <c r="E3781" t="s">
        <v>13663</v>
      </c>
      <c r="F3781" t="s">
        <v>126</v>
      </c>
      <c r="G3781" s="1">
        <v>44578.584155092591</v>
      </c>
      <c r="H3781" t="s">
        <v>127</v>
      </c>
      <c r="I3781" t="s">
        <v>137</v>
      </c>
      <c r="J3781" t="s">
        <v>137</v>
      </c>
      <c r="K3781" t="s">
        <v>137</v>
      </c>
      <c r="L3781" t="s">
        <v>446</v>
      </c>
      <c r="M3781" t="s">
        <v>199</v>
      </c>
      <c r="N3781">
        <v>857240</v>
      </c>
      <c r="O3781" t="s">
        <v>13664</v>
      </c>
      <c r="P3781" t="s">
        <v>131</v>
      </c>
      <c r="Q3781" t="s">
        <v>184</v>
      </c>
      <c r="R3781" t="s">
        <v>132</v>
      </c>
      <c r="S3781" t="s">
        <v>25</v>
      </c>
    </row>
    <row r="3782" spans="1:19" x14ac:dyDescent="0.2">
      <c r="A3782" t="s">
        <v>14</v>
      </c>
      <c r="B3782" t="s">
        <v>13665</v>
      </c>
      <c r="C3782" t="s">
        <v>13666</v>
      </c>
      <c r="D3782" t="s">
        <v>13667</v>
      </c>
      <c r="E3782" t="s">
        <v>13668</v>
      </c>
      <c r="F3782" t="s">
        <v>126</v>
      </c>
      <c r="G3782" s="1">
        <v>44582.571331018517</v>
      </c>
      <c r="H3782" t="s">
        <v>127</v>
      </c>
      <c r="I3782" s="1">
        <v>44608.49359953704</v>
      </c>
      <c r="J3782" s="1">
        <v>44608.546215277776</v>
      </c>
      <c r="K3782">
        <v>76</v>
      </c>
      <c r="L3782" t="s">
        <v>6485</v>
      </c>
      <c r="M3782" t="s">
        <v>485</v>
      </c>
      <c r="N3782">
        <v>857903</v>
      </c>
      <c r="O3782" s="2">
        <v>45490</v>
      </c>
      <c r="P3782" t="s">
        <v>131</v>
      </c>
      <c r="R3782" t="s">
        <v>132</v>
      </c>
      <c r="S3782" t="s">
        <v>25</v>
      </c>
    </row>
    <row r="3783" spans="1:19" hidden="1" x14ac:dyDescent="0.2">
      <c r="A3783" t="s">
        <v>133</v>
      </c>
      <c r="B3783" t="s">
        <v>6966</v>
      </c>
      <c r="C3783" t="s">
        <v>6966</v>
      </c>
      <c r="D3783" t="s">
        <v>13669</v>
      </c>
      <c r="E3783" t="s">
        <v>13670</v>
      </c>
      <c r="F3783" t="s">
        <v>126</v>
      </c>
      <c r="G3783" s="1">
        <v>44605.959513888891</v>
      </c>
      <c r="H3783" t="s">
        <v>127</v>
      </c>
      <c r="I3783" t="s">
        <v>137</v>
      </c>
      <c r="J3783" t="s">
        <v>137</v>
      </c>
      <c r="K3783" t="s">
        <v>137</v>
      </c>
      <c r="L3783" t="s">
        <v>423</v>
      </c>
      <c r="M3783" t="s">
        <v>173</v>
      </c>
      <c r="N3783">
        <v>93365</v>
      </c>
      <c r="O3783" s="2">
        <v>45595</v>
      </c>
      <c r="P3783" t="s">
        <v>215</v>
      </c>
      <c r="R3783" t="s">
        <v>132</v>
      </c>
      <c r="S3783" t="s">
        <v>25</v>
      </c>
    </row>
    <row r="3784" spans="1:19" hidden="1" x14ac:dyDescent="0.2">
      <c r="A3784" t="s">
        <v>133</v>
      </c>
      <c r="B3784" t="s">
        <v>13671</v>
      </c>
      <c r="C3784" t="s">
        <v>13671</v>
      </c>
      <c r="D3784" t="s">
        <v>6593</v>
      </c>
      <c r="E3784" t="s">
        <v>13672</v>
      </c>
      <c r="F3784" t="s">
        <v>126</v>
      </c>
      <c r="G3784" s="1">
        <v>44582.5859837963</v>
      </c>
      <c r="H3784" t="s">
        <v>127</v>
      </c>
      <c r="I3784" t="s">
        <v>137</v>
      </c>
      <c r="J3784" t="s">
        <v>137</v>
      </c>
      <c r="K3784" t="s">
        <v>137</v>
      </c>
      <c r="L3784" t="s">
        <v>13673</v>
      </c>
      <c r="M3784" t="s">
        <v>459</v>
      </c>
      <c r="N3784">
        <v>389302</v>
      </c>
      <c r="O3784" s="2">
        <v>45365</v>
      </c>
      <c r="P3784" t="s">
        <v>131</v>
      </c>
      <c r="Q3784" t="s">
        <v>13383</v>
      </c>
      <c r="R3784" t="s">
        <v>132</v>
      </c>
      <c r="S3784" t="s">
        <v>25</v>
      </c>
    </row>
    <row r="3785" spans="1:19" hidden="1" x14ac:dyDescent="0.2">
      <c r="A3785" t="s">
        <v>133</v>
      </c>
      <c r="B3785" t="s">
        <v>13674</v>
      </c>
      <c r="C3785" t="s">
        <v>13674</v>
      </c>
      <c r="D3785" t="s">
        <v>13675</v>
      </c>
      <c r="E3785" t="s">
        <v>13676</v>
      </c>
      <c r="F3785" t="s">
        <v>126</v>
      </c>
      <c r="G3785" s="1">
        <v>44596.94253472222</v>
      </c>
      <c r="H3785" t="s">
        <v>127</v>
      </c>
      <c r="I3785" t="s">
        <v>137</v>
      </c>
      <c r="J3785" t="s">
        <v>137</v>
      </c>
      <c r="K3785" t="s">
        <v>137</v>
      </c>
      <c r="L3785" t="s">
        <v>11596</v>
      </c>
      <c r="M3785" t="s">
        <v>173</v>
      </c>
      <c r="N3785">
        <v>777161</v>
      </c>
      <c r="O3785" s="2">
        <v>45574</v>
      </c>
      <c r="P3785" t="s">
        <v>131</v>
      </c>
      <c r="R3785" t="s">
        <v>132</v>
      </c>
      <c r="S3785" t="s">
        <v>25</v>
      </c>
    </row>
    <row r="3786" spans="1:19" hidden="1" x14ac:dyDescent="0.2">
      <c r="A3786" t="s">
        <v>133</v>
      </c>
      <c r="B3786" t="s">
        <v>13677</v>
      </c>
      <c r="C3786" t="s">
        <v>13677</v>
      </c>
      <c r="D3786" t="s">
        <v>13678</v>
      </c>
      <c r="E3786" t="s">
        <v>13679</v>
      </c>
      <c r="G3786" s="1">
        <v>44589.898078703707</v>
      </c>
      <c r="H3786" t="s">
        <v>127</v>
      </c>
      <c r="I3786" t="s">
        <v>137</v>
      </c>
      <c r="J3786" t="s">
        <v>137</v>
      </c>
      <c r="K3786" t="s">
        <v>137</v>
      </c>
      <c r="L3786" t="s">
        <v>3376</v>
      </c>
      <c r="M3786" t="s">
        <v>1055</v>
      </c>
      <c r="N3786">
        <v>622864</v>
      </c>
      <c r="O3786" s="2">
        <v>45794</v>
      </c>
      <c r="P3786" t="s">
        <v>131</v>
      </c>
      <c r="R3786" t="s">
        <v>132</v>
      </c>
    </row>
    <row r="3787" spans="1:19" x14ac:dyDescent="0.2">
      <c r="A3787" t="s">
        <v>14</v>
      </c>
      <c r="B3787" t="s">
        <v>13680</v>
      </c>
      <c r="C3787" t="s">
        <v>13681</v>
      </c>
      <c r="D3787" t="s">
        <v>301</v>
      </c>
      <c r="E3787" t="s">
        <v>13682</v>
      </c>
      <c r="F3787" t="s">
        <v>126</v>
      </c>
      <c r="G3787" s="1">
        <v>44606.57640046296</v>
      </c>
      <c r="H3787" t="s">
        <v>127</v>
      </c>
      <c r="I3787" s="1">
        <v>44608.493622685186</v>
      </c>
      <c r="J3787" s="1">
        <v>44608.511145833334</v>
      </c>
      <c r="K3787">
        <v>26</v>
      </c>
      <c r="L3787" t="s">
        <v>13683</v>
      </c>
      <c r="M3787" t="s">
        <v>144</v>
      </c>
      <c r="N3787" t="s">
        <v>251</v>
      </c>
      <c r="O3787" t="s">
        <v>251</v>
      </c>
      <c r="P3787" t="s">
        <v>185</v>
      </c>
      <c r="Q3787" t="s">
        <v>13684</v>
      </c>
      <c r="R3787" t="s">
        <v>132</v>
      </c>
      <c r="S3787" t="s">
        <v>25</v>
      </c>
    </row>
    <row r="3788" spans="1:19" hidden="1" x14ac:dyDescent="0.2">
      <c r="A3788" t="s">
        <v>133</v>
      </c>
      <c r="B3788" t="s">
        <v>1926</v>
      </c>
      <c r="C3788" t="s">
        <v>1926</v>
      </c>
      <c r="D3788" t="s">
        <v>6866</v>
      </c>
      <c r="E3788" t="s">
        <v>13685</v>
      </c>
      <c r="F3788" t="s">
        <v>126</v>
      </c>
      <c r="G3788" s="1">
        <v>44594.933946759258</v>
      </c>
      <c r="H3788" t="s">
        <v>127</v>
      </c>
      <c r="I3788" t="s">
        <v>137</v>
      </c>
      <c r="J3788" t="s">
        <v>137</v>
      </c>
      <c r="K3788" t="s">
        <v>137</v>
      </c>
      <c r="L3788" t="s">
        <v>636</v>
      </c>
      <c r="M3788" t="s">
        <v>157</v>
      </c>
      <c r="N3788">
        <v>45215</v>
      </c>
      <c r="O3788" t="s">
        <v>4164</v>
      </c>
      <c r="P3788" t="s">
        <v>215</v>
      </c>
      <c r="Q3788" t="s">
        <v>13686</v>
      </c>
      <c r="R3788" t="s">
        <v>132</v>
      </c>
      <c r="S3788" t="s">
        <v>25</v>
      </c>
    </row>
    <row r="3789" spans="1:19" hidden="1" x14ac:dyDescent="0.2">
      <c r="A3789" t="s">
        <v>133</v>
      </c>
      <c r="B3789" t="s">
        <v>13687</v>
      </c>
      <c r="C3789" t="s">
        <v>13687</v>
      </c>
      <c r="D3789" t="s">
        <v>11190</v>
      </c>
      <c r="E3789" t="s">
        <v>13688</v>
      </c>
      <c r="G3789" s="1">
        <v>44577.663946759261</v>
      </c>
      <c r="H3789" t="s">
        <v>127</v>
      </c>
      <c r="I3789" t="s">
        <v>137</v>
      </c>
      <c r="J3789" t="s">
        <v>137</v>
      </c>
      <c r="K3789" t="s">
        <v>137</v>
      </c>
      <c r="L3789" t="s">
        <v>306</v>
      </c>
      <c r="M3789" t="s">
        <v>144</v>
      </c>
      <c r="N3789">
        <v>108552</v>
      </c>
      <c r="O3789" s="2">
        <v>45367</v>
      </c>
      <c r="P3789" t="s">
        <v>215</v>
      </c>
      <c r="Q3789" t="s">
        <v>1188</v>
      </c>
    </row>
    <row r="3790" spans="1:19" hidden="1" x14ac:dyDescent="0.2">
      <c r="A3790" t="s">
        <v>133</v>
      </c>
      <c r="B3790" t="s">
        <v>13689</v>
      </c>
      <c r="C3790" t="s">
        <v>13689</v>
      </c>
      <c r="D3790" t="s">
        <v>13690</v>
      </c>
      <c r="E3790" t="s">
        <v>13691</v>
      </c>
      <c r="F3790" t="s">
        <v>126</v>
      </c>
      <c r="G3790" s="1">
        <v>44578.636701388888</v>
      </c>
      <c r="H3790" t="s">
        <v>127</v>
      </c>
      <c r="I3790" t="s">
        <v>137</v>
      </c>
      <c r="J3790" t="s">
        <v>137</v>
      </c>
      <c r="K3790" t="s">
        <v>137</v>
      </c>
      <c r="L3790" t="s">
        <v>878</v>
      </c>
      <c r="M3790" t="s">
        <v>139</v>
      </c>
      <c r="N3790">
        <v>109175</v>
      </c>
      <c r="O3790" s="2">
        <v>44783</v>
      </c>
      <c r="P3790" t="s">
        <v>215</v>
      </c>
      <c r="Q3790" t="s">
        <v>854</v>
      </c>
      <c r="R3790" t="s">
        <v>132</v>
      </c>
      <c r="S3790" t="s">
        <v>25</v>
      </c>
    </row>
    <row r="3791" spans="1:19" x14ac:dyDescent="0.2">
      <c r="A3791" t="s">
        <v>14</v>
      </c>
      <c r="B3791" t="s">
        <v>13692</v>
      </c>
      <c r="C3791" t="s">
        <v>1729</v>
      </c>
      <c r="D3791" t="s">
        <v>13693</v>
      </c>
      <c r="E3791" t="s">
        <v>13694</v>
      </c>
      <c r="F3791" t="s">
        <v>126</v>
      </c>
      <c r="G3791" s="1">
        <v>44596.565451388888</v>
      </c>
      <c r="H3791" t="s">
        <v>127</v>
      </c>
      <c r="I3791" s="1">
        <v>44608.493784722225</v>
      </c>
      <c r="J3791" s="1">
        <v>44608.49726851852</v>
      </c>
      <c r="K3791">
        <v>6</v>
      </c>
      <c r="L3791" t="s">
        <v>13695</v>
      </c>
      <c r="M3791" t="s">
        <v>144</v>
      </c>
      <c r="N3791">
        <v>637129</v>
      </c>
      <c r="O3791" t="s">
        <v>13696</v>
      </c>
      <c r="P3791" t="s">
        <v>131</v>
      </c>
      <c r="R3791" t="s">
        <v>132</v>
      </c>
      <c r="S3791" t="s">
        <v>25</v>
      </c>
    </row>
    <row r="3792" spans="1:19" hidden="1" x14ac:dyDescent="0.2">
      <c r="A3792" t="s">
        <v>133</v>
      </c>
      <c r="B3792" t="s">
        <v>13697</v>
      </c>
      <c r="C3792" t="s">
        <v>5249</v>
      </c>
      <c r="D3792" t="s">
        <v>13698</v>
      </c>
      <c r="E3792" t="s">
        <v>13699</v>
      </c>
      <c r="F3792" t="s">
        <v>126</v>
      </c>
      <c r="G3792" s="1">
        <v>44582.594837962963</v>
      </c>
      <c r="H3792" t="s">
        <v>127</v>
      </c>
      <c r="I3792" t="s">
        <v>137</v>
      </c>
      <c r="J3792" t="s">
        <v>137</v>
      </c>
      <c r="K3792" t="s">
        <v>137</v>
      </c>
      <c r="L3792" t="s">
        <v>13700</v>
      </c>
      <c r="M3792" t="s">
        <v>204</v>
      </c>
      <c r="N3792">
        <v>565917</v>
      </c>
      <c r="O3792">
        <v>20052022</v>
      </c>
      <c r="P3792" t="s">
        <v>131</v>
      </c>
      <c r="Q3792" t="s">
        <v>1392</v>
      </c>
      <c r="R3792" t="s">
        <v>132</v>
      </c>
      <c r="S3792" t="s">
        <v>25</v>
      </c>
    </row>
    <row r="3793" spans="1:19" x14ac:dyDescent="0.2">
      <c r="A3793" t="s">
        <v>14</v>
      </c>
      <c r="B3793" t="s">
        <v>13701</v>
      </c>
      <c r="C3793" t="s">
        <v>13702</v>
      </c>
      <c r="D3793" t="s">
        <v>13703</v>
      </c>
      <c r="E3793" t="s">
        <v>13704</v>
      </c>
      <c r="F3793" t="s">
        <v>126</v>
      </c>
      <c r="G3793" s="1">
        <v>44578.610127314816</v>
      </c>
      <c r="H3793" t="s">
        <v>127</v>
      </c>
      <c r="I3793" s="1">
        <v>44608.493715277778</v>
      </c>
      <c r="J3793" s="1">
        <v>44608.532939814817</v>
      </c>
      <c r="K3793">
        <v>57</v>
      </c>
      <c r="L3793" t="s">
        <v>13705</v>
      </c>
      <c r="M3793" t="s">
        <v>157</v>
      </c>
      <c r="N3793">
        <v>103160</v>
      </c>
      <c r="O3793" t="s">
        <v>13706</v>
      </c>
      <c r="P3793" t="s">
        <v>215</v>
      </c>
      <c r="Q3793" t="s">
        <v>13707</v>
      </c>
      <c r="R3793" t="s">
        <v>247</v>
      </c>
      <c r="S3793" t="s">
        <v>25</v>
      </c>
    </row>
    <row r="3794" spans="1:19" hidden="1" x14ac:dyDescent="0.2">
      <c r="A3794" t="s">
        <v>133</v>
      </c>
      <c r="B3794" t="s">
        <v>1002</v>
      </c>
      <c r="C3794" t="s">
        <v>1002</v>
      </c>
      <c r="D3794" t="s">
        <v>4545</v>
      </c>
      <c r="E3794" t="s">
        <v>13708</v>
      </c>
      <c r="F3794" t="s">
        <v>126</v>
      </c>
      <c r="G3794" s="1">
        <v>44578.557986111111</v>
      </c>
      <c r="H3794" t="s">
        <v>127</v>
      </c>
      <c r="I3794" t="s">
        <v>137</v>
      </c>
      <c r="J3794" t="s">
        <v>137</v>
      </c>
      <c r="K3794" t="s">
        <v>137</v>
      </c>
      <c r="L3794" t="s">
        <v>13709</v>
      </c>
      <c r="M3794" t="s">
        <v>139</v>
      </c>
      <c r="N3794">
        <v>716529</v>
      </c>
      <c r="O3794" s="4">
        <v>45231</v>
      </c>
      <c r="P3794" t="s">
        <v>131</v>
      </c>
      <c r="Q3794" t="s">
        <v>3615</v>
      </c>
      <c r="R3794" t="s">
        <v>132</v>
      </c>
      <c r="S3794" t="s">
        <v>25</v>
      </c>
    </row>
    <row r="3795" spans="1:19" hidden="1" x14ac:dyDescent="0.2">
      <c r="A3795" t="s">
        <v>133</v>
      </c>
      <c r="B3795" t="s">
        <v>13710</v>
      </c>
      <c r="C3795" t="s">
        <v>13711</v>
      </c>
      <c r="D3795" t="s">
        <v>13712</v>
      </c>
      <c r="E3795" t="s">
        <v>13713</v>
      </c>
      <c r="F3795" t="s">
        <v>126</v>
      </c>
      <c r="G3795" s="1">
        <v>44599.491087962961</v>
      </c>
      <c r="H3795" t="s">
        <v>127</v>
      </c>
      <c r="I3795" t="s">
        <v>137</v>
      </c>
      <c r="J3795" t="s">
        <v>137</v>
      </c>
      <c r="K3795" t="s">
        <v>137</v>
      </c>
      <c r="L3795" t="s">
        <v>13714</v>
      </c>
      <c r="M3795" t="s">
        <v>173</v>
      </c>
      <c r="N3795" t="s">
        <v>231</v>
      </c>
      <c r="O3795" t="s">
        <v>231</v>
      </c>
      <c r="P3795" t="s">
        <v>185</v>
      </c>
      <c r="R3795" t="s">
        <v>132</v>
      </c>
      <c r="S3795" t="s">
        <v>25</v>
      </c>
    </row>
    <row r="3796" spans="1:19" x14ac:dyDescent="0.2">
      <c r="A3796" t="s">
        <v>14</v>
      </c>
      <c r="B3796" t="s">
        <v>13715</v>
      </c>
      <c r="C3796" t="s">
        <v>3097</v>
      </c>
      <c r="D3796" t="s">
        <v>13716</v>
      </c>
      <c r="E3796" t="s">
        <v>13717</v>
      </c>
      <c r="F3796" t="s">
        <v>126</v>
      </c>
      <c r="G3796" s="1">
        <v>44578.603425925925</v>
      </c>
      <c r="H3796" t="s">
        <v>127</v>
      </c>
      <c r="I3796" s="1">
        <v>44608.49355324074</v>
      </c>
      <c r="J3796" s="1">
        <v>44608.548900462964</v>
      </c>
      <c r="K3796">
        <v>80</v>
      </c>
      <c r="L3796" t="s">
        <v>13718</v>
      </c>
      <c r="M3796" t="s">
        <v>740</v>
      </c>
      <c r="N3796">
        <v>294424</v>
      </c>
      <c r="O3796" s="2">
        <v>45457</v>
      </c>
      <c r="P3796" t="s">
        <v>131</v>
      </c>
      <c r="R3796" t="s">
        <v>247</v>
      </c>
      <c r="S3796" t="s">
        <v>25</v>
      </c>
    </row>
    <row r="3797" spans="1:19" hidden="1" x14ac:dyDescent="0.2">
      <c r="A3797" t="s">
        <v>133</v>
      </c>
      <c r="B3797" t="s">
        <v>13719</v>
      </c>
      <c r="C3797" t="s">
        <v>13719</v>
      </c>
      <c r="D3797" t="s">
        <v>6586</v>
      </c>
      <c r="E3797" t="s">
        <v>13720</v>
      </c>
      <c r="F3797" t="s">
        <v>126</v>
      </c>
      <c r="G3797" s="1">
        <v>44578.914201388892</v>
      </c>
      <c r="H3797" t="s">
        <v>127</v>
      </c>
      <c r="I3797" t="s">
        <v>137</v>
      </c>
      <c r="J3797" t="s">
        <v>137</v>
      </c>
      <c r="K3797" t="s">
        <v>137</v>
      </c>
      <c r="L3797" t="s">
        <v>13721</v>
      </c>
      <c r="M3797" t="s">
        <v>144</v>
      </c>
      <c r="N3797">
        <v>100233</v>
      </c>
      <c r="O3797" t="s">
        <v>604</v>
      </c>
      <c r="P3797" t="s">
        <v>215</v>
      </c>
      <c r="Q3797" t="s">
        <v>13722</v>
      </c>
      <c r="R3797" t="s">
        <v>132</v>
      </c>
      <c r="S3797" t="s">
        <v>25</v>
      </c>
    </row>
    <row r="3798" spans="1:19" hidden="1" x14ac:dyDescent="0.2">
      <c r="A3798" t="s">
        <v>133</v>
      </c>
      <c r="B3798" t="s">
        <v>13723</v>
      </c>
      <c r="C3798" t="s">
        <v>13723</v>
      </c>
      <c r="D3798" t="s">
        <v>346</v>
      </c>
      <c r="E3798" t="s">
        <v>13724</v>
      </c>
      <c r="F3798" t="s">
        <v>126</v>
      </c>
      <c r="G3798" s="1">
        <v>44582.594629629632</v>
      </c>
      <c r="H3798" t="s">
        <v>127</v>
      </c>
      <c r="I3798" t="s">
        <v>137</v>
      </c>
      <c r="J3798" t="s">
        <v>137</v>
      </c>
      <c r="K3798" t="s">
        <v>137</v>
      </c>
      <c r="L3798" t="s">
        <v>13725</v>
      </c>
      <c r="M3798" t="s">
        <v>173</v>
      </c>
      <c r="N3798">
        <v>437216</v>
      </c>
      <c r="O3798" s="2">
        <v>44676</v>
      </c>
      <c r="P3798" t="s">
        <v>131</v>
      </c>
      <c r="Q3798" t="s">
        <v>131</v>
      </c>
      <c r="R3798" t="s">
        <v>132</v>
      </c>
      <c r="S3798" t="s">
        <v>25</v>
      </c>
    </row>
    <row r="3799" spans="1:19" hidden="1" x14ac:dyDescent="0.2">
      <c r="A3799" t="s">
        <v>133</v>
      </c>
      <c r="B3799" t="s">
        <v>13726</v>
      </c>
      <c r="C3799" t="s">
        <v>13726</v>
      </c>
      <c r="D3799" t="s">
        <v>6183</v>
      </c>
      <c r="E3799" t="s">
        <v>13727</v>
      </c>
      <c r="F3799" t="s">
        <v>126</v>
      </c>
      <c r="G3799" s="1">
        <v>44580.812002314815</v>
      </c>
      <c r="H3799" t="s">
        <v>127</v>
      </c>
      <c r="I3799" t="s">
        <v>137</v>
      </c>
      <c r="J3799" t="s">
        <v>137</v>
      </c>
      <c r="K3799" t="s">
        <v>137</v>
      </c>
      <c r="L3799" t="s">
        <v>743</v>
      </c>
      <c r="M3799" t="s">
        <v>173</v>
      </c>
      <c r="N3799">
        <v>919321</v>
      </c>
      <c r="O3799" s="2">
        <v>44126</v>
      </c>
      <c r="P3799" t="s">
        <v>131</v>
      </c>
      <c r="R3799" t="s">
        <v>132</v>
      </c>
      <c r="S3799" t="s">
        <v>25</v>
      </c>
    </row>
    <row r="3800" spans="1:19" hidden="1" x14ac:dyDescent="0.2">
      <c r="A3800" t="s">
        <v>133</v>
      </c>
      <c r="B3800" t="s">
        <v>13728</v>
      </c>
      <c r="C3800" t="s">
        <v>13728</v>
      </c>
      <c r="D3800" t="s">
        <v>13729</v>
      </c>
      <c r="E3800" t="s">
        <v>13730</v>
      </c>
      <c r="F3800" t="s">
        <v>126</v>
      </c>
      <c r="G3800" s="1">
        <v>44578.903599537036</v>
      </c>
      <c r="H3800" t="s">
        <v>127</v>
      </c>
      <c r="I3800" t="s">
        <v>137</v>
      </c>
      <c r="J3800" t="s">
        <v>137</v>
      </c>
      <c r="K3800" t="s">
        <v>137</v>
      </c>
      <c r="L3800" t="s">
        <v>7580</v>
      </c>
      <c r="M3800" t="s">
        <v>459</v>
      </c>
      <c r="N3800">
        <v>63504</v>
      </c>
      <c r="O3800" s="2">
        <v>44958</v>
      </c>
      <c r="P3800" t="s">
        <v>162</v>
      </c>
      <c r="R3800" t="s">
        <v>132</v>
      </c>
      <c r="S3800" t="s">
        <v>25</v>
      </c>
    </row>
    <row r="3801" spans="1:19" hidden="1" x14ac:dyDescent="0.2">
      <c r="A3801" t="s">
        <v>133</v>
      </c>
      <c r="B3801" t="s">
        <v>13731</v>
      </c>
      <c r="C3801" t="s">
        <v>13731</v>
      </c>
      <c r="D3801" t="s">
        <v>8265</v>
      </c>
      <c r="E3801" t="s">
        <v>13732</v>
      </c>
      <c r="F3801" t="s">
        <v>126</v>
      </c>
      <c r="G3801" s="1">
        <v>44581.852870370371</v>
      </c>
      <c r="H3801" t="s">
        <v>127</v>
      </c>
      <c r="I3801" t="s">
        <v>137</v>
      </c>
      <c r="J3801" t="s">
        <v>137</v>
      </c>
      <c r="K3801" t="s">
        <v>137</v>
      </c>
      <c r="L3801" t="s">
        <v>743</v>
      </c>
      <c r="M3801" t="s">
        <v>144</v>
      </c>
      <c r="N3801">
        <v>644168</v>
      </c>
      <c r="O3801" s="2">
        <v>44881</v>
      </c>
      <c r="P3801" t="s">
        <v>131</v>
      </c>
      <c r="R3801" t="s">
        <v>247</v>
      </c>
      <c r="S3801" t="s">
        <v>25</v>
      </c>
    </row>
    <row r="3802" spans="1:19" x14ac:dyDescent="0.2">
      <c r="A3802" t="s">
        <v>14</v>
      </c>
      <c r="B3802" t="s">
        <v>13733</v>
      </c>
      <c r="C3802" t="s">
        <v>3032</v>
      </c>
      <c r="D3802" t="s">
        <v>9244</v>
      </c>
      <c r="E3802" t="s">
        <v>13734</v>
      </c>
      <c r="F3802" t="s">
        <v>126</v>
      </c>
      <c r="G3802" s="1">
        <v>44606.400590277779</v>
      </c>
      <c r="H3802" t="s">
        <v>127</v>
      </c>
      <c r="I3802" s="1">
        <v>44608.493576388886</v>
      </c>
      <c r="J3802" s="1">
        <v>44608.51153935185</v>
      </c>
      <c r="K3802">
        <v>26</v>
      </c>
      <c r="L3802" t="s">
        <v>3025</v>
      </c>
      <c r="M3802" t="s">
        <v>139</v>
      </c>
      <c r="N3802">
        <v>351718</v>
      </c>
      <c r="O3802" t="s">
        <v>3359</v>
      </c>
      <c r="P3802" t="s">
        <v>131</v>
      </c>
      <c r="Q3802" t="s">
        <v>1300</v>
      </c>
      <c r="R3802" t="s">
        <v>132</v>
      </c>
      <c r="S3802" t="s">
        <v>25</v>
      </c>
    </row>
    <row r="3803" spans="1:19" x14ac:dyDescent="0.2">
      <c r="A3803" t="s">
        <v>14</v>
      </c>
      <c r="B3803" t="s">
        <v>13733</v>
      </c>
      <c r="C3803" t="s">
        <v>3032</v>
      </c>
      <c r="D3803" t="s">
        <v>9244</v>
      </c>
      <c r="E3803" t="s">
        <v>13734</v>
      </c>
      <c r="I3803" s="1">
        <v>44608.511550925927</v>
      </c>
      <c r="J3803" s="1">
        <v>44608.521331018521</v>
      </c>
      <c r="K3803">
        <v>15</v>
      </c>
      <c r="S3803" t="s">
        <v>25</v>
      </c>
    </row>
    <row r="3804" spans="1:19" x14ac:dyDescent="0.2">
      <c r="A3804" t="s">
        <v>14</v>
      </c>
      <c r="B3804" t="s">
        <v>13733</v>
      </c>
      <c r="C3804" t="s">
        <v>3032</v>
      </c>
      <c r="D3804" t="s">
        <v>9244</v>
      </c>
      <c r="E3804" t="s">
        <v>13734</v>
      </c>
      <c r="I3804" s="1">
        <v>44608.52134259259</v>
      </c>
      <c r="J3804" s="1">
        <v>44608.548900462964</v>
      </c>
      <c r="K3804">
        <v>40</v>
      </c>
      <c r="S3804" t="s">
        <v>25</v>
      </c>
    </row>
    <row r="3805" spans="1:19" hidden="1" x14ac:dyDescent="0.2">
      <c r="A3805" t="s">
        <v>133</v>
      </c>
      <c r="B3805" t="s">
        <v>13735</v>
      </c>
      <c r="C3805" t="s">
        <v>13735</v>
      </c>
      <c r="D3805" t="s">
        <v>654</v>
      </c>
      <c r="E3805" t="s">
        <v>13736</v>
      </c>
      <c r="F3805" t="s">
        <v>126</v>
      </c>
      <c r="G3805" s="1">
        <v>44592.925208333334</v>
      </c>
      <c r="H3805" t="s">
        <v>127</v>
      </c>
      <c r="I3805" t="s">
        <v>137</v>
      </c>
      <c r="J3805" t="s">
        <v>137</v>
      </c>
      <c r="K3805" t="s">
        <v>137</v>
      </c>
      <c r="L3805" t="s">
        <v>13737</v>
      </c>
      <c r="M3805" t="s">
        <v>459</v>
      </c>
      <c r="N3805">
        <v>719800</v>
      </c>
      <c r="O3805" s="2">
        <v>45038</v>
      </c>
      <c r="P3805" t="s">
        <v>131</v>
      </c>
      <c r="R3805" t="s">
        <v>132</v>
      </c>
      <c r="S3805" t="s">
        <v>25</v>
      </c>
    </row>
    <row r="3806" spans="1:19" x14ac:dyDescent="0.2">
      <c r="A3806" t="s">
        <v>14</v>
      </c>
      <c r="B3806" t="s">
        <v>13738</v>
      </c>
      <c r="C3806" t="s">
        <v>13739</v>
      </c>
      <c r="D3806" t="s">
        <v>13740</v>
      </c>
      <c r="E3806" t="s">
        <v>13741</v>
      </c>
      <c r="F3806" t="s">
        <v>126</v>
      </c>
      <c r="G3806" s="1">
        <v>44600.347083333334</v>
      </c>
      <c r="H3806" t="s">
        <v>127</v>
      </c>
      <c r="I3806" s="1">
        <v>44608.493495370371</v>
      </c>
      <c r="J3806" s="1">
        <v>44608.544374999998</v>
      </c>
      <c r="K3806">
        <v>74</v>
      </c>
      <c r="L3806" t="s">
        <v>13742</v>
      </c>
      <c r="M3806" t="s">
        <v>2401</v>
      </c>
      <c r="N3806" t="s">
        <v>251</v>
      </c>
      <c r="O3806" t="s">
        <v>251</v>
      </c>
      <c r="P3806" t="s">
        <v>185</v>
      </c>
      <c r="Q3806" t="s">
        <v>251</v>
      </c>
      <c r="R3806" t="s">
        <v>247</v>
      </c>
      <c r="S3806" t="s">
        <v>25</v>
      </c>
    </row>
    <row r="3807" spans="1:19" hidden="1" x14ac:dyDescent="0.2">
      <c r="A3807" t="s">
        <v>133</v>
      </c>
      <c r="B3807" t="s">
        <v>13743</v>
      </c>
      <c r="C3807" t="s">
        <v>13743</v>
      </c>
      <c r="D3807" t="s">
        <v>13744</v>
      </c>
      <c r="E3807" t="s">
        <v>13745</v>
      </c>
      <c r="F3807" t="s">
        <v>126</v>
      </c>
      <c r="G3807" s="1">
        <v>44600.635798611111</v>
      </c>
      <c r="H3807" t="s">
        <v>127</v>
      </c>
      <c r="I3807" t="s">
        <v>137</v>
      </c>
      <c r="J3807" t="s">
        <v>137</v>
      </c>
      <c r="K3807" t="s">
        <v>137</v>
      </c>
      <c r="L3807" t="s">
        <v>7977</v>
      </c>
      <c r="M3807" t="s">
        <v>410</v>
      </c>
      <c r="N3807" t="s">
        <v>1248</v>
      </c>
      <c r="O3807" t="s">
        <v>184</v>
      </c>
      <c r="P3807" t="s">
        <v>185</v>
      </c>
      <c r="Q3807" t="s">
        <v>184</v>
      </c>
      <c r="R3807" t="s">
        <v>132</v>
      </c>
      <c r="S3807" t="s">
        <v>25</v>
      </c>
    </row>
    <row r="3808" spans="1:19" hidden="1" x14ac:dyDescent="0.2">
      <c r="A3808" t="s">
        <v>133</v>
      </c>
      <c r="B3808" t="s">
        <v>13746</v>
      </c>
      <c r="C3808" t="s">
        <v>13746</v>
      </c>
      <c r="D3808" t="s">
        <v>7816</v>
      </c>
      <c r="E3808" t="s">
        <v>13747</v>
      </c>
      <c r="F3808" t="s">
        <v>126</v>
      </c>
      <c r="G3808" s="1">
        <v>44587.661956018521</v>
      </c>
      <c r="H3808" t="s">
        <v>127</v>
      </c>
      <c r="I3808" t="s">
        <v>137</v>
      </c>
      <c r="J3808" t="s">
        <v>137</v>
      </c>
      <c r="K3808" t="s">
        <v>137</v>
      </c>
      <c r="L3808" t="s">
        <v>13748</v>
      </c>
      <c r="M3808" t="s">
        <v>173</v>
      </c>
      <c r="N3808">
        <v>527666</v>
      </c>
      <c r="O3808" s="2">
        <v>44629</v>
      </c>
      <c r="P3808" t="s">
        <v>131</v>
      </c>
      <c r="R3808" t="s">
        <v>132</v>
      </c>
      <c r="S3808" t="s">
        <v>25</v>
      </c>
    </row>
    <row r="3809" spans="1:19" hidden="1" x14ac:dyDescent="0.2">
      <c r="A3809" t="s">
        <v>133</v>
      </c>
      <c r="B3809" t="s">
        <v>13749</v>
      </c>
      <c r="C3809" t="s">
        <v>13749</v>
      </c>
      <c r="D3809" t="s">
        <v>13750</v>
      </c>
      <c r="E3809" t="s">
        <v>13751</v>
      </c>
      <c r="F3809" t="s">
        <v>126</v>
      </c>
      <c r="G3809" s="1">
        <v>44579.320034722223</v>
      </c>
      <c r="H3809" t="s">
        <v>127</v>
      </c>
      <c r="I3809" t="s">
        <v>137</v>
      </c>
      <c r="J3809" t="s">
        <v>137</v>
      </c>
      <c r="K3809" t="s">
        <v>137</v>
      </c>
      <c r="L3809" t="s">
        <v>13752</v>
      </c>
      <c r="M3809" t="s">
        <v>173</v>
      </c>
      <c r="N3809">
        <v>57334</v>
      </c>
      <c r="O3809" s="2">
        <v>44814</v>
      </c>
      <c r="P3809" t="s">
        <v>304</v>
      </c>
      <c r="R3809" t="s">
        <v>132</v>
      </c>
      <c r="S3809" t="s">
        <v>25</v>
      </c>
    </row>
    <row r="3810" spans="1:19" hidden="1" x14ac:dyDescent="0.2">
      <c r="A3810" t="s">
        <v>133</v>
      </c>
      <c r="B3810" t="s">
        <v>13753</v>
      </c>
      <c r="C3810" t="s">
        <v>13753</v>
      </c>
      <c r="D3810" t="s">
        <v>13754</v>
      </c>
      <c r="E3810" t="s">
        <v>13755</v>
      </c>
      <c r="F3810" t="s">
        <v>126</v>
      </c>
      <c r="G3810" s="1">
        <v>44587.940335648149</v>
      </c>
      <c r="H3810" t="s">
        <v>127</v>
      </c>
      <c r="I3810" t="s">
        <v>137</v>
      </c>
      <c r="J3810" t="s">
        <v>137</v>
      </c>
      <c r="K3810" t="s">
        <v>137</v>
      </c>
      <c r="L3810" t="s">
        <v>13756</v>
      </c>
      <c r="M3810" t="s">
        <v>199</v>
      </c>
      <c r="N3810">
        <v>685202</v>
      </c>
      <c r="O3810" s="2">
        <v>45150</v>
      </c>
      <c r="P3810" t="s">
        <v>131</v>
      </c>
      <c r="R3810" t="s">
        <v>132</v>
      </c>
      <c r="S3810" t="s">
        <v>25</v>
      </c>
    </row>
    <row r="3811" spans="1:19" x14ac:dyDescent="0.2">
      <c r="A3811" t="s">
        <v>14</v>
      </c>
      <c r="B3811" t="s">
        <v>13757</v>
      </c>
      <c r="C3811" t="s">
        <v>5165</v>
      </c>
      <c r="D3811" t="s">
        <v>11404</v>
      </c>
      <c r="E3811" t="s">
        <v>13758</v>
      </c>
      <c r="F3811" t="s">
        <v>126</v>
      </c>
      <c r="G3811" s="1">
        <v>44581.540937500002</v>
      </c>
      <c r="H3811" t="s">
        <v>127</v>
      </c>
      <c r="I3811" s="1">
        <v>44608.493437500001</v>
      </c>
      <c r="J3811" s="1">
        <v>44608.546875</v>
      </c>
      <c r="K3811">
        <v>77</v>
      </c>
      <c r="L3811" t="s">
        <v>4749</v>
      </c>
      <c r="M3811" t="s">
        <v>1055</v>
      </c>
      <c r="N3811">
        <v>238016</v>
      </c>
      <c r="O3811" t="s">
        <v>2109</v>
      </c>
      <c r="P3811" t="s">
        <v>131</v>
      </c>
      <c r="R3811" t="s">
        <v>132</v>
      </c>
      <c r="S3811" t="s">
        <v>25</v>
      </c>
    </row>
    <row r="3812" spans="1:19" hidden="1" x14ac:dyDescent="0.2">
      <c r="A3812" t="s">
        <v>133</v>
      </c>
      <c r="B3812" t="s">
        <v>13759</v>
      </c>
      <c r="C3812" t="s">
        <v>13760</v>
      </c>
      <c r="D3812" t="s">
        <v>13761</v>
      </c>
      <c r="E3812" t="s">
        <v>13762</v>
      </c>
      <c r="F3812" t="s">
        <v>126</v>
      </c>
      <c r="G3812" s="1">
        <v>44606.462280092594</v>
      </c>
      <c r="H3812" t="s">
        <v>127</v>
      </c>
      <c r="I3812" t="s">
        <v>137</v>
      </c>
      <c r="J3812" t="s">
        <v>137</v>
      </c>
      <c r="K3812" t="s">
        <v>137</v>
      </c>
      <c r="L3812" t="s">
        <v>13763</v>
      </c>
      <c r="M3812" t="s">
        <v>173</v>
      </c>
      <c r="N3812">
        <v>670682</v>
      </c>
      <c r="O3812" s="2">
        <v>45253</v>
      </c>
      <c r="P3812" t="s">
        <v>131</v>
      </c>
      <c r="R3812" t="s">
        <v>132</v>
      </c>
      <c r="S3812" t="s">
        <v>25</v>
      </c>
    </row>
    <row r="3813" spans="1:19" hidden="1" x14ac:dyDescent="0.2">
      <c r="A3813" t="s">
        <v>133</v>
      </c>
      <c r="B3813" t="s">
        <v>13764</v>
      </c>
      <c r="C3813" t="s">
        <v>13764</v>
      </c>
      <c r="D3813" t="s">
        <v>13765</v>
      </c>
      <c r="E3813" t="s">
        <v>13766</v>
      </c>
      <c r="F3813" t="s">
        <v>126</v>
      </c>
      <c r="G3813" s="1">
        <v>44592.295439814814</v>
      </c>
      <c r="H3813" t="s">
        <v>127</v>
      </c>
      <c r="I3813" t="s">
        <v>137</v>
      </c>
      <c r="J3813" t="s">
        <v>137</v>
      </c>
      <c r="K3813" t="s">
        <v>137</v>
      </c>
      <c r="L3813" t="s">
        <v>1826</v>
      </c>
      <c r="M3813" t="s">
        <v>410</v>
      </c>
      <c r="N3813">
        <v>895568</v>
      </c>
      <c r="O3813" s="2">
        <v>45219</v>
      </c>
      <c r="P3813" t="s">
        <v>131</v>
      </c>
      <c r="Q3813" t="s">
        <v>184</v>
      </c>
      <c r="R3813" t="s">
        <v>132</v>
      </c>
      <c r="S3813" t="s">
        <v>25</v>
      </c>
    </row>
    <row r="3814" spans="1:19" hidden="1" x14ac:dyDescent="0.2">
      <c r="A3814" t="s">
        <v>133</v>
      </c>
      <c r="B3814" t="s">
        <v>2149</v>
      </c>
      <c r="C3814" t="s">
        <v>2149</v>
      </c>
      <c r="D3814" t="s">
        <v>13767</v>
      </c>
      <c r="E3814" t="s">
        <v>13768</v>
      </c>
      <c r="G3814" s="1">
        <v>44599.791979166665</v>
      </c>
      <c r="H3814" t="s">
        <v>127</v>
      </c>
      <c r="I3814" t="s">
        <v>137</v>
      </c>
      <c r="J3814" t="s">
        <v>137</v>
      </c>
      <c r="K3814" t="s">
        <v>137</v>
      </c>
      <c r="L3814" t="s">
        <v>13769</v>
      </c>
      <c r="M3814" t="s">
        <v>1055</v>
      </c>
      <c r="N3814">
        <v>553989</v>
      </c>
      <c r="O3814" s="2">
        <v>45465</v>
      </c>
      <c r="P3814" t="s">
        <v>131</v>
      </c>
      <c r="R3814" t="s">
        <v>132</v>
      </c>
    </row>
    <row r="3815" spans="1:19" hidden="1" x14ac:dyDescent="0.2">
      <c r="A3815" t="s">
        <v>133</v>
      </c>
      <c r="B3815" t="s">
        <v>13770</v>
      </c>
      <c r="C3815" t="s">
        <v>13770</v>
      </c>
      <c r="D3815" t="s">
        <v>5220</v>
      </c>
      <c r="E3815" t="s">
        <v>13771</v>
      </c>
      <c r="F3815" t="s">
        <v>126</v>
      </c>
      <c r="G3815" s="1">
        <v>44588.213761574072</v>
      </c>
      <c r="H3815" t="s">
        <v>127</v>
      </c>
      <c r="I3815" t="s">
        <v>137</v>
      </c>
      <c r="J3815" t="s">
        <v>137</v>
      </c>
      <c r="K3815" t="s">
        <v>137</v>
      </c>
      <c r="L3815" t="s">
        <v>13772</v>
      </c>
      <c r="M3815" t="s">
        <v>144</v>
      </c>
      <c r="N3815">
        <v>85154</v>
      </c>
      <c r="O3815" s="2">
        <v>25504</v>
      </c>
      <c r="P3815" t="s">
        <v>215</v>
      </c>
      <c r="Q3815" t="s">
        <v>2225</v>
      </c>
      <c r="R3815" t="s">
        <v>132</v>
      </c>
      <c r="S3815" t="s">
        <v>25</v>
      </c>
    </row>
    <row r="3816" spans="1:19" hidden="1" x14ac:dyDescent="0.2">
      <c r="A3816" t="s">
        <v>133</v>
      </c>
      <c r="B3816" t="s">
        <v>13773</v>
      </c>
      <c r="C3816" t="s">
        <v>2782</v>
      </c>
      <c r="D3816" t="s">
        <v>13774</v>
      </c>
      <c r="E3816" t="s">
        <v>13775</v>
      </c>
      <c r="F3816" t="s">
        <v>126</v>
      </c>
      <c r="G3816" s="1">
        <v>44587.500300925924</v>
      </c>
      <c r="H3816" t="s">
        <v>127</v>
      </c>
      <c r="I3816" t="s">
        <v>137</v>
      </c>
      <c r="J3816" t="s">
        <v>137</v>
      </c>
      <c r="K3816" t="s">
        <v>137</v>
      </c>
      <c r="L3816" t="s">
        <v>3532</v>
      </c>
      <c r="M3816" t="s">
        <v>410</v>
      </c>
      <c r="N3816">
        <v>869328</v>
      </c>
      <c r="O3816" t="s">
        <v>1318</v>
      </c>
      <c r="P3816" t="s">
        <v>131</v>
      </c>
      <c r="R3816" t="s">
        <v>132</v>
      </c>
      <c r="S3816" t="s">
        <v>25</v>
      </c>
    </row>
    <row r="3817" spans="1:19" hidden="1" x14ac:dyDescent="0.2">
      <c r="A3817" t="s">
        <v>133</v>
      </c>
      <c r="B3817" t="s">
        <v>13776</v>
      </c>
      <c r="C3817" t="s">
        <v>13777</v>
      </c>
      <c r="D3817" t="s">
        <v>13778</v>
      </c>
      <c r="E3817" t="s">
        <v>13779</v>
      </c>
      <c r="F3817" t="s">
        <v>126</v>
      </c>
      <c r="G3817" s="1">
        <v>44578.598344907405</v>
      </c>
      <c r="H3817" t="s">
        <v>127</v>
      </c>
      <c r="I3817" t="s">
        <v>137</v>
      </c>
      <c r="J3817" t="s">
        <v>137</v>
      </c>
      <c r="K3817" t="s">
        <v>137</v>
      </c>
      <c r="L3817" t="s">
        <v>13780</v>
      </c>
      <c r="M3817" t="s">
        <v>459</v>
      </c>
      <c r="N3817">
        <v>568333</v>
      </c>
      <c r="O3817" s="2">
        <v>45557</v>
      </c>
      <c r="P3817" t="s">
        <v>131</v>
      </c>
      <c r="R3817" t="s">
        <v>132</v>
      </c>
      <c r="S3817" t="s">
        <v>25</v>
      </c>
    </row>
    <row r="3818" spans="1:19" hidden="1" x14ac:dyDescent="0.2">
      <c r="A3818" t="s">
        <v>133</v>
      </c>
      <c r="B3818" t="s">
        <v>5256</v>
      </c>
      <c r="C3818" t="s">
        <v>5256</v>
      </c>
      <c r="D3818" t="s">
        <v>5259</v>
      </c>
      <c r="E3818" t="s">
        <v>13781</v>
      </c>
      <c r="F3818" t="s">
        <v>126</v>
      </c>
      <c r="G3818" s="1">
        <v>44590.611250000002</v>
      </c>
      <c r="H3818" t="s">
        <v>127</v>
      </c>
      <c r="I3818" t="s">
        <v>137</v>
      </c>
      <c r="J3818" t="s">
        <v>137</v>
      </c>
      <c r="K3818" t="s">
        <v>137</v>
      </c>
      <c r="L3818" t="s">
        <v>9405</v>
      </c>
      <c r="M3818" t="s">
        <v>144</v>
      </c>
      <c r="N3818">
        <v>56419</v>
      </c>
      <c r="O3818" s="2">
        <v>44658</v>
      </c>
      <c r="P3818" t="s">
        <v>215</v>
      </c>
      <c r="Q3818" t="s">
        <v>216</v>
      </c>
      <c r="R3818" t="s">
        <v>247</v>
      </c>
      <c r="S3818" t="s">
        <v>25</v>
      </c>
    </row>
    <row r="3819" spans="1:19" hidden="1" x14ac:dyDescent="0.2">
      <c r="A3819" t="s">
        <v>133</v>
      </c>
      <c r="B3819" t="s">
        <v>4966</v>
      </c>
      <c r="C3819" t="s">
        <v>4966</v>
      </c>
      <c r="D3819" t="s">
        <v>13782</v>
      </c>
      <c r="E3819" t="s">
        <v>13783</v>
      </c>
      <c r="F3819" t="s">
        <v>126</v>
      </c>
      <c r="G3819" s="1">
        <v>44594.372673611113</v>
      </c>
      <c r="H3819" t="s">
        <v>127</v>
      </c>
      <c r="I3819" t="s">
        <v>137</v>
      </c>
      <c r="J3819" t="s">
        <v>137</v>
      </c>
      <c r="K3819" t="s">
        <v>137</v>
      </c>
      <c r="L3819" t="s">
        <v>13784</v>
      </c>
      <c r="M3819" t="s">
        <v>740</v>
      </c>
      <c r="N3819">
        <v>141852</v>
      </c>
      <c r="O3819" t="s">
        <v>10313</v>
      </c>
      <c r="P3819" t="s">
        <v>215</v>
      </c>
      <c r="Q3819" t="s">
        <v>1188</v>
      </c>
      <c r="R3819" t="s">
        <v>247</v>
      </c>
      <c r="S3819" t="s">
        <v>25</v>
      </c>
    </row>
    <row r="3820" spans="1:19" hidden="1" x14ac:dyDescent="0.2">
      <c r="A3820" t="s">
        <v>133</v>
      </c>
      <c r="B3820" t="s">
        <v>13785</v>
      </c>
      <c r="C3820" t="s">
        <v>13785</v>
      </c>
      <c r="D3820" t="s">
        <v>13786</v>
      </c>
      <c r="E3820" t="s">
        <v>13787</v>
      </c>
      <c r="F3820" t="s">
        <v>126</v>
      </c>
      <c r="G3820" s="1">
        <v>44587.755057870374</v>
      </c>
      <c r="H3820" t="s">
        <v>127</v>
      </c>
      <c r="I3820" t="s">
        <v>137</v>
      </c>
      <c r="J3820" t="s">
        <v>137</v>
      </c>
      <c r="K3820" t="s">
        <v>137</v>
      </c>
      <c r="L3820" t="s">
        <v>2224</v>
      </c>
      <c r="M3820" t="s">
        <v>144</v>
      </c>
      <c r="N3820">
        <v>769485</v>
      </c>
      <c r="O3820" s="2">
        <v>45547</v>
      </c>
      <c r="P3820" t="s">
        <v>131</v>
      </c>
      <c r="R3820" t="s">
        <v>132</v>
      </c>
      <c r="S3820" t="s">
        <v>25</v>
      </c>
    </row>
    <row r="3821" spans="1:19" hidden="1" x14ac:dyDescent="0.2">
      <c r="A3821" t="s">
        <v>133</v>
      </c>
      <c r="B3821" t="s">
        <v>13788</v>
      </c>
      <c r="C3821" t="s">
        <v>13788</v>
      </c>
      <c r="D3821" t="s">
        <v>13789</v>
      </c>
      <c r="E3821" t="s">
        <v>13790</v>
      </c>
      <c r="F3821" t="s">
        <v>126</v>
      </c>
      <c r="G3821" s="1">
        <v>44583.061678240738</v>
      </c>
      <c r="H3821" t="s">
        <v>127</v>
      </c>
      <c r="I3821" t="s">
        <v>137</v>
      </c>
      <c r="J3821" t="s">
        <v>137</v>
      </c>
      <c r="K3821" t="s">
        <v>137</v>
      </c>
      <c r="L3821" t="s">
        <v>13791</v>
      </c>
      <c r="M3821" t="s">
        <v>157</v>
      </c>
      <c r="N3821">
        <v>827543</v>
      </c>
      <c r="O3821" t="s">
        <v>13792</v>
      </c>
      <c r="P3821" t="s">
        <v>131</v>
      </c>
      <c r="R3821" t="s">
        <v>132</v>
      </c>
      <c r="S3821" t="s">
        <v>25</v>
      </c>
    </row>
    <row r="3822" spans="1:19" hidden="1" x14ac:dyDescent="0.2">
      <c r="A3822" t="s">
        <v>133</v>
      </c>
      <c r="B3822" t="s">
        <v>13793</v>
      </c>
      <c r="C3822" t="s">
        <v>13793</v>
      </c>
      <c r="D3822" t="s">
        <v>13794</v>
      </c>
      <c r="E3822" t="s">
        <v>13795</v>
      </c>
      <c r="F3822" t="s">
        <v>126</v>
      </c>
      <c r="G3822" s="1">
        <v>44598.539363425924</v>
      </c>
      <c r="H3822" t="s">
        <v>127</v>
      </c>
      <c r="I3822" t="s">
        <v>137</v>
      </c>
      <c r="J3822" t="s">
        <v>137</v>
      </c>
      <c r="K3822" t="s">
        <v>137</v>
      </c>
      <c r="L3822" t="s">
        <v>13796</v>
      </c>
      <c r="M3822" t="s">
        <v>173</v>
      </c>
      <c r="N3822">
        <v>64083</v>
      </c>
      <c r="O3822" s="2">
        <v>44342</v>
      </c>
      <c r="P3822" t="s">
        <v>215</v>
      </c>
      <c r="Q3822" t="s">
        <v>3433</v>
      </c>
      <c r="R3822" t="s">
        <v>132</v>
      </c>
      <c r="S3822" t="s">
        <v>25</v>
      </c>
    </row>
    <row r="3823" spans="1:19" hidden="1" x14ac:dyDescent="0.2">
      <c r="A3823" t="s">
        <v>133</v>
      </c>
      <c r="B3823" t="s">
        <v>13797</v>
      </c>
      <c r="C3823" t="s">
        <v>13797</v>
      </c>
      <c r="D3823" t="s">
        <v>3655</v>
      </c>
      <c r="E3823" t="s">
        <v>13798</v>
      </c>
      <c r="F3823" t="s">
        <v>126</v>
      </c>
      <c r="G3823" s="1">
        <v>44589.574745370373</v>
      </c>
      <c r="H3823" t="s">
        <v>127</v>
      </c>
      <c r="I3823" t="s">
        <v>137</v>
      </c>
      <c r="J3823" t="s">
        <v>137</v>
      </c>
      <c r="K3823" t="s">
        <v>137</v>
      </c>
      <c r="L3823" t="s">
        <v>13799</v>
      </c>
      <c r="M3823" t="s">
        <v>144</v>
      </c>
      <c r="N3823">
        <v>85272</v>
      </c>
      <c r="O3823" t="s">
        <v>13800</v>
      </c>
      <c r="P3823" t="s">
        <v>162</v>
      </c>
      <c r="R3823" t="s">
        <v>132</v>
      </c>
      <c r="S3823" t="s">
        <v>25</v>
      </c>
    </row>
    <row r="3824" spans="1:19" hidden="1" x14ac:dyDescent="0.2">
      <c r="A3824" t="s">
        <v>133</v>
      </c>
      <c r="B3824" t="s">
        <v>13801</v>
      </c>
      <c r="C3824" t="s">
        <v>13801</v>
      </c>
      <c r="D3824" t="s">
        <v>1913</v>
      </c>
      <c r="E3824" t="s">
        <v>13802</v>
      </c>
      <c r="F3824" t="s">
        <v>126</v>
      </c>
      <c r="G3824" s="1">
        <v>44594.410902777781</v>
      </c>
      <c r="H3824" t="s">
        <v>127</v>
      </c>
      <c r="I3824" t="s">
        <v>137</v>
      </c>
      <c r="J3824" t="s">
        <v>137</v>
      </c>
      <c r="K3824" t="s">
        <v>137</v>
      </c>
      <c r="L3824" t="s">
        <v>7555</v>
      </c>
      <c r="M3824" t="s">
        <v>144</v>
      </c>
      <c r="N3824">
        <v>98942</v>
      </c>
      <c r="O3824" s="2">
        <v>45167</v>
      </c>
      <c r="P3824" t="s">
        <v>215</v>
      </c>
      <c r="Q3824" t="s">
        <v>13803</v>
      </c>
      <c r="R3824" t="s">
        <v>247</v>
      </c>
      <c r="S3824" t="s">
        <v>25</v>
      </c>
    </row>
    <row r="3825" spans="1:19" hidden="1" x14ac:dyDescent="0.2">
      <c r="A3825" t="s">
        <v>133</v>
      </c>
      <c r="B3825" t="s">
        <v>5403</v>
      </c>
      <c r="C3825" t="s">
        <v>5403</v>
      </c>
      <c r="D3825" t="s">
        <v>13804</v>
      </c>
      <c r="E3825" t="s">
        <v>13805</v>
      </c>
      <c r="F3825" t="s">
        <v>126</v>
      </c>
      <c r="G3825" s="1">
        <v>44599.702152777776</v>
      </c>
      <c r="H3825" t="s">
        <v>127</v>
      </c>
      <c r="I3825" t="s">
        <v>137</v>
      </c>
      <c r="J3825" t="s">
        <v>137</v>
      </c>
      <c r="K3825" t="s">
        <v>137</v>
      </c>
      <c r="L3825" t="s">
        <v>13806</v>
      </c>
      <c r="M3825" t="s">
        <v>454</v>
      </c>
      <c r="N3825">
        <v>692109</v>
      </c>
      <c r="O3825" s="2">
        <v>45271</v>
      </c>
      <c r="P3825" t="s">
        <v>131</v>
      </c>
      <c r="Q3825" t="s">
        <v>13807</v>
      </c>
      <c r="R3825" t="s">
        <v>132</v>
      </c>
      <c r="S3825" t="s">
        <v>25</v>
      </c>
    </row>
    <row r="3826" spans="1:19" x14ac:dyDescent="0.2">
      <c r="A3826" t="s">
        <v>14</v>
      </c>
      <c r="B3826" t="s">
        <v>13808</v>
      </c>
      <c r="C3826" t="s">
        <v>8810</v>
      </c>
      <c r="D3826" t="s">
        <v>2995</v>
      </c>
      <c r="E3826" t="s">
        <v>13809</v>
      </c>
      <c r="F3826" t="s">
        <v>126</v>
      </c>
      <c r="G3826" s="1">
        <v>44579.932245370372</v>
      </c>
      <c r="H3826" t="s">
        <v>127</v>
      </c>
      <c r="I3826" s="1">
        <v>44608.493622685186</v>
      </c>
      <c r="J3826" s="1">
        <v>44608.54383101852</v>
      </c>
      <c r="K3826">
        <v>73</v>
      </c>
      <c r="L3826" t="s">
        <v>2997</v>
      </c>
      <c r="M3826" t="s">
        <v>459</v>
      </c>
      <c r="N3826">
        <v>66405</v>
      </c>
      <c r="O3826" s="2">
        <v>45154</v>
      </c>
      <c r="P3826" t="s">
        <v>287</v>
      </c>
      <c r="R3826" t="s">
        <v>132</v>
      </c>
      <c r="S3826" t="s">
        <v>25</v>
      </c>
    </row>
    <row r="3827" spans="1:19" hidden="1" x14ac:dyDescent="0.2">
      <c r="A3827" t="s">
        <v>133</v>
      </c>
      <c r="B3827" t="s">
        <v>5517</v>
      </c>
      <c r="C3827" t="s">
        <v>5517</v>
      </c>
      <c r="D3827" t="s">
        <v>444</v>
      </c>
      <c r="E3827" t="s">
        <v>13810</v>
      </c>
      <c r="F3827" t="s">
        <v>126</v>
      </c>
      <c r="G3827" s="1">
        <v>44595.411226851851</v>
      </c>
      <c r="H3827" t="s">
        <v>127</v>
      </c>
      <c r="I3827" t="s">
        <v>137</v>
      </c>
      <c r="J3827" t="s">
        <v>137</v>
      </c>
      <c r="K3827" t="s">
        <v>137</v>
      </c>
      <c r="L3827" t="s">
        <v>575</v>
      </c>
      <c r="M3827" t="s">
        <v>505</v>
      </c>
      <c r="N3827">
        <v>379560</v>
      </c>
      <c r="O3827" s="2">
        <v>44969</v>
      </c>
      <c r="P3827" t="s">
        <v>131</v>
      </c>
      <c r="Q3827" t="s">
        <v>190</v>
      </c>
      <c r="R3827" t="s">
        <v>247</v>
      </c>
      <c r="S3827" t="s">
        <v>25</v>
      </c>
    </row>
    <row r="3828" spans="1:19" hidden="1" x14ac:dyDescent="0.2">
      <c r="A3828" t="s">
        <v>133</v>
      </c>
      <c r="B3828" t="s">
        <v>13811</v>
      </c>
      <c r="C3828" t="s">
        <v>13812</v>
      </c>
      <c r="D3828" t="s">
        <v>13813</v>
      </c>
      <c r="E3828" t="s">
        <v>13814</v>
      </c>
      <c r="F3828" t="s">
        <v>291</v>
      </c>
      <c r="G3828" s="1">
        <v>44600.531400462962</v>
      </c>
      <c r="H3828" t="s">
        <v>127</v>
      </c>
      <c r="I3828" t="s">
        <v>137</v>
      </c>
      <c r="J3828" t="s">
        <v>137</v>
      </c>
      <c r="K3828" t="s">
        <v>137</v>
      </c>
      <c r="L3828" t="s">
        <v>13815</v>
      </c>
      <c r="M3828" t="s">
        <v>157</v>
      </c>
      <c r="N3828">
        <v>438289</v>
      </c>
      <c r="O3828">
        <v>4222025</v>
      </c>
      <c r="P3828" t="s">
        <v>131</v>
      </c>
      <c r="R3828" t="s">
        <v>247</v>
      </c>
      <c r="S3828" t="s">
        <v>31</v>
      </c>
    </row>
    <row r="3829" spans="1:19" hidden="1" x14ac:dyDescent="0.2">
      <c r="A3829" t="s">
        <v>133</v>
      </c>
      <c r="B3829" t="s">
        <v>13816</v>
      </c>
      <c r="C3829" t="s">
        <v>13816</v>
      </c>
      <c r="D3829" t="s">
        <v>13817</v>
      </c>
      <c r="E3829" t="s">
        <v>13818</v>
      </c>
      <c r="F3829" t="s">
        <v>126</v>
      </c>
      <c r="G3829" s="1">
        <v>44581.429305555554</v>
      </c>
      <c r="H3829" t="s">
        <v>127</v>
      </c>
      <c r="I3829" t="s">
        <v>137</v>
      </c>
      <c r="J3829" t="s">
        <v>137</v>
      </c>
      <c r="K3829" t="s">
        <v>137</v>
      </c>
      <c r="L3829" t="s">
        <v>1756</v>
      </c>
      <c r="M3829" t="s">
        <v>404</v>
      </c>
      <c r="N3829">
        <v>790568</v>
      </c>
      <c r="O3829" s="2">
        <v>44648</v>
      </c>
      <c r="P3829" t="s">
        <v>131</v>
      </c>
      <c r="R3829" t="s">
        <v>247</v>
      </c>
      <c r="S3829" t="s">
        <v>25</v>
      </c>
    </row>
    <row r="3830" spans="1:19" hidden="1" x14ac:dyDescent="0.2">
      <c r="A3830" t="s">
        <v>133</v>
      </c>
      <c r="B3830" t="s">
        <v>13819</v>
      </c>
      <c r="C3830" t="s">
        <v>13819</v>
      </c>
      <c r="D3830" t="s">
        <v>356</v>
      </c>
      <c r="E3830" t="s">
        <v>13820</v>
      </c>
      <c r="F3830" t="s">
        <v>126</v>
      </c>
      <c r="G3830" s="1">
        <v>44579.057650462964</v>
      </c>
      <c r="H3830" t="s">
        <v>127</v>
      </c>
      <c r="I3830" t="s">
        <v>137</v>
      </c>
      <c r="J3830" t="s">
        <v>137</v>
      </c>
      <c r="K3830" t="s">
        <v>137</v>
      </c>
      <c r="L3830" t="s">
        <v>1410</v>
      </c>
      <c r="M3830" t="s">
        <v>410</v>
      </c>
      <c r="N3830">
        <v>515185</v>
      </c>
      <c r="O3830" s="2">
        <v>45066</v>
      </c>
      <c r="P3830" t="s">
        <v>131</v>
      </c>
      <c r="R3830" t="s">
        <v>132</v>
      </c>
      <c r="S3830" t="s">
        <v>25</v>
      </c>
    </row>
    <row r="3831" spans="1:19" hidden="1" x14ac:dyDescent="0.2">
      <c r="A3831" t="s">
        <v>133</v>
      </c>
      <c r="B3831" t="s">
        <v>13821</v>
      </c>
      <c r="C3831" t="s">
        <v>13821</v>
      </c>
      <c r="D3831" t="s">
        <v>3783</v>
      </c>
      <c r="E3831" t="s">
        <v>13822</v>
      </c>
      <c r="F3831" t="s">
        <v>126</v>
      </c>
      <c r="G3831" s="1">
        <v>44594.640856481485</v>
      </c>
      <c r="H3831" t="s">
        <v>127</v>
      </c>
      <c r="I3831" t="s">
        <v>137</v>
      </c>
      <c r="J3831" t="s">
        <v>137</v>
      </c>
      <c r="K3831" t="s">
        <v>137</v>
      </c>
      <c r="L3831" t="s">
        <v>13823</v>
      </c>
      <c r="M3831" t="s">
        <v>144</v>
      </c>
      <c r="N3831">
        <v>81993</v>
      </c>
      <c r="O3831" s="2">
        <v>45079</v>
      </c>
      <c r="P3831" t="s">
        <v>162</v>
      </c>
      <c r="R3831" t="s">
        <v>132</v>
      </c>
      <c r="S3831" t="s">
        <v>25</v>
      </c>
    </row>
    <row r="3832" spans="1:19" hidden="1" x14ac:dyDescent="0.2">
      <c r="A3832" t="s">
        <v>133</v>
      </c>
      <c r="B3832" t="s">
        <v>13824</v>
      </c>
      <c r="C3832" t="s">
        <v>13824</v>
      </c>
      <c r="D3832" t="s">
        <v>13825</v>
      </c>
      <c r="E3832" t="s">
        <v>13826</v>
      </c>
      <c r="F3832" t="s">
        <v>126</v>
      </c>
      <c r="G3832" s="1">
        <v>44598.484513888892</v>
      </c>
      <c r="H3832" t="s">
        <v>127</v>
      </c>
      <c r="I3832" t="s">
        <v>137</v>
      </c>
      <c r="J3832" t="s">
        <v>137</v>
      </c>
      <c r="K3832" t="s">
        <v>137</v>
      </c>
      <c r="L3832" t="s">
        <v>13827</v>
      </c>
      <c r="M3832" t="s">
        <v>144</v>
      </c>
      <c r="N3832">
        <v>132551</v>
      </c>
      <c r="O3832" s="2">
        <v>44667</v>
      </c>
      <c r="P3832" t="s">
        <v>215</v>
      </c>
      <c r="Q3832" t="s">
        <v>568</v>
      </c>
      <c r="R3832" t="s">
        <v>132</v>
      </c>
      <c r="S3832" t="s">
        <v>25</v>
      </c>
    </row>
    <row r="3833" spans="1:19" hidden="1" x14ac:dyDescent="0.2">
      <c r="A3833" t="s">
        <v>133</v>
      </c>
      <c r="B3833" t="s">
        <v>13828</v>
      </c>
      <c r="C3833" t="s">
        <v>13828</v>
      </c>
      <c r="D3833" t="s">
        <v>13829</v>
      </c>
      <c r="E3833" t="s">
        <v>13830</v>
      </c>
      <c r="F3833" t="s">
        <v>126</v>
      </c>
      <c r="G3833" s="1">
        <v>44592.591979166667</v>
      </c>
      <c r="H3833" t="s">
        <v>127</v>
      </c>
      <c r="I3833" t="s">
        <v>137</v>
      </c>
      <c r="J3833" t="s">
        <v>137</v>
      </c>
      <c r="K3833" t="s">
        <v>137</v>
      </c>
      <c r="L3833" t="s">
        <v>656</v>
      </c>
      <c r="M3833" t="s">
        <v>144</v>
      </c>
      <c r="N3833">
        <v>129967</v>
      </c>
      <c r="O3833" s="2">
        <v>45457</v>
      </c>
      <c r="P3833" t="s">
        <v>215</v>
      </c>
      <c r="Q3833" t="s">
        <v>650</v>
      </c>
      <c r="R3833" t="s">
        <v>132</v>
      </c>
      <c r="S3833" t="s">
        <v>25</v>
      </c>
    </row>
    <row r="3834" spans="1:19" hidden="1" x14ac:dyDescent="0.2">
      <c r="A3834" t="s">
        <v>133</v>
      </c>
      <c r="B3834" t="s">
        <v>13831</v>
      </c>
      <c r="C3834" t="s">
        <v>13831</v>
      </c>
      <c r="D3834" t="s">
        <v>1267</v>
      </c>
      <c r="E3834" t="s">
        <v>13832</v>
      </c>
      <c r="F3834" t="s">
        <v>126</v>
      </c>
      <c r="G3834" s="1">
        <v>44594.471342592595</v>
      </c>
      <c r="H3834" t="s">
        <v>127</v>
      </c>
      <c r="I3834" t="s">
        <v>137</v>
      </c>
      <c r="J3834" t="s">
        <v>137</v>
      </c>
      <c r="K3834" t="s">
        <v>137</v>
      </c>
      <c r="L3834" t="s">
        <v>13833</v>
      </c>
      <c r="M3834" t="s">
        <v>173</v>
      </c>
      <c r="N3834">
        <v>155162</v>
      </c>
      <c r="O3834" s="2">
        <v>45435</v>
      </c>
      <c r="P3834" t="s">
        <v>215</v>
      </c>
      <c r="R3834" t="s">
        <v>132</v>
      </c>
      <c r="S3834" t="s">
        <v>25</v>
      </c>
    </row>
    <row r="3835" spans="1:19" hidden="1" x14ac:dyDescent="0.2">
      <c r="A3835" t="s">
        <v>133</v>
      </c>
      <c r="B3835" t="s">
        <v>13834</v>
      </c>
      <c r="C3835" t="s">
        <v>13834</v>
      </c>
      <c r="D3835" t="s">
        <v>13835</v>
      </c>
      <c r="E3835" t="s">
        <v>13836</v>
      </c>
      <c r="F3835" t="s">
        <v>126</v>
      </c>
      <c r="G3835" s="1">
        <v>44608.434374999997</v>
      </c>
      <c r="H3835" t="s">
        <v>127</v>
      </c>
      <c r="I3835" t="s">
        <v>137</v>
      </c>
      <c r="J3835" t="s">
        <v>137</v>
      </c>
      <c r="K3835" t="s">
        <v>137</v>
      </c>
      <c r="L3835" t="s">
        <v>13837</v>
      </c>
      <c r="M3835" t="s">
        <v>144</v>
      </c>
      <c r="N3835">
        <v>84845</v>
      </c>
      <c r="O3835" s="2">
        <v>44969</v>
      </c>
      <c r="P3835" t="s">
        <v>215</v>
      </c>
      <c r="Q3835" t="s">
        <v>424</v>
      </c>
      <c r="R3835" t="s">
        <v>132</v>
      </c>
      <c r="S3835" t="s">
        <v>25</v>
      </c>
    </row>
    <row r="3836" spans="1:19" hidden="1" x14ac:dyDescent="0.2">
      <c r="A3836" t="s">
        <v>133</v>
      </c>
      <c r="B3836" t="s">
        <v>13838</v>
      </c>
      <c r="C3836" t="s">
        <v>13838</v>
      </c>
      <c r="D3836" t="s">
        <v>13839</v>
      </c>
      <c r="E3836" t="s">
        <v>13840</v>
      </c>
      <c r="F3836" t="s">
        <v>126</v>
      </c>
      <c r="G3836" s="1">
        <v>44598.921631944446</v>
      </c>
      <c r="H3836" t="s">
        <v>127</v>
      </c>
      <c r="I3836" t="s">
        <v>137</v>
      </c>
      <c r="J3836" t="s">
        <v>137</v>
      </c>
      <c r="K3836" t="s">
        <v>137</v>
      </c>
      <c r="L3836" t="s">
        <v>13841</v>
      </c>
      <c r="M3836" t="s">
        <v>1055</v>
      </c>
      <c r="N3836">
        <v>824550</v>
      </c>
      <c r="O3836" t="s">
        <v>7894</v>
      </c>
      <c r="P3836" t="s">
        <v>131</v>
      </c>
      <c r="R3836" t="s">
        <v>132</v>
      </c>
      <c r="S3836" t="s">
        <v>25</v>
      </c>
    </row>
    <row r="3837" spans="1:19" hidden="1" x14ac:dyDescent="0.2">
      <c r="A3837" t="s">
        <v>133</v>
      </c>
      <c r="B3837" t="s">
        <v>13842</v>
      </c>
      <c r="C3837" t="s">
        <v>13842</v>
      </c>
      <c r="D3837" t="s">
        <v>13843</v>
      </c>
      <c r="E3837" t="s">
        <v>13844</v>
      </c>
      <c r="F3837" t="s">
        <v>126</v>
      </c>
      <c r="G3837" s="1">
        <v>44595.048518518517</v>
      </c>
      <c r="H3837" t="s">
        <v>127</v>
      </c>
      <c r="I3837" t="s">
        <v>137</v>
      </c>
      <c r="J3837" t="s">
        <v>137</v>
      </c>
      <c r="K3837" t="s">
        <v>137</v>
      </c>
      <c r="L3837" t="s">
        <v>13845</v>
      </c>
      <c r="M3837" t="s">
        <v>183</v>
      </c>
      <c r="N3837">
        <v>582686</v>
      </c>
      <c r="O3837" s="2">
        <v>45656</v>
      </c>
      <c r="P3837" t="s">
        <v>131</v>
      </c>
      <c r="R3837" t="s">
        <v>132</v>
      </c>
      <c r="S3837" t="s">
        <v>25</v>
      </c>
    </row>
    <row r="3838" spans="1:19" hidden="1" x14ac:dyDescent="0.2">
      <c r="A3838" t="s">
        <v>133</v>
      </c>
      <c r="B3838" t="s">
        <v>13846</v>
      </c>
      <c r="C3838" t="s">
        <v>13846</v>
      </c>
      <c r="D3838" t="s">
        <v>13847</v>
      </c>
      <c r="E3838" t="s">
        <v>13848</v>
      </c>
      <c r="F3838" t="s">
        <v>126</v>
      </c>
      <c r="G3838" s="1">
        <v>44582.972372685188</v>
      </c>
      <c r="H3838" t="s">
        <v>127</v>
      </c>
      <c r="I3838" t="s">
        <v>137</v>
      </c>
      <c r="J3838" t="s">
        <v>137</v>
      </c>
      <c r="K3838" t="s">
        <v>137</v>
      </c>
      <c r="L3838" t="s">
        <v>13849</v>
      </c>
      <c r="M3838" t="s">
        <v>199</v>
      </c>
      <c r="N3838" t="s">
        <v>251</v>
      </c>
      <c r="O3838" t="s">
        <v>251</v>
      </c>
      <c r="P3838" t="s">
        <v>185</v>
      </c>
      <c r="Q3838" t="s">
        <v>251</v>
      </c>
      <c r="R3838" t="s">
        <v>132</v>
      </c>
      <c r="S3838" t="s">
        <v>25</v>
      </c>
    </row>
    <row r="3839" spans="1:19" hidden="1" x14ac:dyDescent="0.2">
      <c r="A3839" t="s">
        <v>133</v>
      </c>
      <c r="B3839" t="s">
        <v>13850</v>
      </c>
      <c r="C3839" t="s">
        <v>13850</v>
      </c>
      <c r="D3839" t="s">
        <v>5784</v>
      </c>
      <c r="E3839" t="s">
        <v>13851</v>
      </c>
      <c r="F3839" t="s">
        <v>126</v>
      </c>
      <c r="G3839" s="1">
        <v>44587.597858796296</v>
      </c>
      <c r="H3839" t="s">
        <v>127</v>
      </c>
      <c r="I3839" t="s">
        <v>137</v>
      </c>
      <c r="J3839" t="s">
        <v>137</v>
      </c>
      <c r="K3839" t="s">
        <v>137</v>
      </c>
      <c r="L3839" t="s">
        <v>13852</v>
      </c>
      <c r="M3839" t="s">
        <v>173</v>
      </c>
      <c r="N3839">
        <v>824083</v>
      </c>
      <c r="O3839" t="s">
        <v>1692</v>
      </c>
      <c r="P3839" t="s">
        <v>131</v>
      </c>
      <c r="R3839" t="s">
        <v>132</v>
      </c>
      <c r="S3839" t="s">
        <v>25</v>
      </c>
    </row>
    <row r="3840" spans="1:19" hidden="1" x14ac:dyDescent="0.2">
      <c r="A3840" t="s">
        <v>133</v>
      </c>
      <c r="B3840" t="s">
        <v>13853</v>
      </c>
      <c r="C3840" t="s">
        <v>13853</v>
      </c>
      <c r="D3840" t="s">
        <v>9503</v>
      </c>
      <c r="E3840" t="s">
        <v>13854</v>
      </c>
      <c r="F3840" t="s">
        <v>126</v>
      </c>
      <c r="G3840" s="1">
        <v>44597.799178240741</v>
      </c>
      <c r="H3840" t="s">
        <v>127</v>
      </c>
      <c r="I3840" t="s">
        <v>137</v>
      </c>
      <c r="J3840" t="s">
        <v>137</v>
      </c>
      <c r="K3840" t="s">
        <v>137</v>
      </c>
      <c r="L3840" t="s">
        <v>13855</v>
      </c>
      <c r="M3840" t="s">
        <v>173</v>
      </c>
      <c r="N3840">
        <v>158653</v>
      </c>
      <c r="O3840" t="s">
        <v>8016</v>
      </c>
      <c r="P3840" t="s">
        <v>287</v>
      </c>
      <c r="R3840" t="s">
        <v>132</v>
      </c>
      <c r="S3840" t="s">
        <v>25</v>
      </c>
    </row>
    <row r="3841" spans="1:19" x14ac:dyDescent="0.2">
      <c r="A3841" t="s">
        <v>14</v>
      </c>
      <c r="B3841" t="s">
        <v>13856</v>
      </c>
      <c r="C3841" t="s">
        <v>13857</v>
      </c>
      <c r="D3841" t="s">
        <v>13412</v>
      </c>
      <c r="E3841" t="s">
        <v>13858</v>
      </c>
      <c r="F3841" t="s">
        <v>126</v>
      </c>
      <c r="G3841" s="1">
        <v>44594.548414351855</v>
      </c>
      <c r="H3841" t="s">
        <v>127</v>
      </c>
      <c r="I3841" s="1">
        <v>44608.49359953704</v>
      </c>
      <c r="J3841" s="1">
        <v>44608.514652777776</v>
      </c>
      <c r="K3841">
        <v>31</v>
      </c>
      <c r="L3841" t="s">
        <v>13859</v>
      </c>
      <c r="M3841" t="s">
        <v>204</v>
      </c>
      <c r="N3841">
        <v>118865</v>
      </c>
      <c r="O3841" s="3">
        <v>45808</v>
      </c>
      <c r="P3841" t="s">
        <v>1476</v>
      </c>
      <c r="R3841" t="s">
        <v>132</v>
      </c>
      <c r="S3841" t="s">
        <v>25</v>
      </c>
    </row>
    <row r="3842" spans="1:19" x14ac:dyDescent="0.2">
      <c r="A3842" t="s">
        <v>14</v>
      </c>
      <c r="B3842" t="s">
        <v>13856</v>
      </c>
      <c r="C3842" t="s">
        <v>13857</v>
      </c>
      <c r="D3842" t="s">
        <v>13412</v>
      </c>
      <c r="E3842" t="s">
        <v>13858</v>
      </c>
      <c r="I3842" s="1">
        <v>44608.514664351853</v>
      </c>
      <c r="J3842" s="1">
        <v>44608.545381944445</v>
      </c>
      <c r="K3842">
        <v>45</v>
      </c>
      <c r="S3842" t="s">
        <v>25</v>
      </c>
    </row>
    <row r="3843" spans="1:19" hidden="1" x14ac:dyDescent="0.2">
      <c r="A3843" t="s">
        <v>133</v>
      </c>
      <c r="B3843" t="s">
        <v>3993</v>
      </c>
      <c r="C3843" t="s">
        <v>3993</v>
      </c>
      <c r="D3843" t="s">
        <v>13860</v>
      </c>
      <c r="E3843" t="s">
        <v>13861</v>
      </c>
      <c r="F3843" t="s">
        <v>126</v>
      </c>
      <c r="G3843" s="1">
        <v>44581.525902777779</v>
      </c>
      <c r="H3843" t="s">
        <v>127</v>
      </c>
      <c r="I3843" t="s">
        <v>137</v>
      </c>
      <c r="J3843" t="s">
        <v>137</v>
      </c>
      <c r="K3843" t="s">
        <v>137</v>
      </c>
      <c r="L3843" t="s">
        <v>13862</v>
      </c>
      <c r="M3843" t="s">
        <v>144</v>
      </c>
      <c r="N3843">
        <v>911027</v>
      </c>
      <c r="O3843" t="s">
        <v>13863</v>
      </c>
      <c r="P3843" t="s">
        <v>131</v>
      </c>
      <c r="R3843" t="s">
        <v>247</v>
      </c>
      <c r="S3843" t="s">
        <v>25</v>
      </c>
    </row>
    <row r="3844" spans="1:19" hidden="1" x14ac:dyDescent="0.2">
      <c r="A3844" t="s">
        <v>133</v>
      </c>
      <c r="B3844" t="s">
        <v>3369</v>
      </c>
      <c r="C3844" t="s">
        <v>3369</v>
      </c>
      <c r="D3844" t="s">
        <v>5684</v>
      </c>
      <c r="E3844" t="s">
        <v>13864</v>
      </c>
      <c r="F3844" t="s">
        <v>126</v>
      </c>
      <c r="G3844" s="1">
        <v>44599.333703703705</v>
      </c>
      <c r="H3844" t="s">
        <v>127</v>
      </c>
      <c r="I3844" t="s">
        <v>137</v>
      </c>
      <c r="J3844" t="s">
        <v>137</v>
      </c>
      <c r="K3844" t="s">
        <v>137</v>
      </c>
      <c r="L3844" t="s">
        <v>13865</v>
      </c>
      <c r="M3844" t="s">
        <v>459</v>
      </c>
      <c r="N3844" t="s">
        <v>184</v>
      </c>
      <c r="O3844" t="s">
        <v>184</v>
      </c>
      <c r="P3844" t="s">
        <v>185</v>
      </c>
      <c r="Q3844" t="s">
        <v>184</v>
      </c>
      <c r="R3844" t="s">
        <v>132</v>
      </c>
      <c r="S3844" t="s">
        <v>25</v>
      </c>
    </row>
    <row r="3845" spans="1:19" x14ac:dyDescent="0.2">
      <c r="A3845" t="s">
        <v>14</v>
      </c>
      <c r="B3845" t="s">
        <v>13866</v>
      </c>
      <c r="C3845" t="s">
        <v>1773</v>
      </c>
      <c r="D3845" t="s">
        <v>13867</v>
      </c>
      <c r="E3845" t="s">
        <v>13868</v>
      </c>
      <c r="F3845" t="s">
        <v>126</v>
      </c>
      <c r="G3845" s="1">
        <v>44581.555219907408</v>
      </c>
      <c r="H3845" t="s">
        <v>127</v>
      </c>
      <c r="I3845" s="1">
        <v>44608.544849537036</v>
      </c>
      <c r="J3845" s="1">
        <v>44608.548900462964</v>
      </c>
      <c r="K3845">
        <v>6</v>
      </c>
      <c r="L3845" t="s">
        <v>3157</v>
      </c>
      <c r="M3845" t="s">
        <v>204</v>
      </c>
      <c r="N3845">
        <v>523347</v>
      </c>
      <c r="O3845" t="s">
        <v>3354</v>
      </c>
      <c r="P3845" t="s">
        <v>131</v>
      </c>
      <c r="Q3845" t="s">
        <v>13869</v>
      </c>
      <c r="R3845" t="s">
        <v>132</v>
      </c>
      <c r="S3845" t="s">
        <v>25</v>
      </c>
    </row>
    <row r="3846" spans="1:19" x14ac:dyDescent="0.2">
      <c r="A3846" t="s">
        <v>14</v>
      </c>
      <c r="B3846" t="s">
        <v>13866</v>
      </c>
      <c r="C3846" t="s">
        <v>1773</v>
      </c>
      <c r="D3846" t="s">
        <v>13867</v>
      </c>
      <c r="E3846" t="s">
        <v>13868</v>
      </c>
      <c r="I3846" s="1">
        <v>44608.508680555555</v>
      </c>
      <c r="J3846" s="1">
        <v>44608.54483796296</v>
      </c>
      <c r="K3846">
        <v>53</v>
      </c>
      <c r="S3846" t="s">
        <v>25</v>
      </c>
    </row>
    <row r="3847" spans="1:19" x14ac:dyDescent="0.2">
      <c r="A3847" t="s">
        <v>14</v>
      </c>
      <c r="B3847" t="s">
        <v>13866</v>
      </c>
      <c r="C3847" t="s">
        <v>1773</v>
      </c>
      <c r="D3847" t="s">
        <v>13867</v>
      </c>
      <c r="E3847" t="s">
        <v>13868</v>
      </c>
      <c r="I3847" s="1">
        <v>44608.493842592594</v>
      </c>
      <c r="J3847" s="1">
        <v>44608.49554398148</v>
      </c>
      <c r="K3847">
        <v>3</v>
      </c>
      <c r="S3847" t="s">
        <v>25</v>
      </c>
    </row>
    <row r="3848" spans="1:19" hidden="1" x14ac:dyDescent="0.2">
      <c r="A3848" t="s">
        <v>133</v>
      </c>
      <c r="B3848" t="s">
        <v>13870</v>
      </c>
      <c r="C3848" t="s">
        <v>13870</v>
      </c>
      <c r="D3848" t="s">
        <v>13871</v>
      </c>
      <c r="E3848" t="s">
        <v>13872</v>
      </c>
      <c r="F3848" t="s">
        <v>126</v>
      </c>
      <c r="G3848" s="1">
        <v>44588.26834490741</v>
      </c>
      <c r="H3848" t="s">
        <v>127</v>
      </c>
      <c r="I3848" t="s">
        <v>137</v>
      </c>
      <c r="J3848" t="s">
        <v>137</v>
      </c>
      <c r="K3848" t="s">
        <v>137</v>
      </c>
      <c r="L3848" t="s">
        <v>13873</v>
      </c>
      <c r="M3848" t="s">
        <v>404</v>
      </c>
      <c r="N3848">
        <v>95724</v>
      </c>
      <c r="O3848">
        <v>2025</v>
      </c>
      <c r="P3848" t="s">
        <v>215</v>
      </c>
      <c r="R3848" t="s">
        <v>247</v>
      </c>
      <c r="S3848" t="s">
        <v>25</v>
      </c>
    </row>
    <row r="3849" spans="1:19" hidden="1" x14ac:dyDescent="0.2">
      <c r="A3849" t="s">
        <v>133</v>
      </c>
      <c r="B3849" t="s">
        <v>13874</v>
      </c>
      <c r="C3849" t="s">
        <v>13874</v>
      </c>
      <c r="D3849" t="s">
        <v>1177</v>
      </c>
      <c r="E3849" t="s">
        <v>13875</v>
      </c>
      <c r="F3849" t="s">
        <v>126</v>
      </c>
      <c r="G3849" s="1">
        <v>44599.501932870371</v>
      </c>
      <c r="H3849" t="s">
        <v>127</v>
      </c>
      <c r="I3849" t="s">
        <v>137</v>
      </c>
      <c r="J3849" t="s">
        <v>137</v>
      </c>
      <c r="K3849" t="s">
        <v>137</v>
      </c>
      <c r="L3849" t="s">
        <v>13876</v>
      </c>
      <c r="M3849" t="s">
        <v>139</v>
      </c>
      <c r="N3849">
        <v>114086</v>
      </c>
      <c r="O3849" t="s">
        <v>13877</v>
      </c>
      <c r="P3849" t="s">
        <v>215</v>
      </c>
      <c r="R3849" t="s">
        <v>132</v>
      </c>
      <c r="S3849" t="s">
        <v>25</v>
      </c>
    </row>
    <row r="3850" spans="1:19" x14ac:dyDescent="0.2">
      <c r="A3850" t="s">
        <v>14</v>
      </c>
      <c r="B3850" t="s">
        <v>13878</v>
      </c>
      <c r="C3850" t="s">
        <v>13879</v>
      </c>
      <c r="D3850" t="s">
        <v>12150</v>
      </c>
      <c r="E3850" t="s">
        <v>13880</v>
      </c>
      <c r="F3850" t="s">
        <v>126</v>
      </c>
      <c r="G3850" s="1">
        <v>44582.788738425923</v>
      </c>
      <c r="H3850" t="s">
        <v>127</v>
      </c>
      <c r="I3850" s="1">
        <v>44608.493518518517</v>
      </c>
      <c r="J3850" s="1">
        <v>44608.525405092594</v>
      </c>
      <c r="K3850">
        <v>46</v>
      </c>
      <c r="L3850" t="s">
        <v>13881</v>
      </c>
      <c r="M3850" t="s">
        <v>410</v>
      </c>
      <c r="N3850">
        <v>888335</v>
      </c>
      <c r="O3850" t="s">
        <v>363</v>
      </c>
      <c r="P3850" t="s">
        <v>131</v>
      </c>
      <c r="R3850" t="s">
        <v>132</v>
      </c>
      <c r="S3850" t="s">
        <v>25</v>
      </c>
    </row>
    <row r="3851" spans="1:19" hidden="1" x14ac:dyDescent="0.2">
      <c r="A3851" t="s">
        <v>133</v>
      </c>
      <c r="B3851" t="s">
        <v>4790</v>
      </c>
      <c r="C3851" t="s">
        <v>4790</v>
      </c>
      <c r="D3851" t="s">
        <v>13882</v>
      </c>
      <c r="E3851" t="s">
        <v>13883</v>
      </c>
      <c r="F3851" t="s">
        <v>126</v>
      </c>
      <c r="G3851" s="1">
        <v>44589.552997685183</v>
      </c>
      <c r="H3851" t="s">
        <v>127</v>
      </c>
      <c r="I3851" t="s">
        <v>137</v>
      </c>
      <c r="J3851" t="s">
        <v>137</v>
      </c>
      <c r="K3851" t="s">
        <v>137</v>
      </c>
      <c r="L3851" t="s">
        <v>13884</v>
      </c>
      <c r="M3851" t="s">
        <v>144</v>
      </c>
      <c r="N3851">
        <v>146711</v>
      </c>
      <c r="O3851" s="2">
        <v>44911</v>
      </c>
      <c r="P3851" t="s">
        <v>215</v>
      </c>
      <c r="R3851" t="s">
        <v>247</v>
      </c>
      <c r="S3851" t="s">
        <v>25</v>
      </c>
    </row>
    <row r="3852" spans="1:19" hidden="1" x14ac:dyDescent="0.2">
      <c r="A3852" t="s">
        <v>133</v>
      </c>
      <c r="B3852" t="s">
        <v>13885</v>
      </c>
      <c r="C3852" t="s">
        <v>13885</v>
      </c>
      <c r="D3852" t="s">
        <v>2515</v>
      </c>
      <c r="E3852" t="s">
        <v>13886</v>
      </c>
      <c r="F3852" t="s">
        <v>126</v>
      </c>
      <c r="G3852" s="1">
        <v>44583.844699074078</v>
      </c>
      <c r="H3852" t="s">
        <v>127</v>
      </c>
      <c r="I3852" t="s">
        <v>137</v>
      </c>
      <c r="J3852" t="s">
        <v>137</v>
      </c>
      <c r="K3852" t="s">
        <v>137</v>
      </c>
      <c r="L3852" t="s">
        <v>3157</v>
      </c>
      <c r="M3852" t="s">
        <v>173</v>
      </c>
      <c r="N3852">
        <v>50681</v>
      </c>
      <c r="O3852" t="s">
        <v>13887</v>
      </c>
      <c r="P3852" t="s">
        <v>215</v>
      </c>
      <c r="Q3852" t="s">
        <v>13888</v>
      </c>
      <c r="R3852" t="s">
        <v>132</v>
      </c>
      <c r="S3852" t="s">
        <v>25</v>
      </c>
    </row>
    <row r="3853" spans="1:19" hidden="1" x14ac:dyDescent="0.2">
      <c r="A3853" t="s">
        <v>133</v>
      </c>
      <c r="B3853" t="s">
        <v>13889</v>
      </c>
      <c r="C3853" t="s">
        <v>13889</v>
      </c>
      <c r="D3853" t="s">
        <v>13890</v>
      </c>
      <c r="E3853" t="s">
        <v>13891</v>
      </c>
      <c r="F3853" t="s">
        <v>126</v>
      </c>
      <c r="G3853" s="1">
        <v>44587.638425925928</v>
      </c>
      <c r="H3853" t="s">
        <v>127</v>
      </c>
      <c r="I3853" t="s">
        <v>137</v>
      </c>
      <c r="J3853" t="s">
        <v>137</v>
      </c>
      <c r="K3853" t="s">
        <v>137</v>
      </c>
      <c r="L3853" t="s">
        <v>13892</v>
      </c>
      <c r="M3853" t="s">
        <v>173</v>
      </c>
      <c r="N3853">
        <v>690227</v>
      </c>
      <c r="O3853" s="2">
        <v>45184</v>
      </c>
      <c r="P3853" t="s">
        <v>131</v>
      </c>
      <c r="R3853" t="s">
        <v>132</v>
      </c>
      <c r="S3853" t="s">
        <v>25</v>
      </c>
    </row>
    <row r="3854" spans="1:19" hidden="1" x14ac:dyDescent="0.2">
      <c r="A3854" t="s">
        <v>133</v>
      </c>
      <c r="B3854" t="s">
        <v>7927</v>
      </c>
      <c r="C3854" t="s">
        <v>7927</v>
      </c>
      <c r="D3854" t="s">
        <v>2585</v>
      </c>
      <c r="E3854" t="s">
        <v>13893</v>
      </c>
      <c r="F3854" t="s">
        <v>126</v>
      </c>
      <c r="G3854" s="1">
        <v>44578.552268518521</v>
      </c>
      <c r="H3854" t="s">
        <v>127</v>
      </c>
      <c r="I3854" t="s">
        <v>137</v>
      </c>
      <c r="J3854" t="s">
        <v>137</v>
      </c>
      <c r="K3854" t="s">
        <v>137</v>
      </c>
      <c r="L3854" t="s">
        <v>270</v>
      </c>
      <c r="M3854" t="s">
        <v>144</v>
      </c>
      <c r="N3854">
        <v>385958</v>
      </c>
      <c r="O3854" s="2">
        <v>45451</v>
      </c>
      <c r="P3854" t="s">
        <v>131</v>
      </c>
      <c r="Q3854" t="s">
        <v>1635</v>
      </c>
      <c r="R3854" t="s">
        <v>247</v>
      </c>
      <c r="S3854" t="s">
        <v>25</v>
      </c>
    </row>
    <row r="3855" spans="1:19" hidden="1" x14ac:dyDescent="0.2">
      <c r="A3855" t="s">
        <v>133</v>
      </c>
      <c r="B3855" t="s">
        <v>13894</v>
      </c>
      <c r="C3855" t="s">
        <v>13894</v>
      </c>
      <c r="D3855" t="s">
        <v>3108</v>
      </c>
      <c r="E3855" t="s">
        <v>13895</v>
      </c>
      <c r="F3855" t="s">
        <v>126</v>
      </c>
      <c r="G3855" s="1">
        <v>44594.531192129631</v>
      </c>
      <c r="H3855" t="s">
        <v>127</v>
      </c>
      <c r="I3855" t="s">
        <v>137</v>
      </c>
      <c r="J3855" t="s">
        <v>137</v>
      </c>
      <c r="K3855" t="s">
        <v>137</v>
      </c>
      <c r="L3855" t="s">
        <v>205</v>
      </c>
      <c r="M3855" t="s">
        <v>144</v>
      </c>
      <c r="N3855" t="s">
        <v>13896</v>
      </c>
      <c r="O3855" s="2">
        <v>44643</v>
      </c>
      <c r="P3855" t="s">
        <v>185</v>
      </c>
      <c r="R3855" t="s">
        <v>132</v>
      </c>
      <c r="S3855" t="s">
        <v>25</v>
      </c>
    </row>
    <row r="3856" spans="1:19" hidden="1" x14ac:dyDescent="0.2">
      <c r="A3856" t="s">
        <v>133</v>
      </c>
      <c r="B3856" t="s">
        <v>13897</v>
      </c>
      <c r="C3856" t="s">
        <v>13897</v>
      </c>
      <c r="D3856" t="s">
        <v>13898</v>
      </c>
      <c r="E3856" t="s">
        <v>13899</v>
      </c>
      <c r="F3856" t="s">
        <v>126</v>
      </c>
      <c r="G3856" s="1">
        <v>44579.443298611113</v>
      </c>
      <c r="H3856" t="s">
        <v>127</v>
      </c>
      <c r="I3856" t="s">
        <v>137</v>
      </c>
      <c r="J3856" t="s">
        <v>137</v>
      </c>
      <c r="K3856" t="s">
        <v>137</v>
      </c>
      <c r="L3856" t="s">
        <v>866</v>
      </c>
      <c r="M3856" t="s">
        <v>144</v>
      </c>
      <c r="N3856">
        <v>362099</v>
      </c>
      <c r="O3856" s="4">
        <v>44743</v>
      </c>
      <c r="P3856" t="s">
        <v>131</v>
      </c>
      <c r="R3856" t="s">
        <v>132</v>
      </c>
      <c r="S3856" t="s">
        <v>25</v>
      </c>
    </row>
    <row r="3857" spans="1:19" hidden="1" x14ac:dyDescent="0.2">
      <c r="A3857" t="s">
        <v>133</v>
      </c>
      <c r="B3857" t="s">
        <v>13900</v>
      </c>
      <c r="C3857" t="s">
        <v>13900</v>
      </c>
      <c r="D3857" t="s">
        <v>9174</v>
      </c>
      <c r="E3857" t="s">
        <v>13901</v>
      </c>
      <c r="F3857" t="s">
        <v>126</v>
      </c>
      <c r="G3857" s="1">
        <v>44586.284062500003</v>
      </c>
      <c r="H3857" t="s">
        <v>127</v>
      </c>
      <c r="I3857" t="s">
        <v>137</v>
      </c>
      <c r="J3857" t="s">
        <v>137</v>
      </c>
      <c r="K3857" t="s">
        <v>137</v>
      </c>
      <c r="L3857" t="s">
        <v>13902</v>
      </c>
      <c r="M3857" t="s">
        <v>527</v>
      </c>
      <c r="N3857">
        <v>698477</v>
      </c>
      <c r="O3857" s="2">
        <v>45193</v>
      </c>
      <c r="P3857" t="s">
        <v>131</v>
      </c>
      <c r="R3857" t="s">
        <v>132</v>
      </c>
      <c r="S3857" t="s">
        <v>25</v>
      </c>
    </row>
    <row r="3858" spans="1:19" hidden="1" x14ac:dyDescent="0.2">
      <c r="A3858" t="s">
        <v>133</v>
      </c>
      <c r="B3858" t="s">
        <v>13903</v>
      </c>
      <c r="C3858" t="s">
        <v>13903</v>
      </c>
      <c r="D3858" t="s">
        <v>13904</v>
      </c>
      <c r="E3858" t="s">
        <v>13905</v>
      </c>
      <c r="F3858" t="s">
        <v>2929</v>
      </c>
      <c r="G3858" s="1">
        <v>44605.920405092591</v>
      </c>
      <c r="H3858" t="s">
        <v>714</v>
      </c>
      <c r="I3858" t="s">
        <v>137</v>
      </c>
      <c r="J3858" t="s">
        <v>137</v>
      </c>
      <c r="K3858" t="s">
        <v>137</v>
      </c>
      <c r="L3858" t="s">
        <v>13906</v>
      </c>
      <c r="M3858" t="s">
        <v>221</v>
      </c>
      <c r="N3858">
        <v>1715</v>
      </c>
      <c r="O3858" t="s">
        <v>3926</v>
      </c>
      <c r="P3858" t="s">
        <v>131</v>
      </c>
      <c r="Q3858" t="s">
        <v>13907</v>
      </c>
      <c r="R3858" t="s">
        <v>132</v>
      </c>
      <c r="S3858" t="s">
        <v>2931</v>
      </c>
    </row>
    <row r="3859" spans="1:19" hidden="1" x14ac:dyDescent="0.2">
      <c r="A3859" t="s">
        <v>133</v>
      </c>
      <c r="B3859" t="s">
        <v>1389</v>
      </c>
      <c r="C3859" t="s">
        <v>1389</v>
      </c>
      <c r="D3859" t="s">
        <v>13908</v>
      </c>
      <c r="E3859" t="s">
        <v>13909</v>
      </c>
      <c r="F3859" t="s">
        <v>126</v>
      </c>
      <c r="G3859" s="1">
        <v>44599.555439814816</v>
      </c>
      <c r="H3859" t="s">
        <v>127</v>
      </c>
      <c r="I3859" t="s">
        <v>137</v>
      </c>
      <c r="J3859" t="s">
        <v>137</v>
      </c>
      <c r="K3859" t="s">
        <v>137</v>
      </c>
      <c r="L3859" t="s">
        <v>1177</v>
      </c>
      <c r="M3859" t="s">
        <v>410</v>
      </c>
      <c r="N3859">
        <v>71552</v>
      </c>
      <c r="O3859" s="4">
        <v>45474</v>
      </c>
      <c r="P3859" t="s">
        <v>215</v>
      </c>
      <c r="Q3859" t="s">
        <v>2543</v>
      </c>
      <c r="R3859" t="s">
        <v>132</v>
      </c>
      <c r="S3859" t="s">
        <v>25</v>
      </c>
    </row>
    <row r="3860" spans="1:19" x14ac:dyDescent="0.2">
      <c r="A3860" t="s">
        <v>14</v>
      </c>
      <c r="B3860" t="s">
        <v>13910</v>
      </c>
      <c r="C3860" t="s">
        <v>13911</v>
      </c>
      <c r="D3860" t="s">
        <v>13912</v>
      </c>
      <c r="E3860" t="s">
        <v>13913</v>
      </c>
      <c r="F3860" t="s">
        <v>126</v>
      </c>
      <c r="G3860" s="1">
        <v>44578.596990740742</v>
      </c>
      <c r="H3860" t="s">
        <v>127</v>
      </c>
      <c r="I3860" s="1">
        <v>44608.494062500002</v>
      </c>
      <c r="J3860" s="1">
        <v>44608.503645833334</v>
      </c>
      <c r="K3860">
        <v>14</v>
      </c>
      <c r="L3860" t="s">
        <v>13914</v>
      </c>
      <c r="M3860" t="s">
        <v>410</v>
      </c>
      <c r="N3860">
        <v>885076</v>
      </c>
      <c r="O3860" s="2">
        <v>44828</v>
      </c>
      <c r="P3860" t="s">
        <v>131</v>
      </c>
      <c r="Q3860" t="s">
        <v>184</v>
      </c>
      <c r="R3860" t="s">
        <v>132</v>
      </c>
      <c r="S3860" t="s">
        <v>25</v>
      </c>
    </row>
    <row r="3861" spans="1:19" hidden="1" x14ac:dyDescent="0.2">
      <c r="A3861" t="s">
        <v>133</v>
      </c>
      <c r="B3861" t="s">
        <v>13915</v>
      </c>
      <c r="C3861" t="s">
        <v>13915</v>
      </c>
      <c r="D3861" t="s">
        <v>13916</v>
      </c>
      <c r="E3861" t="s">
        <v>13917</v>
      </c>
      <c r="F3861" t="s">
        <v>126</v>
      </c>
      <c r="G3861" s="1">
        <v>44594.523761574077</v>
      </c>
      <c r="H3861" t="s">
        <v>127</v>
      </c>
      <c r="I3861" t="s">
        <v>137</v>
      </c>
      <c r="J3861" t="s">
        <v>137</v>
      </c>
      <c r="K3861" t="s">
        <v>137</v>
      </c>
      <c r="L3861" t="s">
        <v>13918</v>
      </c>
      <c r="M3861" t="s">
        <v>410</v>
      </c>
      <c r="N3861">
        <v>86447</v>
      </c>
      <c r="O3861">
        <v>2023</v>
      </c>
      <c r="P3861" t="s">
        <v>215</v>
      </c>
      <c r="Q3861" t="s">
        <v>2543</v>
      </c>
      <c r="R3861" t="s">
        <v>132</v>
      </c>
      <c r="S3861" t="s">
        <v>25</v>
      </c>
    </row>
    <row r="3862" spans="1:19" hidden="1" x14ac:dyDescent="0.2">
      <c r="A3862" t="s">
        <v>133</v>
      </c>
      <c r="B3862" t="s">
        <v>13919</v>
      </c>
      <c r="C3862" t="s">
        <v>13919</v>
      </c>
      <c r="D3862" t="s">
        <v>13920</v>
      </c>
      <c r="E3862" t="s">
        <v>13921</v>
      </c>
      <c r="F3862" t="s">
        <v>126</v>
      </c>
      <c r="G3862" s="1">
        <v>44608.501736111109</v>
      </c>
      <c r="H3862" t="s">
        <v>127</v>
      </c>
      <c r="I3862" t="s">
        <v>137</v>
      </c>
      <c r="J3862" t="s">
        <v>137</v>
      </c>
      <c r="K3862" t="s">
        <v>137</v>
      </c>
      <c r="L3862" t="s">
        <v>13922</v>
      </c>
      <c r="M3862" t="s">
        <v>404</v>
      </c>
      <c r="N3862" t="s">
        <v>190</v>
      </c>
      <c r="O3862" t="s">
        <v>190</v>
      </c>
      <c r="P3862" t="s">
        <v>185</v>
      </c>
      <c r="R3862" t="s">
        <v>247</v>
      </c>
      <c r="S3862" t="s">
        <v>25</v>
      </c>
    </row>
    <row r="3863" spans="1:19" hidden="1" x14ac:dyDescent="0.2">
      <c r="A3863" t="s">
        <v>133</v>
      </c>
      <c r="B3863" t="s">
        <v>13923</v>
      </c>
      <c r="C3863" t="s">
        <v>13923</v>
      </c>
      <c r="D3863" t="s">
        <v>13924</v>
      </c>
      <c r="E3863" t="s">
        <v>13925</v>
      </c>
      <c r="F3863" t="s">
        <v>126</v>
      </c>
      <c r="G3863" s="1">
        <v>44587.500914351855</v>
      </c>
      <c r="H3863" t="s">
        <v>127</v>
      </c>
      <c r="I3863" t="s">
        <v>137</v>
      </c>
      <c r="J3863" t="s">
        <v>137</v>
      </c>
      <c r="K3863" t="s">
        <v>137</v>
      </c>
      <c r="L3863" t="s">
        <v>1191</v>
      </c>
      <c r="M3863" t="s">
        <v>144</v>
      </c>
      <c r="N3863">
        <v>155094</v>
      </c>
      <c r="O3863" s="2">
        <v>45445</v>
      </c>
      <c r="P3863" t="s">
        <v>215</v>
      </c>
      <c r="Q3863" t="s">
        <v>1752</v>
      </c>
      <c r="R3863" t="s">
        <v>132</v>
      </c>
      <c r="S3863" t="s">
        <v>25</v>
      </c>
    </row>
    <row r="3864" spans="1:19" hidden="1" x14ac:dyDescent="0.2">
      <c r="A3864" t="s">
        <v>133</v>
      </c>
      <c r="B3864" t="s">
        <v>13926</v>
      </c>
      <c r="C3864" t="s">
        <v>13926</v>
      </c>
      <c r="D3864" t="s">
        <v>13927</v>
      </c>
      <c r="E3864" t="s">
        <v>13928</v>
      </c>
      <c r="F3864" t="s">
        <v>126</v>
      </c>
      <c r="G3864" s="1">
        <v>44589.505891203706</v>
      </c>
      <c r="H3864" t="s">
        <v>127</v>
      </c>
      <c r="I3864" t="s">
        <v>137</v>
      </c>
      <c r="J3864" t="s">
        <v>137</v>
      </c>
      <c r="K3864" t="s">
        <v>137</v>
      </c>
      <c r="L3864" t="s">
        <v>13929</v>
      </c>
      <c r="M3864" t="s">
        <v>472</v>
      </c>
      <c r="N3864">
        <v>65858</v>
      </c>
      <c r="O3864" t="s">
        <v>10964</v>
      </c>
      <c r="P3864" t="s">
        <v>162</v>
      </c>
      <c r="Q3864" t="s">
        <v>13930</v>
      </c>
      <c r="R3864" t="s">
        <v>132</v>
      </c>
      <c r="S3864" t="s">
        <v>25</v>
      </c>
    </row>
    <row r="3865" spans="1:19" hidden="1" x14ac:dyDescent="0.2">
      <c r="A3865" t="s">
        <v>133</v>
      </c>
      <c r="B3865" t="s">
        <v>2200</v>
      </c>
      <c r="C3865" t="s">
        <v>2200</v>
      </c>
      <c r="D3865" t="s">
        <v>1304</v>
      </c>
      <c r="E3865" t="s">
        <v>13931</v>
      </c>
      <c r="G3865" s="1">
        <v>44582.473599537036</v>
      </c>
      <c r="H3865" t="s">
        <v>127</v>
      </c>
      <c r="I3865" t="s">
        <v>137</v>
      </c>
      <c r="J3865" t="s">
        <v>137</v>
      </c>
      <c r="K3865" t="s">
        <v>137</v>
      </c>
      <c r="L3865" t="s">
        <v>13092</v>
      </c>
      <c r="M3865" t="s">
        <v>485</v>
      </c>
      <c r="N3865">
        <v>70977</v>
      </c>
      <c r="O3865">
        <v>4022024</v>
      </c>
      <c r="P3865" t="s">
        <v>215</v>
      </c>
      <c r="Q3865" t="s">
        <v>1046</v>
      </c>
      <c r="R3865" t="s">
        <v>132</v>
      </c>
    </row>
    <row r="3866" spans="1:19" hidden="1" x14ac:dyDescent="0.2">
      <c r="A3866" t="s">
        <v>133</v>
      </c>
      <c r="B3866" t="s">
        <v>13932</v>
      </c>
      <c r="C3866" t="s">
        <v>10025</v>
      </c>
      <c r="D3866" t="s">
        <v>13933</v>
      </c>
      <c r="E3866" t="s">
        <v>13934</v>
      </c>
      <c r="F3866" t="s">
        <v>126</v>
      </c>
      <c r="G3866" s="1">
        <v>44595.117465277777</v>
      </c>
      <c r="H3866" t="s">
        <v>127</v>
      </c>
      <c r="I3866" t="s">
        <v>137</v>
      </c>
      <c r="J3866" t="s">
        <v>137</v>
      </c>
      <c r="K3866" t="s">
        <v>137</v>
      </c>
      <c r="L3866" t="s">
        <v>13935</v>
      </c>
      <c r="M3866" t="s">
        <v>144</v>
      </c>
      <c r="N3866">
        <v>80963</v>
      </c>
      <c r="O3866" s="2">
        <v>34782</v>
      </c>
      <c r="P3866" t="s">
        <v>304</v>
      </c>
      <c r="Q3866" t="s">
        <v>13936</v>
      </c>
      <c r="R3866" t="s">
        <v>132</v>
      </c>
      <c r="S3866" t="s">
        <v>25</v>
      </c>
    </row>
    <row r="3867" spans="1:19" hidden="1" x14ac:dyDescent="0.2">
      <c r="A3867" t="s">
        <v>133</v>
      </c>
      <c r="B3867" t="s">
        <v>13937</v>
      </c>
      <c r="C3867" t="s">
        <v>13937</v>
      </c>
      <c r="D3867" t="s">
        <v>13938</v>
      </c>
      <c r="E3867" t="s">
        <v>13939</v>
      </c>
      <c r="F3867" t="s">
        <v>2929</v>
      </c>
      <c r="G3867" s="1">
        <v>44578.62395833333</v>
      </c>
      <c r="H3867" t="s">
        <v>127</v>
      </c>
      <c r="I3867" t="s">
        <v>137</v>
      </c>
      <c r="J3867" t="s">
        <v>137</v>
      </c>
      <c r="K3867" t="s">
        <v>137</v>
      </c>
      <c r="L3867" t="s">
        <v>13940</v>
      </c>
      <c r="M3867" t="s">
        <v>221</v>
      </c>
      <c r="N3867" t="str">
        <f>"00-2298"</f>
        <v>00-2298</v>
      </c>
      <c r="O3867" t="s">
        <v>3926</v>
      </c>
      <c r="P3867" t="s">
        <v>131</v>
      </c>
      <c r="R3867" t="s">
        <v>132</v>
      </c>
      <c r="S3867" t="s">
        <v>2931</v>
      </c>
    </row>
    <row r="3868" spans="1:19" hidden="1" x14ac:dyDescent="0.2">
      <c r="A3868" t="s">
        <v>133</v>
      </c>
      <c r="B3868" t="s">
        <v>13941</v>
      </c>
      <c r="C3868" t="s">
        <v>13941</v>
      </c>
      <c r="D3868" t="s">
        <v>13942</v>
      </c>
      <c r="E3868" t="s">
        <v>13943</v>
      </c>
      <c r="F3868" t="s">
        <v>126</v>
      </c>
      <c r="G3868" s="1">
        <v>44578.596226851849</v>
      </c>
      <c r="H3868" t="s">
        <v>127</v>
      </c>
      <c r="I3868" t="s">
        <v>137</v>
      </c>
      <c r="J3868" t="s">
        <v>137</v>
      </c>
      <c r="K3868" t="s">
        <v>137</v>
      </c>
      <c r="L3868" t="s">
        <v>13944</v>
      </c>
      <c r="M3868" t="s">
        <v>157</v>
      </c>
      <c r="N3868">
        <v>745503</v>
      </c>
      <c r="O3868" s="2">
        <v>45391</v>
      </c>
      <c r="P3868" t="s">
        <v>131</v>
      </c>
      <c r="R3868" t="s">
        <v>132</v>
      </c>
      <c r="S3868" t="s">
        <v>25</v>
      </c>
    </row>
    <row r="3869" spans="1:19" x14ac:dyDescent="0.2">
      <c r="A3869" t="s">
        <v>14</v>
      </c>
      <c r="B3869" t="s">
        <v>13945</v>
      </c>
      <c r="C3869" t="s">
        <v>13946</v>
      </c>
      <c r="D3869" t="s">
        <v>13947</v>
      </c>
      <c r="E3869" t="s">
        <v>13948</v>
      </c>
      <c r="F3869" t="s">
        <v>126</v>
      </c>
      <c r="G3869" s="1">
        <v>44582.737407407411</v>
      </c>
      <c r="H3869" t="s">
        <v>127</v>
      </c>
      <c r="I3869" s="1">
        <v>44608.493634259263</v>
      </c>
      <c r="J3869" s="1">
        <v>44608.501111111109</v>
      </c>
      <c r="K3869">
        <v>11</v>
      </c>
      <c r="L3869" t="s">
        <v>13949</v>
      </c>
      <c r="M3869" t="s">
        <v>173</v>
      </c>
      <c r="N3869">
        <v>385632</v>
      </c>
      <c r="O3869" s="2">
        <v>44926</v>
      </c>
      <c r="P3869" t="s">
        <v>131</v>
      </c>
      <c r="R3869" t="s">
        <v>132</v>
      </c>
      <c r="S3869" t="s">
        <v>25</v>
      </c>
    </row>
    <row r="3870" spans="1:19" x14ac:dyDescent="0.2">
      <c r="A3870" t="s">
        <v>14</v>
      </c>
      <c r="B3870" t="s">
        <v>13945</v>
      </c>
      <c r="C3870" t="s">
        <v>13946</v>
      </c>
      <c r="D3870" t="s">
        <v>13947</v>
      </c>
      <c r="E3870" t="s">
        <v>13948</v>
      </c>
      <c r="I3870" s="1">
        <v>44608.501111111109</v>
      </c>
      <c r="J3870" s="1">
        <v>44608.543113425927</v>
      </c>
      <c r="K3870">
        <v>61</v>
      </c>
      <c r="S3870" t="s">
        <v>25</v>
      </c>
    </row>
    <row r="3871" spans="1:19" hidden="1" x14ac:dyDescent="0.2">
      <c r="A3871" t="s">
        <v>133</v>
      </c>
      <c r="B3871" t="s">
        <v>13950</v>
      </c>
      <c r="C3871" t="s">
        <v>13950</v>
      </c>
      <c r="D3871" t="s">
        <v>7154</v>
      </c>
      <c r="E3871" t="s">
        <v>13951</v>
      </c>
      <c r="F3871" t="s">
        <v>126</v>
      </c>
      <c r="G3871" s="1">
        <v>44579.092777777776</v>
      </c>
      <c r="H3871" t="s">
        <v>127</v>
      </c>
      <c r="I3871" t="s">
        <v>137</v>
      </c>
      <c r="J3871" t="s">
        <v>137</v>
      </c>
      <c r="K3871" t="s">
        <v>137</v>
      </c>
      <c r="L3871" t="s">
        <v>13952</v>
      </c>
      <c r="M3871" t="s">
        <v>144</v>
      </c>
      <c r="N3871">
        <v>804488</v>
      </c>
      <c r="O3871" s="2">
        <v>44744</v>
      </c>
      <c r="P3871" t="s">
        <v>131</v>
      </c>
      <c r="R3871" t="s">
        <v>132</v>
      </c>
      <c r="S3871" t="s">
        <v>25</v>
      </c>
    </row>
    <row r="3872" spans="1:19" hidden="1" x14ac:dyDescent="0.2">
      <c r="A3872" t="s">
        <v>133</v>
      </c>
      <c r="B3872" t="s">
        <v>13953</v>
      </c>
      <c r="C3872" t="s">
        <v>13953</v>
      </c>
      <c r="D3872" t="s">
        <v>13954</v>
      </c>
      <c r="E3872" t="s">
        <v>13955</v>
      </c>
      <c r="F3872" t="s">
        <v>126</v>
      </c>
      <c r="G3872" s="1">
        <v>44580.280173611114</v>
      </c>
      <c r="H3872" t="s">
        <v>714</v>
      </c>
      <c r="I3872" t="s">
        <v>137</v>
      </c>
      <c r="J3872" t="s">
        <v>137</v>
      </c>
      <c r="K3872" t="s">
        <v>137</v>
      </c>
      <c r="L3872" t="s">
        <v>13956</v>
      </c>
      <c r="M3872" t="s">
        <v>199</v>
      </c>
      <c r="N3872" t="s">
        <v>184</v>
      </c>
      <c r="O3872" t="s">
        <v>184</v>
      </c>
      <c r="P3872" t="s">
        <v>185</v>
      </c>
      <c r="R3872" t="s">
        <v>132</v>
      </c>
      <c r="S3872" t="s">
        <v>25</v>
      </c>
    </row>
    <row r="3873" spans="1:19" hidden="1" x14ac:dyDescent="0.2">
      <c r="A3873" t="s">
        <v>133</v>
      </c>
      <c r="B3873" t="s">
        <v>13957</v>
      </c>
      <c r="C3873" t="s">
        <v>13957</v>
      </c>
      <c r="D3873" t="s">
        <v>13958</v>
      </c>
      <c r="E3873" t="s">
        <v>13959</v>
      </c>
      <c r="F3873" t="s">
        <v>126</v>
      </c>
      <c r="G3873" s="1">
        <v>44599.476793981485</v>
      </c>
      <c r="H3873" t="s">
        <v>127</v>
      </c>
      <c r="I3873" t="s">
        <v>137</v>
      </c>
      <c r="J3873" t="s">
        <v>137</v>
      </c>
      <c r="K3873" t="s">
        <v>137</v>
      </c>
      <c r="L3873" t="s">
        <v>13960</v>
      </c>
      <c r="M3873" t="s">
        <v>472</v>
      </c>
      <c r="N3873">
        <v>70620</v>
      </c>
      <c r="O3873" s="2">
        <v>45593</v>
      </c>
      <c r="P3873" t="s">
        <v>215</v>
      </c>
      <c r="Q3873" t="s">
        <v>13961</v>
      </c>
      <c r="R3873" t="s">
        <v>132</v>
      </c>
      <c r="S3873" t="s">
        <v>25</v>
      </c>
    </row>
    <row r="3874" spans="1:19" hidden="1" x14ac:dyDescent="0.2">
      <c r="A3874" t="s">
        <v>133</v>
      </c>
      <c r="B3874" t="s">
        <v>13962</v>
      </c>
      <c r="C3874" t="s">
        <v>5750</v>
      </c>
      <c r="D3874" t="s">
        <v>13963</v>
      </c>
      <c r="E3874" t="s">
        <v>13964</v>
      </c>
      <c r="F3874" t="s">
        <v>126</v>
      </c>
      <c r="G3874" s="1">
        <v>44578.88380787037</v>
      </c>
      <c r="H3874" t="s">
        <v>127</v>
      </c>
      <c r="I3874" t="s">
        <v>137</v>
      </c>
      <c r="J3874" t="s">
        <v>137</v>
      </c>
      <c r="K3874" t="s">
        <v>137</v>
      </c>
      <c r="L3874" t="s">
        <v>13965</v>
      </c>
      <c r="M3874" t="s">
        <v>173</v>
      </c>
      <c r="N3874">
        <v>75944</v>
      </c>
      <c r="O3874" s="3">
        <v>45287</v>
      </c>
      <c r="P3874" t="s">
        <v>304</v>
      </c>
      <c r="R3874" t="s">
        <v>132</v>
      </c>
      <c r="S3874" t="s">
        <v>25</v>
      </c>
    </row>
    <row r="3875" spans="1:19" hidden="1" x14ac:dyDescent="0.2">
      <c r="A3875" t="s">
        <v>133</v>
      </c>
      <c r="B3875" t="s">
        <v>13966</v>
      </c>
      <c r="C3875" t="s">
        <v>13966</v>
      </c>
      <c r="D3875" t="s">
        <v>13967</v>
      </c>
      <c r="E3875" t="s">
        <v>13968</v>
      </c>
      <c r="F3875" t="s">
        <v>126</v>
      </c>
      <c r="G3875" s="1">
        <v>44598.398715277777</v>
      </c>
      <c r="H3875" t="s">
        <v>127</v>
      </c>
      <c r="I3875" t="s">
        <v>137</v>
      </c>
      <c r="J3875" t="s">
        <v>137</v>
      </c>
      <c r="K3875" t="s">
        <v>137</v>
      </c>
      <c r="L3875" t="s">
        <v>13969</v>
      </c>
      <c r="M3875" t="s">
        <v>173</v>
      </c>
      <c r="N3875">
        <v>69548</v>
      </c>
      <c r="O3875" s="3">
        <v>45607</v>
      </c>
      <c r="P3875" t="s">
        <v>162</v>
      </c>
      <c r="R3875" t="s">
        <v>132</v>
      </c>
      <c r="S3875" t="s">
        <v>25</v>
      </c>
    </row>
    <row r="3876" spans="1:19" x14ac:dyDescent="0.2">
      <c r="A3876" t="s">
        <v>14</v>
      </c>
      <c r="B3876" t="s">
        <v>13970</v>
      </c>
      <c r="C3876" t="s">
        <v>2299</v>
      </c>
      <c r="D3876" t="s">
        <v>13971</v>
      </c>
      <c r="E3876" t="s">
        <v>13972</v>
      </c>
      <c r="F3876" t="s">
        <v>126</v>
      </c>
      <c r="G3876" s="1">
        <v>44607.379340277781</v>
      </c>
      <c r="H3876" t="s">
        <v>127</v>
      </c>
      <c r="I3876" s="1">
        <v>44608.501631944448</v>
      </c>
      <c r="J3876" s="1">
        <v>44608.547129629631</v>
      </c>
      <c r="K3876">
        <v>66</v>
      </c>
      <c r="L3876" t="s">
        <v>13973</v>
      </c>
      <c r="M3876" t="s">
        <v>246</v>
      </c>
      <c r="N3876">
        <v>914102</v>
      </c>
      <c r="O3876" t="s">
        <v>13974</v>
      </c>
      <c r="P3876" t="s">
        <v>131</v>
      </c>
      <c r="R3876" t="s">
        <v>247</v>
      </c>
      <c r="S3876" t="s">
        <v>25</v>
      </c>
    </row>
    <row r="3877" spans="1:19" hidden="1" x14ac:dyDescent="0.2">
      <c r="A3877" t="s">
        <v>133</v>
      </c>
      <c r="B3877" t="s">
        <v>13975</v>
      </c>
      <c r="C3877" t="s">
        <v>13975</v>
      </c>
      <c r="D3877" t="s">
        <v>1141</v>
      </c>
      <c r="E3877" t="s">
        <v>13976</v>
      </c>
      <c r="F3877" t="s">
        <v>126</v>
      </c>
      <c r="G3877" s="1">
        <v>44582.705659722225</v>
      </c>
      <c r="H3877" t="s">
        <v>127</v>
      </c>
      <c r="I3877" t="s">
        <v>137</v>
      </c>
      <c r="J3877" t="s">
        <v>137</v>
      </c>
      <c r="K3877" t="s">
        <v>137</v>
      </c>
      <c r="L3877" t="s">
        <v>13977</v>
      </c>
      <c r="M3877" t="s">
        <v>144</v>
      </c>
      <c r="N3877">
        <v>863517</v>
      </c>
      <c r="O3877" s="2">
        <v>45411</v>
      </c>
      <c r="P3877" t="s">
        <v>131</v>
      </c>
      <c r="Q3877" t="s">
        <v>13978</v>
      </c>
      <c r="R3877" t="s">
        <v>132</v>
      </c>
      <c r="S3877" t="s">
        <v>25</v>
      </c>
    </row>
    <row r="3878" spans="1:19" hidden="1" x14ac:dyDescent="0.2">
      <c r="A3878" t="s">
        <v>133</v>
      </c>
      <c r="B3878" t="s">
        <v>13979</v>
      </c>
      <c r="C3878" t="s">
        <v>5051</v>
      </c>
      <c r="D3878" t="s">
        <v>13980</v>
      </c>
      <c r="E3878" t="s">
        <v>13981</v>
      </c>
      <c r="F3878" t="s">
        <v>126</v>
      </c>
      <c r="G3878" s="1">
        <v>44587.835150462961</v>
      </c>
      <c r="H3878" t="s">
        <v>127</v>
      </c>
      <c r="I3878" t="s">
        <v>137</v>
      </c>
      <c r="J3878" t="s">
        <v>137</v>
      </c>
      <c r="K3878" t="s">
        <v>137</v>
      </c>
      <c r="L3878" t="s">
        <v>13982</v>
      </c>
      <c r="M3878" t="s">
        <v>173</v>
      </c>
      <c r="N3878">
        <v>49117</v>
      </c>
      <c r="O3878" s="2">
        <v>44566</v>
      </c>
      <c r="P3878" t="s">
        <v>304</v>
      </c>
      <c r="R3878" t="s">
        <v>132</v>
      </c>
      <c r="S3878" t="s">
        <v>25</v>
      </c>
    </row>
    <row r="3879" spans="1:19" hidden="1" x14ac:dyDescent="0.2">
      <c r="A3879" t="s">
        <v>133</v>
      </c>
      <c r="B3879" t="s">
        <v>13983</v>
      </c>
      <c r="C3879" t="s">
        <v>13983</v>
      </c>
      <c r="D3879" t="s">
        <v>13984</v>
      </c>
      <c r="E3879" t="s">
        <v>13985</v>
      </c>
      <c r="F3879" t="s">
        <v>126</v>
      </c>
      <c r="G3879" s="1">
        <v>44599.552858796298</v>
      </c>
      <c r="H3879" t="s">
        <v>127</v>
      </c>
      <c r="I3879" t="s">
        <v>137</v>
      </c>
      <c r="J3879" t="s">
        <v>137</v>
      </c>
      <c r="K3879" t="s">
        <v>137</v>
      </c>
      <c r="L3879" t="s">
        <v>13986</v>
      </c>
      <c r="M3879" t="s">
        <v>173</v>
      </c>
      <c r="N3879">
        <v>919489</v>
      </c>
      <c r="O3879" s="2">
        <v>44596</v>
      </c>
      <c r="P3879" t="s">
        <v>131</v>
      </c>
      <c r="R3879" t="s">
        <v>132</v>
      </c>
      <c r="S3879" t="s">
        <v>25</v>
      </c>
    </row>
    <row r="3880" spans="1:19" x14ac:dyDescent="0.2">
      <c r="A3880" t="s">
        <v>14</v>
      </c>
      <c r="B3880" t="s">
        <v>13987</v>
      </c>
      <c r="C3880" t="s">
        <v>13285</v>
      </c>
      <c r="D3880" t="s">
        <v>1029</v>
      </c>
      <c r="E3880" t="s">
        <v>13988</v>
      </c>
      <c r="F3880" t="s">
        <v>126</v>
      </c>
      <c r="G3880" s="1">
        <v>44600.454629629632</v>
      </c>
      <c r="H3880" t="s">
        <v>127</v>
      </c>
      <c r="I3880" s="1">
        <v>44608.493576388886</v>
      </c>
      <c r="J3880" s="1">
        <v>44608.546099537038</v>
      </c>
      <c r="K3880">
        <v>76</v>
      </c>
      <c r="L3880" t="s">
        <v>13989</v>
      </c>
      <c r="M3880" t="s">
        <v>2401</v>
      </c>
      <c r="N3880" t="s">
        <v>251</v>
      </c>
      <c r="O3880" t="s">
        <v>251</v>
      </c>
      <c r="P3880" t="s">
        <v>185</v>
      </c>
      <c r="Q3880" t="s">
        <v>251</v>
      </c>
      <c r="R3880" t="s">
        <v>247</v>
      </c>
      <c r="S3880" t="s">
        <v>25</v>
      </c>
    </row>
    <row r="3881" spans="1:19" x14ac:dyDescent="0.2">
      <c r="A3881" t="s">
        <v>14</v>
      </c>
      <c r="B3881" t="s">
        <v>13990</v>
      </c>
      <c r="C3881" t="s">
        <v>12186</v>
      </c>
      <c r="D3881" t="s">
        <v>13991</v>
      </c>
      <c r="E3881" t="s">
        <v>13992</v>
      </c>
      <c r="F3881" t="s">
        <v>126</v>
      </c>
      <c r="G3881" s="1">
        <v>44587.58017361111</v>
      </c>
      <c r="H3881" t="s">
        <v>127</v>
      </c>
      <c r="I3881" s="1">
        <v>44608.493692129632</v>
      </c>
      <c r="J3881" s="1">
        <v>44608.546006944445</v>
      </c>
      <c r="K3881">
        <v>76</v>
      </c>
      <c r="L3881" t="s">
        <v>13993</v>
      </c>
      <c r="M3881" t="s">
        <v>139</v>
      </c>
      <c r="N3881">
        <v>374959</v>
      </c>
      <c r="O3881" t="s">
        <v>13994</v>
      </c>
      <c r="P3881" t="s">
        <v>131</v>
      </c>
      <c r="R3881" t="s">
        <v>132</v>
      </c>
      <c r="S3881" t="s">
        <v>25</v>
      </c>
    </row>
    <row r="3882" spans="1:19" hidden="1" x14ac:dyDescent="0.2">
      <c r="A3882" t="s">
        <v>133</v>
      </c>
      <c r="B3882" t="s">
        <v>10210</v>
      </c>
      <c r="C3882" t="s">
        <v>10210</v>
      </c>
      <c r="D3882" t="s">
        <v>1923</v>
      </c>
      <c r="E3882" t="s">
        <v>13995</v>
      </c>
      <c r="F3882" t="s">
        <v>126</v>
      </c>
      <c r="G3882" s="1">
        <v>44599.465185185189</v>
      </c>
      <c r="H3882" t="s">
        <v>127</v>
      </c>
      <c r="I3882" t="s">
        <v>137</v>
      </c>
      <c r="J3882" t="s">
        <v>137</v>
      </c>
      <c r="K3882" t="s">
        <v>137</v>
      </c>
      <c r="L3882" t="s">
        <v>10909</v>
      </c>
      <c r="M3882" t="s">
        <v>527</v>
      </c>
      <c r="N3882">
        <v>39734</v>
      </c>
      <c r="O3882" s="2">
        <v>45940</v>
      </c>
      <c r="P3882" t="s">
        <v>215</v>
      </c>
      <c r="R3882" t="s">
        <v>132</v>
      </c>
      <c r="S3882" t="s">
        <v>25</v>
      </c>
    </row>
    <row r="3883" spans="1:19" hidden="1" x14ac:dyDescent="0.2">
      <c r="A3883" t="s">
        <v>133</v>
      </c>
      <c r="B3883" t="s">
        <v>13996</v>
      </c>
      <c r="C3883" t="s">
        <v>13996</v>
      </c>
      <c r="D3883" t="s">
        <v>13997</v>
      </c>
      <c r="E3883" t="s">
        <v>13998</v>
      </c>
      <c r="F3883" t="s">
        <v>126</v>
      </c>
      <c r="G3883" s="1">
        <v>44582.594305555554</v>
      </c>
      <c r="H3883" t="s">
        <v>127</v>
      </c>
      <c r="I3883" t="s">
        <v>137</v>
      </c>
      <c r="J3883" t="s">
        <v>137</v>
      </c>
      <c r="K3883" t="s">
        <v>137</v>
      </c>
      <c r="L3883" t="s">
        <v>13999</v>
      </c>
      <c r="M3883" t="s">
        <v>144</v>
      </c>
      <c r="N3883">
        <v>53710</v>
      </c>
      <c r="O3883">
        <v>13112023</v>
      </c>
      <c r="P3883" t="s">
        <v>304</v>
      </c>
      <c r="R3883" t="s">
        <v>247</v>
      </c>
      <c r="S3883" t="s">
        <v>25</v>
      </c>
    </row>
    <row r="3884" spans="1:19" hidden="1" x14ac:dyDescent="0.2">
      <c r="A3884" t="s">
        <v>133</v>
      </c>
      <c r="B3884" t="s">
        <v>2168</v>
      </c>
      <c r="C3884" t="s">
        <v>2168</v>
      </c>
      <c r="D3884" t="s">
        <v>14000</v>
      </c>
      <c r="E3884" t="s">
        <v>14001</v>
      </c>
      <c r="F3884" t="s">
        <v>126</v>
      </c>
      <c r="G3884" s="1">
        <v>44588.284907407404</v>
      </c>
      <c r="H3884" t="s">
        <v>127</v>
      </c>
      <c r="I3884" t="s">
        <v>137</v>
      </c>
      <c r="J3884" t="s">
        <v>137</v>
      </c>
      <c r="K3884" t="s">
        <v>137</v>
      </c>
      <c r="L3884" t="s">
        <v>14002</v>
      </c>
      <c r="M3884" t="s">
        <v>410</v>
      </c>
      <c r="N3884">
        <v>186996</v>
      </c>
      <c r="O3884" s="2">
        <v>45720</v>
      </c>
      <c r="P3884" t="s">
        <v>131</v>
      </c>
      <c r="R3884" t="s">
        <v>132</v>
      </c>
      <c r="S3884" t="s">
        <v>25</v>
      </c>
    </row>
    <row r="3885" spans="1:19" hidden="1" x14ac:dyDescent="0.2">
      <c r="A3885" t="s">
        <v>133</v>
      </c>
      <c r="B3885" t="s">
        <v>14003</v>
      </c>
      <c r="C3885" t="s">
        <v>14003</v>
      </c>
      <c r="D3885" t="s">
        <v>14004</v>
      </c>
      <c r="E3885" t="s">
        <v>14005</v>
      </c>
      <c r="F3885" t="s">
        <v>126</v>
      </c>
      <c r="G3885" s="1">
        <v>44589.865312499998</v>
      </c>
      <c r="H3885" t="s">
        <v>127</v>
      </c>
      <c r="I3885" t="s">
        <v>137</v>
      </c>
      <c r="J3885" t="s">
        <v>137</v>
      </c>
      <c r="K3885" t="s">
        <v>137</v>
      </c>
      <c r="L3885" t="s">
        <v>14006</v>
      </c>
      <c r="M3885" t="s">
        <v>173</v>
      </c>
      <c r="N3885">
        <v>103109</v>
      </c>
      <c r="O3885" s="2">
        <v>45568</v>
      </c>
      <c r="P3885" t="s">
        <v>162</v>
      </c>
      <c r="R3885" t="s">
        <v>132</v>
      </c>
      <c r="S3885" t="s">
        <v>25</v>
      </c>
    </row>
    <row r="3886" spans="1:19" x14ac:dyDescent="0.2">
      <c r="A3886" t="s">
        <v>14</v>
      </c>
      <c r="B3886" t="s">
        <v>14007</v>
      </c>
      <c r="C3886" t="s">
        <v>1314</v>
      </c>
      <c r="D3886" t="s">
        <v>14008</v>
      </c>
      <c r="E3886" t="s">
        <v>14009</v>
      </c>
      <c r="F3886" t="s">
        <v>126</v>
      </c>
      <c r="G3886" s="1">
        <v>44603.721273148149</v>
      </c>
      <c r="H3886" t="s">
        <v>127</v>
      </c>
      <c r="I3886" s="1">
        <v>44608.493611111109</v>
      </c>
      <c r="J3886" s="1">
        <v>44608.546643518515</v>
      </c>
      <c r="K3886">
        <v>77</v>
      </c>
      <c r="L3886" t="s">
        <v>1355</v>
      </c>
      <c r="M3886" t="s">
        <v>173</v>
      </c>
      <c r="N3886">
        <v>375723</v>
      </c>
      <c r="O3886" s="2">
        <v>44690</v>
      </c>
      <c r="P3886" t="s">
        <v>131</v>
      </c>
      <c r="R3886" t="s">
        <v>132</v>
      </c>
      <c r="S3886" t="s">
        <v>25</v>
      </c>
    </row>
    <row r="3887" spans="1:19" hidden="1" x14ac:dyDescent="0.2">
      <c r="A3887" t="s">
        <v>133</v>
      </c>
      <c r="B3887" t="s">
        <v>14010</v>
      </c>
      <c r="C3887" t="s">
        <v>14010</v>
      </c>
      <c r="D3887" t="s">
        <v>14011</v>
      </c>
      <c r="E3887" t="s">
        <v>14012</v>
      </c>
      <c r="F3887" t="s">
        <v>126</v>
      </c>
      <c r="G3887" s="1">
        <v>44578.876122685186</v>
      </c>
      <c r="H3887" t="s">
        <v>127</v>
      </c>
      <c r="I3887" t="s">
        <v>137</v>
      </c>
      <c r="J3887" t="s">
        <v>137</v>
      </c>
      <c r="K3887" t="s">
        <v>137</v>
      </c>
      <c r="L3887" t="s">
        <v>14013</v>
      </c>
      <c r="M3887" t="s">
        <v>139</v>
      </c>
      <c r="N3887">
        <v>925484</v>
      </c>
      <c r="O3887" s="2">
        <v>45136</v>
      </c>
      <c r="P3887" t="s">
        <v>131</v>
      </c>
      <c r="R3887" t="s">
        <v>132</v>
      </c>
      <c r="S3887" t="s">
        <v>25</v>
      </c>
    </row>
    <row r="3888" spans="1:19" hidden="1" x14ac:dyDescent="0.2">
      <c r="A3888" t="s">
        <v>133</v>
      </c>
      <c r="B3888" t="s">
        <v>14014</v>
      </c>
      <c r="C3888" t="s">
        <v>14014</v>
      </c>
      <c r="D3888" t="s">
        <v>14015</v>
      </c>
      <c r="E3888" t="s">
        <v>14016</v>
      </c>
      <c r="F3888" t="s">
        <v>126</v>
      </c>
      <c r="G3888" s="1">
        <v>44599.478229166663</v>
      </c>
      <c r="H3888" t="s">
        <v>127</v>
      </c>
      <c r="I3888" t="s">
        <v>137</v>
      </c>
      <c r="J3888" t="s">
        <v>137</v>
      </c>
      <c r="K3888" t="s">
        <v>137</v>
      </c>
      <c r="L3888" t="s">
        <v>3777</v>
      </c>
      <c r="M3888" t="s">
        <v>173</v>
      </c>
      <c r="N3888">
        <v>98332</v>
      </c>
      <c r="O3888" s="2">
        <v>45738</v>
      </c>
      <c r="P3888" t="s">
        <v>215</v>
      </c>
      <c r="R3888" t="s">
        <v>132</v>
      </c>
      <c r="S3888" t="s">
        <v>25</v>
      </c>
    </row>
    <row r="3889" spans="1:19" hidden="1" x14ac:dyDescent="0.2">
      <c r="A3889" t="s">
        <v>133</v>
      </c>
      <c r="B3889" t="s">
        <v>14017</v>
      </c>
      <c r="C3889" t="s">
        <v>14017</v>
      </c>
      <c r="D3889" t="s">
        <v>14018</v>
      </c>
      <c r="E3889" t="s">
        <v>14019</v>
      </c>
      <c r="F3889" t="s">
        <v>126</v>
      </c>
      <c r="G3889" s="1">
        <v>44580.3284375</v>
      </c>
      <c r="H3889" t="s">
        <v>127</v>
      </c>
      <c r="I3889" t="s">
        <v>137</v>
      </c>
      <c r="J3889" t="s">
        <v>137</v>
      </c>
      <c r="K3889" t="s">
        <v>137</v>
      </c>
      <c r="L3889" t="s">
        <v>205</v>
      </c>
      <c r="M3889" t="s">
        <v>129</v>
      </c>
      <c r="N3889">
        <v>741699</v>
      </c>
      <c r="O3889" s="2">
        <v>45374</v>
      </c>
      <c r="P3889" t="s">
        <v>131</v>
      </c>
      <c r="R3889" t="s">
        <v>132</v>
      </c>
      <c r="S3889" t="s">
        <v>25</v>
      </c>
    </row>
    <row r="3890" spans="1:19" hidden="1" x14ac:dyDescent="0.2">
      <c r="A3890" t="s">
        <v>133</v>
      </c>
      <c r="B3890" t="s">
        <v>14020</v>
      </c>
      <c r="C3890" t="s">
        <v>14020</v>
      </c>
      <c r="D3890" t="s">
        <v>14021</v>
      </c>
      <c r="E3890" t="s">
        <v>14022</v>
      </c>
      <c r="F3890" t="s">
        <v>126</v>
      </c>
      <c r="G3890" s="1">
        <v>44588.560393518521</v>
      </c>
      <c r="H3890" t="s">
        <v>127</v>
      </c>
      <c r="I3890" t="s">
        <v>137</v>
      </c>
      <c r="J3890" t="s">
        <v>137</v>
      </c>
      <c r="K3890" t="s">
        <v>137</v>
      </c>
      <c r="L3890" t="s">
        <v>14023</v>
      </c>
      <c r="M3890" t="s">
        <v>3525</v>
      </c>
      <c r="N3890">
        <v>901385</v>
      </c>
      <c r="O3890" s="2">
        <v>45543</v>
      </c>
      <c r="P3890" t="s">
        <v>131</v>
      </c>
      <c r="R3890" t="s">
        <v>247</v>
      </c>
      <c r="S3890" t="s">
        <v>25</v>
      </c>
    </row>
    <row r="3891" spans="1:19" hidden="1" x14ac:dyDescent="0.2">
      <c r="A3891" t="s">
        <v>133</v>
      </c>
      <c r="B3891" t="s">
        <v>999</v>
      </c>
      <c r="C3891" t="s">
        <v>999</v>
      </c>
      <c r="D3891" t="s">
        <v>14024</v>
      </c>
      <c r="E3891" t="s">
        <v>14025</v>
      </c>
      <c r="G3891" s="1">
        <v>44587.414895833332</v>
      </c>
      <c r="H3891" t="s">
        <v>127</v>
      </c>
      <c r="I3891" t="s">
        <v>137</v>
      </c>
      <c r="J3891" t="s">
        <v>137</v>
      </c>
      <c r="K3891" t="s">
        <v>137</v>
      </c>
      <c r="L3891" t="s">
        <v>5394</v>
      </c>
      <c r="M3891" t="s">
        <v>459</v>
      </c>
      <c r="N3891">
        <v>111382</v>
      </c>
      <c r="O3891" s="2">
        <v>44810</v>
      </c>
      <c r="P3891" t="s">
        <v>215</v>
      </c>
      <c r="R3891" t="s">
        <v>132</v>
      </c>
    </row>
    <row r="3892" spans="1:19" hidden="1" x14ac:dyDescent="0.2">
      <c r="A3892" t="s">
        <v>133</v>
      </c>
      <c r="B3892" t="s">
        <v>14026</v>
      </c>
      <c r="C3892" t="s">
        <v>14026</v>
      </c>
      <c r="D3892" t="s">
        <v>3146</v>
      </c>
      <c r="E3892" t="s">
        <v>14027</v>
      </c>
      <c r="F3892" t="s">
        <v>126</v>
      </c>
      <c r="G3892" s="1">
        <v>44592.647719907407</v>
      </c>
      <c r="H3892" t="s">
        <v>127</v>
      </c>
      <c r="I3892" t="s">
        <v>137</v>
      </c>
      <c r="J3892" t="s">
        <v>137</v>
      </c>
      <c r="K3892" t="s">
        <v>137</v>
      </c>
      <c r="L3892" t="s">
        <v>6608</v>
      </c>
      <c r="M3892" t="s">
        <v>144</v>
      </c>
      <c r="N3892">
        <v>139360</v>
      </c>
      <c r="O3892" s="2">
        <v>33840</v>
      </c>
      <c r="P3892" t="s">
        <v>215</v>
      </c>
      <c r="R3892" t="s">
        <v>132</v>
      </c>
      <c r="S3892" t="s">
        <v>25</v>
      </c>
    </row>
    <row r="3893" spans="1:19" hidden="1" x14ac:dyDescent="0.2">
      <c r="A3893" t="s">
        <v>133</v>
      </c>
      <c r="B3893" t="s">
        <v>2770</v>
      </c>
      <c r="C3893" t="s">
        <v>2770</v>
      </c>
      <c r="D3893" t="s">
        <v>14028</v>
      </c>
      <c r="E3893" t="s">
        <v>14029</v>
      </c>
      <c r="F3893" t="s">
        <v>126</v>
      </c>
      <c r="G3893" s="1">
        <v>44581.81763888889</v>
      </c>
      <c r="H3893" t="s">
        <v>127</v>
      </c>
      <c r="I3893" t="s">
        <v>137</v>
      </c>
      <c r="J3893" t="s">
        <v>137</v>
      </c>
      <c r="K3893" t="s">
        <v>137</v>
      </c>
      <c r="L3893" t="s">
        <v>14030</v>
      </c>
      <c r="M3893" t="s">
        <v>173</v>
      </c>
      <c r="N3893">
        <v>883791</v>
      </c>
      <c r="O3893" s="3">
        <v>44737</v>
      </c>
      <c r="P3893" t="s">
        <v>131</v>
      </c>
      <c r="R3893" t="s">
        <v>132</v>
      </c>
      <c r="S3893" t="s">
        <v>25</v>
      </c>
    </row>
    <row r="3894" spans="1:19" hidden="1" x14ac:dyDescent="0.2">
      <c r="A3894" t="s">
        <v>133</v>
      </c>
      <c r="B3894" t="s">
        <v>14031</v>
      </c>
      <c r="C3894" t="s">
        <v>14031</v>
      </c>
      <c r="D3894" t="s">
        <v>932</v>
      </c>
      <c r="E3894" t="s">
        <v>14032</v>
      </c>
      <c r="F3894" t="s">
        <v>291</v>
      </c>
      <c r="G3894" s="1">
        <v>44608.512557870374</v>
      </c>
      <c r="H3894" t="s">
        <v>127</v>
      </c>
      <c r="I3894" t="s">
        <v>137</v>
      </c>
      <c r="J3894" t="s">
        <v>137</v>
      </c>
      <c r="K3894" t="s">
        <v>137</v>
      </c>
      <c r="L3894" t="s">
        <v>3740</v>
      </c>
      <c r="M3894" t="s">
        <v>479</v>
      </c>
      <c r="N3894">
        <v>15362</v>
      </c>
      <c r="O3894" s="2">
        <v>45458</v>
      </c>
      <c r="P3894" t="s">
        <v>185</v>
      </c>
      <c r="Q3894" t="s">
        <v>14033</v>
      </c>
      <c r="R3894" t="s">
        <v>247</v>
      </c>
      <c r="S3894" t="s">
        <v>31</v>
      </c>
    </row>
    <row r="3895" spans="1:19" hidden="1" x14ac:dyDescent="0.2">
      <c r="A3895" t="s">
        <v>133</v>
      </c>
      <c r="B3895" t="s">
        <v>14034</v>
      </c>
      <c r="C3895" t="s">
        <v>14034</v>
      </c>
      <c r="D3895" t="s">
        <v>8566</v>
      </c>
      <c r="E3895" t="s">
        <v>14035</v>
      </c>
      <c r="F3895" t="s">
        <v>291</v>
      </c>
      <c r="G3895" s="1">
        <v>44589.497569444444</v>
      </c>
      <c r="H3895" t="s">
        <v>127</v>
      </c>
      <c r="I3895" t="s">
        <v>137</v>
      </c>
      <c r="J3895" t="s">
        <v>137</v>
      </c>
      <c r="K3895" t="s">
        <v>137</v>
      </c>
      <c r="L3895" t="s">
        <v>14036</v>
      </c>
      <c r="M3895" t="s">
        <v>144</v>
      </c>
      <c r="N3895">
        <v>141355</v>
      </c>
      <c r="O3895" s="2">
        <v>45645</v>
      </c>
      <c r="P3895" t="s">
        <v>215</v>
      </c>
      <c r="Q3895" t="s">
        <v>3073</v>
      </c>
      <c r="R3895" t="s">
        <v>247</v>
      </c>
      <c r="S3895" t="s">
        <v>31</v>
      </c>
    </row>
    <row r="3896" spans="1:19" hidden="1" x14ac:dyDescent="0.2">
      <c r="A3896" t="s">
        <v>133</v>
      </c>
      <c r="B3896" t="s">
        <v>14037</v>
      </c>
      <c r="C3896" t="s">
        <v>14037</v>
      </c>
      <c r="D3896" t="s">
        <v>2594</v>
      </c>
      <c r="E3896" t="s">
        <v>14038</v>
      </c>
      <c r="F3896" t="s">
        <v>126</v>
      </c>
      <c r="G3896" s="1">
        <v>44590.097141203703</v>
      </c>
      <c r="H3896" t="s">
        <v>127</v>
      </c>
      <c r="I3896" t="s">
        <v>137</v>
      </c>
      <c r="J3896" t="s">
        <v>137</v>
      </c>
      <c r="K3896" t="s">
        <v>137</v>
      </c>
      <c r="L3896" t="s">
        <v>14039</v>
      </c>
      <c r="M3896" t="s">
        <v>139</v>
      </c>
      <c r="N3896">
        <v>142340</v>
      </c>
      <c r="O3896" t="s">
        <v>14040</v>
      </c>
      <c r="P3896" t="s">
        <v>215</v>
      </c>
      <c r="R3896" t="s">
        <v>132</v>
      </c>
      <c r="S3896" t="s">
        <v>25</v>
      </c>
    </row>
    <row r="3897" spans="1:19" hidden="1" x14ac:dyDescent="0.2">
      <c r="A3897" t="s">
        <v>133</v>
      </c>
      <c r="B3897" t="s">
        <v>14041</v>
      </c>
      <c r="C3897" t="s">
        <v>14042</v>
      </c>
      <c r="D3897" t="s">
        <v>14043</v>
      </c>
      <c r="E3897" t="s">
        <v>14044</v>
      </c>
      <c r="F3897" t="s">
        <v>126</v>
      </c>
      <c r="G3897" s="1">
        <v>44578.650787037041</v>
      </c>
      <c r="H3897" t="s">
        <v>127</v>
      </c>
      <c r="I3897" t="s">
        <v>137</v>
      </c>
      <c r="J3897" t="s">
        <v>137</v>
      </c>
      <c r="K3897" t="s">
        <v>137</v>
      </c>
      <c r="L3897" t="s">
        <v>14045</v>
      </c>
      <c r="M3897" t="s">
        <v>144</v>
      </c>
      <c r="N3897">
        <v>68170</v>
      </c>
      <c r="O3897" t="s">
        <v>7468</v>
      </c>
      <c r="P3897" t="s">
        <v>287</v>
      </c>
      <c r="Q3897" t="s">
        <v>251</v>
      </c>
      <c r="R3897" t="s">
        <v>132</v>
      </c>
      <c r="S3897" t="s">
        <v>25</v>
      </c>
    </row>
    <row r="3898" spans="1:19" hidden="1" x14ac:dyDescent="0.2">
      <c r="A3898" t="s">
        <v>133</v>
      </c>
      <c r="B3898" t="s">
        <v>2715</v>
      </c>
      <c r="C3898" t="s">
        <v>2715</v>
      </c>
      <c r="D3898" t="s">
        <v>14046</v>
      </c>
      <c r="E3898" t="s">
        <v>14047</v>
      </c>
      <c r="F3898" t="s">
        <v>126</v>
      </c>
      <c r="G3898" s="1">
        <v>44578.552546296298</v>
      </c>
      <c r="H3898" t="s">
        <v>127</v>
      </c>
      <c r="I3898" t="s">
        <v>137</v>
      </c>
      <c r="J3898" t="s">
        <v>137</v>
      </c>
      <c r="K3898" t="s">
        <v>137</v>
      </c>
      <c r="L3898" t="s">
        <v>14048</v>
      </c>
      <c r="M3898" t="s">
        <v>144</v>
      </c>
      <c r="N3898">
        <v>138377</v>
      </c>
      <c r="O3898" s="2">
        <v>45164</v>
      </c>
      <c r="P3898" t="s">
        <v>215</v>
      </c>
      <c r="R3898" t="s">
        <v>132</v>
      </c>
      <c r="S3898" t="s">
        <v>25</v>
      </c>
    </row>
    <row r="3899" spans="1:19" hidden="1" x14ac:dyDescent="0.2">
      <c r="A3899" t="s">
        <v>133</v>
      </c>
      <c r="B3899" t="s">
        <v>14049</v>
      </c>
      <c r="C3899" t="s">
        <v>14049</v>
      </c>
      <c r="D3899" t="s">
        <v>14050</v>
      </c>
      <c r="E3899" t="s">
        <v>14051</v>
      </c>
      <c r="F3899" t="s">
        <v>126</v>
      </c>
      <c r="G3899" s="1">
        <v>44598.870462962965</v>
      </c>
      <c r="H3899" t="s">
        <v>127</v>
      </c>
      <c r="I3899" t="s">
        <v>137</v>
      </c>
      <c r="J3899" t="s">
        <v>137</v>
      </c>
      <c r="K3899" t="s">
        <v>137</v>
      </c>
      <c r="L3899" t="s">
        <v>8012</v>
      </c>
      <c r="M3899" t="s">
        <v>157</v>
      </c>
      <c r="N3899">
        <v>745954</v>
      </c>
      <c r="O3899" s="2">
        <v>46278</v>
      </c>
      <c r="P3899" t="s">
        <v>131</v>
      </c>
      <c r="R3899" t="s">
        <v>132</v>
      </c>
      <c r="S3899" t="s">
        <v>25</v>
      </c>
    </row>
    <row r="3900" spans="1:19" hidden="1" x14ac:dyDescent="0.2">
      <c r="A3900" t="s">
        <v>133</v>
      </c>
      <c r="B3900" t="s">
        <v>14052</v>
      </c>
      <c r="C3900" t="s">
        <v>14052</v>
      </c>
      <c r="D3900" t="s">
        <v>14053</v>
      </c>
      <c r="E3900" t="s">
        <v>14054</v>
      </c>
      <c r="F3900" t="s">
        <v>126</v>
      </c>
      <c r="G3900" s="1">
        <v>44599.726273148146</v>
      </c>
      <c r="H3900" t="s">
        <v>127</v>
      </c>
      <c r="I3900" t="s">
        <v>137</v>
      </c>
      <c r="J3900" t="s">
        <v>137</v>
      </c>
      <c r="K3900" t="s">
        <v>137</v>
      </c>
      <c r="L3900" t="s">
        <v>14055</v>
      </c>
      <c r="M3900" t="s">
        <v>204</v>
      </c>
      <c r="N3900">
        <v>74535</v>
      </c>
      <c r="O3900" s="2">
        <v>44599</v>
      </c>
      <c r="P3900" t="s">
        <v>162</v>
      </c>
      <c r="R3900" t="s">
        <v>132</v>
      </c>
      <c r="S3900" t="s">
        <v>25</v>
      </c>
    </row>
    <row r="3901" spans="1:19" hidden="1" x14ac:dyDescent="0.2">
      <c r="A3901" t="s">
        <v>133</v>
      </c>
      <c r="B3901" t="s">
        <v>10828</v>
      </c>
      <c r="C3901" t="s">
        <v>10828</v>
      </c>
      <c r="D3901" t="s">
        <v>1381</v>
      </c>
      <c r="E3901" t="s">
        <v>14056</v>
      </c>
      <c r="F3901" t="s">
        <v>126</v>
      </c>
      <c r="G3901" s="1">
        <v>44604.504050925927</v>
      </c>
      <c r="H3901" t="s">
        <v>127</v>
      </c>
      <c r="I3901" t="s">
        <v>137</v>
      </c>
      <c r="J3901" t="s">
        <v>137</v>
      </c>
      <c r="K3901" t="s">
        <v>137</v>
      </c>
      <c r="L3901" t="s">
        <v>8524</v>
      </c>
      <c r="M3901" t="s">
        <v>144</v>
      </c>
      <c r="N3901">
        <v>0</v>
      </c>
      <c r="O3901">
        <v>0</v>
      </c>
      <c r="P3901" t="s">
        <v>185</v>
      </c>
      <c r="Q3901" t="s">
        <v>14057</v>
      </c>
      <c r="R3901" t="s">
        <v>132</v>
      </c>
      <c r="S3901" t="s">
        <v>25</v>
      </c>
    </row>
    <row r="3902" spans="1:19" x14ac:dyDescent="0.2">
      <c r="A3902" t="s">
        <v>14</v>
      </c>
      <c r="B3902" t="s">
        <v>14058</v>
      </c>
      <c r="C3902" t="s">
        <v>14059</v>
      </c>
      <c r="D3902" t="s">
        <v>2031</v>
      </c>
      <c r="E3902" t="s">
        <v>14060</v>
      </c>
      <c r="F3902" t="s">
        <v>126</v>
      </c>
      <c r="G3902" s="1">
        <v>44580.758194444446</v>
      </c>
      <c r="H3902" t="s">
        <v>127</v>
      </c>
      <c r="I3902" s="1">
        <v>44608.498240740744</v>
      </c>
      <c r="J3902" s="1">
        <v>44608.543576388889</v>
      </c>
      <c r="K3902">
        <v>66</v>
      </c>
      <c r="L3902" t="s">
        <v>182</v>
      </c>
      <c r="M3902" t="s">
        <v>144</v>
      </c>
      <c r="N3902">
        <v>88957</v>
      </c>
      <c r="O3902" t="s">
        <v>3742</v>
      </c>
      <c r="P3902" t="s">
        <v>162</v>
      </c>
      <c r="R3902" t="s">
        <v>132</v>
      </c>
      <c r="S3902" t="s">
        <v>25</v>
      </c>
    </row>
    <row r="3903" spans="1:19" hidden="1" x14ac:dyDescent="0.2">
      <c r="A3903" t="s">
        <v>133</v>
      </c>
      <c r="B3903" t="s">
        <v>5605</v>
      </c>
      <c r="C3903" t="s">
        <v>5605</v>
      </c>
      <c r="D3903" t="s">
        <v>14061</v>
      </c>
      <c r="E3903" t="s">
        <v>14062</v>
      </c>
      <c r="F3903" t="s">
        <v>126</v>
      </c>
      <c r="G3903" s="1">
        <v>44589.685057870367</v>
      </c>
      <c r="H3903" t="s">
        <v>127</v>
      </c>
      <c r="I3903" t="s">
        <v>137</v>
      </c>
      <c r="J3903" t="s">
        <v>137</v>
      </c>
      <c r="K3903" t="s">
        <v>137</v>
      </c>
      <c r="L3903" t="s">
        <v>14063</v>
      </c>
      <c r="M3903" t="s">
        <v>183</v>
      </c>
      <c r="N3903">
        <v>57066</v>
      </c>
      <c r="O3903" t="s">
        <v>969</v>
      </c>
      <c r="P3903" t="s">
        <v>162</v>
      </c>
      <c r="R3903" t="s">
        <v>132</v>
      </c>
      <c r="S3903" t="s">
        <v>25</v>
      </c>
    </row>
    <row r="3904" spans="1:19" hidden="1" x14ac:dyDescent="0.2">
      <c r="A3904" t="s">
        <v>133</v>
      </c>
      <c r="B3904" t="s">
        <v>4669</v>
      </c>
      <c r="C3904" t="s">
        <v>4669</v>
      </c>
      <c r="D3904" t="s">
        <v>11352</v>
      </c>
      <c r="E3904" t="s">
        <v>14064</v>
      </c>
      <c r="G3904" s="1">
        <v>44603.397951388892</v>
      </c>
      <c r="H3904" t="s">
        <v>127</v>
      </c>
      <c r="I3904" t="s">
        <v>137</v>
      </c>
      <c r="J3904" t="s">
        <v>137</v>
      </c>
      <c r="K3904" t="s">
        <v>137</v>
      </c>
      <c r="L3904" t="s">
        <v>932</v>
      </c>
      <c r="M3904" t="s">
        <v>199</v>
      </c>
      <c r="N3904">
        <v>60091</v>
      </c>
      <c r="O3904" t="s">
        <v>14065</v>
      </c>
      <c r="P3904" t="s">
        <v>215</v>
      </c>
      <c r="R3904" t="s">
        <v>132</v>
      </c>
    </row>
    <row r="3905" spans="1:19" x14ac:dyDescent="0.2">
      <c r="A3905" t="s">
        <v>14</v>
      </c>
      <c r="B3905" t="s">
        <v>14066</v>
      </c>
      <c r="C3905" t="s">
        <v>14067</v>
      </c>
      <c r="D3905" t="s">
        <v>14068</v>
      </c>
      <c r="E3905" t="s">
        <v>14069</v>
      </c>
      <c r="F3905" t="s">
        <v>126</v>
      </c>
      <c r="G3905" s="1">
        <v>44608.484930555554</v>
      </c>
      <c r="H3905" t="s">
        <v>127</v>
      </c>
      <c r="I3905" s="1">
        <v>44608.493449074071</v>
      </c>
      <c r="J3905" s="1">
        <v>44608.548900462964</v>
      </c>
      <c r="K3905">
        <v>80</v>
      </c>
      <c r="L3905" t="s">
        <v>14070</v>
      </c>
      <c r="M3905" t="s">
        <v>173</v>
      </c>
      <c r="N3905">
        <v>593082</v>
      </c>
      <c r="O3905" t="s">
        <v>14071</v>
      </c>
      <c r="P3905" t="s">
        <v>131</v>
      </c>
      <c r="Q3905" t="s">
        <v>3035</v>
      </c>
      <c r="R3905" t="s">
        <v>132</v>
      </c>
      <c r="S3905" t="s">
        <v>25</v>
      </c>
    </row>
    <row r="3906" spans="1:19" x14ac:dyDescent="0.2">
      <c r="A3906" t="s">
        <v>14</v>
      </c>
      <c r="B3906" t="s">
        <v>14072</v>
      </c>
      <c r="C3906" t="s">
        <v>14073</v>
      </c>
      <c r="D3906" t="s">
        <v>14074</v>
      </c>
      <c r="E3906" t="s">
        <v>14075</v>
      </c>
      <c r="F3906" t="s">
        <v>126</v>
      </c>
      <c r="G3906" s="1">
        <v>44582.985266203701</v>
      </c>
      <c r="H3906" t="s">
        <v>127</v>
      </c>
      <c r="I3906" s="1">
        <v>44608.493692129632</v>
      </c>
      <c r="J3906" s="1">
        <v>44608.544247685182</v>
      </c>
      <c r="K3906">
        <v>73</v>
      </c>
      <c r="L3906" t="s">
        <v>2538</v>
      </c>
      <c r="M3906" t="s">
        <v>221</v>
      </c>
      <c r="N3906">
        <v>406507</v>
      </c>
      <c r="O3906" t="s">
        <v>6375</v>
      </c>
      <c r="P3906" t="s">
        <v>131</v>
      </c>
      <c r="R3906" t="s">
        <v>132</v>
      </c>
      <c r="S3906" t="s">
        <v>25</v>
      </c>
    </row>
    <row r="3907" spans="1:19" hidden="1" x14ac:dyDescent="0.2">
      <c r="A3907" t="s">
        <v>133</v>
      </c>
      <c r="B3907" t="s">
        <v>14076</v>
      </c>
      <c r="C3907" t="s">
        <v>14076</v>
      </c>
      <c r="D3907" t="s">
        <v>14077</v>
      </c>
      <c r="E3907" t="s">
        <v>14078</v>
      </c>
      <c r="F3907" t="s">
        <v>126</v>
      </c>
      <c r="G3907" s="1">
        <v>44594.912256944444</v>
      </c>
      <c r="H3907" t="s">
        <v>127</v>
      </c>
      <c r="I3907" t="s">
        <v>137</v>
      </c>
      <c r="J3907" t="s">
        <v>137</v>
      </c>
      <c r="K3907" t="s">
        <v>137</v>
      </c>
      <c r="L3907" t="s">
        <v>14079</v>
      </c>
      <c r="M3907" t="s">
        <v>459</v>
      </c>
      <c r="N3907">
        <v>684608</v>
      </c>
      <c r="O3907" s="2">
        <v>45540</v>
      </c>
      <c r="P3907" t="s">
        <v>131</v>
      </c>
      <c r="R3907" t="s">
        <v>132</v>
      </c>
      <c r="S3907" t="s">
        <v>25</v>
      </c>
    </row>
    <row r="3908" spans="1:19" hidden="1" x14ac:dyDescent="0.2">
      <c r="A3908" t="s">
        <v>133</v>
      </c>
      <c r="B3908" t="s">
        <v>14080</v>
      </c>
      <c r="C3908" t="s">
        <v>14080</v>
      </c>
      <c r="D3908" t="s">
        <v>656</v>
      </c>
      <c r="E3908" t="s">
        <v>14081</v>
      </c>
      <c r="F3908" t="s">
        <v>126</v>
      </c>
      <c r="G3908" s="1">
        <v>44578.545451388891</v>
      </c>
      <c r="H3908" t="s">
        <v>127</v>
      </c>
      <c r="I3908" t="s">
        <v>137</v>
      </c>
      <c r="J3908" t="s">
        <v>137</v>
      </c>
      <c r="K3908" t="s">
        <v>137</v>
      </c>
      <c r="L3908" t="s">
        <v>14082</v>
      </c>
      <c r="M3908" t="s">
        <v>139</v>
      </c>
      <c r="N3908">
        <v>649957</v>
      </c>
      <c r="O3908" t="s">
        <v>14083</v>
      </c>
      <c r="P3908" t="s">
        <v>131</v>
      </c>
      <c r="R3908" t="s">
        <v>132</v>
      </c>
      <c r="S3908" t="s">
        <v>25</v>
      </c>
    </row>
    <row r="3909" spans="1:19" hidden="1" x14ac:dyDescent="0.2">
      <c r="A3909" t="s">
        <v>133</v>
      </c>
      <c r="B3909" t="s">
        <v>5403</v>
      </c>
      <c r="C3909" t="s">
        <v>5403</v>
      </c>
      <c r="D3909" t="s">
        <v>14084</v>
      </c>
      <c r="E3909" t="s">
        <v>14085</v>
      </c>
      <c r="F3909" t="s">
        <v>126</v>
      </c>
      <c r="G3909" s="1">
        <v>44603.456261574072</v>
      </c>
      <c r="H3909" t="s">
        <v>127</v>
      </c>
      <c r="I3909" t="s">
        <v>137</v>
      </c>
      <c r="J3909" t="s">
        <v>137</v>
      </c>
      <c r="K3909" t="s">
        <v>137</v>
      </c>
      <c r="L3909" t="s">
        <v>396</v>
      </c>
      <c r="M3909" t="s">
        <v>144</v>
      </c>
      <c r="N3909">
        <v>0</v>
      </c>
      <c r="O3909">
        <v>1011111</v>
      </c>
      <c r="P3909" t="s">
        <v>185</v>
      </c>
      <c r="R3909" t="s">
        <v>132</v>
      </c>
      <c r="S3909" t="s">
        <v>25</v>
      </c>
    </row>
    <row r="3910" spans="1:19" x14ac:dyDescent="0.2">
      <c r="A3910" t="s">
        <v>14</v>
      </c>
      <c r="B3910" t="s">
        <v>14086</v>
      </c>
      <c r="C3910" t="s">
        <v>2854</v>
      </c>
      <c r="D3910" t="s">
        <v>14087</v>
      </c>
      <c r="E3910" t="s">
        <v>14088</v>
      </c>
      <c r="F3910" t="s">
        <v>126</v>
      </c>
      <c r="G3910" s="1">
        <v>44594.795810185184</v>
      </c>
      <c r="H3910" t="s">
        <v>127</v>
      </c>
      <c r="I3910" s="1">
        <v>44608.493738425925</v>
      </c>
      <c r="J3910" s="1">
        <v>44608.544791666667</v>
      </c>
      <c r="K3910">
        <v>74</v>
      </c>
      <c r="L3910" t="s">
        <v>14089</v>
      </c>
      <c r="M3910" t="s">
        <v>199</v>
      </c>
      <c r="N3910">
        <v>612287</v>
      </c>
      <c r="O3910" s="2">
        <v>45760</v>
      </c>
      <c r="P3910" t="s">
        <v>131</v>
      </c>
      <c r="R3910" t="s">
        <v>132</v>
      </c>
      <c r="S3910" t="s">
        <v>25</v>
      </c>
    </row>
    <row r="3911" spans="1:19" hidden="1" x14ac:dyDescent="0.2">
      <c r="A3911" t="s">
        <v>133</v>
      </c>
      <c r="B3911" t="s">
        <v>596</v>
      </c>
      <c r="C3911" t="s">
        <v>596</v>
      </c>
      <c r="D3911" t="s">
        <v>12815</v>
      </c>
      <c r="E3911" t="s">
        <v>14090</v>
      </c>
      <c r="F3911" t="s">
        <v>126</v>
      </c>
      <c r="G3911" s="1">
        <v>44582.498761574076</v>
      </c>
      <c r="H3911" t="s">
        <v>127</v>
      </c>
      <c r="I3911" t="s">
        <v>137</v>
      </c>
      <c r="J3911" t="s">
        <v>137</v>
      </c>
      <c r="K3911" t="s">
        <v>137</v>
      </c>
      <c r="L3911" t="s">
        <v>14091</v>
      </c>
      <c r="M3911" t="s">
        <v>1055</v>
      </c>
      <c r="N3911">
        <v>680767</v>
      </c>
      <c r="O3911" s="2">
        <v>45611</v>
      </c>
      <c r="P3911" t="s">
        <v>131</v>
      </c>
      <c r="R3911" t="s">
        <v>132</v>
      </c>
      <c r="S3911" t="s">
        <v>25</v>
      </c>
    </row>
    <row r="3912" spans="1:19" hidden="1" x14ac:dyDescent="0.2">
      <c r="A3912" t="s">
        <v>133</v>
      </c>
      <c r="B3912" t="s">
        <v>14092</v>
      </c>
      <c r="C3912" t="s">
        <v>14092</v>
      </c>
      <c r="D3912" t="s">
        <v>11982</v>
      </c>
      <c r="E3912" t="s">
        <v>14093</v>
      </c>
      <c r="F3912" t="s">
        <v>126</v>
      </c>
      <c r="G3912" s="1">
        <v>44578.506261574075</v>
      </c>
      <c r="H3912" t="s">
        <v>127</v>
      </c>
      <c r="I3912" t="s">
        <v>137</v>
      </c>
      <c r="J3912" t="s">
        <v>137</v>
      </c>
      <c r="K3912" t="s">
        <v>137</v>
      </c>
      <c r="L3912" t="s">
        <v>1063</v>
      </c>
      <c r="M3912" t="s">
        <v>139</v>
      </c>
      <c r="N3912" t="s">
        <v>14094</v>
      </c>
      <c r="O3912" s="2">
        <v>45779</v>
      </c>
      <c r="P3912" t="s">
        <v>152</v>
      </c>
      <c r="R3912" t="s">
        <v>132</v>
      </c>
      <c r="S3912" t="s">
        <v>25</v>
      </c>
    </row>
    <row r="3913" spans="1:19" hidden="1" x14ac:dyDescent="0.2">
      <c r="A3913" t="s">
        <v>133</v>
      </c>
      <c r="B3913" t="s">
        <v>14095</v>
      </c>
      <c r="C3913" t="s">
        <v>11824</v>
      </c>
      <c r="D3913" t="s">
        <v>14096</v>
      </c>
      <c r="E3913" t="s">
        <v>14097</v>
      </c>
      <c r="F3913" t="s">
        <v>126</v>
      </c>
      <c r="G3913" s="1">
        <v>44578.764039351852</v>
      </c>
      <c r="H3913" t="s">
        <v>127</v>
      </c>
      <c r="I3913" t="s">
        <v>137</v>
      </c>
      <c r="J3913" t="s">
        <v>137</v>
      </c>
      <c r="K3913" t="s">
        <v>137</v>
      </c>
      <c r="L3913" t="s">
        <v>259</v>
      </c>
      <c r="M3913" t="s">
        <v>129</v>
      </c>
      <c r="N3913">
        <v>660982</v>
      </c>
      <c r="O3913" s="2">
        <v>44832</v>
      </c>
      <c r="P3913" t="s">
        <v>131</v>
      </c>
      <c r="Q3913" t="s">
        <v>8339</v>
      </c>
      <c r="R3913" t="s">
        <v>132</v>
      </c>
      <c r="S3913" t="s">
        <v>25</v>
      </c>
    </row>
    <row r="3914" spans="1:19" x14ac:dyDescent="0.2">
      <c r="A3914" t="s">
        <v>14</v>
      </c>
      <c r="B3914" t="s">
        <v>14098</v>
      </c>
      <c r="C3914" t="s">
        <v>14099</v>
      </c>
      <c r="D3914" t="s">
        <v>14100</v>
      </c>
      <c r="E3914" t="s">
        <v>14101</v>
      </c>
      <c r="F3914" t="s">
        <v>126</v>
      </c>
      <c r="G3914" s="1">
        <v>44583.371770833335</v>
      </c>
      <c r="H3914" t="s">
        <v>127</v>
      </c>
      <c r="I3914" s="1">
        <v>44608.493541666663</v>
      </c>
      <c r="J3914" s="1">
        <v>44608.54583333333</v>
      </c>
      <c r="K3914">
        <v>76</v>
      </c>
      <c r="L3914" t="s">
        <v>14102</v>
      </c>
      <c r="M3914" t="s">
        <v>459</v>
      </c>
      <c r="N3914">
        <v>489194</v>
      </c>
      <c r="O3914" t="s">
        <v>14103</v>
      </c>
      <c r="P3914" t="s">
        <v>131</v>
      </c>
      <c r="R3914" t="s">
        <v>132</v>
      </c>
      <c r="S3914" t="s">
        <v>25</v>
      </c>
    </row>
    <row r="3915" spans="1:19" hidden="1" x14ac:dyDescent="0.2">
      <c r="A3915" t="s">
        <v>133</v>
      </c>
      <c r="B3915" t="s">
        <v>14104</v>
      </c>
      <c r="C3915" t="s">
        <v>1314</v>
      </c>
      <c r="D3915" t="s">
        <v>14105</v>
      </c>
      <c r="E3915" t="s">
        <v>14106</v>
      </c>
      <c r="F3915" t="s">
        <v>126</v>
      </c>
      <c r="G3915" s="1">
        <v>44580.711643518516</v>
      </c>
      <c r="H3915" t="s">
        <v>127</v>
      </c>
      <c r="I3915" t="s">
        <v>137</v>
      </c>
      <c r="J3915" t="s">
        <v>137</v>
      </c>
      <c r="K3915" t="s">
        <v>137</v>
      </c>
      <c r="L3915" t="s">
        <v>14107</v>
      </c>
      <c r="M3915" t="s">
        <v>2401</v>
      </c>
      <c r="N3915">
        <v>70468</v>
      </c>
      <c r="O3915" s="3">
        <v>45063</v>
      </c>
      <c r="P3915" t="s">
        <v>8017</v>
      </c>
      <c r="Q3915" t="s">
        <v>14108</v>
      </c>
      <c r="R3915" t="s">
        <v>247</v>
      </c>
      <c r="S3915" t="s">
        <v>25</v>
      </c>
    </row>
    <row r="3916" spans="1:19" hidden="1" x14ac:dyDescent="0.2">
      <c r="A3916" t="s">
        <v>133</v>
      </c>
      <c r="B3916" t="s">
        <v>13671</v>
      </c>
      <c r="C3916" t="s">
        <v>13671</v>
      </c>
      <c r="D3916" t="s">
        <v>2349</v>
      </c>
      <c r="E3916" t="s">
        <v>14109</v>
      </c>
      <c r="F3916" t="s">
        <v>126</v>
      </c>
      <c r="G3916" s="1">
        <v>44594.473576388889</v>
      </c>
      <c r="H3916" t="s">
        <v>127</v>
      </c>
      <c r="I3916" t="s">
        <v>137</v>
      </c>
      <c r="J3916" t="s">
        <v>137</v>
      </c>
      <c r="K3916" t="s">
        <v>137</v>
      </c>
      <c r="L3916" t="s">
        <v>12356</v>
      </c>
      <c r="M3916" t="s">
        <v>410</v>
      </c>
      <c r="N3916">
        <v>95756</v>
      </c>
      <c r="O3916" s="2">
        <v>26518</v>
      </c>
      <c r="P3916" t="s">
        <v>215</v>
      </c>
      <c r="R3916" t="s">
        <v>132</v>
      </c>
      <c r="S3916" t="s">
        <v>25</v>
      </c>
    </row>
    <row r="3917" spans="1:19" hidden="1" x14ac:dyDescent="0.2">
      <c r="A3917" t="s">
        <v>133</v>
      </c>
      <c r="B3917" t="s">
        <v>9500</v>
      </c>
      <c r="C3917" t="s">
        <v>9500</v>
      </c>
      <c r="D3917" t="s">
        <v>9501</v>
      </c>
      <c r="E3917" t="s">
        <v>14110</v>
      </c>
      <c r="F3917" t="s">
        <v>126</v>
      </c>
      <c r="G3917" s="1">
        <v>44589.43172453704</v>
      </c>
      <c r="H3917" t="s">
        <v>127</v>
      </c>
      <c r="I3917" t="s">
        <v>137</v>
      </c>
      <c r="J3917" t="s">
        <v>137</v>
      </c>
      <c r="K3917" t="s">
        <v>137</v>
      </c>
      <c r="L3917" t="s">
        <v>9503</v>
      </c>
      <c r="M3917" t="s">
        <v>527</v>
      </c>
      <c r="N3917">
        <v>84160</v>
      </c>
      <c r="O3917" s="2">
        <v>44988</v>
      </c>
      <c r="P3917" t="s">
        <v>215</v>
      </c>
      <c r="Q3917" t="s">
        <v>720</v>
      </c>
      <c r="R3917" t="s">
        <v>132</v>
      </c>
      <c r="S3917" t="s">
        <v>25</v>
      </c>
    </row>
    <row r="3918" spans="1:19" x14ac:dyDescent="0.2">
      <c r="A3918" t="s">
        <v>14</v>
      </c>
      <c r="B3918" t="s">
        <v>14111</v>
      </c>
      <c r="C3918" t="s">
        <v>3421</v>
      </c>
      <c r="D3918" t="s">
        <v>14112</v>
      </c>
      <c r="E3918" t="s">
        <v>14113</v>
      </c>
      <c r="F3918" t="s">
        <v>126</v>
      </c>
      <c r="G3918" s="1">
        <v>44578.508368055554</v>
      </c>
      <c r="H3918" t="s">
        <v>127</v>
      </c>
      <c r="I3918" s="1">
        <v>44608.493541666663</v>
      </c>
      <c r="J3918" s="1">
        <v>44608.543993055559</v>
      </c>
      <c r="K3918">
        <v>73</v>
      </c>
      <c r="L3918" t="s">
        <v>14114</v>
      </c>
      <c r="M3918" t="s">
        <v>144</v>
      </c>
      <c r="N3918">
        <v>374933</v>
      </c>
      <c r="O3918" s="2">
        <v>45024</v>
      </c>
      <c r="P3918" t="s">
        <v>131</v>
      </c>
      <c r="R3918" t="s">
        <v>132</v>
      </c>
      <c r="S3918" t="s">
        <v>25</v>
      </c>
    </row>
    <row r="3919" spans="1:19" hidden="1" x14ac:dyDescent="0.2">
      <c r="A3919" t="s">
        <v>133</v>
      </c>
      <c r="B3919" t="s">
        <v>14115</v>
      </c>
      <c r="C3919" t="s">
        <v>14115</v>
      </c>
      <c r="D3919" t="s">
        <v>3576</v>
      </c>
      <c r="E3919" t="s">
        <v>14116</v>
      </c>
      <c r="F3919" t="s">
        <v>126</v>
      </c>
      <c r="G3919" s="1">
        <v>44589.593877314815</v>
      </c>
      <c r="H3919" t="s">
        <v>127</v>
      </c>
      <c r="I3919" t="s">
        <v>137</v>
      </c>
      <c r="J3919" t="s">
        <v>137</v>
      </c>
      <c r="K3919" t="s">
        <v>137</v>
      </c>
      <c r="L3919" t="s">
        <v>14117</v>
      </c>
      <c r="M3919" t="s">
        <v>199</v>
      </c>
      <c r="N3919">
        <v>61990</v>
      </c>
      <c r="O3919" t="s">
        <v>14118</v>
      </c>
      <c r="P3919" t="s">
        <v>162</v>
      </c>
      <c r="R3919" t="s">
        <v>132</v>
      </c>
      <c r="S3919" t="s">
        <v>25</v>
      </c>
    </row>
    <row r="3920" spans="1:19" hidden="1" x14ac:dyDescent="0.2">
      <c r="A3920" t="s">
        <v>133</v>
      </c>
      <c r="B3920" t="s">
        <v>14119</v>
      </c>
      <c r="C3920" t="s">
        <v>14119</v>
      </c>
      <c r="D3920" t="s">
        <v>2457</v>
      </c>
      <c r="E3920" t="s">
        <v>14120</v>
      </c>
      <c r="F3920" t="s">
        <v>126</v>
      </c>
      <c r="G3920" s="1">
        <v>44586.827037037037</v>
      </c>
      <c r="H3920" t="s">
        <v>127</v>
      </c>
      <c r="I3920" t="s">
        <v>137</v>
      </c>
      <c r="J3920" t="s">
        <v>137</v>
      </c>
      <c r="K3920" t="s">
        <v>137</v>
      </c>
      <c r="L3920" t="s">
        <v>14121</v>
      </c>
      <c r="M3920" t="s">
        <v>139</v>
      </c>
      <c r="N3920">
        <v>151755</v>
      </c>
      <c r="O3920">
        <v>25102023</v>
      </c>
      <c r="P3920" t="s">
        <v>215</v>
      </c>
      <c r="R3920" t="s">
        <v>132</v>
      </c>
      <c r="S3920" t="s">
        <v>25</v>
      </c>
    </row>
    <row r="3921" spans="1:19" hidden="1" x14ac:dyDescent="0.2">
      <c r="A3921" t="s">
        <v>133</v>
      </c>
      <c r="B3921" t="s">
        <v>2332</v>
      </c>
      <c r="C3921" t="s">
        <v>2332</v>
      </c>
      <c r="D3921" t="s">
        <v>488</v>
      </c>
      <c r="E3921" t="s">
        <v>14122</v>
      </c>
      <c r="F3921" t="s">
        <v>126</v>
      </c>
      <c r="G3921" s="1">
        <v>44582.356793981482</v>
      </c>
      <c r="H3921" t="s">
        <v>127</v>
      </c>
      <c r="I3921" t="s">
        <v>137</v>
      </c>
      <c r="J3921" t="s">
        <v>137</v>
      </c>
      <c r="K3921" t="s">
        <v>137</v>
      </c>
      <c r="L3921" t="s">
        <v>14123</v>
      </c>
      <c r="M3921" t="s">
        <v>144</v>
      </c>
      <c r="N3921">
        <v>219538</v>
      </c>
      <c r="O3921" t="s">
        <v>3628</v>
      </c>
      <c r="P3921" t="s">
        <v>131</v>
      </c>
      <c r="R3921" t="s">
        <v>132</v>
      </c>
      <c r="S3921" t="s">
        <v>25</v>
      </c>
    </row>
    <row r="3922" spans="1:19" hidden="1" x14ac:dyDescent="0.2">
      <c r="A3922" t="s">
        <v>133</v>
      </c>
      <c r="B3922" t="s">
        <v>14124</v>
      </c>
      <c r="C3922" t="s">
        <v>14124</v>
      </c>
      <c r="D3922" t="s">
        <v>14125</v>
      </c>
      <c r="E3922" t="s">
        <v>14126</v>
      </c>
      <c r="F3922" t="s">
        <v>126</v>
      </c>
      <c r="G3922" s="1">
        <v>44578.523402777777</v>
      </c>
      <c r="H3922" t="s">
        <v>127</v>
      </c>
      <c r="I3922" t="s">
        <v>137</v>
      </c>
      <c r="J3922" t="s">
        <v>137</v>
      </c>
      <c r="K3922" t="s">
        <v>137</v>
      </c>
      <c r="L3922" t="s">
        <v>4305</v>
      </c>
      <c r="M3922" t="s">
        <v>144</v>
      </c>
      <c r="N3922">
        <v>127657</v>
      </c>
      <c r="O3922" s="2">
        <v>44942</v>
      </c>
      <c r="P3922" t="s">
        <v>215</v>
      </c>
      <c r="R3922" t="s">
        <v>132</v>
      </c>
      <c r="S3922" t="s">
        <v>25</v>
      </c>
    </row>
    <row r="3923" spans="1:19" hidden="1" x14ac:dyDescent="0.2">
      <c r="A3923" t="s">
        <v>133</v>
      </c>
      <c r="B3923" t="s">
        <v>7239</v>
      </c>
      <c r="C3923" t="s">
        <v>7239</v>
      </c>
      <c r="D3923" t="s">
        <v>14127</v>
      </c>
      <c r="E3923" t="s">
        <v>14128</v>
      </c>
      <c r="F3923" t="s">
        <v>126</v>
      </c>
      <c r="G3923" s="1">
        <v>44596.688622685186</v>
      </c>
      <c r="H3923" t="s">
        <v>127</v>
      </c>
      <c r="I3923" t="s">
        <v>137</v>
      </c>
      <c r="J3923" t="s">
        <v>137</v>
      </c>
      <c r="K3923" t="s">
        <v>137</v>
      </c>
      <c r="L3923" t="s">
        <v>14129</v>
      </c>
      <c r="M3923" t="s">
        <v>157</v>
      </c>
      <c r="N3923">
        <v>825800</v>
      </c>
      <c r="O3923" s="2">
        <v>45085</v>
      </c>
      <c r="P3923" t="s">
        <v>131</v>
      </c>
      <c r="R3923" t="s">
        <v>132</v>
      </c>
      <c r="S3923" t="s">
        <v>25</v>
      </c>
    </row>
    <row r="3924" spans="1:19" hidden="1" x14ac:dyDescent="0.2">
      <c r="A3924" t="s">
        <v>133</v>
      </c>
      <c r="B3924" t="s">
        <v>14130</v>
      </c>
      <c r="C3924" t="s">
        <v>14130</v>
      </c>
      <c r="D3924" t="s">
        <v>2977</v>
      </c>
      <c r="E3924" t="s">
        <v>14131</v>
      </c>
      <c r="F3924" t="s">
        <v>126</v>
      </c>
      <c r="G3924" s="1">
        <v>44578.917881944442</v>
      </c>
      <c r="H3924" t="s">
        <v>127</v>
      </c>
      <c r="I3924" t="s">
        <v>137</v>
      </c>
      <c r="J3924" t="s">
        <v>137</v>
      </c>
      <c r="K3924" t="s">
        <v>137</v>
      </c>
      <c r="L3924" t="s">
        <v>5358</v>
      </c>
      <c r="M3924" t="s">
        <v>144</v>
      </c>
      <c r="N3924">
        <v>67471</v>
      </c>
      <c r="O3924" s="3">
        <v>44934</v>
      </c>
      <c r="P3924" t="s">
        <v>215</v>
      </c>
      <c r="R3924" t="s">
        <v>247</v>
      </c>
      <c r="S3924" t="s">
        <v>25</v>
      </c>
    </row>
    <row r="3925" spans="1:19" hidden="1" x14ac:dyDescent="0.2">
      <c r="A3925" t="s">
        <v>133</v>
      </c>
      <c r="B3925" t="s">
        <v>13153</v>
      </c>
      <c r="C3925" t="s">
        <v>13153</v>
      </c>
      <c r="D3925" t="s">
        <v>14132</v>
      </c>
      <c r="E3925" t="s">
        <v>14133</v>
      </c>
      <c r="F3925" t="s">
        <v>126</v>
      </c>
      <c r="G3925" s="1">
        <v>44606.516412037039</v>
      </c>
      <c r="H3925" t="s">
        <v>127</v>
      </c>
      <c r="I3925" t="s">
        <v>137</v>
      </c>
      <c r="J3925" t="s">
        <v>137</v>
      </c>
      <c r="K3925" t="s">
        <v>137</v>
      </c>
      <c r="L3925" t="s">
        <v>14134</v>
      </c>
      <c r="M3925" t="s">
        <v>157</v>
      </c>
      <c r="N3925" t="s">
        <v>7580</v>
      </c>
      <c r="O3925" t="s">
        <v>7580</v>
      </c>
      <c r="P3925" t="s">
        <v>185</v>
      </c>
      <c r="R3925" t="s">
        <v>132</v>
      </c>
      <c r="S3925" t="s">
        <v>25</v>
      </c>
    </row>
    <row r="3926" spans="1:19" hidden="1" x14ac:dyDescent="0.2">
      <c r="A3926" t="s">
        <v>133</v>
      </c>
      <c r="B3926" t="s">
        <v>14135</v>
      </c>
      <c r="C3926" t="s">
        <v>14135</v>
      </c>
      <c r="D3926" t="s">
        <v>4300</v>
      </c>
      <c r="E3926" t="s">
        <v>14136</v>
      </c>
      <c r="F3926" t="s">
        <v>126</v>
      </c>
      <c r="G3926" s="1">
        <v>44580.588425925926</v>
      </c>
      <c r="H3926" t="s">
        <v>127</v>
      </c>
      <c r="I3926" t="s">
        <v>137</v>
      </c>
      <c r="J3926" t="s">
        <v>137</v>
      </c>
      <c r="K3926" t="s">
        <v>137</v>
      </c>
      <c r="L3926" t="s">
        <v>14137</v>
      </c>
      <c r="M3926" t="s">
        <v>472</v>
      </c>
      <c r="N3926">
        <v>99064</v>
      </c>
      <c r="O3926" t="s">
        <v>1892</v>
      </c>
      <c r="P3926" t="s">
        <v>14138</v>
      </c>
      <c r="R3926" t="s">
        <v>132</v>
      </c>
      <c r="S3926" t="s">
        <v>25</v>
      </c>
    </row>
    <row r="3927" spans="1:19" hidden="1" x14ac:dyDescent="0.2">
      <c r="A3927" t="s">
        <v>133</v>
      </c>
      <c r="B3927" t="s">
        <v>14139</v>
      </c>
      <c r="C3927" t="s">
        <v>14139</v>
      </c>
      <c r="D3927" t="s">
        <v>2457</v>
      </c>
      <c r="E3927" t="s">
        <v>14140</v>
      </c>
      <c r="G3927" s="1">
        <v>44599.91002314815</v>
      </c>
      <c r="H3927" t="s">
        <v>127</v>
      </c>
      <c r="I3927" t="s">
        <v>137</v>
      </c>
      <c r="J3927" t="s">
        <v>137</v>
      </c>
      <c r="K3927" t="s">
        <v>137</v>
      </c>
      <c r="L3927" t="s">
        <v>14141</v>
      </c>
      <c r="M3927" t="s">
        <v>139</v>
      </c>
      <c r="N3927">
        <v>414433</v>
      </c>
      <c r="O3927" t="s">
        <v>8504</v>
      </c>
      <c r="P3927" t="s">
        <v>131</v>
      </c>
      <c r="R3927" t="s">
        <v>132</v>
      </c>
    </row>
    <row r="3928" spans="1:19" hidden="1" x14ac:dyDescent="0.2">
      <c r="A3928" t="s">
        <v>133</v>
      </c>
      <c r="B3928" t="s">
        <v>14142</v>
      </c>
      <c r="C3928" t="s">
        <v>14142</v>
      </c>
      <c r="D3928" t="s">
        <v>9262</v>
      </c>
      <c r="E3928" t="s">
        <v>14143</v>
      </c>
      <c r="F3928" t="s">
        <v>126</v>
      </c>
      <c r="G3928" s="1">
        <v>44592.639479166668</v>
      </c>
      <c r="H3928" t="s">
        <v>127</v>
      </c>
      <c r="I3928" t="s">
        <v>137</v>
      </c>
      <c r="J3928" t="s">
        <v>137</v>
      </c>
      <c r="K3928" t="s">
        <v>137</v>
      </c>
      <c r="L3928" t="s">
        <v>1228</v>
      </c>
      <c r="M3928" t="s">
        <v>144</v>
      </c>
      <c r="N3928">
        <v>113634</v>
      </c>
      <c r="O3928" t="s">
        <v>363</v>
      </c>
      <c r="P3928" t="s">
        <v>215</v>
      </c>
      <c r="R3928" t="s">
        <v>132</v>
      </c>
      <c r="S3928" t="s">
        <v>25</v>
      </c>
    </row>
    <row r="3929" spans="1:19" hidden="1" x14ac:dyDescent="0.2">
      <c r="A3929" t="s">
        <v>133</v>
      </c>
      <c r="B3929" t="s">
        <v>14144</v>
      </c>
      <c r="C3929" t="s">
        <v>14144</v>
      </c>
      <c r="D3929" t="s">
        <v>9967</v>
      </c>
      <c r="E3929" t="s">
        <v>14145</v>
      </c>
      <c r="F3929" t="s">
        <v>126</v>
      </c>
      <c r="G3929" s="1">
        <v>44579.262071759258</v>
      </c>
      <c r="H3929" t="s">
        <v>127</v>
      </c>
      <c r="I3929" t="s">
        <v>137</v>
      </c>
      <c r="J3929" t="s">
        <v>137</v>
      </c>
      <c r="K3929" t="s">
        <v>137</v>
      </c>
      <c r="L3929" t="s">
        <v>1412</v>
      </c>
      <c r="M3929" t="s">
        <v>139</v>
      </c>
      <c r="N3929">
        <v>854882</v>
      </c>
      <c r="O3929" s="2">
        <v>45440</v>
      </c>
      <c r="P3929" t="s">
        <v>131</v>
      </c>
      <c r="R3929" t="s">
        <v>132</v>
      </c>
      <c r="S3929" t="s">
        <v>25</v>
      </c>
    </row>
    <row r="3930" spans="1:19" hidden="1" x14ac:dyDescent="0.2">
      <c r="A3930" t="s">
        <v>133</v>
      </c>
      <c r="B3930" t="s">
        <v>14146</v>
      </c>
      <c r="C3930" t="s">
        <v>14146</v>
      </c>
      <c r="D3930" t="s">
        <v>14147</v>
      </c>
      <c r="E3930" t="s">
        <v>14148</v>
      </c>
      <c r="F3930" t="s">
        <v>126</v>
      </c>
      <c r="G3930" s="1">
        <v>44592.632488425923</v>
      </c>
      <c r="H3930" t="s">
        <v>127</v>
      </c>
      <c r="I3930" t="s">
        <v>137</v>
      </c>
      <c r="J3930" t="s">
        <v>137</v>
      </c>
      <c r="K3930" t="s">
        <v>137</v>
      </c>
      <c r="L3930" t="s">
        <v>6325</v>
      </c>
      <c r="M3930" t="s">
        <v>144</v>
      </c>
      <c r="N3930">
        <v>43707</v>
      </c>
      <c r="O3930" t="s">
        <v>3100</v>
      </c>
      <c r="P3930" t="s">
        <v>215</v>
      </c>
      <c r="Q3930" t="s">
        <v>474</v>
      </c>
      <c r="R3930" t="s">
        <v>132</v>
      </c>
      <c r="S3930" t="s">
        <v>25</v>
      </c>
    </row>
    <row r="3931" spans="1:19" hidden="1" x14ac:dyDescent="0.2">
      <c r="A3931" t="s">
        <v>133</v>
      </c>
      <c r="B3931" t="s">
        <v>14149</v>
      </c>
      <c r="C3931" t="s">
        <v>14149</v>
      </c>
      <c r="D3931" t="s">
        <v>11652</v>
      </c>
      <c r="E3931" t="s">
        <v>14150</v>
      </c>
      <c r="F3931" t="s">
        <v>126</v>
      </c>
      <c r="G3931" s="1">
        <v>44579.900717592594</v>
      </c>
      <c r="H3931" t="s">
        <v>127</v>
      </c>
      <c r="I3931" t="s">
        <v>137</v>
      </c>
      <c r="J3931" t="s">
        <v>137</v>
      </c>
      <c r="K3931" t="s">
        <v>137</v>
      </c>
      <c r="L3931" t="s">
        <v>14151</v>
      </c>
      <c r="M3931" t="s">
        <v>173</v>
      </c>
      <c r="N3931">
        <v>562362</v>
      </c>
      <c r="O3931" s="4">
        <v>45292</v>
      </c>
      <c r="P3931" t="s">
        <v>131</v>
      </c>
      <c r="R3931" t="s">
        <v>132</v>
      </c>
      <c r="S3931" t="s">
        <v>25</v>
      </c>
    </row>
    <row r="3932" spans="1:19" hidden="1" x14ac:dyDescent="0.2">
      <c r="A3932" t="s">
        <v>133</v>
      </c>
      <c r="B3932" t="s">
        <v>14152</v>
      </c>
      <c r="C3932" t="s">
        <v>14152</v>
      </c>
      <c r="D3932" t="s">
        <v>14153</v>
      </c>
      <c r="E3932" t="s">
        <v>14154</v>
      </c>
      <c r="G3932" s="1">
        <v>44583.992905092593</v>
      </c>
      <c r="H3932" t="s">
        <v>127</v>
      </c>
      <c r="I3932" t="s">
        <v>137</v>
      </c>
      <c r="J3932" t="s">
        <v>137</v>
      </c>
      <c r="K3932" t="s">
        <v>137</v>
      </c>
      <c r="L3932" t="s">
        <v>623</v>
      </c>
      <c r="M3932" t="s">
        <v>459</v>
      </c>
      <c r="N3932">
        <v>768660</v>
      </c>
      <c r="O3932" s="2">
        <v>45575</v>
      </c>
      <c r="P3932" t="s">
        <v>131</v>
      </c>
      <c r="R3932" t="s">
        <v>132</v>
      </c>
    </row>
    <row r="3933" spans="1:19" hidden="1" x14ac:dyDescent="0.2">
      <c r="A3933" t="s">
        <v>133</v>
      </c>
      <c r="B3933" t="s">
        <v>14155</v>
      </c>
      <c r="C3933" t="s">
        <v>14155</v>
      </c>
      <c r="D3933" t="s">
        <v>14156</v>
      </c>
      <c r="E3933" t="s">
        <v>14157</v>
      </c>
      <c r="F3933" t="s">
        <v>126</v>
      </c>
      <c r="G3933" s="1">
        <v>44580.631712962961</v>
      </c>
      <c r="H3933" t="s">
        <v>127</v>
      </c>
      <c r="I3933" t="s">
        <v>137</v>
      </c>
      <c r="J3933" t="s">
        <v>137</v>
      </c>
      <c r="K3933" t="s">
        <v>137</v>
      </c>
      <c r="L3933" t="s">
        <v>10611</v>
      </c>
      <c r="M3933" t="s">
        <v>139</v>
      </c>
      <c r="N3933">
        <v>760178</v>
      </c>
      <c r="O3933" t="s">
        <v>14158</v>
      </c>
      <c r="P3933" t="s">
        <v>131</v>
      </c>
      <c r="R3933" t="s">
        <v>132</v>
      </c>
      <c r="S3933" t="s">
        <v>25</v>
      </c>
    </row>
    <row r="3934" spans="1:19" hidden="1" x14ac:dyDescent="0.2">
      <c r="A3934" t="s">
        <v>133</v>
      </c>
      <c r="B3934" t="s">
        <v>14159</v>
      </c>
      <c r="C3934" t="s">
        <v>14159</v>
      </c>
      <c r="D3934" t="s">
        <v>14160</v>
      </c>
      <c r="E3934" t="s">
        <v>14161</v>
      </c>
      <c r="F3934" t="s">
        <v>126</v>
      </c>
      <c r="G3934" s="1">
        <v>44601.75917824074</v>
      </c>
      <c r="H3934" t="s">
        <v>127</v>
      </c>
      <c r="I3934" t="s">
        <v>137</v>
      </c>
      <c r="J3934" t="s">
        <v>137</v>
      </c>
      <c r="K3934" t="s">
        <v>137</v>
      </c>
      <c r="L3934" t="s">
        <v>1894</v>
      </c>
      <c r="M3934" t="s">
        <v>144</v>
      </c>
      <c r="N3934">
        <v>52136</v>
      </c>
      <c r="O3934" t="s">
        <v>7194</v>
      </c>
      <c r="P3934" t="s">
        <v>215</v>
      </c>
      <c r="Q3934" t="s">
        <v>495</v>
      </c>
      <c r="R3934" t="s">
        <v>132</v>
      </c>
      <c r="S3934" t="s">
        <v>25</v>
      </c>
    </row>
    <row r="3935" spans="1:19" hidden="1" x14ac:dyDescent="0.2">
      <c r="A3935" t="s">
        <v>133</v>
      </c>
      <c r="B3935" t="s">
        <v>14162</v>
      </c>
      <c r="C3935" t="s">
        <v>564</v>
      </c>
      <c r="D3935" t="s">
        <v>14163</v>
      </c>
      <c r="E3935" t="s">
        <v>14164</v>
      </c>
      <c r="F3935" t="s">
        <v>126</v>
      </c>
      <c r="G3935" s="1">
        <v>44588.601817129631</v>
      </c>
      <c r="H3935" t="s">
        <v>127</v>
      </c>
      <c r="I3935" t="s">
        <v>137</v>
      </c>
      <c r="J3935" t="s">
        <v>137</v>
      </c>
      <c r="K3935" t="s">
        <v>137</v>
      </c>
      <c r="L3935" t="s">
        <v>1913</v>
      </c>
      <c r="M3935" t="s">
        <v>129</v>
      </c>
      <c r="N3935">
        <v>82994</v>
      </c>
      <c r="O3935" t="s">
        <v>14165</v>
      </c>
      <c r="P3935" t="s">
        <v>215</v>
      </c>
      <c r="R3935" t="s">
        <v>132</v>
      </c>
      <c r="S3935" t="s">
        <v>25</v>
      </c>
    </row>
    <row r="3936" spans="1:19" hidden="1" x14ac:dyDescent="0.2">
      <c r="A3936" t="s">
        <v>133</v>
      </c>
      <c r="B3936" t="s">
        <v>435</v>
      </c>
      <c r="C3936" t="s">
        <v>435</v>
      </c>
      <c r="D3936" t="s">
        <v>14166</v>
      </c>
      <c r="E3936" t="s">
        <v>14167</v>
      </c>
      <c r="F3936" t="s">
        <v>126</v>
      </c>
      <c r="G3936" s="1">
        <v>44580.866342592592</v>
      </c>
      <c r="H3936" t="s">
        <v>127</v>
      </c>
      <c r="I3936" t="s">
        <v>137</v>
      </c>
      <c r="J3936" t="s">
        <v>137</v>
      </c>
      <c r="K3936" t="s">
        <v>137</v>
      </c>
      <c r="L3936" t="s">
        <v>14168</v>
      </c>
      <c r="M3936" t="s">
        <v>157</v>
      </c>
      <c r="N3936">
        <v>378629</v>
      </c>
      <c r="O3936" s="2">
        <v>45379</v>
      </c>
      <c r="P3936" t="s">
        <v>131</v>
      </c>
      <c r="R3936" t="s">
        <v>132</v>
      </c>
      <c r="S3936" t="s">
        <v>25</v>
      </c>
    </row>
    <row r="3937" spans="1:19" hidden="1" x14ac:dyDescent="0.2">
      <c r="A3937" t="s">
        <v>133</v>
      </c>
      <c r="B3937" t="s">
        <v>14169</v>
      </c>
      <c r="C3937" t="s">
        <v>14169</v>
      </c>
      <c r="D3937" t="s">
        <v>14170</v>
      </c>
      <c r="E3937" t="s">
        <v>14171</v>
      </c>
      <c r="F3937" t="s">
        <v>126</v>
      </c>
      <c r="G3937" s="1">
        <v>44587.287777777776</v>
      </c>
      <c r="H3937" t="s">
        <v>127</v>
      </c>
      <c r="I3937" t="s">
        <v>137</v>
      </c>
      <c r="J3937" t="s">
        <v>137</v>
      </c>
      <c r="K3937" t="s">
        <v>137</v>
      </c>
      <c r="L3937" t="s">
        <v>14172</v>
      </c>
      <c r="M3937" t="s">
        <v>129</v>
      </c>
      <c r="N3937">
        <v>114299</v>
      </c>
      <c r="O3937" t="s">
        <v>638</v>
      </c>
      <c r="P3937" t="s">
        <v>215</v>
      </c>
      <c r="R3937" t="s">
        <v>132</v>
      </c>
      <c r="S3937" t="s">
        <v>25</v>
      </c>
    </row>
    <row r="3938" spans="1:19" hidden="1" x14ac:dyDescent="0.2">
      <c r="A3938" t="s">
        <v>133</v>
      </c>
      <c r="B3938" t="s">
        <v>7165</v>
      </c>
      <c r="C3938" t="s">
        <v>7165</v>
      </c>
      <c r="D3938" t="s">
        <v>14173</v>
      </c>
      <c r="E3938" t="s">
        <v>14174</v>
      </c>
      <c r="F3938" t="s">
        <v>126</v>
      </c>
      <c r="G3938" s="1">
        <v>44594.516504629632</v>
      </c>
      <c r="H3938" t="s">
        <v>714</v>
      </c>
      <c r="I3938" t="s">
        <v>137</v>
      </c>
      <c r="J3938" t="s">
        <v>137</v>
      </c>
      <c r="K3938" t="s">
        <v>137</v>
      </c>
      <c r="L3938" t="s">
        <v>14175</v>
      </c>
      <c r="M3938" t="s">
        <v>173</v>
      </c>
      <c r="N3938">
        <v>109979</v>
      </c>
      <c r="O3938" s="2">
        <v>44658</v>
      </c>
      <c r="P3938" t="s">
        <v>215</v>
      </c>
      <c r="Q3938" t="s">
        <v>495</v>
      </c>
      <c r="R3938" t="s">
        <v>132</v>
      </c>
      <c r="S3938" t="s">
        <v>25</v>
      </c>
    </row>
    <row r="3939" spans="1:19" hidden="1" x14ac:dyDescent="0.2">
      <c r="A3939" t="s">
        <v>133</v>
      </c>
      <c r="B3939" t="s">
        <v>14176</v>
      </c>
      <c r="C3939" t="s">
        <v>14176</v>
      </c>
      <c r="E3939" t="s">
        <v>14177</v>
      </c>
      <c r="F3939" t="s">
        <v>126</v>
      </c>
      <c r="G3939" s="1">
        <v>44594.430949074071</v>
      </c>
      <c r="H3939" t="s">
        <v>127</v>
      </c>
      <c r="I3939" t="s">
        <v>137</v>
      </c>
      <c r="J3939" t="s">
        <v>137</v>
      </c>
      <c r="K3939" t="s">
        <v>137</v>
      </c>
      <c r="L3939" t="s">
        <v>14178</v>
      </c>
      <c r="M3939" t="s">
        <v>199</v>
      </c>
      <c r="N3939">
        <v>910541</v>
      </c>
      <c r="O3939" t="s">
        <v>14179</v>
      </c>
      <c r="P3939" t="s">
        <v>131</v>
      </c>
      <c r="R3939" t="s">
        <v>132</v>
      </c>
      <c r="S3939" t="s">
        <v>25</v>
      </c>
    </row>
    <row r="3940" spans="1:19" hidden="1" x14ac:dyDescent="0.2">
      <c r="A3940" t="s">
        <v>133</v>
      </c>
      <c r="B3940" t="s">
        <v>4737</v>
      </c>
      <c r="C3940" t="s">
        <v>4737</v>
      </c>
      <c r="D3940" t="s">
        <v>3174</v>
      </c>
      <c r="E3940" t="s">
        <v>14180</v>
      </c>
      <c r="G3940" s="1">
        <v>44596.462326388886</v>
      </c>
      <c r="H3940" t="s">
        <v>127</v>
      </c>
      <c r="I3940" t="s">
        <v>137</v>
      </c>
      <c r="J3940" t="s">
        <v>137</v>
      </c>
      <c r="K3940" t="s">
        <v>137</v>
      </c>
      <c r="L3940" t="s">
        <v>5854</v>
      </c>
      <c r="M3940" t="s">
        <v>173</v>
      </c>
      <c r="N3940">
        <v>106819</v>
      </c>
      <c r="O3940" t="s">
        <v>14165</v>
      </c>
      <c r="P3940" t="s">
        <v>215</v>
      </c>
      <c r="R3940" t="s">
        <v>132</v>
      </c>
    </row>
    <row r="3941" spans="1:19" x14ac:dyDescent="0.2">
      <c r="A3941" t="s">
        <v>14</v>
      </c>
      <c r="B3941" t="s">
        <v>14181</v>
      </c>
      <c r="C3941" t="s">
        <v>14182</v>
      </c>
      <c r="D3941" t="s">
        <v>14183</v>
      </c>
      <c r="E3941" t="s">
        <v>14184</v>
      </c>
      <c r="F3941" t="s">
        <v>126</v>
      </c>
      <c r="G3941" s="1">
        <v>44578.550937499997</v>
      </c>
      <c r="H3941" t="s">
        <v>127</v>
      </c>
      <c r="I3941" s="1">
        <v>44608.493506944447</v>
      </c>
      <c r="J3941" s="1">
        <v>44608.54891203704</v>
      </c>
      <c r="K3941">
        <v>80</v>
      </c>
      <c r="L3941" t="s">
        <v>14185</v>
      </c>
      <c r="M3941" t="s">
        <v>410</v>
      </c>
      <c r="N3941">
        <v>461694</v>
      </c>
      <c r="O3941" s="2">
        <v>44682</v>
      </c>
      <c r="P3941" t="s">
        <v>131</v>
      </c>
      <c r="R3941" t="s">
        <v>132</v>
      </c>
      <c r="S3941" t="s">
        <v>25</v>
      </c>
    </row>
    <row r="3942" spans="1:19" hidden="1" x14ac:dyDescent="0.2">
      <c r="A3942" t="s">
        <v>133</v>
      </c>
      <c r="B3942" t="s">
        <v>6972</v>
      </c>
      <c r="C3942" t="s">
        <v>6972</v>
      </c>
      <c r="D3942" t="s">
        <v>10344</v>
      </c>
      <c r="E3942" t="s">
        <v>14186</v>
      </c>
      <c r="F3942" t="s">
        <v>126</v>
      </c>
      <c r="G3942" s="1">
        <v>44599.566979166666</v>
      </c>
      <c r="H3942" t="s">
        <v>127</v>
      </c>
      <c r="I3942" t="s">
        <v>137</v>
      </c>
      <c r="J3942" t="s">
        <v>137</v>
      </c>
      <c r="K3942" t="s">
        <v>137</v>
      </c>
      <c r="L3942" t="s">
        <v>14187</v>
      </c>
      <c r="M3942" t="s">
        <v>410</v>
      </c>
      <c r="N3942">
        <v>60317</v>
      </c>
      <c r="O3942" s="2">
        <v>45237</v>
      </c>
      <c r="P3942" t="s">
        <v>215</v>
      </c>
      <c r="Q3942" t="s">
        <v>5469</v>
      </c>
      <c r="R3942" t="s">
        <v>132</v>
      </c>
      <c r="S3942" t="s">
        <v>25</v>
      </c>
    </row>
    <row r="3943" spans="1:19" hidden="1" x14ac:dyDescent="0.2">
      <c r="A3943" t="s">
        <v>133</v>
      </c>
      <c r="B3943" t="s">
        <v>14188</v>
      </c>
      <c r="C3943" t="s">
        <v>14188</v>
      </c>
      <c r="D3943" t="s">
        <v>14189</v>
      </c>
      <c r="E3943" t="s">
        <v>14190</v>
      </c>
      <c r="F3943" t="s">
        <v>126</v>
      </c>
      <c r="G3943" s="1">
        <v>44588.867546296293</v>
      </c>
      <c r="H3943" t="s">
        <v>127</v>
      </c>
      <c r="I3943" t="s">
        <v>137</v>
      </c>
      <c r="J3943" t="s">
        <v>137</v>
      </c>
      <c r="K3943" t="s">
        <v>137</v>
      </c>
      <c r="L3943" t="s">
        <v>14191</v>
      </c>
      <c r="M3943" t="s">
        <v>183</v>
      </c>
      <c r="N3943">
        <v>860183</v>
      </c>
      <c r="O3943" s="3">
        <v>45496</v>
      </c>
      <c r="P3943" t="s">
        <v>131</v>
      </c>
      <c r="R3943" t="s">
        <v>132</v>
      </c>
      <c r="S3943" t="s">
        <v>25</v>
      </c>
    </row>
    <row r="3944" spans="1:19" hidden="1" x14ac:dyDescent="0.2">
      <c r="A3944" t="s">
        <v>133</v>
      </c>
      <c r="B3944" t="s">
        <v>14192</v>
      </c>
      <c r="C3944" t="s">
        <v>14192</v>
      </c>
      <c r="D3944" t="s">
        <v>1177</v>
      </c>
      <c r="E3944" t="s">
        <v>14193</v>
      </c>
      <c r="F3944" t="s">
        <v>126</v>
      </c>
      <c r="G3944" s="1">
        <v>44602.390416666669</v>
      </c>
      <c r="H3944" t="s">
        <v>127</v>
      </c>
      <c r="I3944" t="s">
        <v>137</v>
      </c>
      <c r="J3944" t="s">
        <v>137</v>
      </c>
      <c r="K3944" t="s">
        <v>137</v>
      </c>
      <c r="L3944" t="s">
        <v>14194</v>
      </c>
      <c r="M3944" t="s">
        <v>139</v>
      </c>
      <c r="N3944">
        <v>924549</v>
      </c>
      <c r="O3944" s="2">
        <v>45051</v>
      </c>
      <c r="P3944" t="s">
        <v>131</v>
      </c>
      <c r="R3944" t="s">
        <v>132</v>
      </c>
      <c r="S3944" t="s">
        <v>25</v>
      </c>
    </row>
    <row r="3945" spans="1:19" x14ac:dyDescent="0.2">
      <c r="A3945" t="s">
        <v>14</v>
      </c>
      <c r="B3945" t="s">
        <v>14195</v>
      </c>
      <c r="C3945" t="s">
        <v>14196</v>
      </c>
      <c r="D3945" t="s">
        <v>14197</v>
      </c>
      <c r="E3945" t="s">
        <v>14198</v>
      </c>
      <c r="F3945" t="s">
        <v>126</v>
      </c>
      <c r="G3945" s="1">
        <v>44605.343217592592</v>
      </c>
      <c r="H3945" t="s">
        <v>127</v>
      </c>
      <c r="I3945" s="1">
        <v>44608.510231481479</v>
      </c>
      <c r="J3945" s="1">
        <v>44608.543993055559</v>
      </c>
      <c r="K3945">
        <v>49</v>
      </c>
      <c r="L3945" t="s">
        <v>14199</v>
      </c>
      <c r="M3945" t="s">
        <v>454</v>
      </c>
      <c r="N3945">
        <v>554576</v>
      </c>
      <c r="O3945" s="2">
        <v>45401</v>
      </c>
      <c r="P3945" t="s">
        <v>131</v>
      </c>
      <c r="R3945" t="s">
        <v>132</v>
      </c>
      <c r="S3945" t="s">
        <v>25</v>
      </c>
    </row>
    <row r="3946" spans="1:19" hidden="1" x14ac:dyDescent="0.2">
      <c r="A3946" t="s">
        <v>133</v>
      </c>
      <c r="B3946" t="s">
        <v>14200</v>
      </c>
      <c r="C3946" t="s">
        <v>14200</v>
      </c>
      <c r="D3946" t="s">
        <v>14201</v>
      </c>
      <c r="E3946" t="s">
        <v>14202</v>
      </c>
      <c r="F3946" t="s">
        <v>126</v>
      </c>
      <c r="G3946" s="1">
        <v>44597.656736111108</v>
      </c>
      <c r="H3946" t="s">
        <v>127</v>
      </c>
      <c r="I3946" t="s">
        <v>137</v>
      </c>
      <c r="J3946" t="s">
        <v>137</v>
      </c>
      <c r="K3946" t="s">
        <v>137</v>
      </c>
      <c r="L3946" t="s">
        <v>909</v>
      </c>
      <c r="M3946" t="s">
        <v>129</v>
      </c>
      <c r="N3946">
        <v>56814</v>
      </c>
      <c r="O3946" t="s">
        <v>4225</v>
      </c>
      <c r="P3946" t="s">
        <v>215</v>
      </c>
      <c r="R3946" t="s">
        <v>132</v>
      </c>
      <c r="S3946" t="s">
        <v>25</v>
      </c>
    </row>
    <row r="3947" spans="1:19" hidden="1" x14ac:dyDescent="0.2">
      <c r="A3947" t="s">
        <v>133</v>
      </c>
      <c r="B3947" t="s">
        <v>14203</v>
      </c>
      <c r="C3947" t="s">
        <v>14203</v>
      </c>
      <c r="D3947" t="s">
        <v>14204</v>
      </c>
      <c r="E3947" t="s">
        <v>14205</v>
      </c>
      <c r="G3947" s="1">
        <v>44587.396006944444</v>
      </c>
      <c r="H3947" t="s">
        <v>127</v>
      </c>
      <c r="I3947" t="s">
        <v>137</v>
      </c>
      <c r="J3947" t="s">
        <v>137</v>
      </c>
      <c r="K3947" t="s">
        <v>137</v>
      </c>
      <c r="L3947" t="s">
        <v>1304</v>
      </c>
      <c r="M3947" t="s">
        <v>144</v>
      </c>
      <c r="N3947">
        <v>91457</v>
      </c>
      <c r="O3947" s="3">
        <v>45179</v>
      </c>
      <c r="P3947" t="s">
        <v>215</v>
      </c>
      <c r="R3947" t="s">
        <v>132</v>
      </c>
    </row>
    <row r="3948" spans="1:19" hidden="1" x14ac:dyDescent="0.2">
      <c r="A3948" t="s">
        <v>133</v>
      </c>
      <c r="B3948" t="s">
        <v>14206</v>
      </c>
      <c r="C3948" t="s">
        <v>14206</v>
      </c>
      <c r="D3948" t="s">
        <v>14207</v>
      </c>
      <c r="E3948" t="s">
        <v>14208</v>
      </c>
      <c r="F3948" t="s">
        <v>126</v>
      </c>
      <c r="G3948" s="1">
        <v>44578.635023148148</v>
      </c>
      <c r="H3948" t="s">
        <v>127</v>
      </c>
      <c r="I3948" t="s">
        <v>137</v>
      </c>
      <c r="J3948" t="s">
        <v>137</v>
      </c>
      <c r="K3948" t="s">
        <v>137</v>
      </c>
      <c r="L3948" t="s">
        <v>14209</v>
      </c>
      <c r="M3948" t="s">
        <v>1055</v>
      </c>
      <c r="N3948">
        <v>140113</v>
      </c>
      <c r="O3948">
        <v>2024</v>
      </c>
      <c r="P3948" t="s">
        <v>215</v>
      </c>
      <c r="Q3948" t="s">
        <v>424</v>
      </c>
      <c r="R3948" t="s">
        <v>132</v>
      </c>
      <c r="S3948" t="s">
        <v>25</v>
      </c>
    </row>
    <row r="3949" spans="1:19" hidden="1" x14ac:dyDescent="0.2">
      <c r="A3949" t="s">
        <v>133</v>
      </c>
      <c r="B3949" t="s">
        <v>14210</v>
      </c>
      <c r="C3949" t="s">
        <v>14210</v>
      </c>
      <c r="D3949" t="s">
        <v>905</v>
      </c>
      <c r="E3949" t="s">
        <v>14211</v>
      </c>
      <c r="F3949" t="s">
        <v>126</v>
      </c>
      <c r="G3949" s="1">
        <v>44578.908125000002</v>
      </c>
      <c r="H3949" t="s">
        <v>127</v>
      </c>
      <c r="I3949" t="s">
        <v>137</v>
      </c>
      <c r="J3949" t="s">
        <v>137</v>
      </c>
      <c r="K3949" t="s">
        <v>137</v>
      </c>
      <c r="L3949" t="s">
        <v>14212</v>
      </c>
      <c r="M3949" t="s">
        <v>144</v>
      </c>
      <c r="N3949">
        <v>142354</v>
      </c>
      <c r="O3949" s="2">
        <v>45558</v>
      </c>
      <c r="P3949" t="s">
        <v>215</v>
      </c>
      <c r="R3949" t="s">
        <v>132</v>
      </c>
      <c r="S3949" t="s">
        <v>25</v>
      </c>
    </row>
    <row r="3950" spans="1:19" hidden="1" x14ac:dyDescent="0.2">
      <c r="A3950" t="s">
        <v>133</v>
      </c>
      <c r="B3950" t="s">
        <v>14213</v>
      </c>
      <c r="C3950" t="s">
        <v>14213</v>
      </c>
      <c r="D3950" t="s">
        <v>494</v>
      </c>
      <c r="E3950" t="s">
        <v>14214</v>
      </c>
      <c r="F3950" t="s">
        <v>126</v>
      </c>
      <c r="G3950" s="1">
        <v>44590.783553240741</v>
      </c>
      <c r="H3950" t="s">
        <v>127</v>
      </c>
      <c r="I3950" t="s">
        <v>137</v>
      </c>
      <c r="J3950" t="s">
        <v>137</v>
      </c>
      <c r="K3950" t="s">
        <v>137</v>
      </c>
      <c r="L3950" t="s">
        <v>4619</v>
      </c>
      <c r="M3950" t="s">
        <v>410</v>
      </c>
      <c r="N3950">
        <v>35714</v>
      </c>
      <c r="O3950" s="2">
        <v>45671</v>
      </c>
      <c r="P3950" t="s">
        <v>162</v>
      </c>
      <c r="R3950" t="s">
        <v>132</v>
      </c>
      <c r="S3950" t="s">
        <v>25</v>
      </c>
    </row>
    <row r="3951" spans="1:19" hidden="1" x14ac:dyDescent="0.2">
      <c r="A3951" t="s">
        <v>133</v>
      </c>
      <c r="B3951" t="s">
        <v>14215</v>
      </c>
      <c r="C3951" t="s">
        <v>14215</v>
      </c>
      <c r="D3951" t="s">
        <v>4932</v>
      </c>
      <c r="E3951" t="s">
        <v>14216</v>
      </c>
      <c r="F3951" t="s">
        <v>6413</v>
      </c>
      <c r="G3951" s="1">
        <v>44599.992893518516</v>
      </c>
      <c r="H3951" t="s">
        <v>127</v>
      </c>
      <c r="I3951" t="s">
        <v>137</v>
      </c>
      <c r="J3951" t="s">
        <v>137</v>
      </c>
      <c r="K3951" t="s">
        <v>137</v>
      </c>
      <c r="L3951" t="s">
        <v>3072</v>
      </c>
      <c r="M3951" t="s">
        <v>3710</v>
      </c>
      <c r="N3951">
        <v>99685</v>
      </c>
      <c r="O3951">
        <v>2092022</v>
      </c>
      <c r="P3951" t="s">
        <v>215</v>
      </c>
      <c r="R3951" t="s">
        <v>247</v>
      </c>
      <c r="S3951" t="s">
        <v>4535</v>
      </c>
    </row>
    <row r="3952" spans="1:19" hidden="1" x14ac:dyDescent="0.2">
      <c r="A3952" t="s">
        <v>133</v>
      </c>
      <c r="B3952" t="s">
        <v>14217</v>
      </c>
      <c r="C3952" t="s">
        <v>14217</v>
      </c>
      <c r="D3952" t="s">
        <v>10112</v>
      </c>
      <c r="E3952" t="s">
        <v>14218</v>
      </c>
      <c r="F3952" t="s">
        <v>126</v>
      </c>
      <c r="G3952" s="1">
        <v>44579.666631944441</v>
      </c>
      <c r="H3952" t="s">
        <v>127</v>
      </c>
      <c r="I3952" t="s">
        <v>137</v>
      </c>
      <c r="J3952" t="s">
        <v>137</v>
      </c>
      <c r="K3952" t="s">
        <v>137</v>
      </c>
      <c r="L3952" t="s">
        <v>526</v>
      </c>
      <c r="M3952" t="s">
        <v>139</v>
      </c>
      <c r="N3952">
        <v>644861</v>
      </c>
      <c r="O3952" s="2">
        <v>45202</v>
      </c>
      <c r="P3952" t="s">
        <v>131</v>
      </c>
      <c r="Q3952" t="s">
        <v>3035</v>
      </c>
      <c r="R3952" t="s">
        <v>132</v>
      </c>
      <c r="S3952" t="s">
        <v>25</v>
      </c>
    </row>
    <row r="3953" spans="1:19" x14ac:dyDescent="0.2">
      <c r="A3953" t="s">
        <v>14</v>
      </c>
      <c r="B3953" t="s">
        <v>14219</v>
      </c>
      <c r="C3953" t="s">
        <v>6186</v>
      </c>
      <c r="D3953" t="s">
        <v>14220</v>
      </c>
      <c r="E3953" t="s">
        <v>14221</v>
      </c>
      <c r="F3953" t="s">
        <v>126</v>
      </c>
      <c r="G3953" s="1">
        <v>44589.64234953704</v>
      </c>
      <c r="H3953" t="s">
        <v>127</v>
      </c>
      <c r="I3953" s="1">
        <v>44608.503564814811</v>
      </c>
      <c r="J3953" s="1">
        <v>44608.514861111114</v>
      </c>
      <c r="K3953">
        <v>17</v>
      </c>
      <c r="L3953" t="s">
        <v>356</v>
      </c>
      <c r="M3953" t="s">
        <v>459</v>
      </c>
      <c r="N3953">
        <v>50718</v>
      </c>
      <c r="O3953" t="s">
        <v>14222</v>
      </c>
      <c r="P3953" t="s">
        <v>287</v>
      </c>
      <c r="Q3953" t="s">
        <v>184</v>
      </c>
      <c r="R3953" t="s">
        <v>132</v>
      </c>
      <c r="S3953" t="s">
        <v>25</v>
      </c>
    </row>
    <row r="3954" spans="1:19" hidden="1" x14ac:dyDescent="0.2">
      <c r="A3954" t="s">
        <v>133</v>
      </c>
      <c r="B3954" t="s">
        <v>14223</v>
      </c>
      <c r="C3954" t="s">
        <v>14223</v>
      </c>
      <c r="D3954" t="s">
        <v>12291</v>
      </c>
      <c r="E3954" t="s">
        <v>14224</v>
      </c>
      <c r="F3954" t="s">
        <v>126</v>
      </c>
      <c r="G3954" s="1">
        <v>44592.63585648148</v>
      </c>
      <c r="H3954" t="s">
        <v>127</v>
      </c>
      <c r="I3954" t="s">
        <v>137</v>
      </c>
      <c r="J3954" t="s">
        <v>137</v>
      </c>
      <c r="K3954" t="s">
        <v>137</v>
      </c>
      <c r="L3954" t="s">
        <v>10763</v>
      </c>
      <c r="M3954" t="s">
        <v>144</v>
      </c>
      <c r="N3954">
        <v>96158</v>
      </c>
      <c r="O3954" s="2">
        <v>44949</v>
      </c>
      <c r="P3954" t="s">
        <v>215</v>
      </c>
      <c r="R3954" t="s">
        <v>132</v>
      </c>
      <c r="S3954" t="s">
        <v>25</v>
      </c>
    </row>
    <row r="3955" spans="1:19" hidden="1" x14ac:dyDescent="0.2">
      <c r="A3955" t="s">
        <v>133</v>
      </c>
      <c r="B3955" t="s">
        <v>9691</v>
      </c>
      <c r="C3955" t="s">
        <v>9691</v>
      </c>
      <c r="D3955" t="s">
        <v>396</v>
      </c>
      <c r="E3955" t="s">
        <v>14225</v>
      </c>
      <c r="F3955" t="s">
        <v>126</v>
      </c>
      <c r="G3955" s="1">
        <v>44586.422534722224</v>
      </c>
      <c r="H3955" t="s">
        <v>127</v>
      </c>
      <c r="I3955" t="s">
        <v>137</v>
      </c>
      <c r="J3955" t="s">
        <v>137</v>
      </c>
      <c r="K3955" t="s">
        <v>137</v>
      </c>
      <c r="L3955" t="s">
        <v>1304</v>
      </c>
      <c r="M3955" t="s">
        <v>144</v>
      </c>
      <c r="N3955">
        <v>87942</v>
      </c>
      <c r="O3955" s="2">
        <v>44876</v>
      </c>
      <c r="P3955" t="s">
        <v>215</v>
      </c>
      <c r="R3955" t="s">
        <v>132</v>
      </c>
      <c r="S3955" t="s">
        <v>25</v>
      </c>
    </row>
    <row r="3956" spans="1:19" hidden="1" x14ac:dyDescent="0.2">
      <c r="A3956" t="s">
        <v>133</v>
      </c>
      <c r="B3956" t="s">
        <v>14226</v>
      </c>
      <c r="C3956" t="s">
        <v>14226</v>
      </c>
      <c r="D3956" t="s">
        <v>14227</v>
      </c>
      <c r="E3956" t="s">
        <v>14228</v>
      </c>
      <c r="F3956" t="s">
        <v>126</v>
      </c>
      <c r="G3956" s="1">
        <v>44582.38077546296</v>
      </c>
      <c r="H3956" t="s">
        <v>127</v>
      </c>
      <c r="I3956" t="s">
        <v>137</v>
      </c>
      <c r="J3956" t="s">
        <v>137</v>
      </c>
      <c r="K3956" t="s">
        <v>137</v>
      </c>
      <c r="L3956" t="s">
        <v>396</v>
      </c>
      <c r="M3956" t="s">
        <v>129</v>
      </c>
      <c r="N3956">
        <v>97140</v>
      </c>
      <c r="O3956" t="s">
        <v>14229</v>
      </c>
      <c r="P3956" t="s">
        <v>215</v>
      </c>
      <c r="R3956" t="s">
        <v>132</v>
      </c>
      <c r="S3956" t="s">
        <v>25</v>
      </c>
    </row>
    <row r="3957" spans="1:19" x14ac:dyDescent="0.2">
      <c r="A3957" t="s">
        <v>14</v>
      </c>
      <c r="B3957" t="s">
        <v>14230</v>
      </c>
      <c r="C3957" t="s">
        <v>1719</v>
      </c>
      <c r="D3957" t="s">
        <v>14231</v>
      </c>
      <c r="E3957" t="s">
        <v>14232</v>
      </c>
      <c r="F3957" t="s">
        <v>126</v>
      </c>
      <c r="G3957" s="1">
        <v>44588.620868055557</v>
      </c>
      <c r="H3957" t="s">
        <v>127</v>
      </c>
      <c r="I3957" s="1">
        <v>44608.493518518517</v>
      </c>
      <c r="J3957" s="1">
        <v>44608.511377314811</v>
      </c>
      <c r="K3957">
        <v>26</v>
      </c>
      <c r="L3957" t="s">
        <v>14233</v>
      </c>
      <c r="M3957" t="s">
        <v>144</v>
      </c>
      <c r="N3957">
        <v>937019</v>
      </c>
      <c r="O3957" s="2">
        <v>45929</v>
      </c>
      <c r="P3957" t="s">
        <v>131</v>
      </c>
      <c r="Q3957" t="s">
        <v>4097</v>
      </c>
      <c r="R3957" t="s">
        <v>132</v>
      </c>
      <c r="S3957" t="s">
        <v>25</v>
      </c>
    </row>
    <row r="3958" spans="1:19" hidden="1" x14ac:dyDescent="0.2">
      <c r="A3958" t="s">
        <v>133</v>
      </c>
      <c r="B3958" t="s">
        <v>14234</v>
      </c>
      <c r="C3958" t="s">
        <v>14235</v>
      </c>
      <c r="D3958" t="s">
        <v>4088</v>
      </c>
      <c r="E3958" t="s">
        <v>14236</v>
      </c>
      <c r="F3958" t="s">
        <v>126</v>
      </c>
      <c r="G3958" s="1">
        <v>44586.918738425928</v>
      </c>
      <c r="H3958" t="s">
        <v>127</v>
      </c>
      <c r="I3958" t="s">
        <v>137</v>
      </c>
      <c r="J3958" t="s">
        <v>137</v>
      </c>
      <c r="K3958" t="s">
        <v>137</v>
      </c>
      <c r="L3958" t="s">
        <v>14237</v>
      </c>
      <c r="M3958" t="s">
        <v>129</v>
      </c>
      <c r="N3958">
        <v>778793</v>
      </c>
      <c r="O3958" t="s">
        <v>14238</v>
      </c>
      <c r="P3958" t="s">
        <v>131</v>
      </c>
      <c r="R3958" t="s">
        <v>132</v>
      </c>
      <c r="S3958" t="s">
        <v>25</v>
      </c>
    </row>
    <row r="3959" spans="1:19" hidden="1" x14ac:dyDescent="0.2">
      <c r="A3959" t="s">
        <v>133</v>
      </c>
      <c r="B3959" t="s">
        <v>14239</v>
      </c>
      <c r="C3959" t="s">
        <v>14239</v>
      </c>
      <c r="D3959" t="s">
        <v>14240</v>
      </c>
      <c r="E3959" t="s">
        <v>14241</v>
      </c>
      <c r="F3959" t="s">
        <v>126</v>
      </c>
      <c r="G3959" s="1">
        <v>44578.510034722225</v>
      </c>
      <c r="H3959" t="s">
        <v>127</v>
      </c>
      <c r="I3959" t="s">
        <v>137</v>
      </c>
      <c r="J3959" t="s">
        <v>137</v>
      </c>
      <c r="K3959" t="s">
        <v>137</v>
      </c>
      <c r="L3959" t="s">
        <v>14242</v>
      </c>
      <c r="M3959" t="s">
        <v>485</v>
      </c>
      <c r="N3959">
        <v>850413</v>
      </c>
      <c r="O3959" t="s">
        <v>2109</v>
      </c>
      <c r="P3959" t="s">
        <v>131</v>
      </c>
      <c r="R3959" t="s">
        <v>132</v>
      </c>
      <c r="S3959" t="s">
        <v>25</v>
      </c>
    </row>
    <row r="3960" spans="1:19" x14ac:dyDescent="0.2">
      <c r="A3960" t="s">
        <v>14</v>
      </c>
      <c r="B3960" t="s">
        <v>14243</v>
      </c>
      <c r="C3960" t="s">
        <v>14244</v>
      </c>
      <c r="D3960" t="s">
        <v>1350</v>
      </c>
      <c r="E3960" t="s">
        <v>14245</v>
      </c>
      <c r="F3960" t="s">
        <v>126</v>
      </c>
      <c r="G3960" s="1">
        <v>44607.449976851851</v>
      </c>
      <c r="H3960" t="s">
        <v>127</v>
      </c>
      <c r="I3960" s="1">
        <v>44608.493611111109</v>
      </c>
      <c r="J3960" s="1">
        <v>44608.542048611111</v>
      </c>
      <c r="K3960">
        <v>70</v>
      </c>
      <c r="L3960" t="s">
        <v>14246</v>
      </c>
      <c r="M3960" t="s">
        <v>410</v>
      </c>
      <c r="N3960">
        <v>858427</v>
      </c>
      <c r="O3960" s="2">
        <v>45599</v>
      </c>
      <c r="P3960" t="s">
        <v>131</v>
      </c>
      <c r="R3960" t="s">
        <v>132</v>
      </c>
      <c r="S3960" t="s">
        <v>25</v>
      </c>
    </row>
    <row r="3961" spans="1:19" x14ac:dyDescent="0.2">
      <c r="A3961" t="s">
        <v>14</v>
      </c>
      <c r="B3961" t="s">
        <v>14243</v>
      </c>
      <c r="C3961" t="s">
        <v>14244</v>
      </c>
      <c r="D3961" t="s">
        <v>1350</v>
      </c>
      <c r="E3961" t="s">
        <v>14245</v>
      </c>
      <c r="I3961" s="1">
        <v>44608.542048611111</v>
      </c>
      <c r="J3961" s="1">
        <v>44608.544236111113</v>
      </c>
      <c r="K3961">
        <v>4</v>
      </c>
      <c r="S3961" t="s">
        <v>25</v>
      </c>
    </row>
    <row r="3962" spans="1:19" hidden="1" x14ac:dyDescent="0.2">
      <c r="A3962" t="s">
        <v>133</v>
      </c>
      <c r="B3962" t="s">
        <v>507</v>
      </c>
      <c r="C3962" t="s">
        <v>507</v>
      </c>
      <c r="D3962" t="s">
        <v>14247</v>
      </c>
      <c r="E3962" t="s">
        <v>14248</v>
      </c>
      <c r="F3962" t="s">
        <v>126</v>
      </c>
      <c r="G3962" s="1">
        <v>44596.663969907408</v>
      </c>
      <c r="H3962" t="s">
        <v>127</v>
      </c>
      <c r="I3962" t="s">
        <v>137</v>
      </c>
      <c r="J3962" t="s">
        <v>137</v>
      </c>
      <c r="K3962" t="s">
        <v>137</v>
      </c>
      <c r="L3962" t="s">
        <v>353</v>
      </c>
      <c r="M3962" t="s">
        <v>144</v>
      </c>
      <c r="N3962" t="s">
        <v>205</v>
      </c>
      <c r="O3962" t="s">
        <v>205</v>
      </c>
      <c r="P3962" t="s">
        <v>185</v>
      </c>
      <c r="Q3962" t="s">
        <v>3757</v>
      </c>
      <c r="R3962" t="s">
        <v>132</v>
      </c>
      <c r="S3962" t="s">
        <v>25</v>
      </c>
    </row>
    <row r="3963" spans="1:19" hidden="1" x14ac:dyDescent="0.2">
      <c r="A3963" t="s">
        <v>133</v>
      </c>
      <c r="B3963" t="s">
        <v>14249</v>
      </c>
      <c r="C3963" t="s">
        <v>14249</v>
      </c>
      <c r="D3963" t="s">
        <v>14250</v>
      </c>
      <c r="E3963" t="s">
        <v>14251</v>
      </c>
      <c r="F3963" t="s">
        <v>126</v>
      </c>
      <c r="G3963" s="1">
        <v>44606.513819444444</v>
      </c>
      <c r="H3963" t="s">
        <v>127</v>
      </c>
      <c r="I3963" t="s">
        <v>137</v>
      </c>
      <c r="J3963" t="s">
        <v>137</v>
      </c>
      <c r="K3963" t="s">
        <v>137</v>
      </c>
      <c r="L3963" t="s">
        <v>14252</v>
      </c>
      <c r="M3963" t="s">
        <v>199</v>
      </c>
      <c r="N3963">
        <v>291092</v>
      </c>
      <c r="O3963" s="3">
        <v>45008</v>
      </c>
      <c r="P3963" t="s">
        <v>131</v>
      </c>
      <c r="Q3963" t="s">
        <v>3615</v>
      </c>
      <c r="R3963" t="s">
        <v>132</v>
      </c>
      <c r="S3963" t="s">
        <v>25</v>
      </c>
    </row>
    <row r="3964" spans="1:19" hidden="1" x14ac:dyDescent="0.2">
      <c r="A3964" t="s">
        <v>133</v>
      </c>
      <c r="B3964" t="s">
        <v>3317</v>
      </c>
      <c r="C3964" t="s">
        <v>3317</v>
      </c>
      <c r="D3964" t="s">
        <v>7485</v>
      </c>
      <c r="E3964" t="s">
        <v>14253</v>
      </c>
      <c r="F3964" t="s">
        <v>126</v>
      </c>
      <c r="G3964" s="1">
        <v>44594.37127314815</v>
      </c>
      <c r="H3964" t="s">
        <v>127</v>
      </c>
      <c r="I3964" t="s">
        <v>137</v>
      </c>
      <c r="J3964" t="s">
        <v>137</v>
      </c>
      <c r="K3964" t="s">
        <v>137</v>
      </c>
      <c r="L3964" t="s">
        <v>14254</v>
      </c>
      <c r="M3964" t="s">
        <v>144</v>
      </c>
      <c r="N3964">
        <v>41916</v>
      </c>
      <c r="O3964" s="3">
        <v>45554</v>
      </c>
      <c r="P3964" t="s">
        <v>215</v>
      </c>
      <c r="Q3964" t="s">
        <v>4261</v>
      </c>
      <c r="R3964" t="s">
        <v>132</v>
      </c>
      <c r="S3964" t="s">
        <v>25</v>
      </c>
    </row>
    <row r="3965" spans="1:19" hidden="1" x14ac:dyDescent="0.2">
      <c r="A3965" t="s">
        <v>133</v>
      </c>
      <c r="B3965" t="s">
        <v>14255</v>
      </c>
      <c r="C3965" t="s">
        <v>14256</v>
      </c>
      <c r="D3965" t="s">
        <v>2218</v>
      </c>
      <c r="E3965" t="s">
        <v>14257</v>
      </c>
      <c r="F3965" t="s">
        <v>126</v>
      </c>
      <c r="G3965" s="1">
        <v>44587.578321759262</v>
      </c>
      <c r="H3965" t="s">
        <v>127</v>
      </c>
      <c r="I3965" t="s">
        <v>137</v>
      </c>
      <c r="J3965" t="s">
        <v>137</v>
      </c>
      <c r="K3965" t="s">
        <v>137</v>
      </c>
      <c r="L3965" t="s">
        <v>14258</v>
      </c>
      <c r="M3965" t="s">
        <v>157</v>
      </c>
      <c r="N3965" t="s">
        <v>14259</v>
      </c>
      <c r="O3965" t="s">
        <v>14260</v>
      </c>
      <c r="P3965" t="s">
        <v>152</v>
      </c>
      <c r="R3965" t="s">
        <v>132</v>
      </c>
      <c r="S3965" t="s">
        <v>25</v>
      </c>
    </row>
    <row r="3966" spans="1:19" hidden="1" x14ac:dyDescent="0.2">
      <c r="A3966" t="s">
        <v>133</v>
      </c>
      <c r="B3966" t="s">
        <v>14261</v>
      </c>
      <c r="C3966" t="s">
        <v>14261</v>
      </c>
      <c r="D3966" t="s">
        <v>14262</v>
      </c>
      <c r="E3966" t="s">
        <v>14263</v>
      </c>
      <c r="F3966" t="s">
        <v>126</v>
      </c>
      <c r="G3966" s="1">
        <v>44603.548344907409</v>
      </c>
      <c r="H3966" t="s">
        <v>127</v>
      </c>
      <c r="I3966" t="s">
        <v>137</v>
      </c>
      <c r="J3966" t="s">
        <v>137</v>
      </c>
      <c r="K3966" t="s">
        <v>137</v>
      </c>
      <c r="L3966" t="s">
        <v>14264</v>
      </c>
      <c r="M3966" t="s">
        <v>328</v>
      </c>
      <c r="N3966">
        <v>328402</v>
      </c>
      <c r="O3966" t="s">
        <v>14265</v>
      </c>
      <c r="P3966" t="s">
        <v>131</v>
      </c>
      <c r="R3966" t="s">
        <v>247</v>
      </c>
      <c r="S3966" t="s">
        <v>25</v>
      </c>
    </row>
    <row r="3967" spans="1:19" hidden="1" x14ac:dyDescent="0.2">
      <c r="A3967" t="s">
        <v>133</v>
      </c>
      <c r="B3967" t="s">
        <v>11079</v>
      </c>
      <c r="C3967" t="s">
        <v>11079</v>
      </c>
      <c r="D3967" t="s">
        <v>5854</v>
      </c>
      <c r="E3967" t="s">
        <v>14266</v>
      </c>
      <c r="F3967" t="s">
        <v>126</v>
      </c>
      <c r="G3967" s="1">
        <v>44587.639467592591</v>
      </c>
      <c r="H3967" t="s">
        <v>127</v>
      </c>
      <c r="I3967" t="s">
        <v>137</v>
      </c>
      <c r="J3967" t="s">
        <v>137</v>
      </c>
      <c r="K3967" t="s">
        <v>137</v>
      </c>
      <c r="L3967" t="s">
        <v>14267</v>
      </c>
      <c r="M3967" t="s">
        <v>144</v>
      </c>
      <c r="N3967">
        <v>921438</v>
      </c>
      <c r="O3967" s="2">
        <v>34075</v>
      </c>
      <c r="P3967" t="s">
        <v>131</v>
      </c>
      <c r="R3967" t="s">
        <v>132</v>
      </c>
      <c r="S3967" t="s">
        <v>25</v>
      </c>
    </row>
    <row r="3968" spans="1:19" hidden="1" x14ac:dyDescent="0.2">
      <c r="A3968" t="s">
        <v>133</v>
      </c>
      <c r="B3968" t="s">
        <v>14268</v>
      </c>
      <c r="C3968" t="s">
        <v>6459</v>
      </c>
      <c r="D3968" t="s">
        <v>14269</v>
      </c>
      <c r="E3968" t="s">
        <v>14270</v>
      </c>
      <c r="G3968" s="1">
        <v>44588.277013888888</v>
      </c>
      <c r="H3968" t="s">
        <v>127</v>
      </c>
      <c r="I3968" t="s">
        <v>137</v>
      </c>
      <c r="J3968" t="s">
        <v>137</v>
      </c>
      <c r="K3968" t="s">
        <v>137</v>
      </c>
      <c r="L3968" t="s">
        <v>6669</v>
      </c>
      <c r="M3968" t="s">
        <v>144</v>
      </c>
      <c r="N3968" t="s">
        <v>251</v>
      </c>
      <c r="O3968" t="s">
        <v>251</v>
      </c>
      <c r="P3968" t="s">
        <v>185</v>
      </c>
      <c r="R3968" t="s">
        <v>132</v>
      </c>
    </row>
    <row r="3969" spans="1:19" x14ac:dyDescent="0.2">
      <c r="A3969" t="s">
        <v>14</v>
      </c>
      <c r="B3969" t="s">
        <v>14271</v>
      </c>
      <c r="C3969" t="s">
        <v>14272</v>
      </c>
      <c r="D3969" t="s">
        <v>14273</v>
      </c>
      <c r="E3969" t="s">
        <v>14274</v>
      </c>
      <c r="G3969" s="1">
        <v>44578.556145833332</v>
      </c>
      <c r="H3969" t="s">
        <v>127</v>
      </c>
      <c r="I3969" s="1">
        <v>44608.493750000001</v>
      </c>
      <c r="J3969" s="1">
        <v>44608.544999999998</v>
      </c>
      <c r="K3969">
        <v>74</v>
      </c>
      <c r="L3969" t="s">
        <v>14275</v>
      </c>
      <c r="M3969" t="s">
        <v>199</v>
      </c>
      <c r="N3969">
        <v>475865</v>
      </c>
      <c r="O3969" s="2">
        <v>45654</v>
      </c>
      <c r="P3969" t="s">
        <v>131</v>
      </c>
      <c r="R3969" t="s">
        <v>132</v>
      </c>
      <c r="S3969" t="s">
        <v>25</v>
      </c>
    </row>
    <row r="3970" spans="1:19" hidden="1" x14ac:dyDescent="0.2">
      <c r="A3970" t="s">
        <v>133</v>
      </c>
      <c r="B3970" t="s">
        <v>6647</v>
      </c>
      <c r="C3970" t="s">
        <v>6647</v>
      </c>
      <c r="D3970" t="s">
        <v>14276</v>
      </c>
      <c r="E3970" t="s">
        <v>14277</v>
      </c>
      <c r="F3970" t="s">
        <v>126</v>
      </c>
      <c r="G3970" s="1">
        <v>44580.91207175926</v>
      </c>
      <c r="H3970" t="s">
        <v>127</v>
      </c>
      <c r="I3970" t="s">
        <v>137</v>
      </c>
      <c r="J3970" t="s">
        <v>137</v>
      </c>
      <c r="K3970" t="s">
        <v>137</v>
      </c>
      <c r="L3970" t="s">
        <v>14278</v>
      </c>
      <c r="M3970" t="s">
        <v>183</v>
      </c>
      <c r="N3970">
        <v>901180</v>
      </c>
      <c r="O3970" s="2">
        <v>45379</v>
      </c>
      <c r="P3970" t="s">
        <v>131</v>
      </c>
      <c r="Q3970" t="s">
        <v>251</v>
      </c>
      <c r="R3970" t="s">
        <v>132</v>
      </c>
      <c r="S3970" t="s">
        <v>25</v>
      </c>
    </row>
    <row r="3971" spans="1:19" hidden="1" x14ac:dyDescent="0.2">
      <c r="A3971" t="s">
        <v>133</v>
      </c>
      <c r="B3971" t="s">
        <v>14279</v>
      </c>
      <c r="C3971" t="s">
        <v>14279</v>
      </c>
      <c r="D3971" t="s">
        <v>14280</v>
      </c>
      <c r="E3971" t="s">
        <v>14281</v>
      </c>
      <c r="F3971" t="s">
        <v>126</v>
      </c>
      <c r="G3971" s="1">
        <v>44594.506319444445</v>
      </c>
      <c r="H3971" t="s">
        <v>127</v>
      </c>
      <c r="I3971" t="s">
        <v>137</v>
      </c>
      <c r="J3971" t="s">
        <v>137</v>
      </c>
      <c r="K3971" t="s">
        <v>137</v>
      </c>
      <c r="L3971" t="s">
        <v>13914</v>
      </c>
      <c r="M3971" t="s">
        <v>144</v>
      </c>
      <c r="N3971">
        <v>522745</v>
      </c>
      <c r="O3971" t="s">
        <v>14282</v>
      </c>
      <c r="P3971" t="s">
        <v>131</v>
      </c>
      <c r="R3971" t="s">
        <v>132</v>
      </c>
      <c r="S3971" t="s">
        <v>25</v>
      </c>
    </row>
    <row r="3972" spans="1:19" hidden="1" x14ac:dyDescent="0.2">
      <c r="A3972" t="s">
        <v>133</v>
      </c>
      <c r="B3972" t="s">
        <v>1069</v>
      </c>
      <c r="C3972" t="s">
        <v>1069</v>
      </c>
      <c r="D3972" t="s">
        <v>14283</v>
      </c>
      <c r="E3972" t="s">
        <v>14284</v>
      </c>
      <c r="F3972" t="s">
        <v>126</v>
      </c>
      <c r="G3972" s="1">
        <v>44577.863136574073</v>
      </c>
      <c r="H3972" t="s">
        <v>127</v>
      </c>
      <c r="I3972" t="s">
        <v>137</v>
      </c>
      <c r="J3972" t="s">
        <v>137</v>
      </c>
      <c r="K3972" t="s">
        <v>137</v>
      </c>
      <c r="L3972" t="s">
        <v>3157</v>
      </c>
      <c r="M3972" t="s">
        <v>129</v>
      </c>
      <c r="N3972">
        <v>117009</v>
      </c>
      <c r="O3972">
        <v>11012024</v>
      </c>
      <c r="P3972" t="s">
        <v>215</v>
      </c>
      <c r="R3972" t="s">
        <v>132</v>
      </c>
      <c r="S3972" t="s">
        <v>25</v>
      </c>
    </row>
    <row r="3973" spans="1:19" x14ac:dyDescent="0.2">
      <c r="A3973" t="s">
        <v>14</v>
      </c>
      <c r="B3973" t="s">
        <v>14285</v>
      </c>
      <c r="C3973" t="s">
        <v>14286</v>
      </c>
      <c r="D3973" t="s">
        <v>758</v>
      </c>
      <c r="E3973" t="s">
        <v>14287</v>
      </c>
      <c r="G3973" s="1">
        <v>44580.985752314817</v>
      </c>
      <c r="H3973" t="s">
        <v>127</v>
      </c>
      <c r="I3973" s="1">
        <v>44608.493460648147</v>
      </c>
      <c r="J3973" s="1">
        <v>44608.542523148149</v>
      </c>
      <c r="K3973">
        <v>71</v>
      </c>
      <c r="L3973" t="s">
        <v>777</v>
      </c>
      <c r="M3973" t="s">
        <v>144</v>
      </c>
      <c r="N3973">
        <v>317975</v>
      </c>
      <c r="O3973" s="2">
        <v>44412</v>
      </c>
      <c r="P3973" t="s">
        <v>131</v>
      </c>
      <c r="R3973" t="s">
        <v>132</v>
      </c>
      <c r="S3973" t="s">
        <v>25</v>
      </c>
    </row>
    <row r="3974" spans="1:19" hidden="1" x14ac:dyDescent="0.2">
      <c r="A3974" t="s">
        <v>133</v>
      </c>
      <c r="B3974" t="s">
        <v>14288</v>
      </c>
      <c r="C3974" t="s">
        <v>14288</v>
      </c>
      <c r="D3974" t="s">
        <v>14289</v>
      </c>
      <c r="E3974" t="s">
        <v>14290</v>
      </c>
      <c r="F3974" t="s">
        <v>126</v>
      </c>
      <c r="G3974" s="1">
        <v>44606.668344907404</v>
      </c>
      <c r="H3974" t="s">
        <v>127</v>
      </c>
      <c r="I3974" t="s">
        <v>137</v>
      </c>
      <c r="J3974" t="s">
        <v>137</v>
      </c>
      <c r="K3974" t="s">
        <v>137</v>
      </c>
      <c r="L3974" t="s">
        <v>14291</v>
      </c>
      <c r="M3974" t="s">
        <v>479</v>
      </c>
      <c r="N3974">
        <v>643498</v>
      </c>
      <c r="O3974" s="2">
        <v>44797</v>
      </c>
      <c r="P3974" t="s">
        <v>131</v>
      </c>
      <c r="R3974" t="s">
        <v>247</v>
      </c>
      <c r="S3974" t="s">
        <v>25</v>
      </c>
    </row>
    <row r="3975" spans="1:19" hidden="1" x14ac:dyDescent="0.2">
      <c r="A3975" t="s">
        <v>133</v>
      </c>
      <c r="B3975" t="s">
        <v>952</v>
      </c>
      <c r="C3975" t="s">
        <v>952</v>
      </c>
      <c r="D3975" t="s">
        <v>14292</v>
      </c>
      <c r="E3975" t="s">
        <v>14293</v>
      </c>
      <c r="F3975" t="s">
        <v>126</v>
      </c>
      <c r="G3975" s="1">
        <v>44589.490636574075</v>
      </c>
      <c r="H3975" t="s">
        <v>127</v>
      </c>
      <c r="I3975" t="s">
        <v>137</v>
      </c>
      <c r="J3975" t="s">
        <v>137</v>
      </c>
      <c r="K3975" t="s">
        <v>137</v>
      </c>
      <c r="L3975" t="s">
        <v>14294</v>
      </c>
      <c r="M3975" t="s">
        <v>144</v>
      </c>
      <c r="N3975">
        <v>925320</v>
      </c>
      <c r="O3975" s="2">
        <v>45014</v>
      </c>
      <c r="P3975" t="s">
        <v>131</v>
      </c>
      <c r="Q3975" t="s">
        <v>14295</v>
      </c>
      <c r="R3975" t="s">
        <v>247</v>
      </c>
      <c r="S3975" t="s">
        <v>25</v>
      </c>
    </row>
    <row r="3976" spans="1:19" hidden="1" x14ac:dyDescent="0.2">
      <c r="A3976" t="s">
        <v>133</v>
      </c>
      <c r="B3976" t="s">
        <v>14296</v>
      </c>
      <c r="C3976" t="s">
        <v>14296</v>
      </c>
      <c r="D3976" t="s">
        <v>14297</v>
      </c>
      <c r="E3976" t="s">
        <v>14298</v>
      </c>
      <c r="F3976" t="s">
        <v>126</v>
      </c>
      <c r="G3976" s="1">
        <v>44606.763611111113</v>
      </c>
      <c r="H3976" t="s">
        <v>127</v>
      </c>
      <c r="I3976" t="s">
        <v>137</v>
      </c>
      <c r="J3976" t="s">
        <v>137</v>
      </c>
      <c r="K3976" t="s">
        <v>137</v>
      </c>
      <c r="L3976" t="s">
        <v>14299</v>
      </c>
      <c r="M3976" t="s">
        <v>204</v>
      </c>
      <c r="N3976">
        <v>53971</v>
      </c>
      <c r="O3976" s="2">
        <v>30594</v>
      </c>
      <c r="P3976" t="s">
        <v>304</v>
      </c>
      <c r="R3976" t="s">
        <v>132</v>
      </c>
      <c r="S3976" t="s">
        <v>25</v>
      </c>
    </row>
    <row r="3977" spans="1:19" hidden="1" x14ac:dyDescent="0.2">
      <c r="A3977" t="s">
        <v>133</v>
      </c>
      <c r="B3977" t="s">
        <v>14300</v>
      </c>
      <c r="C3977" t="s">
        <v>14300</v>
      </c>
      <c r="D3977" t="s">
        <v>14301</v>
      </c>
      <c r="E3977" t="s">
        <v>14302</v>
      </c>
      <c r="F3977" t="s">
        <v>126</v>
      </c>
      <c r="G3977" s="1">
        <v>44590.549699074072</v>
      </c>
      <c r="H3977" t="s">
        <v>127</v>
      </c>
      <c r="I3977" t="s">
        <v>137</v>
      </c>
      <c r="J3977" t="s">
        <v>137</v>
      </c>
      <c r="K3977" t="s">
        <v>137</v>
      </c>
      <c r="L3977" t="s">
        <v>12621</v>
      </c>
      <c r="M3977" t="s">
        <v>139</v>
      </c>
      <c r="N3977">
        <v>38243</v>
      </c>
      <c r="O3977" s="2">
        <v>45696</v>
      </c>
      <c r="P3977" t="s">
        <v>162</v>
      </c>
      <c r="Q3977" t="s">
        <v>251</v>
      </c>
      <c r="R3977" t="s">
        <v>132</v>
      </c>
      <c r="S3977" t="s">
        <v>25</v>
      </c>
    </row>
    <row r="3978" spans="1:19" hidden="1" x14ac:dyDescent="0.2">
      <c r="A3978" t="s">
        <v>133</v>
      </c>
      <c r="B3978" t="s">
        <v>14303</v>
      </c>
      <c r="C3978" t="s">
        <v>14303</v>
      </c>
      <c r="D3978" t="s">
        <v>14304</v>
      </c>
      <c r="E3978" t="s">
        <v>14305</v>
      </c>
      <c r="F3978" t="s">
        <v>126</v>
      </c>
      <c r="G3978" s="1">
        <v>44585.651817129627</v>
      </c>
      <c r="H3978" t="s">
        <v>127</v>
      </c>
      <c r="I3978" t="s">
        <v>137</v>
      </c>
      <c r="J3978" t="s">
        <v>137</v>
      </c>
      <c r="K3978" t="s">
        <v>137</v>
      </c>
      <c r="L3978" t="s">
        <v>14306</v>
      </c>
      <c r="M3978" t="s">
        <v>410</v>
      </c>
      <c r="N3978">
        <v>150198</v>
      </c>
      <c r="O3978" s="2">
        <v>44964</v>
      </c>
      <c r="P3978" t="s">
        <v>215</v>
      </c>
      <c r="Q3978" t="s">
        <v>1421</v>
      </c>
      <c r="R3978" t="s">
        <v>132</v>
      </c>
      <c r="S3978" t="s">
        <v>25</v>
      </c>
    </row>
    <row r="3979" spans="1:19" hidden="1" x14ac:dyDescent="0.2">
      <c r="A3979" t="s">
        <v>133</v>
      </c>
      <c r="B3979" t="s">
        <v>14307</v>
      </c>
      <c r="C3979" t="s">
        <v>14308</v>
      </c>
      <c r="D3979" t="s">
        <v>1756</v>
      </c>
      <c r="E3979" t="s">
        <v>14309</v>
      </c>
      <c r="F3979" t="s">
        <v>126</v>
      </c>
      <c r="G3979" s="1">
        <v>44587.68550925926</v>
      </c>
      <c r="H3979" t="s">
        <v>127</v>
      </c>
      <c r="I3979" t="s">
        <v>137</v>
      </c>
      <c r="J3979" t="s">
        <v>137</v>
      </c>
      <c r="K3979" t="s">
        <v>137</v>
      </c>
      <c r="L3979" t="s">
        <v>1245</v>
      </c>
      <c r="M3979" t="s">
        <v>144</v>
      </c>
      <c r="N3979">
        <v>508667</v>
      </c>
      <c r="O3979" s="2">
        <v>45262</v>
      </c>
      <c r="P3979" t="s">
        <v>131</v>
      </c>
      <c r="R3979" t="s">
        <v>132</v>
      </c>
      <c r="S3979" t="s">
        <v>25</v>
      </c>
    </row>
    <row r="3980" spans="1:19" x14ac:dyDescent="0.2">
      <c r="A3980" t="s">
        <v>14</v>
      </c>
      <c r="B3980" t="s">
        <v>14310</v>
      </c>
      <c r="C3980" t="s">
        <v>14311</v>
      </c>
      <c r="D3980" t="s">
        <v>14312</v>
      </c>
      <c r="E3980" t="s">
        <v>14313</v>
      </c>
      <c r="F3980" t="s">
        <v>126</v>
      </c>
      <c r="G3980" s="1">
        <v>44578.634351851855</v>
      </c>
      <c r="H3980" t="s">
        <v>127</v>
      </c>
      <c r="I3980" s="1">
        <v>44608.493414351855</v>
      </c>
      <c r="J3980" s="1">
        <v>44608.548888888887</v>
      </c>
      <c r="K3980">
        <v>80</v>
      </c>
      <c r="L3980" t="s">
        <v>4437</v>
      </c>
      <c r="M3980" t="s">
        <v>139</v>
      </c>
      <c r="N3980">
        <v>788410</v>
      </c>
      <c r="O3980" t="s">
        <v>13706</v>
      </c>
      <c r="P3980" t="s">
        <v>131</v>
      </c>
      <c r="R3980" t="s">
        <v>132</v>
      </c>
      <c r="S3980" t="s">
        <v>25</v>
      </c>
    </row>
    <row r="3981" spans="1:19" hidden="1" x14ac:dyDescent="0.2">
      <c r="A3981" t="s">
        <v>133</v>
      </c>
      <c r="B3981" t="s">
        <v>14314</v>
      </c>
      <c r="C3981" t="s">
        <v>14314</v>
      </c>
      <c r="D3981" t="s">
        <v>2392</v>
      </c>
      <c r="E3981" t="s">
        <v>14315</v>
      </c>
      <c r="F3981" t="s">
        <v>126</v>
      </c>
      <c r="G3981" s="1">
        <v>44578.623564814814</v>
      </c>
      <c r="H3981" t="s">
        <v>127</v>
      </c>
      <c r="I3981" t="s">
        <v>137</v>
      </c>
      <c r="J3981" t="s">
        <v>137</v>
      </c>
      <c r="K3981" t="s">
        <v>137</v>
      </c>
      <c r="L3981" t="s">
        <v>14316</v>
      </c>
      <c r="M3981" t="s">
        <v>144</v>
      </c>
      <c r="N3981">
        <v>64156</v>
      </c>
      <c r="O3981" s="2">
        <v>45578</v>
      </c>
      <c r="P3981" t="s">
        <v>215</v>
      </c>
      <c r="Q3981" t="s">
        <v>746</v>
      </c>
      <c r="R3981" t="s">
        <v>132</v>
      </c>
      <c r="S3981" t="s">
        <v>25</v>
      </c>
    </row>
    <row r="3982" spans="1:19" x14ac:dyDescent="0.2">
      <c r="A3982" t="s">
        <v>14</v>
      </c>
      <c r="B3982" t="s">
        <v>14317</v>
      </c>
      <c r="C3982" t="s">
        <v>14318</v>
      </c>
      <c r="D3982" t="s">
        <v>14319</v>
      </c>
      <c r="E3982" t="s">
        <v>14320</v>
      </c>
      <c r="F3982" t="s">
        <v>126</v>
      </c>
      <c r="G3982" s="1">
        <v>44578.648020833331</v>
      </c>
      <c r="H3982" t="s">
        <v>127</v>
      </c>
      <c r="I3982" s="1">
        <v>44608.493437500001</v>
      </c>
      <c r="J3982" s="1">
        <v>44608.534131944441</v>
      </c>
      <c r="K3982">
        <v>59</v>
      </c>
      <c r="L3982" t="s">
        <v>14321</v>
      </c>
      <c r="M3982" t="s">
        <v>183</v>
      </c>
      <c r="N3982">
        <v>336744</v>
      </c>
      <c r="O3982" t="s">
        <v>3850</v>
      </c>
      <c r="P3982" t="s">
        <v>131</v>
      </c>
      <c r="Q3982" t="s">
        <v>14322</v>
      </c>
      <c r="R3982" t="s">
        <v>132</v>
      </c>
      <c r="S3982" t="s">
        <v>25</v>
      </c>
    </row>
    <row r="3983" spans="1:19" hidden="1" x14ac:dyDescent="0.2">
      <c r="A3983" t="s">
        <v>133</v>
      </c>
      <c r="B3983" t="s">
        <v>4941</v>
      </c>
      <c r="C3983" t="s">
        <v>4941</v>
      </c>
      <c r="D3983" t="s">
        <v>2566</v>
      </c>
      <c r="E3983" t="s">
        <v>14323</v>
      </c>
      <c r="F3983" t="s">
        <v>126</v>
      </c>
      <c r="G3983" s="1">
        <v>44578.561099537037</v>
      </c>
      <c r="H3983" t="s">
        <v>127</v>
      </c>
      <c r="I3983" t="s">
        <v>137</v>
      </c>
      <c r="J3983" t="s">
        <v>137</v>
      </c>
      <c r="K3983" t="s">
        <v>137</v>
      </c>
      <c r="L3983" t="s">
        <v>6130</v>
      </c>
      <c r="M3983" t="s">
        <v>173</v>
      </c>
      <c r="N3983">
        <v>39485</v>
      </c>
      <c r="O3983" s="2">
        <v>45035</v>
      </c>
      <c r="P3983" t="s">
        <v>304</v>
      </c>
      <c r="R3983" t="s">
        <v>132</v>
      </c>
      <c r="S3983" t="s">
        <v>25</v>
      </c>
    </row>
    <row r="3984" spans="1:19" hidden="1" x14ac:dyDescent="0.2">
      <c r="A3984" t="s">
        <v>133</v>
      </c>
      <c r="B3984" t="s">
        <v>14324</v>
      </c>
      <c r="C3984" t="s">
        <v>6631</v>
      </c>
      <c r="D3984" t="s">
        <v>14325</v>
      </c>
      <c r="E3984" t="s">
        <v>14326</v>
      </c>
      <c r="F3984" t="s">
        <v>126</v>
      </c>
      <c r="G3984" s="1">
        <v>44589.48741898148</v>
      </c>
      <c r="H3984" t="s">
        <v>127</v>
      </c>
      <c r="I3984" t="s">
        <v>137</v>
      </c>
      <c r="J3984" t="s">
        <v>137</v>
      </c>
      <c r="K3984" t="s">
        <v>137</v>
      </c>
      <c r="L3984" t="s">
        <v>14327</v>
      </c>
      <c r="M3984" t="s">
        <v>144</v>
      </c>
      <c r="N3984">
        <v>133030</v>
      </c>
      <c r="O3984" s="2">
        <v>44860</v>
      </c>
      <c r="P3984" t="s">
        <v>215</v>
      </c>
      <c r="Q3984" t="s">
        <v>3073</v>
      </c>
      <c r="R3984" t="s">
        <v>247</v>
      </c>
      <c r="S3984" t="s">
        <v>25</v>
      </c>
    </row>
    <row r="3985" spans="1:19" x14ac:dyDescent="0.2">
      <c r="A3985" t="s">
        <v>14</v>
      </c>
      <c r="B3985" t="s">
        <v>14328</v>
      </c>
      <c r="C3985" t="s">
        <v>14329</v>
      </c>
      <c r="D3985" t="s">
        <v>14330</v>
      </c>
      <c r="E3985" t="s">
        <v>14331</v>
      </c>
      <c r="F3985" t="s">
        <v>126</v>
      </c>
      <c r="G3985" s="1">
        <v>44607.601122685184</v>
      </c>
      <c r="H3985" t="s">
        <v>127</v>
      </c>
      <c r="I3985" s="1">
        <v>44608.493877314817</v>
      </c>
      <c r="J3985" s="1">
        <v>44608.494687500002</v>
      </c>
      <c r="K3985">
        <v>2</v>
      </c>
      <c r="L3985" t="s">
        <v>14332</v>
      </c>
      <c r="M3985" t="s">
        <v>183</v>
      </c>
      <c r="N3985">
        <v>180481</v>
      </c>
      <c r="O3985" t="s">
        <v>13581</v>
      </c>
      <c r="P3985" t="s">
        <v>131</v>
      </c>
      <c r="R3985" t="s">
        <v>132</v>
      </c>
      <c r="S3985" t="s">
        <v>25</v>
      </c>
    </row>
    <row r="3986" spans="1:19" hidden="1" x14ac:dyDescent="0.2">
      <c r="A3986" t="s">
        <v>133</v>
      </c>
      <c r="B3986" t="s">
        <v>14333</v>
      </c>
      <c r="C3986" t="s">
        <v>14334</v>
      </c>
      <c r="D3986" t="s">
        <v>14335</v>
      </c>
      <c r="E3986" t="s">
        <v>14336</v>
      </c>
      <c r="F3986" t="s">
        <v>126</v>
      </c>
      <c r="G3986" s="1">
        <v>44580.293171296296</v>
      </c>
      <c r="H3986" t="s">
        <v>127</v>
      </c>
      <c r="I3986" t="s">
        <v>137</v>
      </c>
      <c r="J3986" t="s">
        <v>137</v>
      </c>
      <c r="K3986" t="s">
        <v>137</v>
      </c>
      <c r="L3986" t="s">
        <v>14337</v>
      </c>
      <c r="M3986" t="s">
        <v>410</v>
      </c>
      <c r="N3986">
        <v>9079013191</v>
      </c>
      <c r="O3986" s="2">
        <v>44915</v>
      </c>
      <c r="P3986" t="s">
        <v>185</v>
      </c>
      <c r="R3986" t="s">
        <v>132</v>
      </c>
      <c r="S3986" t="s">
        <v>25</v>
      </c>
    </row>
    <row r="3987" spans="1:19" hidden="1" x14ac:dyDescent="0.2">
      <c r="A3987" t="s">
        <v>133</v>
      </c>
      <c r="B3987" t="s">
        <v>14338</v>
      </c>
      <c r="C3987" t="s">
        <v>14338</v>
      </c>
      <c r="D3987" t="s">
        <v>14339</v>
      </c>
      <c r="E3987" t="s">
        <v>14340</v>
      </c>
      <c r="F3987" t="s">
        <v>126</v>
      </c>
      <c r="G3987" s="1">
        <v>44582.504733796297</v>
      </c>
      <c r="H3987" t="s">
        <v>127</v>
      </c>
      <c r="I3987" t="s">
        <v>137</v>
      </c>
      <c r="J3987" t="s">
        <v>137</v>
      </c>
      <c r="K3987" t="s">
        <v>137</v>
      </c>
      <c r="L3987" t="s">
        <v>1397</v>
      </c>
      <c r="M3987" t="s">
        <v>157</v>
      </c>
      <c r="N3987">
        <v>119365</v>
      </c>
      <c r="O3987" s="2">
        <v>45669</v>
      </c>
      <c r="P3987" t="s">
        <v>215</v>
      </c>
      <c r="Q3987" t="s">
        <v>627</v>
      </c>
      <c r="R3987" t="s">
        <v>247</v>
      </c>
      <c r="S3987" t="s">
        <v>25</v>
      </c>
    </row>
    <row r="3988" spans="1:19" hidden="1" x14ac:dyDescent="0.2">
      <c r="A3988" t="s">
        <v>133</v>
      </c>
      <c r="B3988" t="s">
        <v>14341</v>
      </c>
      <c r="C3988" t="s">
        <v>14341</v>
      </c>
      <c r="D3988" t="s">
        <v>2771</v>
      </c>
      <c r="E3988" t="s">
        <v>14342</v>
      </c>
      <c r="F3988" t="s">
        <v>126</v>
      </c>
      <c r="G3988" s="1">
        <v>44589.681851851848</v>
      </c>
      <c r="H3988" t="s">
        <v>127</v>
      </c>
      <c r="I3988" t="s">
        <v>137</v>
      </c>
      <c r="J3988" t="s">
        <v>137</v>
      </c>
      <c r="K3988" t="s">
        <v>137</v>
      </c>
      <c r="L3988" t="s">
        <v>396</v>
      </c>
      <c r="M3988" t="s">
        <v>144</v>
      </c>
      <c r="N3988">
        <v>83338</v>
      </c>
      <c r="O3988" s="2">
        <v>45695</v>
      </c>
      <c r="P3988" t="s">
        <v>304</v>
      </c>
      <c r="R3988" t="s">
        <v>132</v>
      </c>
      <c r="S3988" t="s">
        <v>25</v>
      </c>
    </row>
    <row r="3989" spans="1:19" hidden="1" x14ac:dyDescent="0.2">
      <c r="A3989" t="s">
        <v>133</v>
      </c>
      <c r="B3989" t="s">
        <v>14343</v>
      </c>
      <c r="C3989" t="s">
        <v>14343</v>
      </c>
      <c r="D3989" t="s">
        <v>14344</v>
      </c>
      <c r="E3989" t="s">
        <v>14345</v>
      </c>
      <c r="F3989" t="s">
        <v>126</v>
      </c>
      <c r="G3989" s="1">
        <v>44587.508576388886</v>
      </c>
      <c r="H3989" t="s">
        <v>127</v>
      </c>
      <c r="I3989" t="s">
        <v>137</v>
      </c>
      <c r="J3989" t="s">
        <v>137</v>
      </c>
      <c r="K3989" t="s">
        <v>137</v>
      </c>
      <c r="L3989" t="s">
        <v>526</v>
      </c>
      <c r="M3989" t="s">
        <v>459</v>
      </c>
      <c r="N3989">
        <v>47422</v>
      </c>
      <c r="O3989" s="2">
        <v>45292</v>
      </c>
      <c r="P3989" t="s">
        <v>215</v>
      </c>
      <c r="R3989" t="s">
        <v>132</v>
      </c>
      <c r="S3989" t="s">
        <v>25</v>
      </c>
    </row>
    <row r="3990" spans="1:19" hidden="1" x14ac:dyDescent="0.2">
      <c r="A3990" t="s">
        <v>133</v>
      </c>
      <c r="B3990" t="s">
        <v>807</v>
      </c>
      <c r="C3990" t="s">
        <v>807</v>
      </c>
      <c r="D3990" t="s">
        <v>14346</v>
      </c>
      <c r="E3990" t="s">
        <v>14347</v>
      </c>
      <c r="F3990" t="s">
        <v>126</v>
      </c>
      <c r="G3990" s="1">
        <v>44588.635439814818</v>
      </c>
      <c r="H3990" t="s">
        <v>127</v>
      </c>
      <c r="I3990" t="s">
        <v>137</v>
      </c>
      <c r="J3990" t="s">
        <v>137</v>
      </c>
      <c r="K3990" t="s">
        <v>137</v>
      </c>
      <c r="L3990" t="s">
        <v>14348</v>
      </c>
      <c r="M3990" t="s">
        <v>144</v>
      </c>
      <c r="N3990">
        <v>57796</v>
      </c>
      <c r="O3990" s="2">
        <v>45403</v>
      </c>
      <c r="P3990" t="s">
        <v>215</v>
      </c>
      <c r="Q3990" t="s">
        <v>14349</v>
      </c>
      <c r="R3990" t="s">
        <v>132</v>
      </c>
      <c r="S3990" t="s">
        <v>25</v>
      </c>
    </row>
    <row r="3991" spans="1:19" hidden="1" x14ac:dyDescent="0.2">
      <c r="A3991" t="s">
        <v>133</v>
      </c>
      <c r="B3991" t="s">
        <v>14350</v>
      </c>
      <c r="C3991" t="s">
        <v>14350</v>
      </c>
      <c r="D3991" t="s">
        <v>14351</v>
      </c>
      <c r="E3991" t="s">
        <v>14352</v>
      </c>
      <c r="F3991" t="s">
        <v>126</v>
      </c>
      <c r="G3991" s="1">
        <v>44579.741527777776</v>
      </c>
      <c r="H3991" t="s">
        <v>714</v>
      </c>
      <c r="I3991" t="s">
        <v>137</v>
      </c>
      <c r="J3991" t="s">
        <v>137</v>
      </c>
      <c r="K3991" t="s">
        <v>137</v>
      </c>
      <c r="L3991" t="s">
        <v>14353</v>
      </c>
      <c r="M3991" t="s">
        <v>139</v>
      </c>
      <c r="N3991">
        <v>434999</v>
      </c>
      <c r="O3991" t="s">
        <v>14354</v>
      </c>
      <c r="P3991" t="s">
        <v>131</v>
      </c>
      <c r="R3991" t="s">
        <v>132</v>
      </c>
      <c r="S3991" t="s">
        <v>25</v>
      </c>
    </row>
    <row r="3992" spans="1:19" hidden="1" x14ac:dyDescent="0.2">
      <c r="A3992" t="s">
        <v>133</v>
      </c>
      <c r="B3992" t="s">
        <v>14355</v>
      </c>
      <c r="C3992" t="s">
        <v>14356</v>
      </c>
      <c r="D3992" t="s">
        <v>1267</v>
      </c>
      <c r="E3992" t="s">
        <v>14357</v>
      </c>
      <c r="F3992" t="s">
        <v>126</v>
      </c>
      <c r="G3992" s="1">
        <v>44587.509583333333</v>
      </c>
      <c r="H3992" t="s">
        <v>127</v>
      </c>
      <c r="I3992" t="s">
        <v>137</v>
      </c>
      <c r="J3992" t="s">
        <v>137</v>
      </c>
      <c r="K3992" t="s">
        <v>137</v>
      </c>
      <c r="L3992" t="s">
        <v>14358</v>
      </c>
      <c r="M3992" t="s">
        <v>144</v>
      </c>
      <c r="N3992">
        <v>88197</v>
      </c>
      <c r="O3992" t="s">
        <v>7243</v>
      </c>
      <c r="P3992" t="s">
        <v>215</v>
      </c>
      <c r="Q3992" t="s">
        <v>495</v>
      </c>
      <c r="R3992" t="s">
        <v>132</v>
      </c>
      <c r="S3992" t="s">
        <v>25</v>
      </c>
    </row>
    <row r="3993" spans="1:19" hidden="1" x14ac:dyDescent="0.2">
      <c r="A3993" t="s">
        <v>133</v>
      </c>
      <c r="B3993" t="s">
        <v>14359</v>
      </c>
      <c r="C3993" t="s">
        <v>14359</v>
      </c>
      <c r="D3993" t="s">
        <v>14360</v>
      </c>
      <c r="E3993" t="s">
        <v>14361</v>
      </c>
      <c r="F3993" t="s">
        <v>126</v>
      </c>
      <c r="G3993" s="1">
        <v>44589.480486111112</v>
      </c>
      <c r="H3993" t="s">
        <v>127</v>
      </c>
      <c r="I3993" t="s">
        <v>137</v>
      </c>
      <c r="J3993" t="s">
        <v>137</v>
      </c>
      <c r="K3993" t="s">
        <v>137</v>
      </c>
      <c r="L3993" t="s">
        <v>2670</v>
      </c>
      <c r="M3993" t="s">
        <v>144</v>
      </c>
      <c r="N3993">
        <v>127757</v>
      </c>
      <c r="O3993" t="s">
        <v>14362</v>
      </c>
      <c r="P3993" t="s">
        <v>215</v>
      </c>
      <c r="R3993" t="s">
        <v>132</v>
      </c>
      <c r="S3993" t="s">
        <v>25</v>
      </c>
    </row>
    <row r="3994" spans="1:19" x14ac:dyDescent="0.2">
      <c r="A3994" t="s">
        <v>14</v>
      </c>
      <c r="B3994" t="s">
        <v>14363</v>
      </c>
      <c r="C3994" t="s">
        <v>303</v>
      </c>
      <c r="D3994" t="s">
        <v>8978</v>
      </c>
      <c r="E3994" t="s">
        <v>14364</v>
      </c>
      <c r="F3994" t="s">
        <v>126</v>
      </c>
      <c r="G3994" s="1">
        <v>44579.322916666664</v>
      </c>
      <c r="H3994" t="s">
        <v>127</v>
      </c>
      <c r="I3994" s="1">
        <v>44608.535219907404</v>
      </c>
      <c r="J3994" s="1">
        <v>44608.544432870367</v>
      </c>
      <c r="K3994">
        <v>14</v>
      </c>
      <c r="L3994" t="s">
        <v>4278</v>
      </c>
      <c r="M3994" t="s">
        <v>144</v>
      </c>
      <c r="N3994">
        <v>905868</v>
      </c>
      <c r="O3994" t="s">
        <v>14365</v>
      </c>
      <c r="P3994" t="s">
        <v>131</v>
      </c>
      <c r="Q3994" t="s">
        <v>14366</v>
      </c>
      <c r="R3994" t="s">
        <v>132</v>
      </c>
      <c r="S3994" t="s">
        <v>25</v>
      </c>
    </row>
    <row r="3995" spans="1:19" hidden="1" x14ac:dyDescent="0.2">
      <c r="A3995" t="s">
        <v>133</v>
      </c>
      <c r="B3995" t="s">
        <v>14367</v>
      </c>
      <c r="C3995" t="s">
        <v>14367</v>
      </c>
      <c r="D3995" t="s">
        <v>14368</v>
      </c>
      <c r="E3995" t="s">
        <v>14369</v>
      </c>
      <c r="F3995" t="s">
        <v>126</v>
      </c>
      <c r="G3995" s="1">
        <v>44599.827962962961</v>
      </c>
      <c r="H3995" t="s">
        <v>127</v>
      </c>
      <c r="I3995" t="s">
        <v>137</v>
      </c>
      <c r="J3995" t="s">
        <v>137</v>
      </c>
      <c r="K3995" t="s">
        <v>137</v>
      </c>
      <c r="L3995" t="s">
        <v>10272</v>
      </c>
      <c r="M3995" t="s">
        <v>479</v>
      </c>
      <c r="N3995">
        <v>140915</v>
      </c>
      <c r="O3995" s="2">
        <v>45453</v>
      </c>
      <c r="P3995" t="s">
        <v>215</v>
      </c>
      <c r="Q3995" t="s">
        <v>5469</v>
      </c>
      <c r="R3995" t="s">
        <v>247</v>
      </c>
      <c r="S3995" t="s">
        <v>25</v>
      </c>
    </row>
    <row r="3996" spans="1:19" hidden="1" x14ac:dyDescent="0.2">
      <c r="A3996" t="s">
        <v>133</v>
      </c>
      <c r="B3996" t="s">
        <v>9691</v>
      </c>
      <c r="C3996" t="s">
        <v>9691</v>
      </c>
      <c r="D3996" t="s">
        <v>4263</v>
      </c>
      <c r="E3996" t="s">
        <v>14370</v>
      </c>
      <c r="F3996" t="s">
        <v>126</v>
      </c>
      <c r="G3996" s="1">
        <v>44594.352314814816</v>
      </c>
      <c r="H3996" t="s">
        <v>127</v>
      </c>
      <c r="I3996" t="s">
        <v>137</v>
      </c>
      <c r="J3996" t="s">
        <v>137</v>
      </c>
      <c r="K3996" t="s">
        <v>137</v>
      </c>
      <c r="L3996" t="s">
        <v>14371</v>
      </c>
      <c r="M3996" t="s">
        <v>459</v>
      </c>
      <c r="N3996">
        <v>69328</v>
      </c>
      <c r="O3996" s="2">
        <v>45032</v>
      </c>
      <c r="P3996" t="s">
        <v>215</v>
      </c>
      <c r="Q3996" t="s">
        <v>2592</v>
      </c>
      <c r="R3996" t="s">
        <v>132</v>
      </c>
      <c r="S3996" t="s">
        <v>25</v>
      </c>
    </row>
    <row r="3997" spans="1:19" hidden="1" x14ac:dyDescent="0.2">
      <c r="A3997" t="s">
        <v>133</v>
      </c>
      <c r="B3997" t="s">
        <v>14372</v>
      </c>
      <c r="C3997" t="s">
        <v>14372</v>
      </c>
      <c r="D3997" t="s">
        <v>1931</v>
      </c>
      <c r="E3997" t="s">
        <v>14373</v>
      </c>
      <c r="F3997" t="s">
        <v>126</v>
      </c>
      <c r="G3997" s="1">
        <v>44604.448333333334</v>
      </c>
      <c r="H3997" t="s">
        <v>127</v>
      </c>
      <c r="I3997" t="s">
        <v>137</v>
      </c>
      <c r="J3997" t="s">
        <v>137</v>
      </c>
      <c r="K3997" t="s">
        <v>137</v>
      </c>
      <c r="L3997" t="s">
        <v>1931</v>
      </c>
      <c r="M3997" t="s">
        <v>459</v>
      </c>
      <c r="N3997">
        <v>719677</v>
      </c>
      <c r="O3997" s="2">
        <v>44733</v>
      </c>
      <c r="P3997" t="s">
        <v>131</v>
      </c>
      <c r="R3997" t="s">
        <v>132</v>
      </c>
      <c r="S3997" t="s">
        <v>25</v>
      </c>
    </row>
    <row r="3998" spans="1:19" x14ac:dyDescent="0.2">
      <c r="A3998" t="s">
        <v>14</v>
      </c>
      <c r="B3998" t="s">
        <v>14374</v>
      </c>
      <c r="C3998" t="s">
        <v>14375</v>
      </c>
      <c r="D3998" t="s">
        <v>14376</v>
      </c>
      <c r="E3998" t="s">
        <v>14377</v>
      </c>
      <c r="F3998" t="s">
        <v>126</v>
      </c>
      <c r="G3998" s="1">
        <v>44608.44908564815</v>
      </c>
      <c r="H3998" t="s">
        <v>127</v>
      </c>
      <c r="I3998" s="1">
        <v>44608.49355324074</v>
      </c>
      <c r="J3998" s="1">
        <v>44608.53434027778</v>
      </c>
      <c r="K3998">
        <v>59</v>
      </c>
      <c r="L3998" t="s">
        <v>14378</v>
      </c>
      <c r="M3998" t="s">
        <v>144</v>
      </c>
      <c r="N3998">
        <v>424809</v>
      </c>
      <c r="O3998">
        <v>8312022</v>
      </c>
      <c r="P3998" t="s">
        <v>131</v>
      </c>
      <c r="R3998" t="s">
        <v>132</v>
      </c>
      <c r="S3998" t="s">
        <v>25</v>
      </c>
    </row>
    <row r="3999" spans="1:19" hidden="1" x14ac:dyDescent="0.2">
      <c r="A3999" t="s">
        <v>133</v>
      </c>
      <c r="B3999" t="s">
        <v>14379</v>
      </c>
      <c r="C3999" t="s">
        <v>14379</v>
      </c>
      <c r="D3999" t="s">
        <v>14380</v>
      </c>
      <c r="E3999" t="s">
        <v>14381</v>
      </c>
      <c r="F3999" t="s">
        <v>126</v>
      </c>
      <c r="G3999" s="1">
        <v>44589.541550925926</v>
      </c>
      <c r="H3999" t="s">
        <v>127</v>
      </c>
      <c r="I3999" t="s">
        <v>137</v>
      </c>
      <c r="J3999" t="s">
        <v>137</v>
      </c>
      <c r="K3999" t="s">
        <v>137</v>
      </c>
      <c r="L3999" t="s">
        <v>3653</v>
      </c>
      <c r="M3999" t="s">
        <v>144</v>
      </c>
      <c r="N3999">
        <v>71951</v>
      </c>
      <c r="O3999" s="2">
        <v>45052</v>
      </c>
      <c r="P3999" t="s">
        <v>215</v>
      </c>
      <c r="Q3999" t="s">
        <v>3073</v>
      </c>
      <c r="R3999" t="s">
        <v>247</v>
      </c>
      <c r="S3999" t="s">
        <v>25</v>
      </c>
    </row>
    <row r="4000" spans="1:19" hidden="1" x14ac:dyDescent="0.2">
      <c r="A4000" t="s">
        <v>133</v>
      </c>
      <c r="B4000" t="s">
        <v>146</v>
      </c>
      <c r="C4000" t="s">
        <v>146</v>
      </c>
      <c r="D4000" t="s">
        <v>14382</v>
      </c>
      <c r="E4000" t="s">
        <v>14383</v>
      </c>
      <c r="F4000" t="s">
        <v>126</v>
      </c>
      <c r="G4000" s="1">
        <v>44585.6171875</v>
      </c>
      <c r="H4000" t="s">
        <v>127</v>
      </c>
      <c r="I4000" t="s">
        <v>137</v>
      </c>
      <c r="J4000" t="s">
        <v>137</v>
      </c>
      <c r="K4000" t="s">
        <v>137</v>
      </c>
      <c r="L4000" t="s">
        <v>14384</v>
      </c>
      <c r="M4000" t="s">
        <v>173</v>
      </c>
      <c r="N4000">
        <v>56771</v>
      </c>
      <c r="O4000" s="2">
        <v>45580</v>
      </c>
      <c r="P4000" t="s">
        <v>215</v>
      </c>
      <c r="Q4000" t="s">
        <v>5469</v>
      </c>
      <c r="R4000" t="s">
        <v>132</v>
      </c>
      <c r="S4000" t="s">
        <v>25</v>
      </c>
    </row>
    <row r="4001" spans="1:19" hidden="1" x14ac:dyDescent="0.2">
      <c r="A4001" t="s">
        <v>133</v>
      </c>
      <c r="B4001" t="s">
        <v>14385</v>
      </c>
      <c r="C4001" t="s">
        <v>14385</v>
      </c>
      <c r="D4001" t="s">
        <v>396</v>
      </c>
      <c r="E4001" t="s">
        <v>14386</v>
      </c>
      <c r="F4001" t="s">
        <v>126</v>
      </c>
      <c r="G4001" s="1">
        <v>44579.641747685186</v>
      </c>
      <c r="H4001" t="s">
        <v>127</v>
      </c>
      <c r="I4001" t="s">
        <v>137</v>
      </c>
      <c r="J4001" t="s">
        <v>137</v>
      </c>
      <c r="K4001" t="s">
        <v>137</v>
      </c>
      <c r="L4001" t="s">
        <v>14387</v>
      </c>
      <c r="M4001" t="s">
        <v>472</v>
      </c>
      <c r="N4001">
        <v>97082</v>
      </c>
      <c r="O4001" s="2">
        <v>45658</v>
      </c>
      <c r="P4001" t="s">
        <v>162</v>
      </c>
      <c r="R4001" t="s">
        <v>132</v>
      </c>
      <c r="S4001" t="s">
        <v>25</v>
      </c>
    </row>
    <row r="4002" spans="1:19" hidden="1" x14ac:dyDescent="0.2">
      <c r="A4002" t="s">
        <v>133</v>
      </c>
      <c r="B4002" t="s">
        <v>14388</v>
      </c>
      <c r="C4002" t="s">
        <v>14389</v>
      </c>
      <c r="D4002" t="s">
        <v>14390</v>
      </c>
      <c r="E4002" t="s">
        <v>14391</v>
      </c>
      <c r="F4002" t="s">
        <v>126</v>
      </c>
      <c r="G4002" s="1">
        <v>44580.449131944442</v>
      </c>
      <c r="H4002" t="s">
        <v>127</v>
      </c>
      <c r="I4002" t="s">
        <v>137</v>
      </c>
      <c r="J4002" t="s">
        <v>137</v>
      </c>
      <c r="K4002" t="s">
        <v>137</v>
      </c>
      <c r="L4002" t="s">
        <v>2585</v>
      </c>
      <c r="M4002" t="s">
        <v>404</v>
      </c>
      <c r="N4002">
        <v>672992</v>
      </c>
      <c r="O4002" s="3">
        <v>44688</v>
      </c>
      <c r="P4002" t="s">
        <v>131</v>
      </c>
      <c r="R4002" t="s">
        <v>247</v>
      </c>
      <c r="S4002" t="s">
        <v>25</v>
      </c>
    </row>
    <row r="4003" spans="1:19" hidden="1" x14ac:dyDescent="0.2">
      <c r="A4003" t="s">
        <v>133</v>
      </c>
      <c r="B4003" t="s">
        <v>4917</v>
      </c>
      <c r="C4003" t="s">
        <v>4917</v>
      </c>
      <c r="D4003" t="s">
        <v>14392</v>
      </c>
      <c r="E4003" t="s">
        <v>14393</v>
      </c>
      <c r="F4003" t="s">
        <v>126</v>
      </c>
      <c r="G4003" s="1">
        <v>44584.923657407409</v>
      </c>
      <c r="H4003" t="s">
        <v>127</v>
      </c>
      <c r="I4003" t="s">
        <v>137</v>
      </c>
      <c r="J4003" t="s">
        <v>137</v>
      </c>
      <c r="K4003" t="s">
        <v>137</v>
      </c>
      <c r="L4003" t="s">
        <v>14394</v>
      </c>
      <c r="M4003" t="s">
        <v>1055</v>
      </c>
      <c r="N4003">
        <v>834190</v>
      </c>
      <c r="O4003" s="3">
        <v>45164</v>
      </c>
      <c r="P4003" t="s">
        <v>131</v>
      </c>
      <c r="R4003" t="s">
        <v>132</v>
      </c>
      <c r="S4003" t="s">
        <v>25</v>
      </c>
    </row>
    <row r="4004" spans="1:19" hidden="1" x14ac:dyDescent="0.2">
      <c r="A4004" t="s">
        <v>133</v>
      </c>
      <c r="B4004" t="s">
        <v>5403</v>
      </c>
      <c r="C4004" t="s">
        <v>5403</v>
      </c>
      <c r="D4004" t="s">
        <v>14395</v>
      </c>
      <c r="E4004" t="s">
        <v>14396</v>
      </c>
      <c r="F4004" t="s">
        <v>126</v>
      </c>
      <c r="G4004" s="1">
        <v>44581.858854166669</v>
      </c>
      <c r="H4004" t="s">
        <v>127</v>
      </c>
      <c r="I4004" t="s">
        <v>137</v>
      </c>
      <c r="J4004" t="s">
        <v>137</v>
      </c>
      <c r="K4004" t="s">
        <v>137</v>
      </c>
      <c r="L4004" t="s">
        <v>4004</v>
      </c>
      <c r="M4004" t="s">
        <v>527</v>
      </c>
      <c r="N4004">
        <v>114341</v>
      </c>
      <c r="O4004" s="2">
        <v>44924</v>
      </c>
      <c r="P4004" t="s">
        <v>287</v>
      </c>
      <c r="R4004" t="s">
        <v>132</v>
      </c>
      <c r="S4004" t="s">
        <v>25</v>
      </c>
    </row>
    <row r="4005" spans="1:19" hidden="1" x14ac:dyDescent="0.2">
      <c r="A4005" t="s">
        <v>133</v>
      </c>
      <c r="B4005" t="s">
        <v>272</v>
      </c>
      <c r="C4005" t="s">
        <v>272</v>
      </c>
      <c r="D4005" t="s">
        <v>666</v>
      </c>
      <c r="E4005" t="s">
        <v>14397</v>
      </c>
      <c r="F4005" t="s">
        <v>126</v>
      </c>
      <c r="G4005" s="1">
        <v>44587.578206018516</v>
      </c>
      <c r="H4005" t="s">
        <v>127</v>
      </c>
      <c r="I4005" t="s">
        <v>137</v>
      </c>
      <c r="J4005" t="s">
        <v>137</v>
      </c>
      <c r="K4005" t="s">
        <v>137</v>
      </c>
      <c r="L4005" t="s">
        <v>14398</v>
      </c>
      <c r="M4005" t="s">
        <v>454</v>
      </c>
      <c r="N4005">
        <v>823213</v>
      </c>
      <c r="O4005" s="2">
        <v>45603</v>
      </c>
      <c r="P4005" t="s">
        <v>131</v>
      </c>
      <c r="R4005" t="s">
        <v>132</v>
      </c>
      <c r="S4005" t="s">
        <v>25</v>
      </c>
    </row>
    <row r="4006" spans="1:19" hidden="1" x14ac:dyDescent="0.2">
      <c r="A4006" t="s">
        <v>133</v>
      </c>
      <c r="B4006" t="s">
        <v>1258</v>
      </c>
      <c r="C4006" t="s">
        <v>1258</v>
      </c>
      <c r="D4006" t="s">
        <v>5920</v>
      </c>
      <c r="E4006" t="s">
        <v>14399</v>
      </c>
      <c r="F4006" t="s">
        <v>126</v>
      </c>
      <c r="G4006" s="1">
        <v>44585.704027777778</v>
      </c>
      <c r="H4006" t="s">
        <v>127</v>
      </c>
      <c r="I4006" t="s">
        <v>137</v>
      </c>
      <c r="J4006" t="s">
        <v>137</v>
      </c>
      <c r="K4006" t="s">
        <v>137</v>
      </c>
      <c r="L4006" t="s">
        <v>10627</v>
      </c>
      <c r="M4006" t="s">
        <v>183</v>
      </c>
      <c r="N4006">
        <v>53661</v>
      </c>
      <c r="O4006" s="3">
        <v>45532</v>
      </c>
      <c r="P4006" t="s">
        <v>215</v>
      </c>
      <c r="R4006" t="s">
        <v>132</v>
      </c>
      <c r="S4006" t="s">
        <v>25</v>
      </c>
    </row>
    <row r="4007" spans="1:19" hidden="1" x14ac:dyDescent="0.2">
      <c r="A4007" t="s">
        <v>133</v>
      </c>
      <c r="B4007" t="s">
        <v>14400</v>
      </c>
      <c r="C4007" t="s">
        <v>4981</v>
      </c>
      <c r="D4007" t="s">
        <v>14401</v>
      </c>
      <c r="E4007" t="s">
        <v>14402</v>
      </c>
      <c r="F4007" t="s">
        <v>14403</v>
      </c>
      <c r="G4007" s="1">
        <v>44588.07912037037</v>
      </c>
      <c r="H4007" t="s">
        <v>127</v>
      </c>
      <c r="I4007" t="s">
        <v>137</v>
      </c>
      <c r="J4007" t="s">
        <v>137</v>
      </c>
      <c r="K4007" t="s">
        <v>137</v>
      </c>
      <c r="L4007" t="s">
        <v>14404</v>
      </c>
      <c r="M4007" t="s">
        <v>221</v>
      </c>
      <c r="N4007">
        <v>484537</v>
      </c>
      <c r="O4007">
        <v>11092020</v>
      </c>
      <c r="P4007" t="s">
        <v>131</v>
      </c>
      <c r="R4007" t="s">
        <v>132</v>
      </c>
      <c r="S4007" t="s">
        <v>14405</v>
      </c>
    </row>
    <row r="4008" spans="1:19" hidden="1" x14ac:dyDescent="0.2">
      <c r="A4008" t="s">
        <v>133</v>
      </c>
      <c r="B4008" t="s">
        <v>14406</v>
      </c>
      <c r="C4008" t="s">
        <v>14406</v>
      </c>
      <c r="D4008" t="s">
        <v>1302</v>
      </c>
      <c r="E4008" t="s">
        <v>14407</v>
      </c>
      <c r="F4008" t="s">
        <v>126</v>
      </c>
      <c r="G4008" s="1">
        <v>44581.531226851854</v>
      </c>
      <c r="H4008" t="s">
        <v>127</v>
      </c>
      <c r="I4008" t="s">
        <v>137</v>
      </c>
      <c r="J4008" t="s">
        <v>137</v>
      </c>
      <c r="K4008" t="s">
        <v>137</v>
      </c>
      <c r="L4008" t="s">
        <v>14408</v>
      </c>
      <c r="M4008" t="s">
        <v>410</v>
      </c>
      <c r="N4008">
        <v>168197</v>
      </c>
      <c r="O4008" s="3">
        <v>45144</v>
      </c>
      <c r="P4008" t="s">
        <v>287</v>
      </c>
      <c r="R4008" t="s">
        <v>132</v>
      </c>
      <c r="S4008" t="s">
        <v>25</v>
      </c>
    </row>
    <row r="4009" spans="1:19" hidden="1" x14ac:dyDescent="0.2">
      <c r="A4009" t="s">
        <v>133</v>
      </c>
      <c r="B4009" t="s">
        <v>14409</v>
      </c>
      <c r="C4009" t="s">
        <v>14409</v>
      </c>
      <c r="D4009" t="s">
        <v>14410</v>
      </c>
      <c r="E4009" t="s">
        <v>14411</v>
      </c>
      <c r="F4009" t="s">
        <v>3362</v>
      </c>
      <c r="G4009" s="1">
        <v>44581.508136574077</v>
      </c>
      <c r="H4009" t="s">
        <v>127</v>
      </c>
      <c r="I4009" t="s">
        <v>137</v>
      </c>
      <c r="J4009" t="s">
        <v>137</v>
      </c>
      <c r="K4009" t="s">
        <v>137</v>
      </c>
      <c r="L4009" t="s">
        <v>14412</v>
      </c>
      <c r="M4009" t="s">
        <v>144</v>
      </c>
      <c r="N4009">
        <v>920527136660</v>
      </c>
      <c r="O4009" t="s">
        <v>14413</v>
      </c>
      <c r="P4009" t="s">
        <v>131</v>
      </c>
      <c r="Q4009" t="s">
        <v>286</v>
      </c>
      <c r="R4009" t="s">
        <v>132</v>
      </c>
      <c r="S4009" t="s">
        <v>3364</v>
      </c>
    </row>
    <row r="4010" spans="1:19" x14ac:dyDescent="0.2">
      <c r="A4010" t="s">
        <v>14</v>
      </c>
      <c r="B4010" t="s">
        <v>14414</v>
      </c>
      <c r="C4010" t="s">
        <v>14415</v>
      </c>
      <c r="D4010" t="s">
        <v>14416</v>
      </c>
      <c r="E4010" t="s">
        <v>14417</v>
      </c>
      <c r="F4010" t="s">
        <v>126</v>
      </c>
      <c r="G4010" s="1">
        <v>44599.908935185187</v>
      </c>
      <c r="H4010" t="s">
        <v>127</v>
      </c>
      <c r="I4010" s="1">
        <v>44608.493402777778</v>
      </c>
      <c r="J4010" s="1">
        <v>44608.548900462964</v>
      </c>
      <c r="K4010">
        <v>80</v>
      </c>
      <c r="L4010" t="s">
        <v>7137</v>
      </c>
      <c r="M4010" t="s">
        <v>144</v>
      </c>
      <c r="N4010">
        <v>425111</v>
      </c>
      <c r="O4010" t="s">
        <v>14418</v>
      </c>
      <c r="P4010" t="s">
        <v>131</v>
      </c>
      <c r="R4010" t="s">
        <v>132</v>
      </c>
      <c r="S4010" t="s">
        <v>25</v>
      </c>
    </row>
    <row r="4011" spans="1:19" hidden="1" x14ac:dyDescent="0.2">
      <c r="A4011" t="s">
        <v>133</v>
      </c>
      <c r="B4011" t="s">
        <v>14419</v>
      </c>
      <c r="C4011" t="s">
        <v>14419</v>
      </c>
      <c r="D4011" t="s">
        <v>2017</v>
      </c>
      <c r="E4011" t="s">
        <v>14420</v>
      </c>
      <c r="F4011" t="s">
        <v>126</v>
      </c>
      <c r="G4011" s="1">
        <v>44579.111967592595</v>
      </c>
      <c r="H4011" t="s">
        <v>127</v>
      </c>
      <c r="I4011" t="s">
        <v>137</v>
      </c>
      <c r="J4011" t="s">
        <v>137</v>
      </c>
      <c r="K4011" t="s">
        <v>137</v>
      </c>
      <c r="L4011" t="s">
        <v>1269</v>
      </c>
      <c r="M4011" t="s">
        <v>459</v>
      </c>
      <c r="N4011">
        <v>654840</v>
      </c>
      <c r="O4011" s="2">
        <v>44663</v>
      </c>
      <c r="P4011" t="s">
        <v>131</v>
      </c>
      <c r="Q4011" t="s">
        <v>184</v>
      </c>
      <c r="R4011" t="s">
        <v>132</v>
      </c>
      <c r="S4011" t="s">
        <v>25</v>
      </c>
    </row>
    <row r="4012" spans="1:19" hidden="1" x14ac:dyDescent="0.2">
      <c r="A4012" t="s">
        <v>133</v>
      </c>
      <c r="B4012" t="s">
        <v>14421</v>
      </c>
      <c r="C4012" t="s">
        <v>14421</v>
      </c>
      <c r="D4012" t="s">
        <v>14422</v>
      </c>
      <c r="E4012" t="s">
        <v>14423</v>
      </c>
      <c r="F4012" t="s">
        <v>126</v>
      </c>
      <c r="G4012" s="1">
        <v>44593.827569444446</v>
      </c>
      <c r="H4012" t="s">
        <v>127</v>
      </c>
      <c r="I4012" t="s">
        <v>137</v>
      </c>
      <c r="J4012" t="s">
        <v>137</v>
      </c>
      <c r="K4012" t="s">
        <v>137</v>
      </c>
      <c r="L4012" t="s">
        <v>14424</v>
      </c>
      <c r="M4012" t="s">
        <v>410</v>
      </c>
      <c r="N4012">
        <v>116914</v>
      </c>
      <c r="O4012" s="2">
        <v>45146</v>
      </c>
      <c r="P4012" t="s">
        <v>215</v>
      </c>
      <c r="R4012" t="s">
        <v>132</v>
      </c>
      <c r="S4012" t="s">
        <v>25</v>
      </c>
    </row>
    <row r="4013" spans="1:19" hidden="1" x14ac:dyDescent="0.2">
      <c r="A4013" t="s">
        <v>133</v>
      </c>
      <c r="B4013" t="s">
        <v>14425</v>
      </c>
      <c r="C4013" t="s">
        <v>14425</v>
      </c>
      <c r="D4013" t="s">
        <v>14426</v>
      </c>
      <c r="E4013" t="s">
        <v>14427</v>
      </c>
      <c r="G4013" s="1">
        <v>44582.3675</v>
      </c>
      <c r="H4013" t="s">
        <v>127</v>
      </c>
      <c r="I4013" t="s">
        <v>137</v>
      </c>
      <c r="J4013" t="s">
        <v>137</v>
      </c>
      <c r="K4013" t="s">
        <v>137</v>
      </c>
      <c r="L4013" t="s">
        <v>14428</v>
      </c>
      <c r="M4013" t="s">
        <v>129</v>
      </c>
      <c r="N4013">
        <v>86787</v>
      </c>
      <c r="O4013" t="s">
        <v>14429</v>
      </c>
      <c r="P4013" t="s">
        <v>215</v>
      </c>
      <c r="Q4013" t="s">
        <v>2543</v>
      </c>
      <c r="R4013" t="s">
        <v>132</v>
      </c>
    </row>
    <row r="4014" spans="1:19" hidden="1" x14ac:dyDescent="0.2">
      <c r="A4014" t="s">
        <v>133</v>
      </c>
      <c r="B4014" t="s">
        <v>14430</v>
      </c>
      <c r="C4014" t="s">
        <v>14430</v>
      </c>
      <c r="D4014" t="s">
        <v>14431</v>
      </c>
      <c r="E4014" t="s">
        <v>14432</v>
      </c>
      <c r="F4014" t="s">
        <v>126</v>
      </c>
      <c r="G4014" s="1">
        <v>44598.727268518516</v>
      </c>
      <c r="H4014" t="s">
        <v>127</v>
      </c>
      <c r="I4014" t="s">
        <v>137</v>
      </c>
      <c r="J4014" t="s">
        <v>137</v>
      </c>
      <c r="K4014" t="s">
        <v>137</v>
      </c>
      <c r="L4014" t="s">
        <v>4382</v>
      </c>
      <c r="M4014" t="s">
        <v>144</v>
      </c>
      <c r="N4014">
        <v>729439</v>
      </c>
      <c r="O4014" s="2">
        <v>45073</v>
      </c>
      <c r="P4014" t="s">
        <v>131</v>
      </c>
      <c r="R4014" t="s">
        <v>132</v>
      </c>
      <c r="S4014" t="s">
        <v>25</v>
      </c>
    </row>
    <row r="4015" spans="1:19" hidden="1" x14ac:dyDescent="0.2">
      <c r="A4015" t="s">
        <v>133</v>
      </c>
      <c r="B4015" t="s">
        <v>14433</v>
      </c>
      <c r="C4015" t="s">
        <v>14433</v>
      </c>
      <c r="D4015" t="s">
        <v>14434</v>
      </c>
      <c r="E4015" t="s">
        <v>14435</v>
      </c>
      <c r="F4015" t="s">
        <v>126</v>
      </c>
      <c r="G4015" s="1">
        <v>44593.613819444443</v>
      </c>
      <c r="H4015" t="s">
        <v>127</v>
      </c>
      <c r="I4015" t="s">
        <v>137</v>
      </c>
      <c r="J4015" t="s">
        <v>137</v>
      </c>
      <c r="K4015" t="s">
        <v>137</v>
      </c>
      <c r="L4015" t="s">
        <v>14436</v>
      </c>
      <c r="M4015" t="s">
        <v>144</v>
      </c>
      <c r="N4015">
        <v>128612</v>
      </c>
      <c r="O4015" s="2">
        <v>45191</v>
      </c>
      <c r="P4015" t="s">
        <v>215</v>
      </c>
      <c r="Q4015" t="s">
        <v>495</v>
      </c>
      <c r="R4015" t="s">
        <v>132</v>
      </c>
      <c r="S4015" t="s">
        <v>25</v>
      </c>
    </row>
    <row r="4016" spans="1:19" hidden="1" x14ac:dyDescent="0.2">
      <c r="A4016" t="s">
        <v>133</v>
      </c>
      <c r="B4016" t="s">
        <v>1116</v>
      </c>
      <c r="C4016" t="s">
        <v>1116</v>
      </c>
      <c r="D4016" t="s">
        <v>393</v>
      </c>
      <c r="E4016" t="s">
        <v>14437</v>
      </c>
      <c r="F4016" t="s">
        <v>126</v>
      </c>
      <c r="G4016" s="1">
        <v>44579.678553240738</v>
      </c>
      <c r="H4016" t="s">
        <v>127</v>
      </c>
      <c r="I4016" t="s">
        <v>137</v>
      </c>
      <c r="J4016" t="s">
        <v>137</v>
      </c>
      <c r="K4016" t="s">
        <v>137</v>
      </c>
      <c r="L4016" t="s">
        <v>2367</v>
      </c>
      <c r="M4016" t="s">
        <v>173</v>
      </c>
      <c r="N4016">
        <v>89619</v>
      </c>
      <c r="O4016" s="2">
        <v>45045</v>
      </c>
      <c r="P4016" t="s">
        <v>215</v>
      </c>
      <c r="Q4016" t="s">
        <v>2145</v>
      </c>
      <c r="R4016" t="s">
        <v>132</v>
      </c>
      <c r="S4016" t="s">
        <v>25</v>
      </c>
    </row>
    <row r="4017" spans="1:19" hidden="1" x14ac:dyDescent="0.2">
      <c r="A4017" t="s">
        <v>133</v>
      </c>
      <c r="B4017" t="s">
        <v>14438</v>
      </c>
      <c r="C4017" t="s">
        <v>14438</v>
      </c>
      <c r="D4017" t="s">
        <v>444</v>
      </c>
      <c r="E4017" t="s">
        <v>14439</v>
      </c>
      <c r="F4017" t="s">
        <v>126</v>
      </c>
      <c r="G4017" s="1">
        <v>44596.627627314818</v>
      </c>
      <c r="H4017" t="s">
        <v>127</v>
      </c>
      <c r="I4017" t="s">
        <v>137</v>
      </c>
      <c r="J4017" t="s">
        <v>137</v>
      </c>
      <c r="K4017" t="s">
        <v>137</v>
      </c>
      <c r="L4017" t="s">
        <v>1381</v>
      </c>
      <c r="M4017" t="s">
        <v>144</v>
      </c>
      <c r="N4017">
        <v>893747</v>
      </c>
      <c r="O4017" s="2">
        <v>45023</v>
      </c>
      <c r="P4017" t="s">
        <v>131</v>
      </c>
      <c r="R4017" t="s">
        <v>132</v>
      </c>
      <c r="S4017" t="s">
        <v>25</v>
      </c>
    </row>
    <row r="4018" spans="1:19" hidden="1" x14ac:dyDescent="0.2">
      <c r="A4018" t="s">
        <v>133</v>
      </c>
      <c r="B4018" t="s">
        <v>7524</v>
      </c>
      <c r="C4018" t="s">
        <v>7524</v>
      </c>
      <c r="D4018" t="s">
        <v>2316</v>
      </c>
      <c r="E4018" t="s">
        <v>14440</v>
      </c>
      <c r="F4018" t="s">
        <v>126</v>
      </c>
      <c r="G4018" s="1">
        <v>44600.727754629632</v>
      </c>
      <c r="H4018" t="s">
        <v>127</v>
      </c>
      <c r="I4018" t="s">
        <v>137</v>
      </c>
      <c r="J4018" t="s">
        <v>137</v>
      </c>
      <c r="K4018" t="s">
        <v>137</v>
      </c>
      <c r="L4018" t="s">
        <v>7307</v>
      </c>
      <c r="M4018" t="s">
        <v>459</v>
      </c>
      <c r="N4018">
        <v>372526</v>
      </c>
      <c r="O4018" s="2">
        <v>44834</v>
      </c>
      <c r="P4018" t="s">
        <v>131</v>
      </c>
      <c r="R4018" t="s">
        <v>132</v>
      </c>
      <c r="S4018" t="s">
        <v>25</v>
      </c>
    </row>
    <row r="4019" spans="1:19" x14ac:dyDescent="0.2">
      <c r="A4019" t="s">
        <v>14</v>
      </c>
      <c r="B4019" t="s">
        <v>14441</v>
      </c>
      <c r="C4019" t="s">
        <v>14442</v>
      </c>
      <c r="D4019" t="s">
        <v>14443</v>
      </c>
      <c r="E4019" t="s">
        <v>14444</v>
      </c>
      <c r="F4019" t="s">
        <v>126</v>
      </c>
      <c r="G4019" s="1">
        <v>44589.545231481483</v>
      </c>
      <c r="H4019" t="s">
        <v>127</v>
      </c>
      <c r="I4019" s="1">
        <v>44608.493692129632</v>
      </c>
      <c r="J4019" s="1">
        <v>44608.545937499999</v>
      </c>
      <c r="K4019">
        <v>76</v>
      </c>
      <c r="L4019" t="s">
        <v>3787</v>
      </c>
      <c r="M4019" t="s">
        <v>157</v>
      </c>
      <c r="N4019">
        <v>847545</v>
      </c>
      <c r="O4019" s="2">
        <v>45448</v>
      </c>
      <c r="P4019" t="s">
        <v>131</v>
      </c>
      <c r="R4019" t="s">
        <v>132</v>
      </c>
      <c r="S4019" t="s">
        <v>25</v>
      </c>
    </row>
    <row r="4020" spans="1:19" hidden="1" x14ac:dyDescent="0.2">
      <c r="A4020" t="s">
        <v>133</v>
      </c>
      <c r="B4020" t="s">
        <v>3649</v>
      </c>
      <c r="C4020" t="s">
        <v>3649</v>
      </c>
      <c r="D4020" t="s">
        <v>932</v>
      </c>
      <c r="E4020" t="s">
        <v>14445</v>
      </c>
      <c r="F4020" t="s">
        <v>126</v>
      </c>
      <c r="G4020" s="1">
        <v>44602.282048611109</v>
      </c>
      <c r="H4020" t="s">
        <v>127</v>
      </c>
      <c r="I4020" t="s">
        <v>137</v>
      </c>
      <c r="J4020" t="s">
        <v>137</v>
      </c>
      <c r="K4020" t="s">
        <v>137</v>
      </c>
      <c r="L4020" t="s">
        <v>14446</v>
      </c>
      <c r="M4020" t="s">
        <v>144</v>
      </c>
      <c r="N4020">
        <v>158078</v>
      </c>
      <c r="O4020" t="s">
        <v>10218</v>
      </c>
      <c r="P4020" t="s">
        <v>215</v>
      </c>
      <c r="R4020" t="s">
        <v>247</v>
      </c>
      <c r="S4020" t="s">
        <v>25</v>
      </c>
    </row>
    <row r="4021" spans="1:19" hidden="1" x14ac:dyDescent="0.2">
      <c r="A4021" t="s">
        <v>133</v>
      </c>
      <c r="B4021" t="s">
        <v>14447</v>
      </c>
      <c r="C4021" t="s">
        <v>14447</v>
      </c>
      <c r="D4021" t="s">
        <v>8965</v>
      </c>
      <c r="E4021" t="s">
        <v>14448</v>
      </c>
      <c r="F4021" t="s">
        <v>126</v>
      </c>
      <c r="G4021" s="1">
        <v>44582.57372685185</v>
      </c>
      <c r="H4021" t="s">
        <v>127</v>
      </c>
      <c r="I4021" t="s">
        <v>137</v>
      </c>
      <c r="J4021" t="s">
        <v>137</v>
      </c>
      <c r="K4021" t="s">
        <v>137</v>
      </c>
      <c r="L4021" t="s">
        <v>14449</v>
      </c>
      <c r="M4021" t="s">
        <v>459</v>
      </c>
      <c r="N4021">
        <v>825507</v>
      </c>
      <c r="O4021" s="2">
        <v>45013</v>
      </c>
      <c r="P4021" t="s">
        <v>131</v>
      </c>
      <c r="R4021" t="s">
        <v>132</v>
      </c>
      <c r="S4021" t="s">
        <v>25</v>
      </c>
    </row>
    <row r="4022" spans="1:19" hidden="1" x14ac:dyDescent="0.2">
      <c r="A4022" t="s">
        <v>133</v>
      </c>
      <c r="B4022" t="s">
        <v>1124</v>
      </c>
      <c r="C4022" t="s">
        <v>1124</v>
      </c>
      <c r="D4022" t="s">
        <v>14450</v>
      </c>
      <c r="E4022" t="s">
        <v>14451</v>
      </c>
      <c r="F4022" t="s">
        <v>126</v>
      </c>
      <c r="G4022" s="1">
        <v>44593.869687500002</v>
      </c>
      <c r="H4022" t="s">
        <v>127</v>
      </c>
      <c r="I4022" t="s">
        <v>137</v>
      </c>
      <c r="J4022" t="s">
        <v>137</v>
      </c>
      <c r="K4022" t="s">
        <v>137</v>
      </c>
      <c r="L4022" t="s">
        <v>10995</v>
      </c>
      <c r="M4022" t="s">
        <v>459</v>
      </c>
      <c r="N4022">
        <v>772738</v>
      </c>
      <c r="O4022" s="2">
        <v>45476</v>
      </c>
      <c r="P4022" t="s">
        <v>131</v>
      </c>
      <c r="Q4022" t="s">
        <v>14452</v>
      </c>
      <c r="R4022" t="s">
        <v>132</v>
      </c>
      <c r="S4022" t="s">
        <v>25</v>
      </c>
    </row>
    <row r="4023" spans="1:19" hidden="1" x14ac:dyDescent="0.2">
      <c r="A4023" t="s">
        <v>133</v>
      </c>
      <c r="B4023" t="s">
        <v>14453</v>
      </c>
      <c r="C4023" t="s">
        <v>14453</v>
      </c>
      <c r="D4023" t="s">
        <v>14454</v>
      </c>
      <c r="E4023" t="s">
        <v>14455</v>
      </c>
      <c r="F4023" t="s">
        <v>126</v>
      </c>
      <c r="G4023" s="1">
        <v>44588.968518518515</v>
      </c>
      <c r="H4023" t="s">
        <v>127</v>
      </c>
      <c r="I4023" t="s">
        <v>137</v>
      </c>
      <c r="J4023" t="s">
        <v>137</v>
      </c>
      <c r="K4023" t="s">
        <v>137</v>
      </c>
      <c r="L4023" t="s">
        <v>14456</v>
      </c>
      <c r="M4023" t="s">
        <v>144</v>
      </c>
      <c r="N4023">
        <v>136094</v>
      </c>
      <c r="O4023" s="2">
        <v>45115</v>
      </c>
      <c r="P4023" t="s">
        <v>215</v>
      </c>
      <c r="Q4023" t="s">
        <v>14457</v>
      </c>
      <c r="R4023" t="s">
        <v>132</v>
      </c>
      <c r="S4023" t="s">
        <v>25</v>
      </c>
    </row>
    <row r="4024" spans="1:19" x14ac:dyDescent="0.2">
      <c r="A4024" t="s">
        <v>14</v>
      </c>
      <c r="B4024" t="s">
        <v>14458</v>
      </c>
      <c r="C4024" t="s">
        <v>14459</v>
      </c>
      <c r="D4024" t="s">
        <v>3596</v>
      </c>
      <c r="E4024" t="s">
        <v>14460</v>
      </c>
      <c r="F4024" t="s">
        <v>126</v>
      </c>
      <c r="G4024" s="1">
        <v>44586.834745370368</v>
      </c>
      <c r="H4024" t="s">
        <v>127</v>
      </c>
      <c r="I4024" s="1">
        <v>44608.493703703702</v>
      </c>
      <c r="J4024" s="1">
        <v>44608.508668981478</v>
      </c>
      <c r="K4024">
        <v>22</v>
      </c>
      <c r="L4024" t="s">
        <v>14461</v>
      </c>
      <c r="M4024" t="s">
        <v>139</v>
      </c>
      <c r="N4024">
        <v>48935</v>
      </c>
      <c r="O4024" s="2">
        <v>44958</v>
      </c>
      <c r="P4024" t="s">
        <v>162</v>
      </c>
      <c r="R4024" t="s">
        <v>132</v>
      </c>
      <c r="S4024" t="s">
        <v>25</v>
      </c>
    </row>
    <row r="4025" spans="1:19" hidden="1" x14ac:dyDescent="0.2">
      <c r="A4025" t="s">
        <v>133</v>
      </c>
      <c r="B4025" t="s">
        <v>14462</v>
      </c>
      <c r="C4025" t="s">
        <v>14462</v>
      </c>
      <c r="D4025" t="s">
        <v>14463</v>
      </c>
      <c r="E4025" t="s">
        <v>14464</v>
      </c>
      <c r="F4025" t="s">
        <v>126</v>
      </c>
      <c r="G4025" s="1">
        <v>44578.514189814814</v>
      </c>
      <c r="H4025" t="s">
        <v>127</v>
      </c>
      <c r="I4025" t="s">
        <v>137</v>
      </c>
      <c r="J4025" t="s">
        <v>137</v>
      </c>
      <c r="K4025" t="s">
        <v>137</v>
      </c>
      <c r="L4025" t="s">
        <v>14465</v>
      </c>
      <c r="M4025" t="s">
        <v>328</v>
      </c>
      <c r="N4025">
        <v>552983</v>
      </c>
      <c r="O4025" s="3">
        <v>44725</v>
      </c>
      <c r="P4025" t="s">
        <v>131</v>
      </c>
      <c r="R4025" t="s">
        <v>132</v>
      </c>
      <c r="S4025" t="s">
        <v>25</v>
      </c>
    </row>
    <row r="4026" spans="1:19" hidden="1" x14ac:dyDescent="0.2">
      <c r="A4026" t="s">
        <v>133</v>
      </c>
      <c r="B4026" t="s">
        <v>14466</v>
      </c>
      <c r="C4026" t="s">
        <v>14466</v>
      </c>
      <c r="D4026" t="s">
        <v>14467</v>
      </c>
      <c r="E4026" t="s">
        <v>14468</v>
      </c>
      <c r="F4026" t="s">
        <v>126</v>
      </c>
      <c r="G4026" s="1">
        <v>44593.956967592596</v>
      </c>
      <c r="H4026" t="s">
        <v>127</v>
      </c>
      <c r="I4026" t="s">
        <v>137</v>
      </c>
      <c r="J4026" t="s">
        <v>137</v>
      </c>
      <c r="K4026" t="s">
        <v>137</v>
      </c>
      <c r="L4026" t="s">
        <v>446</v>
      </c>
      <c r="M4026" t="s">
        <v>1055</v>
      </c>
      <c r="N4026">
        <v>59249</v>
      </c>
      <c r="O4026" s="2">
        <v>45493</v>
      </c>
      <c r="P4026" t="s">
        <v>215</v>
      </c>
      <c r="Q4026" t="s">
        <v>474</v>
      </c>
      <c r="R4026" t="s">
        <v>132</v>
      </c>
      <c r="S4026" t="s">
        <v>25</v>
      </c>
    </row>
    <row r="4027" spans="1:19" hidden="1" x14ac:dyDescent="0.2">
      <c r="A4027" t="s">
        <v>133</v>
      </c>
      <c r="B4027" t="s">
        <v>2200</v>
      </c>
      <c r="C4027" t="s">
        <v>2200</v>
      </c>
      <c r="D4027" t="s">
        <v>9635</v>
      </c>
      <c r="E4027" t="s">
        <v>14469</v>
      </c>
      <c r="F4027" t="s">
        <v>126</v>
      </c>
      <c r="G4027" s="1">
        <v>44578.862071759257</v>
      </c>
      <c r="H4027" t="s">
        <v>127</v>
      </c>
      <c r="I4027" t="s">
        <v>137</v>
      </c>
      <c r="J4027" t="s">
        <v>137</v>
      </c>
      <c r="K4027" t="s">
        <v>137</v>
      </c>
      <c r="L4027" t="s">
        <v>14470</v>
      </c>
      <c r="M4027" t="s">
        <v>459</v>
      </c>
      <c r="N4027">
        <v>67471</v>
      </c>
      <c r="O4027" s="2">
        <v>45655</v>
      </c>
      <c r="P4027" t="s">
        <v>287</v>
      </c>
      <c r="Q4027" t="s">
        <v>251</v>
      </c>
      <c r="R4027" t="s">
        <v>132</v>
      </c>
      <c r="S4027" t="s">
        <v>25</v>
      </c>
    </row>
    <row r="4028" spans="1:19" hidden="1" x14ac:dyDescent="0.2">
      <c r="A4028" t="s">
        <v>133</v>
      </c>
      <c r="B4028" t="s">
        <v>14471</v>
      </c>
      <c r="C4028" t="s">
        <v>14471</v>
      </c>
      <c r="D4028" t="s">
        <v>14472</v>
      </c>
      <c r="E4028" t="s">
        <v>14473</v>
      </c>
      <c r="F4028" t="s">
        <v>126</v>
      </c>
      <c r="G4028" s="1">
        <v>44581.63077546296</v>
      </c>
      <c r="H4028" t="s">
        <v>127</v>
      </c>
      <c r="I4028" t="s">
        <v>137</v>
      </c>
      <c r="J4028" t="s">
        <v>137</v>
      </c>
      <c r="K4028" t="s">
        <v>137</v>
      </c>
      <c r="L4028" t="s">
        <v>14474</v>
      </c>
      <c r="M4028" t="s">
        <v>144</v>
      </c>
      <c r="N4028">
        <v>89401</v>
      </c>
      <c r="O4028" s="4">
        <v>45047</v>
      </c>
      <c r="P4028" t="s">
        <v>215</v>
      </c>
      <c r="Q4028" t="s">
        <v>854</v>
      </c>
      <c r="R4028" t="s">
        <v>132</v>
      </c>
      <c r="S4028" t="s">
        <v>25</v>
      </c>
    </row>
    <row r="4029" spans="1:19" hidden="1" x14ac:dyDescent="0.2">
      <c r="A4029" t="s">
        <v>133</v>
      </c>
      <c r="B4029" t="s">
        <v>1543</v>
      </c>
      <c r="C4029" t="s">
        <v>1543</v>
      </c>
      <c r="D4029" t="s">
        <v>14475</v>
      </c>
      <c r="E4029" t="s">
        <v>14476</v>
      </c>
      <c r="F4029" t="s">
        <v>126</v>
      </c>
      <c r="G4029" s="1">
        <v>44608.519907407404</v>
      </c>
      <c r="H4029" t="s">
        <v>127</v>
      </c>
      <c r="I4029" t="s">
        <v>137</v>
      </c>
      <c r="J4029" t="s">
        <v>137</v>
      </c>
      <c r="K4029" t="s">
        <v>137</v>
      </c>
      <c r="L4029" t="s">
        <v>4409</v>
      </c>
      <c r="M4029" t="s">
        <v>1055</v>
      </c>
      <c r="N4029">
        <v>257413</v>
      </c>
      <c r="O4029" s="2">
        <v>44301</v>
      </c>
      <c r="P4029" t="s">
        <v>131</v>
      </c>
      <c r="R4029" t="s">
        <v>132</v>
      </c>
      <c r="S4029" t="s">
        <v>25</v>
      </c>
    </row>
    <row r="4030" spans="1:19" hidden="1" x14ac:dyDescent="0.2">
      <c r="A4030" t="s">
        <v>133</v>
      </c>
      <c r="B4030" t="s">
        <v>14477</v>
      </c>
      <c r="C4030" t="s">
        <v>14477</v>
      </c>
      <c r="D4030" t="s">
        <v>14478</v>
      </c>
      <c r="E4030" t="s">
        <v>14479</v>
      </c>
      <c r="F4030" t="s">
        <v>126</v>
      </c>
      <c r="G4030" s="1">
        <v>44579.133206018516</v>
      </c>
      <c r="H4030" t="s">
        <v>127</v>
      </c>
      <c r="I4030" t="s">
        <v>137</v>
      </c>
      <c r="J4030" t="s">
        <v>137</v>
      </c>
      <c r="K4030" t="s">
        <v>137</v>
      </c>
      <c r="L4030" t="s">
        <v>14480</v>
      </c>
      <c r="M4030" t="s">
        <v>183</v>
      </c>
      <c r="N4030">
        <v>363229</v>
      </c>
      <c r="O4030" s="2">
        <v>44555</v>
      </c>
      <c r="P4030" t="s">
        <v>131</v>
      </c>
      <c r="R4030" t="s">
        <v>132</v>
      </c>
      <c r="S4030" t="s">
        <v>25</v>
      </c>
    </row>
    <row r="4031" spans="1:19" hidden="1" x14ac:dyDescent="0.2">
      <c r="A4031" t="s">
        <v>133</v>
      </c>
      <c r="B4031" t="s">
        <v>9128</v>
      </c>
      <c r="C4031" t="s">
        <v>9128</v>
      </c>
      <c r="D4031" t="s">
        <v>14481</v>
      </c>
      <c r="E4031" t="s">
        <v>14482</v>
      </c>
      <c r="F4031" t="s">
        <v>126</v>
      </c>
      <c r="G4031" s="1">
        <v>44579.729085648149</v>
      </c>
      <c r="H4031" t="s">
        <v>127</v>
      </c>
      <c r="I4031" t="s">
        <v>137</v>
      </c>
      <c r="J4031" t="s">
        <v>137</v>
      </c>
      <c r="K4031" t="s">
        <v>137</v>
      </c>
      <c r="L4031" t="s">
        <v>14483</v>
      </c>
      <c r="M4031" t="s">
        <v>527</v>
      </c>
      <c r="N4031">
        <v>93453</v>
      </c>
      <c r="O4031" t="s">
        <v>14484</v>
      </c>
      <c r="P4031" t="s">
        <v>215</v>
      </c>
      <c r="Q4031" t="s">
        <v>632</v>
      </c>
      <c r="R4031" t="s">
        <v>132</v>
      </c>
      <c r="S4031" t="s">
        <v>25</v>
      </c>
    </row>
    <row r="4032" spans="1:19" hidden="1" x14ac:dyDescent="0.2">
      <c r="A4032" t="s">
        <v>133</v>
      </c>
      <c r="B4032" t="s">
        <v>4675</v>
      </c>
      <c r="C4032" t="s">
        <v>4675</v>
      </c>
      <c r="D4032" t="s">
        <v>396</v>
      </c>
      <c r="E4032" t="s">
        <v>14485</v>
      </c>
      <c r="F4032" t="s">
        <v>126</v>
      </c>
      <c r="G4032" s="1">
        <v>44587.448055555556</v>
      </c>
      <c r="H4032" t="s">
        <v>127</v>
      </c>
      <c r="I4032" t="s">
        <v>137</v>
      </c>
      <c r="J4032" t="s">
        <v>137</v>
      </c>
      <c r="K4032" t="s">
        <v>137</v>
      </c>
      <c r="L4032" t="s">
        <v>14486</v>
      </c>
      <c r="M4032" t="s">
        <v>129</v>
      </c>
      <c r="N4032">
        <v>94626</v>
      </c>
      <c r="O4032" s="2">
        <v>45448</v>
      </c>
      <c r="P4032" t="s">
        <v>215</v>
      </c>
      <c r="Q4032" t="s">
        <v>14487</v>
      </c>
      <c r="R4032" t="s">
        <v>132</v>
      </c>
      <c r="S4032" t="s">
        <v>25</v>
      </c>
    </row>
    <row r="4033" spans="1:19" hidden="1" x14ac:dyDescent="0.2">
      <c r="A4033" t="s">
        <v>133</v>
      </c>
      <c r="B4033" t="s">
        <v>14488</v>
      </c>
      <c r="C4033" t="s">
        <v>14488</v>
      </c>
      <c r="D4033" t="s">
        <v>2224</v>
      </c>
      <c r="E4033" t="s">
        <v>14489</v>
      </c>
      <c r="G4033" s="1">
        <v>44608.509687500002</v>
      </c>
      <c r="H4033" t="s">
        <v>127</v>
      </c>
      <c r="I4033" t="s">
        <v>137</v>
      </c>
      <c r="J4033" t="s">
        <v>137</v>
      </c>
      <c r="K4033" t="s">
        <v>137</v>
      </c>
      <c r="L4033" t="s">
        <v>1826</v>
      </c>
      <c r="M4033" t="s">
        <v>139</v>
      </c>
      <c r="N4033">
        <v>134693</v>
      </c>
      <c r="O4033" t="s">
        <v>3112</v>
      </c>
      <c r="P4033" t="s">
        <v>215</v>
      </c>
      <c r="Q4033" t="s">
        <v>568</v>
      </c>
      <c r="R4033" t="s">
        <v>132</v>
      </c>
    </row>
    <row r="4034" spans="1:19" hidden="1" x14ac:dyDescent="0.2">
      <c r="A4034" t="s">
        <v>133</v>
      </c>
      <c r="B4034" t="s">
        <v>7524</v>
      </c>
      <c r="C4034" t="s">
        <v>7524</v>
      </c>
      <c r="D4034" t="s">
        <v>11533</v>
      </c>
      <c r="E4034" t="s">
        <v>14490</v>
      </c>
      <c r="F4034" t="s">
        <v>126</v>
      </c>
      <c r="G4034" s="1">
        <v>44580.856087962966</v>
      </c>
      <c r="H4034" t="s">
        <v>127</v>
      </c>
      <c r="I4034" t="s">
        <v>137</v>
      </c>
      <c r="J4034" t="s">
        <v>137</v>
      </c>
      <c r="K4034" t="s">
        <v>137</v>
      </c>
      <c r="L4034" t="s">
        <v>2619</v>
      </c>
      <c r="M4034" t="s">
        <v>404</v>
      </c>
      <c r="N4034">
        <v>210026</v>
      </c>
      <c r="O4034" s="2">
        <v>45349</v>
      </c>
      <c r="P4034" t="s">
        <v>131</v>
      </c>
      <c r="R4034" t="s">
        <v>247</v>
      </c>
      <c r="S4034" t="s">
        <v>25</v>
      </c>
    </row>
    <row r="4035" spans="1:19" hidden="1" x14ac:dyDescent="0.2">
      <c r="A4035" t="s">
        <v>133</v>
      </c>
      <c r="B4035" t="s">
        <v>14491</v>
      </c>
      <c r="C4035" t="s">
        <v>14491</v>
      </c>
      <c r="D4035" t="s">
        <v>1652</v>
      </c>
      <c r="E4035" t="s">
        <v>14492</v>
      </c>
      <c r="F4035" t="s">
        <v>126</v>
      </c>
      <c r="G4035" s="1">
        <v>44594.516215277778</v>
      </c>
      <c r="H4035" t="s">
        <v>127</v>
      </c>
      <c r="I4035" t="s">
        <v>137</v>
      </c>
      <c r="J4035" t="s">
        <v>137</v>
      </c>
      <c r="K4035" t="s">
        <v>137</v>
      </c>
      <c r="L4035" t="s">
        <v>743</v>
      </c>
      <c r="M4035" t="s">
        <v>144</v>
      </c>
      <c r="N4035">
        <v>76738</v>
      </c>
      <c r="O4035" s="3">
        <v>44726</v>
      </c>
      <c r="P4035" t="s">
        <v>215</v>
      </c>
      <c r="R4035" t="s">
        <v>132</v>
      </c>
      <c r="S4035" t="s">
        <v>25</v>
      </c>
    </row>
    <row r="4036" spans="1:19" hidden="1" x14ac:dyDescent="0.2">
      <c r="A4036" t="s">
        <v>133</v>
      </c>
      <c r="B4036" t="s">
        <v>14493</v>
      </c>
      <c r="C4036" t="s">
        <v>14493</v>
      </c>
      <c r="D4036" t="s">
        <v>9556</v>
      </c>
      <c r="E4036" t="s">
        <v>14494</v>
      </c>
      <c r="F4036" t="s">
        <v>126</v>
      </c>
      <c r="G4036" s="1">
        <v>44592.624699074076</v>
      </c>
      <c r="H4036" t="s">
        <v>127</v>
      </c>
      <c r="I4036" t="s">
        <v>137</v>
      </c>
      <c r="J4036" t="s">
        <v>137</v>
      </c>
      <c r="K4036" t="s">
        <v>137</v>
      </c>
      <c r="L4036" t="s">
        <v>14495</v>
      </c>
      <c r="M4036" t="s">
        <v>173</v>
      </c>
      <c r="N4036">
        <v>90401</v>
      </c>
      <c r="O4036" t="s">
        <v>14496</v>
      </c>
      <c r="P4036" t="s">
        <v>215</v>
      </c>
      <c r="R4036" t="s">
        <v>132</v>
      </c>
      <c r="S4036" t="s">
        <v>25</v>
      </c>
    </row>
    <row r="4037" spans="1:19" hidden="1" x14ac:dyDescent="0.2">
      <c r="A4037" t="s">
        <v>133</v>
      </c>
      <c r="B4037" t="s">
        <v>14497</v>
      </c>
      <c r="C4037" t="s">
        <v>14497</v>
      </c>
      <c r="D4037" t="s">
        <v>14498</v>
      </c>
      <c r="E4037" t="s">
        <v>14499</v>
      </c>
      <c r="F4037" t="s">
        <v>126</v>
      </c>
      <c r="G4037" s="1">
        <v>44579.824444444443</v>
      </c>
      <c r="H4037" t="s">
        <v>127</v>
      </c>
      <c r="I4037" t="s">
        <v>137</v>
      </c>
      <c r="J4037" t="s">
        <v>137</v>
      </c>
      <c r="K4037" t="s">
        <v>137</v>
      </c>
      <c r="L4037" t="s">
        <v>3096</v>
      </c>
      <c r="M4037" t="s">
        <v>173</v>
      </c>
      <c r="N4037">
        <v>721066</v>
      </c>
      <c r="O4037" s="2">
        <v>45546</v>
      </c>
      <c r="P4037" t="s">
        <v>131</v>
      </c>
      <c r="R4037" t="s">
        <v>132</v>
      </c>
      <c r="S4037" t="s">
        <v>25</v>
      </c>
    </row>
    <row r="4038" spans="1:19" hidden="1" x14ac:dyDescent="0.2">
      <c r="A4038" t="s">
        <v>133</v>
      </c>
      <c r="B4038" t="s">
        <v>2774</v>
      </c>
      <c r="C4038" t="s">
        <v>2774</v>
      </c>
      <c r="D4038" t="s">
        <v>14500</v>
      </c>
      <c r="E4038" t="s">
        <v>14501</v>
      </c>
      <c r="F4038" t="s">
        <v>126</v>
      </c>
      <c r="G4038" s="1">
        <v>44592.546932870369</v>
      </c>
      <c r="H4038" t="s">
        <v>127</v>
      </c>
      <c r="I4038" t="s">
        <v>137</v>
      </c>
      <c r="J4038" t="s">
        <v>137</v>
      </c>
      <c r="K4038" t="s">
        <v>137</v>
      </c>
      <c r="L4038" t="s">
        <v>14502</v>
      </c>
      <c r="M4038" t="s">
        <v>527</v>
      </c>
      <c r="N4038">
        <v>409567</v>
      </c>
      <c r="O4038" t="s">
        <v>9034</v>
      </c>
      <c r="P4038" t="s">
        <v>131</v>
      </c>
      <c r="R4038" t="s">
        <v>132</v>
      </c>
      <c r="S4038" t="s">
        <v>25</v>
      </c>
    </row>
    <row r="4039" spans="1:19" hidden="1" x14ac:dyDescent="0.2">
      <c r="A4039" t="s">
        <v>133</v>
      </c>
      <c r="B4039" t="s">
        <v>14503</v>
      </c>
      <c r="C4039" t="s">
        <v>14503</v>
      </c>
      <c r="D4039" t="s">
        <v>14504</v>
      </c>
      <c r="E4039" t="s">
        <v>14505</v>
      </c>
      <c r="F4039" t="s">
        <v>126</v>
      </c>
      <c r="G4039" s="1">
        <v>44578.573784722219</v>
      </c>
      <c r="H4039" t="s">
        <v>127</v>
      </c>
      <c r="I4039" t="s">
        <v>137</v>
      </c>
      <c r="J4039" t="s">
        <v>137</v>
      </c>
      <c r="K4039" t="s">
        <v>137</v>
      </c>
      <c r="L4039" t="s">
        <v>14506</v>
      </c>
      <c r="M4039" t="s">
        <v>410</v>
      </c>
      <c r="N4039">
        <v>73773</v>
      </c>
      <c r="O4039" s="2">
        <v>45388</v>
      </c>
      <c r="P4039" t="s">
        <v>215</v>
      </c>
      <c r="Q4039" t="s">
        <v>2225</v>
      </c>
      <c r="R4039" t="s">
        <v>132</v>
      </c>
      <c r="S4039" t="s">
        <v>25</v>
      </c>
    </row>
    <row r="4040" spans="1:19" hidden="1" x14ac:dyDescent="0.2">
      <c r="A4040" t="s">
        <v>133</v>
      </c>
      <c r="B4040" t="s">
        <v>14507</v>
      </c>
      <c r="C4040" t="s">
        <v>14507</v>
      </c>
      <c r="D4040" t="s">
        <v>14508</v>
      </c>
      <c r="E4040" t="s">
        <v>14509</v>
      </c>
      <c r="F4040" t="s">
        <v>2929</v>
      </c>
      <c r="G4040" s="1">
        <v>44579.876944444448</v>
      </c>
      <c r="H4040" t="s">
        <v>127</v>
      </c>
      <c r="I4040" t="s">
        <v>137</v>
      </c>
      <c r="J4040" t="s">
        <v>137</v>
      </c>
      <c r="K4040" t="s">
        <v>137</v>
      </c>
      <c r="L4040" t="s">
        <v>5830</v>
      </c>
      <c r="M4040" t="s">
        <v>221</v>
      </c>
      <c r="N4040" t="str">
        <f>"00-1726"</f>
        <v>00-1726</v>
      </c>
      <c r="O4040" s="3">
        <v>44926</v>
      </c>
      <c r="P4040" t="s">
        <v>131</v>
      </c>
      <c r="Q4040" t="s">
        <v>14510</v>
      </c>
      <c r="R4040" t="s">
        <v>132</v>
      </c>
      <c r="S4040" t="s">
        <v>2931</v>
      </c>
    </row>
    <row r="4041" spans="1:19" hidden="1" x14ac:dyDescent="0.2">
      <c r="A4041" t="s">
        <v>133</v>
      </c>
      <c r="B4041" t="s">
        <v>14511</v>
      </c>
      <c r="C4041" t="s">
        <v>14511</v>
      </c>
      <c r="D4041" t="s">
        <v>586</v>
      </c>
      <c r="E4041" t="s">
        <v>14512</v>
      </c>
      <c r="G4041" s="1">
        <v>44592.401608796295</v>
      </c>
      <c r="H4041" t="s">
        <v>127</v>
      </c>
      <c r="I4041" t="s">
        <v>137</v>
      </c>
      <c r="J4041" t="s">
        <v>137</v>
      </c>
      <c r="K4041" t="s">
        <v>137</v>
      </c>
      <c r="L4041" t="s">
        <v>14513</v>
      </c>
      <c r="M4041" t="s">
        <v>144</v>
      </c>
      <c r="N4041" t="s">
        <v>251</v>
      </c>
      <c r="O4041" t="s">
        <v>251</v>
      </c>
      <c r="P4041" t="s">
        <v>185</v>
      </c>
      <c r="R4041" t="s">
        <v>132</v>
      </c>
    </row>
    <row r="4042" spans="1:19" x14ac:dyDescent="0.2">
      <c r="A4042" t="s">
        <v>14</v>
      </c>
      <c r="B4042" t="s">
        <v>14514</v>
      </c>
      <c r="C4042" t="s">
        <v>14515</v>
      </c>
      <c r="D4042" t="s">
        <v>14516</v>
      </c>
      <c r="E4042" t="s">
        <v>14517</v>
      </c>
      <c r="F4042" t="s">
        <v>126</v>
      </c>
      <c r="G4042" s="1">
        <v>44581.735196759262</v>
      </c>
      <c r="H4042" t="s">
        <v>127</v>
      </c>
      <c r="I4042" s="1">
        <v>44608.493460648147</v>
      </c>
      <c r="J4042" s="1">
        <v>44608.546631944446</v>
      </c>
      <c r="K4042">
        <v>77</v>
      </c>
      <c r="L4042" t="s">
        <v>14518</v>
      </c>
      <c r="M4042" t="s">
        <v>144</v>
      </c>
      <c r="N4042">
        <v>930791</v>
      </c>
      <c r="O4042" s="2">
        <v>45622</v>
      </c>
      <c r="P4042" t="s">
        <v>131</v>
      </c>
      <c r="R4042" t="s">
        <v>132</v>
      </c>
      <c r="S4042" t="s">
        <v>25</v>
      </c>
    </row>
    <row r="4043" spans="1:19" hidden="1" x14ac:dyDescent="0.2">
      <c r="A4043" t="s">
        <v>133</v>
      </c>
      <c r="B4043" t="s">
        <v>14519</v>
      </c>
      <c r="C4043" t="s">
        <v>14519</v>
      </c>
      <c r="D4043" t="s">
        <v>14520</v>
      </c>
      <c r="E4043" t="s">
        <v>14521</v>
      </c>
      <c r="F4043" t="s">
        <v>126</v>
      </c>
      <c r="G4043" s="1">
        <v>44594.508958333332</v>
      </c>
      <c r="H4043" t="s">
        <v>127</v>
      </c>
      <c r="I4043" t="s">
        <v>137</v>
      </c>
      <c r="J4043" t="s">
        <v>137</v>
      </c>
      <c r="K4043" t="s">
        <v>137</v>
      </c>
      <c r="L4043" t="s">
        <v>10220</v>
      </c>
      <c r="M4043" t="s">
        <v>740</v>
      </c>
      <c r="N4043">
        <v>148591</v>
      </c>
      <c r="O4043" s="2">
        <v>44739</v>
      </c>
      <c r="P4043" t="s">
        <v>215</v>
      </c>
      <c r="Q4043" t="s">
        <v>632</v>
      </c>
      <c r="R4043" t="s">
        <v>247</v>
      </c>
      <c r="S4043" t="s">
        <v>25</v>
      </c>
    </row>
    <row r="4044" spans="1:19" hidden="1" x14ac:dyDescent="0.2">
      <c r="A4044" t="s">
        <v>133</v>
      </c>
      <c r="B4044" t="s">
        <v>10012</v>
      </c>
      <c r="C4044" t="s">
        <v>10012</v>
      </c>
      <c r="D4044" t="s">
        <v>446</v>
      </c>
      <c r="E4044" t="s">
        <v>14522</v>
      </c>
      <c r="F4044" t="s">
        <v>126</v>
      </c>
      <c r="G4044" s="1">
        <v>44595.76290509259</v>
      </c>
      <c r="H4044" t="s">
        <v>127</v>
      </c>
      <c r="I4044" t="s">
        <v>137</v>
      </c>
      <c r="J4044" t="s">
        <v>137</v>
      </c>
      <c r="K4044" t="s">
        <v>137</v>
      </c>
      <c r="L4044" t="s">
        <v>14523</v>
      </c>
      <c r="M4044" t="s">
        <v>204</v>
      </c>
      <c r="N4044" t="s">
        <v>251</v>
      </c>
      <c r="O4044" t="s">
        <v>251</v>
      </c>
      <c r="P4044" t="s">
        <v>185</v>
      </c>
      <c r="Q4044" t="s">
        <v>14524</v>
      </c>
      <c r="R4044" t="s">
        <v>132</v>
      </c>
      <c r="S4044" t="s">
        <v>25</v>
      </c>
    </row>
    <row r="4045" spans="1:19" hidden="1" x14ac:dyDescent="0.2">
      <c r="A4045" t="s">
        <v>133</v>
      </c>
      <c r="B4045" t="s">
        <v>13173</v>
      </c>
      <c r="C4045" t="s">
        <v>13173</v>
      </c>
      <c r="D4045" t="s">
        <v>14525</v>
      </c>
      <c r="E4045" t="s">
        <v>14526</v>
      </c>
      <c r="F4045" t="s">
        <v>126</v>
      </c>
      <c r="G4045" s="1">
        <v>44608.489618055559</v>
      </c>
      <c r="H4045" t="s">
        <v>127</v>
      </c>
      <c r="I4045" t="s">
        <v>137</v>
      </c>
      <c r="J4045" t="s">
        <v>137</v>
      </c>
      <c r="K4045" t="s">
        <v>137</v>
      </c>
      <c r="L4045" t="s">
        <v>526</v>
      </c>
      <c r="M4045" t="s">
        <v>527</v>
      </c>
      <c r="N4045">
        <v>789450</v>
      </c>
      <c r="O4045">
        <v>4242025</v>
      </c>
      <c r="P4045" t="s">
        <v>131</v>
      </c>
      <c r="R4045" t="s">
        <v>132</v>
      </c>
      <c r="S4045" t="s">
        <v>25</v>
      </c>
    </row>
    <row r="4046" spans="1:19" hidden="1" x14ac:dyDescent="0.2">
      <c r="A4046" t="s">
        <v>133</v>
      </c>
      <c r="B4046" t="s">
        <v>14527</v>
      </c>
      <c r="C4046" t="s">
        <v>14527</v>
      </c>
      <c r="D4046" t="s">
        <v>1769</v>
      </c>
      <c r="E4046" t="s">
        <v>14528</v>
      </c>
      <c r="F4046" t="s">
        <v>126</v>
      </c>
      <c r="G4046" s="1">
        <v>44592.404097222221</v>
      </c>
      <c r="H4046" t="s">
        <v>127</v>
      </c>
      <c r="I4046" t="s">
        <v>137</v>
      </c>
      <c r="J4046" t="s">
        <v>137</v>
      </c>
      <c r="K4046" t="s">
        <v>137</v>
      </c>
      <c r="L4046" t="s">
        <v>14529</v>
      </c>
      <c r="M4046" t="s">
        <v>144</v>
      </c>
      <c r="N4046">
        <v>86759</v>
      </c>
      <c r="O4046" s="2">
        <v>45369</v>
      </c>
      <c r="P4046" t="s">
        <v>131</v>
      </c>
      <c r="Q4046" t="s">
        <v>251</v>
      </c>
      <c r="R4046" t="s">
        <v>132</v>
      </c>
      <c r="S4046" t="s">
        <v>25</v>
      </c>
    </row>
    <row r="4047" spans="1:19" hidden="1" x14ac:dyDescent="0.2">
      <c r="A4047" t="s">
        <v>133</v>
      </c>
      <c r="B4047" t="s">
        <v>14530</v>
      </c>
      <c r="C4047" t="s">
        <v>14530</v>
      </c>
      <c r="D4047" t="s">
        <v>14531</v>
      </c>
      <c r="E4047" t="s">
        <v>14532</v>
      </c>
      <c r="F4047" t="s">
        <v>126</v>
      </c>
      <c r="G4047" s="1">
        <v>44580.370474537034</v>
      </c>
      <c r="H4047" t="s">
        <v>127</v>
      </c>
      <c r="I4047" t="s">
        <v>137</v>
      </c>
      <c r="J4047" t="s">
        <v>137</v>
      </c>
      <c r="K4047" t="s">
        <v>137</v>
      </c>
      <c r="L4047" t="s">
        <v>14533</v>
      </c>
      <c r="M4047" t="s">
        <v>410</v>
      </c>
      <c r="N4047">
        <v>856894</v>
      </c>
      <c r="O4047" s="2">
        <v>45518</v>
      </c>
      <c r="P4047" t="s">
        <v>131</v>
      </c>
      <c r="R4047" t="s">
        <v>132</v>
      </c>
      <c r="S4047" t="s">
        <v>25</v>
      </c>
    </row>
    <row r="4048" spans="1:19" hidden="1" x14ac:dyDescent="0.2">
      <c r="A4048" t="s">
        <v>133</v>
      </c>
      <c r="B4048" t="s">
        <v>2900</v>
      </c>
      <c r="C4048" t="s">
        <v>2900</v>
      </c>
      <c r="D4048" t="s">
        <v>13092</v>
      </c>
      <c r="E4048" t="s">
        <v>14534</v>
      </c>
      <c r="G4048" s="1">
        <v>44602.492071759261</v>
      </c>
      <c r="H4048" t="s">
        <v>127</v>
      </c>
      <c r="I4048" t="s">
        <v>137</v>
      </c>
      <c r="J4048" t="s">
        <v>137</v>
      </c>
      <c r="K4048" t="s">
        <v>137</v>
      </c>
      <c r="L4048" t="s">
        <v>14535</v>
      </c>
      <c r="M4048" t="s">
        <v>199</v>
      </c>
      <c r="N4048">
        <v>111678</v>
      </c>
      <c r="O4048" s="2">
        <v>44684</v>
      </c>
      <c r="P4048" t="s">
        <v>215</v>
      </c>
      <c r="R4048" t="s">
        <v>132</v>
      </c>
    </row>
    <row r="4049" spans="1:19" hidden="1" x14ac:dyDescent="0.2">
      <c r="A4049" t="s">
        <v>133</v>
      </c>
      <c r="B4049" t="s">
        <v>14536</v>
      </c>
      <c r="C4049" t="s">
        <v>14536</v>
      </c>
      <c r="D4049" t="s">
        <v>1119</v>
      </c>
      <c r="E4049" t="s">
        <v>14537</v>
      </c>
      <c r="F4049" t="s">
        <v>126</v>
      </c>
      <c r="G4049" s="1">
        <v>44582.470821759256</v>
      </c>
      <c r="H4049" t="s">
        <v>127</v>
      </c>
      <c r="I4049" t="s">
        <v>137</v>
      </c>
      <c r="J4049" t="s">
        <v>137</v>
      </c>
      <c r="K4049" t="s">
        <v>137</v>
      </c>
      <c r="L4049" t="s">
        <v>660</v>
      </c>
      <c r="M4049" t="s">
        <v>144</v>
      </c>
      <c r="N4049">
        <v>28578</v>
      </c>
      <c r="O4049" s="2">
        <v>45549</v>
      </c>
      <c r="P4049" t="s">
        <v>131</v>
      </c>
      <c r="R4049" t="s">
        <v>247</v>
      </c>
      <c r="S4049" t="s">
        <v>25</v>
      </c>
    </row>
    <row r="4050" spans="1:19" hidden="1" x14ac:dyDescent="0.2">
      <c r="A4050" t="s">
        <v>133</v>
      </c>
      <c r="B4050" t="s">
        <v>14538</v>
      </c>
      <c r="C4050" t="s">
        <v>14538</v>
      </c>
      <c r="D4050" t="s">
        <v>2511</v>
      </c>
      <c r="E4050" t="s">
        <v>14539</v>
      </c>
      <c r="F4050" t="s">
        <v>9852</v>
      </c>
      <c r="G4050" s="1">
        <v>44603.060601851852</v>
      </c>
      <c r="H4050" t="s">
        <v>127</v>
      </c>
      <c r="I4050" t="s">
        <v>137</v>
      </c>
      <c r="J4050" t="s">
        <v>137</v>
      </c>
      <c r="K4050" t="s">
        <v>137</v>
      </c>
      <c r="L4050" t="s">
        <v>866</v>
      </c>
      <c r="M4050" t="s">
        <v>479</v>
      </c>
      <c r="N4050">
        <v>72223</v>
      </c>
      <c r="O4050" s="2">
        <v>45170</v>
      </c>
      <c r="P4050" t="s">
        <v>304</v>
      </c>
      <c r="R4050" t="s">
        <v>247</v>
      </c>
      <c r="S4050" t="s">
        <v>6636</v>
      </c>
    </row>
    <row r="4051" spans="1:19" hidden="1" x14ac:dyDescent="0.2">
      <c r="A4051" t="s">
        <v>133</v>
      </c>
      <c r="B4051" t="s">
        <v>14540</v>
      </c>
      <c r="C4051" t="s">
        <v>14540</v>
      </c>
      <c r="D4051" t="s">
        <v>14541</v>
      </c>
      <c r="E4051" t="s">
        <v>14542</v>
      </c>
      <c r="G4051" s="1">
        <v>44578.683009259257</v>
      </c>
      <c r="H4051" t="s">
        <v>127</v>
      </c>
      <c r="I4051" t="s">
        <v>137</v>
      </c>
      <c r="J4051" t="s">
        <v>137</v>
      </c>
      <c r="K4051" t="s">
        <v>137</v>
      </c>
      <c r="L4051" t="s">
        <v>14543</v>
      </c>
      <c r="M4051" t="s">
        <v>144</v>
      </c>
      <c r="N4051">
        <v>712375</v>
      </c>
      <c r="O4051" t="s">
        <v>14544</v>
      </c>
      <c r="P4051" t="s">
        <v>131</v>
      </c>
      <c r="R4051" t="s">
        <v>132</v>
      </c>
    </row>
    <row r="4052" spans="1:19" hidden="1" x14ac:dyDescent="0.2">
      <c r="A4052" t="s">
        <v>133</v>
      </c>
      <c r="B4052" t="s">
        <v>14545</v>
      </c>
      <c r="C4052" t="s">
        <v>14545</v>
      </c>
      <c r="D4052" t="s">
        <v>14546</v>
      </c>
      <c r="E4052" t="s">
        <v>14547</v>
      </c>
      <c r="F4052" t="s">
        <v>126</v>
      </c>
      <c r="G4052" s="1">
        <v>44602.929664351854</v>
      </c>
      <c r="H4052" t="s">
        <v>127</v>
      </c>
      <c r="I4052" t="s">
        <v>137</v>
      </c>
      <c r="J4052" t="s">
        <v>137</v>
      </c>
      <c r="K4052" t="s">
        <v>137</v>
      </c>
      <c r="L4052" t="s">
        <v>14548</v>
      </c>
      <c r="M4052" t="s">
        <v>144</v>
      </c>
      <c r="N4052">
        <v>519438</v>
      </c>
      <c r="O4052" t="s">
        <v>13056</v>
      </c>
      <c r="P4052" t="s">
        <v>131</v>
      </c>
      <c r="R4052" t="s">
        <v>132</v>
      </c>
      <c r="S4052" t="s">
        <v>25</v>
      </c>
    </row>
    <row r="4053" spans="1:19" x14ac:dyDescent="0.2">
      <c r="A4053" t="s">
        <v>14</v>
      </c>
      <c r="B4053" t="s">
        <v>14549</v>
      </c>
      <c r="C4053" t="s">
        <v>1112</v>
      </c>
      <c r="D4053" t="s">
        <v>2111</v>
      </c>
      <c r="E4053" t="s">
        <v>14550</v>
      </c>
      <c r="F4053" t="s">
        <v>126</v>
      </c>
      <c r="G4053" s="1">
        <v>44592.469375000001</v>
      </c>
      <c r="H4053" t="s">
        <v>127</v>
      </c>
      <c r="I4053" s="1">
        <v>44608.493564814817</v>
      </c>
      <c r="J4053" s="1">
        <v>44608.541134259256</v>
      </c>
      <c r="K4053">
        <v>69</v>
      </c>
      <c r="L4053" t="s">
        <v>3955</v>
      </c>
      <c r="M4053" t="s">
        <v>144</v>
      </c>
      <c r="N4053" t="s">
        <v>734</v>
      </c>
      <c r="O4053" t="s">
        <v>734</v>
      </c>
      <c r="P4053" t="s">
        <v>185</v>
      </c>
      <c r="Q4053" t="s">
        <v>14551</v>
      </c>
      <c r="R4053" t="s">
        <v>132</v>
      </c>
      <c r="S4053" t="s">
        <v>25</v>
      </c>
    </row>
    <row r="4054" spans="1:19" x14ac:dyDescent="0.2">
      <c r="A4054" t="s">
        <v>14</v>
      </c>
      <c r="B4054" t="s">
        <v>14552</v>
      </c>
      <c r="C4054" t="s">
        <v>3737</v>
      </c>
      <c r="D4054" t="s">
        <v>14553</v>
      </c>
      <c r="E4054" t="s">
        <v>14554</v>
      </c>
      <c r="F4054" t="s">
        <v>126</v>
      </c>
      <c r="G4054" s="1">
        <v>44578.564675925925</v>
      </c>
      <c r="H4054" t="s">
        <v>127</v>
      </c>
      <c r="I4054" s="1">
        <v>44608.493564814817</v>
      </c>
      <c r="J4054" s="1">
        <v>44608.54891203704</v>
      </c>
      <c r="K4054">
        <v>80</v>
      </c>
      <c r="L4054" t="s">
        <v>14555</v>
      </c>
      <c r="M4054" t="s">
        <v>410</v>
      </c>
      <c r="N4054">
        <v>662267</v>
      </c>
      <c r="O4054" s="2">
        <v>44897</v>
      </c>
      <c r="P4054" t="s">
        <v>131</v>
      </c>
      <c r="R4054" t="s">
        <v>132</v>
      </c>
      <c r="S4054" t="s">
        <v>25</v>
      </c>
    </row>
    <row r="4055" spans="1:19" hidden="1" x14ac:dyDescent="0.2">
      <c r="A4055" t="s">
        <v>133</v>
      </c>
      <c r="B4055" t="s">
        <v>14556</v>
      </c>
      <c r="C4055" t="s">
        <v>14556</v>
      </c>
      <c r="D4055" t="s">
        <v>14557</v>
      </c>
      <c r="E4055" t="s">
        <v>14558</v>
      </c>
      <c r="F4055" t="s">
        <v>126</v>
      </c>
      <c r="G4055" s="1">
        <v>44579.445277777777</v>
      </c>
      <c r="H4055" t="s">
        <v>127</v>
      </c>
      <c r="I4055" t="s">
        <v>137</v>
      </c>
      <c r="J4055" t="s">
        <v>137</v>
      </c>
      <c r="K4055" t="s">
        <v>137</v>
      </c>
      <c r="L4055" t="s">
        <v>14559</v>
      </c>
      <c r="M4055" t="s">
        <v>144</v>
      </c>
      <c r="N4055">
        <v>718883</v>
      </c>
      <c r="O4055" s="2">
        <v>45579</v>
      </c>
      <c r="P4055" t="s">
        <v>131</v>
      </c>
      <c r="R4055" t="s">
        <v>132</v>
      </c>
      <c r="S4055" t="s">
        <v>25</v>
      </c>
    </row>
    <row r="4056" spans="1:19" hidden="1" x14ac:dyDescent="0.2">
      <c r="A4056" t="s">
        <v>133</v>
      </c>
      <c r="B4056" t="s">
        <v>14560</v>
      </c>
      <c r="C4056" t="s">
        <v>14560</v>
      </c>
      <c r="D4056" t="s">
        <v>14561</v>
      </c>
      <c r="E4056" t="s">
        <v>14562</v>
      </c>
      <c r="F4056" t="s">
        <v>126</v>
      </c>
      <c r="G4056" s="1">
        <v>44599.615300925929</v>
      </c>
      <c r="H4056" t="s">
        <v>127</v>
      </c>
      <c r="I4056" t="s">
        <v>137</v>
      </c>
      <c r="J4056" t="s">
        <v>137</v>
      </c>
      <c r="K4056" t="s">
        <v>137</v>
      </c>
      <c r="L4056" t="s">
        <v>14563</v>
      </c>
      <c r="M4056" t="s">
        <v>1055</v>
      </c>
      <c r="N4056">
        <v>156058</v>
      </c>
      <c r="O4056" t="s">
        <v>260</v>
      </c>
      <c r="P4056" t="s">
        <v>215</v>
      </c>
      <c r="Q4056" t="s">
        <v>7384</v>
      </c>
      <c r="R4056" t="s">
        <v>132</v>
      </c>
      <c r="S4056" t="s">
        <v>25</v>
      </c>
    </row>
    <row r="4057" spans="1:19" hidden="1" x14ac:dyDescent="0.2">
      <c r="A4057" t="s">
        <v>133</v>
      </c>
      <c r="B4057" t="s">
        <v>14564</v>
      </c>
      <c r="C4057" t="s">
        <v>14564</v>
      </c>
      <c r="D4057" t="s">
        <v>9132</v>
      </c>
      <c r="E4057" t="s">
        <v>14565</v>
      </c>
      <c r="F4057" t="s">
        <v>126</v>
      </c>
      <c r="G4057" s="1">
        <v>44579.11645833333</v>
      </c>
      <c r="H4057" t="s">
        <v>127</v>
      </c>
      <c r="I4057" t="s">
        <v>137</v>
      </c>
      <c r="J4057" t="s">
        <v>137</v>
      </c>
      <c r="K4057" t="s">
        <v>137</v>
      </c>
      <c r="L4057" t="s">
        <v>4092</v>
      </c>
      <c r="M4057" t="s">
        <v>404</v>
      </c>
      <c r="N4057">
        <v>69729</v>
      </c>
      <c r="O4057" s="2">
        <v>44856</v>
      </c>
      <c r="P4057" t="s">
        <v>215</v>
      </c>
      <c r="Q4057" t="s">
        <v>4261</v>
      </c>
      <c r="R4057" t="s">
        <v>247</v>
      </c>
      <c r="S4057" t="s">
        <v>25</v>
      </c>
    </row>
    <row r="4058" spans="1:19" x14ac:dyDescent="0.2">
      <c r="A4058" t="s">
        <v>14</v>
      </c>
      <c r="B4058" t="s">
        <v>14566</v>
      </c>
      <c r="C4058" t="s">
        <v>14567</v>
      </c>
      <c r="D4058" t="s">
        <v>6443</v>
      </c>
      <c r="E4058" t="s">
        <v>14568</v>
      </c>
      <c r="F4058" t="s">
        <v>126</v>
      </c>
      <c r="G4058" s="1">
        <v>44592.677905092591</v>
      </c>
      <c r="H4058" t="s">
        <v>127</v>
      </c>
      <c r="I4058" s="1">
        <v>44608.493518518517</v>
      </c>
      <c r="J4058" s="1">
        <v>44608.543738425928</v>
      </c>
      <c r="K4058">
        <v>73</v>
      </c>
      <c r="L4058" t="s">
        <v>2224</v>
      </c>
      <c r="M4058" t="s">
        <v>139</v>
      </c>
      <c r="N4058">
        <v>128776</v>
      </c>
      <c r="O4058" t="s">
        <v>14265</v>
      </c>
      <c r="P4058" t="s">
        <v>215</v>
      </c>
      <c r="Q4058" t="s">
        <v>14569</v>
      </c>
      <c r="R4058" t="s">
        <v>132</v>
      </c>
      <c r="S4058" t="s">
        <v>25</v>
      </c>
    </row>
    <row r="4059" spans="1:19" x14ac:dyDescent="0.2">
      <c r="A4059" t="s">
        <v>14</v>
      </c>
      <c r="B4059" t="s">
        <v>14570</v>
      </c>
      <c r="C4059" t="s">
        <v>14571</v>
      </c>
      <c r="D4059" t="s">
        <v>14572</v>
      </c>
      <c r="E4059" t="s">
        <v>14573</v>
      </c>
      <c r="F4059" t="s">
        <v>126</v>
      </c>
      <c r="G4059" s="1">
        <v>44589.899525462963</v>
      </c>
      <c r="H4059" t="s">
        <v>127</v>
      </c>
      <c r="I4059" s="1">
        <v>44608.494074074071</v>
      </c>
      <c r="J4059" s="1">
        <v>44608.546412037038</v>
      </c>
      <c r="K4059">
        <v>76</v>
      </c>
      <c r="L4059" t="s">
        <v>4044</v>
      </c>
      <c r="M4059" t="s">
        <v>204</v>
      </c>
      <c r="N4059">
        <v>77120</v>
      </c>
      <c r="O4059" s="2">
        <v>45155</v>
      </c>
      <c r="P4059" t="s">
        <v>304</v>
      </c>
      <c r="R4059" t="s">
        <v>132</v>
      </c>
      <c r="S4059" t="s">
        <v>25</v>
      </c>
    </row>
    <row r="4060" spans="1:19" hidden="1" x14ac:dyDescent="0.2">
      <c r="A4060" t="s">
        <v>133</v>
      </c>
      <c r="B4060" t="s">
        <v>14574</v>
      </c>
      <c r="C4060" t="s">
        <v>14574</v>
      </c>
      <c r="D4060" t="s">
        <v>6593</v>
      </c>
      <c r="E4060" t="s">
        <v>14575</v>
      </c>
      <c r="F4060" t="s">
        <v>126</v>
      </c>
      <c r="G4060" s="1">
        <v>44584.810740740744</v>
      </c>
      <c r="H4060" t="s">
        <v>127</v>
      </c>
      <c r="I4060" t="s">
        <v>137</v>
      </c>
      <c r="J4060" t="s">
        <v>137</v>
      </c>
      <c r="K4060" t="s">
        <v>137</v>
      </c>
      <c r="L4060" t="s">
        <v>426</v>
      </c>
      <c r="M4060" t="s">
        <v>157</v>
      </c>
      <c r="N4060">
        <v>132781</v>
      </c>
      <c r="O4060" t="s">
        <v>14576</v>
      </c>
      <c r="P4060" t="s">
        <v>215</v>
      </c>
      <c r="R4060" t="s">
        <v>132</v>
      </c>
      <c r="S4060" t="s">
        <v>25</v>
      </c>
    </row>
    <row r="4061" spans="1:19" hidden="1" x14ac:dyDescent="0.2">
      <c r="A4061" t="s">
        <v>133</v>
      </c>
      <c r="B4061" t="s">
        <v>1957</v>
      </c>
      <c r="C4061" t="s">
        <v>1957</v>
      </c>
      <c r="D4061" t="s">
        <v>14577</v>
      </c>
      <c r="E4061" t="s">
        <v>14578</v>
      </c>
      <c r="F4061" t="s">
        <v>126</v>
      </c>
      <c r="G4061" s="1">
        <v>44581.554224537038</v>
      </c>
      <c r="H4061" t="s">
        <v>127</v>
      </c>
      <c r="I4061" t="s">
        <v>137</v>
      </c>
      <c r="J4061" t="s">
        <v>137</v>
      </c>
      <c r="K4061" t="s">
        <v>137</v>
      </c>
      <c r="L4061" t="s">
        <v>1304</v>
      </c>
      <c r="M4061" t="s">
        <v>144</v>
      </c>
      <c r="N4061">
        <v>67342</v>
      </c>
      <c r="O4061" s="3">
        <v>45190</v>
      </c>
      <c r="P4061" t="s">
        <v>215</v>
      </c>
      <c r="Q4061" t="s">
        <v>4261</v>
      </c>
      <c r="R4061" t="s">
        <v>132</v>
      </c>
      <c r="S4061" t="s">
        <v>25</v>
      </c>
    </row>
    <row r="4062" spans="1:19" hidden="1" x14ac:dyDescent="0.2">
      <c r="A4062" t="s">
        <v>133</v>
      </c>
      <c r="B4062" t="s">
        <v>14579</v>
      </c>
      <c r="C4062" t="s">
        <v>14579</v>
      </c>
      <c r="D4062" t="s">
        <v>14580</v>
      </c>
      <c r="E4062" t="s">
        <v>14581</v>
      </c>
      <c r="F4062" t="s">
        <v>126</v>
      </c>
      <c r="G4062" s="1">
        <v>44587.61513888889</v>
      </c>
      <c r="H4062" t="s">
        <v>127</v>
      </c>
      <c r="I4062" t="s">
        <v>137</v>
      </c>
      <c r="J4062" t="s">
        <v>137</v>
      </c>
      <c r="K4062" t="s">
        <v>137</v>
      </c>
      <c r="L4062" t="s">
        <v>14061</v>
      </c>
      <c r="M4062" t="s">
        <v>144</v>
      </c>
      <c r="N4062">
        <v>575549</v>
      </c>
      <c r="O4062" s="2">
        <v>45344</v>
      </c>
      <c r="P4062" t="s">
        <v>131</v>
      </c>
      <c r="R4062" t="s">
        <v>132</v>
      </c>
      <c r="S4062" t="s">
        <v>25</v>
      </c>
    </row>
    <row r="4063" spans="1:19" hidden="1" x14ac:dyDescent="0.2">
      <c r="A4063" t="s">
        <v>133</v>
      </c>
      <c r="B4063" t="s">
        <v>14582</v>
      </c>
      <c r="C4063" t="s">
        <v>14582</v>
      </c>
      <c r="D4063" t="s">
        <v>14583</v>
      </c>
      <c r="E4063" t="s">
        <v>14584</v>
      </c>
      <c r="G4063" s="1">
        <v>44581.926168981481</v>
      </c>
      <c r="H4063" t="s">
        <v>127</v>
      </c>
      <c r="I4063" t="s">
        <v>137</v>
      </c>
      <c r="J4063" t="s">
        <v>137</v>
      </c>
      <c r="K4063" t="s">
        <v>137</v>
      </c>
      <c r="L4063" t="s">
        <v>9039</v>
      </c>
      <c r="M4063" t="s">
        <v>173</v>
      </c>
      <c r="N4063">
        <v>115259</v>
      </c>
      <c r="O4063" s="4">
        <v>45901</v>
      </c>
      <c r="P4063" t="s">
        <v>215</v>
      </c>
      <c r="Q4063" t="s">
        <v>2543</v>
      </c>
      <c r="R4063" t="s">
        <v>132</v>
      </c>
    </row>
    <row r="4064" spans="1:19" hidden="1" x14ac:dyDescent="0.2">
      <c r="A4064" t="s">
        <v>133</v>
      </c>
      <c r="B4064" t="s">
        <v>14511</v>
      </c>
      <c r="C4064" t="s">
        <v>14511</v>
      </c>
      <c r="D4064" t="s">
        <v>14585</v>
      </c>
      <c r="E4064" t="s">
        <v>14586</v>
      </c>
      <c r="F4064" t="s">
        <v>126</v>
      </c>
      <c r="G4064" s="1">
        <v>44579.708958333336</v>
      </c>
      <c r="H4064" t="s">
        <v>127</v>
      </c>
      <c r="I4064" t="s">
        <v>137</v>
      </c>
      <c r="J4064" t="s">
        <v>137</v>
      </c>
      <c r="K4064" t="s">
        <v>137</v>
      </c>
      <c r="L4064" t="s">
        <v>7767</v>
      </c>
      <c r="M4064" t="s">
        <v>459</v>
      </c>
      <c r="N4064">
        <v>114222</v>
      </c>
      <c r="O4064" t="s">
        <v>4049</v>
      </c>
      <c r="P4064" t="s">
        <v>287</v>
      </c>
      <c r="Q4064" t="s">
        <v>734</v>
      </c>
      <c r="R4064" t="s">
        <v>132</v>
      </c>
      <c r="S4064" t="s">
        <v>25</v>
      </c>
    </row>
    <row r="4065" spans="1:19" hidden="1" x14ac:dyDescent="0.2">
      <c r="A4065" t="s">
        <v>133</v>
      </c>
      <c r="B4065" t="s">
        <v>14587</v>
      </c>
      <c r="C4065" t="s">
        <v>14587</v>
      </c>
      <c r="D4065" t="s">
        <v>1634</v>
      </c>
      <c r="E4065" t="s">
        <v>14588</v>
      </c>
      <c r="F4065" t="s">
        <v>126</v>
      </c>
      <c r="G4065" s="1">
        <v>44594.048449074071</v>
      </c>
      <c r="H4065" t="s">
        <v>714</v>
      </c>
      <c r="I4065" t="s">
        <v>137</v>
      </c>
      <c r="J4065" t="s">
        <v>137</v>
      </c>
      <c r="K4065" t="s">
        <v>137</v>
      </c>
      <c r="L4065" t="s">
        <v>1267</v>
      </c>
      <c r="M4065" t="s">
        <v>144</v>
      </c>
      <c r="N4065">
        <v>45836</v>
      </c>
      <c r="O4065" t="s">
        <v>2904</v>
      </c>
      <c r="P4065" t="s">
        <v>215</v>
      </c>
      <c r="Q4065" t="s">
        <v>14589</v>
      </c>
      <c r="R4065" t="s">
        <v>247</v>
      </c>
      <c r="S4065" t="s">
        <v>25</v>
      </c>
    </row>
    <row r="4066" spans="1:19" hidden="1" x14ac:dyDescent="0.2">
      <c r="A4066" t="s">
        <v>133</v>
      </c>
      <c r="B4066" t="s">
        <v>14590</v>
      </c>
      <c r="C4066" t="s">
        <v>14590</v>
      </c>
      <c r="D4066" t="s">
        <v>14591</v>
      </c>
      <c r="E4066" t="s">
        <v>14592</v>
      </c>
      <c r="F4066" t="s">
        <v>126</v>
      </c>
      <c r="G4066" s="1">
        <v>44603.687025462961</v>
      </c>
      <c r="H4066" t="s">
        <v>127</v>
      </c>
      <c r="I4066" t="s">
        <v>137</v>
      </c>
      <c r="J4066" t="s">
        <v>137</v>
      </c>
      <c r="K4066" t="s">
        <v>137</v>
      </c>
      <c r="L4066" t="s">
        <v>14593</v>
      </c>
      <c r="M4066" t="s">
        <v>404</v>
      </c>
      <c r="N4066">
        <v>523695</v>
      </c>
      <c r="O4066" t="s">
        <v>11616</v>
      </c>
      <c r="P4066" t="s">
        <v>131</v>
      </c>
      <c r="Q4066" t="s">
        <v>1171</v>
      </c>
      <c r="R4066" t="s">
        <v>247</v>
      </c>
      <c r="S4066" t="s">
        <v>25</v>
      </c>
    </row>
    <row r="4067" spans="1:19" x14ac:dyDescent="0.2">
      <c r="A4067" t="s">
        <v>14</v>
      </c>
      <c r="B4067" t="s">
        <v>14594</v>
      </c>
      <c r="C4067" t="s">
        <v>14595</v>
      </c>
      <c r="D4067" t="s">
        <v>14596</v>
      </c>
      <c r="E4067" t="s">
        <v>14597</v>
      </c>
      <c r="F4067" t="s">
        <v>126</v>
      </c>
      <c r="G4067" s="1">
        <v>44578.521087962959</v>
      </c>
      <c r="H4067" t="s">
        <v>127</v>
      </c>
      <c r="I4067" s="1">
        <v>44608.495775462965</v>
      </c>
      <c r="J4067" s="1">
        <v>44608.548900462964</v>
      </c>
      <c r="K4067">
        <v>77</v>
      </c>
      <c r="L4067" t="s">
        <v>14598</v>
      </c>
      <c r="M4067" t="s">
        <v>410</v>
      </c>
      <c r="N4067">
        <v>553645</v>
      </c>
      <c r="O4067" s="3">
        <v>45496</v>
      </c>
      <c r="P4067" t="s">
        <v>131</v>
      </c>
      <c r="Q4067" t="s">
        <v>14599</v>
      </c>
      <c r="R4067" t="s">
        <v>132</v>
      </c>
      <c r="S4067" t="s">
        <v>25</v>
      </c>
    </row>
    <row r="4068" spans="1:19" x14ac:dyDescent="0.2">
      <c r="A4068" t="s">
        <v>14</v>
      </c>
      <c r="B4068" t="s">
        <v>14600</v>
      </c>
      <c r="C4068" t="s">
        <v>14601</v>
      </c>
      <c r="D4068" t="s">
        <v>14602</v>
      </c>
      <c r="E4068" t="s">
        <v>14603</v>
      </c>
      <c r="F4068" t="s">
        <v>291</v>
      </c>
      <c r="G4068" s="1">
        <v>44582.498124999998</v>
      </c>
      <c r="H4068" t="s">
        <v>127</v>
      </c>
      <c r="I4068" s="1">
        <v>44608.493483796294</v>
      </c>
      <c r="J4068" s="1">
        <v>44608.545787037037</v>
      </c>
      <c r="K4068">
        <v>76</v>
      </c>
      <c r="L4068" t="s">
        <v>14604</v>
      </c>
      <c r="M4068" t="s">
        <v>3710</v>
      </c>
      <c r="N4068">
        <v>260074</v>
      </c>
      <c r="O4068" t="s">
        <v>6862</v>
      </c>
      <c r="P4068" t="s">
        <v>185</v>
      </c>
      <c r="R4068" t="s">
        <v>247</v>
      </c>
      <c r="S4068" t="s">
        <v>31</v>
      </c>
    </row>
    <row r="4069" spans="1:19" hidden="1" x14ac:dyDescent="0.2">
      <c r="A4069" t="s">
        <v>133</v>
      </c>
      <c r="B4069" t="s">
        <v>14605</v>
      </c>
      <c r="C4069" t="s">
        <v>14605</v>
      </c>
      <c r="D4069" t="s">
        <v>14606</v>
      </c>
      <c r="E4069" t="s">
        <v>14607</v>
      </c>
      <c r="F4069" t="s">
        <v>126</v>
      </c>
      <c r="G4069" s="1">
        <v>44586.622939814813</v>
      </c>
      <c r="H4069" t="s">
        <v>127</v>
      </c>
      <c r="I4069" t="s">
        <v>137</v>
      </c>
      <c r="J4069" t="s">
        <v>137</v>
      </c>
      <c r="K4069" t="s">
        <v>137</v>
      </c>
      <c r="L4069" t="s">
        <v>14608</v>
      </c>
      <c r="M4069" t="s">
        <v>404</v>
      </c>
      <c r="N4069">
        <v>141496</v>
      </c>
      <c r="O4069" t="s">
        <v>10123</v>
      </c>
      <c r="P4069" t="s">
        <v>1144</v>
      </c>
      <c r="R4069" t="s">
        <v>247</v>
      </c>
      <c r="S4069" t="s">
        <v>25</v>
      </c>
    </row>
    <row r="4070" spans="1:19" hidden="1" x14ac:dyDescent="0.2">
      <c r="A4070" t="s">
        <v>133</v>
      </c>
      <c r="B4070" t="s">
        <v>10345</v>
      </c>
      <c r="C4070" t="s">
        <v>10345</v>
      </c>
      <c r="D4070" t="s">
        <v>1744</v>
      </c>
      <c r="E4070" t="s">
        <v>14609</v>
      </c>
      <c r="F4070" t="s">
        <v>126</v>
      </c>
      <c r="G4070" s="1">
        <v>44598.863946759258</v>
      </c>
      <c r="H4070" t="s">
        <v>127</v>
      </c>
      <c r="I4070" t="s">
        <v>137</v>
      </c>
      <c r="J4070" t="s">
        <v>137</v>
      </c>
      <c r="K4070" t="s">
        <v>137</v>
      </c>
      <c r="L4070" t="s">
        <v>14610</v>
      </c>
      <c r="M4070" t="s">
        <v>173</v>
      </c>
      <c r="N4070">
        <v>78336</v>
      </c>
      <c r="O4070">
        <v>2024</v>
      </c>
      <c r="P4070" t="s">
        <v>215</v>
      </c>
      <c r="Q4070" t="s">
        <v>2960</v>
      </c>
      <c r="R4070" t="s">
        <v>132</v>
      </c>
      <c r="S4070" t="s">
        <v>25</v>
      </c>
    </row>
    <row r="4071" spans="1:19" hidden="1" x14ac:dyDescent="0.2">
      <c r="A4071" t="s">
        <v>133</v>
      </c>
      <c r="B4071" t="s">
        <v>14611</v>
      </c>
      <c r="C4071" t="s">
        <v>14611</v>
      </c>
      <c r="D4071" t="s">
        <v>14612</v>
      </c>
      <c r="E4071" t="s">
        <v>14613</v>
      </c>
      <c r="F4071" t="s">
        <v>126</v>
      </c>
      <c r="G4071" s="1">
        <v>44607.751817129632</v>
      </c>
      <c r="H4071" t="s">
        <v>127</v>
      </c>
      <c r="I4071" t="s">
        <v>137</v>
      </c>
      <c r="J4071" t="s">
        <v>137</v>
      </c>
      <c r="K4071" t="s">
        <v>137</v>
      </c>
      <c r="L4071" t="s">
        <v>14614</v>
      </c>
      <c r="M4071" t="s">
        <v>144</v>
      </c>
      <c r="N4071">
        <v>144993</v>
      </c>
      <c r="O4071" s="3">
        <v>44688</v>
      </c>
      <c r="P4071" t="s">
        <v>215</v>
      </c>
      <c r="Q4071" t="s">
        <v>617</v>
      </c>
      <c r="R4071" t="s">
        <v>132</v>
      </c>
      <c r="S4071" t="s">
        <v>25</v>
      </c>
    </row>
    <row r="4072" spans="1:19" hidden="1" x14ac:dyDescent="0.2">
      <c r="A4072" t="s">
        <v>133</v>
      </c>
      <c r="B4072" t="s">
        <v>14615</v>
      </c>
      <c r="C4072" t="s">
        <v>14615</v>
      </c>
      <c r="D4072" t="s">
        <v>379</v>
      </c>
      <c r="E4072" t="s">
        <v>14616</v>
      </c>
      <c r="F4072" t="s">
        <v>126</v>
      </c>
      <c r="G4072" s="1">
        <v>44581.589363425926</v>
      </c>
      <c r="H4072" t="s">
        <v>127</v>
      </c>
      <c r="I4072" t="s">
        <v>137</v>
      </c>
      <c r="J4072" t="s">
        <v>137</v>
      </c>
      <c r="K4072" t="s">
        <v>137</v>
      </c>
      <c r="L4072" t="s">
        <v>14617</v>
      </c>
      <c r="M4072" t="s">
        <v>173</v>
      </c>
      <c r="N4072">
        <v>44135</v>
      </c>
      <c r="O4072" s="3">
        <v>44839</v>
      </c>
      <c r="P4072" t="s">
        <v>304</v>
      </c>
      <c r="R4072" t="s">
        <v>132</v>
      </c>
      <c r="S4072" t="s">
        <v>25</v>
      </c>
    </row>
    <row r="4073" spans="1:19" hidden="1" x14ac:dyDescent="0.2">
      <c r="A4073" t="s">
        <v>133</v>
      </c>
      <c r="B4073" t="s">
        <v>14618</v>
      </c>
      <c r="C4073" t="s">
        <v>14618</v>
      </c>
      <c r="E4073" t="s">
        <v>14619</v>
      </c>
      <c r="F4073" t="s">
        <v>126</v>
      </c>
      <c r="G4073" s="1">
        <v>44578.616898148146</v>
      </c>
      <c r="H4073" t="s">
        <v>127</v>
      </c>
      <c r="I4073" t="s">
        <v>137</v>
      </c>
      <c r="J4073" t="s">
        <v>137</v>
      </c>
      <c r="K4073" t="s">
        <v>137</v>
      </c>
      <c r="L4073" t="s">
        <v>9733</v>
      </c>
      <c r="M4073" t="s">
        <v>139</v>
      </c>
      <c r="N4073">
        <v>60969</v>
      </c>
      <c r="O4073" s="3">
        <v>22054</v>
      </c>
      <c r="P4073" t="s">
        <v>215</v>
      </c>
      <c r="Q4073" t="s">
        <v>2225</v>
      </c>
      <c r="R4073" t="s">
        <v>132</v>
      </c>
      <c r="S4073" t="s">
        <v>25</v>
      </c>
    </row>
    <row r="4074" spans="1:19" hidden="1" x14ac:dyDescent="0.2">
      <c r="A4074" t="s">
        <v>133</v>
      </c>
      <c r="B4074" t="s">
        <v>14620</v>
      </c>
      <c r="C4074" t="s">
        <v>14621</v>
      </c>
      <c r="D4074" t="s">
        <v>14622</v>
      </c>
      <c r="E4074" t="s">
        <v>14623</v>
      </c>
      <c r="F4074" t="s">
        <v>126</v>
      </c>
      <c r="G4074" s="1">
        <v>44578.575289351851</v>
      </c>
      <c r="H4074" t="s">
        <v>127</v>
      </c>
      <c r="I4074" t="s">
        <v>137</v>
      </c>
      <c r="J4074" t="s">
        <v>137</v>
      </c>
      <c r="K4074" t="s">
        <v>137</v>
      </c>
      <c r="L4074" t="s">
        <v>14624</v>
      </c>
      <c r="M4074" t="s">
        <v>144</v>
      </c>
      <c r="N4074">
        <v>68624</v>
      </c>
      <c r="O4074" s="2">
        <v>44980</v>
      </c>
      <c r="P4074" t="s">
        <v>215</v>
      </c>
      <c r="R4074" t="s">
        <v>247</v>
      </c>
      <c r="S4074" t="s">
        <v>25</v>
      </c>
    </row>
    <row r="4075" spans="1:19" hidden="1" x14ac:dyDescent="0.2">
      <c r="A4075" t="s">
        <v>133</v>
      </c>
      <c r="B4075" t="s">
        <v>14625</v>
      </c>
      <c r="C4075" t="s">
        <v>14625</v>
      </c>
      <c r="D4075" t="s">
        <v>1267</v>
      </c>
      <c r="E4075" t="s">
        <v>14626</v>
      </c>
      <c r="F4075" t="s">
        <v>126</v>
      </c>
      <c r="G4075" s="1">
        <v>44598.551180555558</v>
      </c>
      <c r="H4075" t="s">
        <v>127</v>
      </c>
      <c r="I4075" t="s">
        <v>137</v>
      </c>
      <c r="J4075" t="s">
        <v>137</v>
      </c>
      <c r="K4075" t="s">
        <v>137</v>
      </c>
      <c r="L4075" t="s">
        <v>270</v>
      </c>
      <c r="M4075" t="s">
        <v>144</v>
      </c>
      <c r="N4075">
        <v>144075</v>
      </c>
      <c r="O4075" s="2">
        <v>45469</v>
      </c>
      <c r="P4075" t="s">
        <v>215</v>
      </c>
      <c r="R4075" t="s">
        <v>132</v>
      </c>
      <c r="S4075" t="s">
        <v>25</v>
      </c>
    </row>
    <row r="4076" spans="1:19" hidden="1" x14ac:dyDescent="0.2">
      <c r="A4076" t="s">
        <v>133</v>
      </c>
      <c r="B4076" t="s">
        <v>14627</v>
      </c>
      <c r="C4076" t="s">
        <v>14627</v>
      </c>
      <c r="D4076" t="s">
        <v>11386</v>
      </c>
      <c r="E4076" t="s">
        <v>14628</v>
      </c>
      <c r="F4076" t="s">
        <v>126</v>
      </c>
      <c r="G4076" s="1">
        <v>44581.713020833333</v>
      </c>
      <c r="H4076" t="s">
        <v>127</v>
      </c>
      <c r="I4076" t="s">
        <v>137</v>
      </c>
      <c r="J4076" t="s">
        <v>137</v>
      </c>
      <c r="K4076" t="s">
        <v>137</v>
      </c>
      <c r="L4076" t="s">
        <v>14629</v>
      </c>
      <c r="M4076" t="s">
        <v>144</v>
      </c>
      <c r="N4076">
        <v>66305</v>
      </c>
      <c r="O4076" t="s">
        <v>5498</v>
      </c>
      <c r="P4076" t="s">
        <v>215</v>
      </c>
      <c r="Q4076" t="s">
        <v>1188</v>
      </c>
      <c r="R4076" t="s">
        <v>132</v>
      </c>
      <c r="S4076" t="s">
        <v>25</v>
      </c>
    </row>
    <row r="4077" spans="1:19" x14ac:dyDescent="0.2">
      <c r="A4077" t="s">
        <v>14</v>
      </c>
      <c r="B4077" t="s">
        <v>14630</v>
      </c>
      <c r="C4077" t="s">
        <v>4077</v>
      </c>
      <c r="D4077" t="s">
        <v>14631</v>
      </c>
      <c r="E4077" t="s">
        <v>14632</v>
      </c>
      <c r="F4077" t="s">
        <v>126</v>
      </c>
      <c r="G4077" s="1">
        <v>44603.449618055558</v>
      </c>
      <c r="H4077" t="s">
        <v>127</v>
      </c>
      <c r="I4077" s="1">
        <v>44608.494004629632</v>
      </c>
      <c r="J4077" s="1">
        <v>44608.545925925922</v>
      </c>
      <c r="K4077">
        <v>75</v>
      </c>
      <c r="L4077" t="s">
        <v>3476</v>
      </c>
      <c r="M4077" t="s">
        <v>144</v>
      </c>
      <c r="N4077">
        <v>57261</v>
      </c>
      <c r="O4077" s="3">
        <v>45091</v>
      </c>
      <c r="P4077" t="s">
        <v>215</v>
      </c>
      <c r="R4077" t="s">
        <v>132</v>
      </c>
      <c r="S4077" t="s">
        <v>25</v>
      </c>
    </row>
    <row r="4078" spans="1:19" hidden="1" x14ac:dyDescent="0.2">
      <c r="A4078" t="s">
        <v>133</v>
      </c>
      <c r="B4078" t="s">
        <v>6669</v>
      </c>
      <c r="C4078" t="s">
        <v>6669</v>
      </c>
      <c r="D4078" t="s">
        <v>1359</v>
      </c>
      <c r="E4078" t="s">
        <v>14633</v>
      </c>
      <c r="F4078" t="s">
        <v>126</v>
      </c>
      <c r="G4078" s="1">
        <v>44578.58488425926</v>
      </c>
      <c r="H4078" t="s">
        <v>127</v>
      </c>
      <c r="I4078" t="s">
        <v>137</v>
      </c>
      <c r="J4078" t="s">
        <v>137</v>
      </c>
      <c r="K4078" t="s">
        <v>137</v>
      </c>
      <c r="L4078" t="s">
        <v>9253</v>
      </c>
      <c r="M4078" t="s">
        <v>139</v>
      </c>
      <c r="N4078">
        <v>266858</v>
      </c>
      <c r="O4078" s="2">
        <v>27003</v>
      </c>
      <c r="P4078" t="s">
        <v>131</v>
      </c>
      <c r="R4078" t="s">
        <v>132</v>
      </c>
      <c r="S4078" t="s">
        <v>25</v>
      </c>
    </row>
    <row r="4079" spans="1:19" hidden="1" x14ac:dyDescent="0.2">
      <c r="A4079" t="s">
        <v>133</v>
      </c>
      <c r="B4079" t="s">
        <v>1753</v>
      </c>
      <c r="C4079" t="s">
        <v>1753</v>
      </c>
      <c r="D4079" t="s">
        <v>396</v>
      </c>
      <c r="E4079" t="s">
        <v>14634</v>
      </c>
      <c r="F4079" t="s">
        <v>126</v>
      </c>
      <c r="G4079" s="1">
        <v>44591.582094907404</v>
      </c>
      <c r="H4079" t="s">
        <v>127</v>
      </c>
      <c r="I4079" t="s">
        <v>137</v>
      </c>
      <c r="J4079" t="s">
        <v>137</v>
      </c>
      <c r="K4079" t="s">
        <v>137</v>
      </c>
      <c r="L4079" t="s">
        <v>14635</v>
      </c>
      <c r="M4079" t="s">
        <v>129</v>
      </c>
      <c r="N4079">
        <v>86088</v>
      </c>
      <c r="O4079" t="s">
        <v>14636</v>
      </c>
      <c r="P4079" t="s">
        <v>215</v>
      </c>
      <c r="Q4079" t="s">
        <v>1553</v>
      </c>
      <c r="R4079" t="s">
        <v>132</v>
      </c>
      <c r="S4079" t="s">
        <v>25</v>
      </c>
    </row>
    <row r="4080" spans="1:19" hidden="1" x14ac:dyDescent="0.2">
      <c r="A4080" t="s">
        <v>133</v>
      </c>
      <c r="B4080" t="s">
        <v>14637</v>
      </c>
      <c r="C4080" t="s">
        <v>14638</v>
      </c>
      <c r="D4080" t="s">
        <v>1267</v>
      </c>
      <c r="E4080" t="s">
        <v>14639</v>
      </c>
      <c r="G4080" s="1">
        <v>44592.259479166663</v>
      </c>
      <c r="H4080" t="s">
        <v>127</v>
      </c>
      <c r="I4080" t="s">
        <v>137</v>
      </c>
      <c r="J4080" t="s">
        <v>137</v>
      </c>
      <c r="K4080" t="s">
        <v>137</v>
      </c>
      <c r="L4080" t="s">
        <v>10144</v>
      </c>
      <c r="M4080" t="s">
        <v>144</v>
      </c>
      <c r="N4080">
        <v>573264</v>
      </c>
      <c r="O4080" s="2">
        <v>45656</v>
      </c>
      <c r="P4080" t="s">
        <v>131</v>
      </c>
      <c r="R4080" t="s">
        <v>132</v>
      </c>
    </row>
    <row r="4081" spans="1:19" hidden="1" x14ac:dyDescent="0.2">
      <c r="A4081" t="s">
        <v>133</v>
      </c>
      <c r="B4081" t="s">
        <v>4737</v>
      </c>
      <c r="C4081" t="s">
        <v>4737</v>
      </c>
      <c r="D4081" t="s">
        <v>14640</v>
      </c>
      <c r="E4081" t="s">
        <v>14641</v>
      </c>
      <c r="F4081" t="s">
        <v>126</v>
      </c>
      <c r="G4081" s="1">
        <v>44589.615787037037</v>
      </c>
      <c r="H4081" t="s">
        <v>127</v>
      </c>
      <c r="I4081" t="s">
        <v>137</v>
      </c>
      <c r="J4081" t="s">
        <v>137</v>
      </c>
      <c r="K4081" t="s">
        <v>137</v>
      </c>
      <c r="L4081" t="s">
        <v>14642</v>
      </c>
      <c r="M4081" t="s">
        <v>144</v>
      </c>
      <c r="N4081">
        <v>767828</v>
      </c>
      <c r="O4081" t="s">
        <v>649</v>
      </c>
      <c r="P4081" t="s">
        <v>131</v>
      </c>
      <c r="R4081" t="s">
        <v>132</v>
      </c>
      <c r="S4081" t="s">
        <v>25</v>
      </c>
    </row>
    <row r="4082" spans="1:19" hidden="1" x14ac:dyDescent="0.2">
      <c r="A4082" t="s">
        <v>133</v>
      </c>
      <c r="B4082" t="s">
        <v>14643</v>
      </c>
      <c r="C4082" t="s">
        <v>14643</v>
      </c>
      <c r="D4082" t="s">
        <v>14644</v>
      </c>
      <c r="E4082" t="s">
        <v>14645</v>
      </c>
      <c r="F4082" t="s">
        <v>126</v>
      </c>
      <c r="G4082" s="1">
        <v>44589.505381944444</v>
      </c>
      <c r="H4082" t="s">
        <v>127</v>
      </c>
      <c r="I4082" t="s">
        <v>137</v>
      </c>
      <c r="J4082" t="s">
        <v>137</v>
      </c>
      <c r="K4082" t="s">
        <v>137</v>
      </c>
      <c r="L4082" t="s">
        <v>2615</v>
      </c>
      <c r="M4082" t="s">
        <v>173</v>
      </c>
      <c r="N4082">
        <v>0</v>
      </c>
      <c r="O4082" t="s">
        <v>14646</v>
      </c>
      <c r="P4082" t="s">
        <v>185</v>
      </c>
      <c r="Q4082" t="s">
        <v>12750</v>
      </c>
      <c r="R4082" t="s">
        <v>132</v>
      </c>
      <c r="S4082" t="s">
        <v>25</v>
      </c>
    </row>
    <row r="4083" spans="1:19" hidden="1" x14ac:dyDescent="0.2">
      <c r="A4083" t="s">
        <v>133</v>
      </c>
      <c r="B4083" t="s">
        <v>3012</v>
      </c>
      <c r="C4083" t="s">
        <v>3012</v>
      </c>
      <c r="D4083" t="s">
        <v>14647</v>
      </c>
      <c r="E4083" t="s">
        <v>14648</v>
      </c>
      <c r="F4083" t="s">
        <v>126</v>
      </c>
      <c r="G4083" s="1">
        <v>44580.815474537034</v>
      </c>
      <c r="H4083" t="s">
        <v>127</v>
      </c>
      <c r="I4083" t="s">
        <v>137</v>
      </c>
      <c r="J4083" t="s">
        <v>137</v>
      </c>
      <c r="K4083" t="s">
        <v>137</v>
      </c>
      <c r="L4083" t="s">
        <v>14649</v>
      </c>
      <c r="M4083" t="s">
        <v>144</v>
      </c>
      <c r="N4083">
        <v>930112</v>
      </c>
      <c r="O4083" s="2">
        <v>45373</v>
      </c>
      <c r="P4083" t="s">
        <v>152</v>
      </c>
      <c r="R4083" t="s">
        <v>132</v>
      </c>
      <c r="S4083" t="s">
        <v>25</v>
      </c>
    </row>
    <row r="4084" spans="1:19" hidden="1" x14ac:dyDescent="0.2">
      <c r="A4084" t="s">
        <v>133</v>
      </c>
      <c r="B4084" t="s">
        <v>8810</v>
      </c>
      <c r="C4084" t="s">
        <v>8810</v>
      </c>
      <c r="D4084" t="s">
        <v>14650</v>
      </c>
      <c r="E4084" t="s">
        <v>14651</v>
      </c>
      <c r="F4084" t="s">
        <v>126</v>
      </c>
      <c r="G4084" s="1">
        <v>44593.625752314816</v>
      </c>
      <c r="H4084" t="s">
        <v>127</v>
      </c>
      <c r="I4084" t="s">
        <v>137</v>
      </c>
      <c r="J4084" t="s">
        <v>137</v>
      </c>
      <c r="K4084" t="s">
        <v>137</v>
      </c>
      <c r="L4084" t="s">
        <v>14652</v>
      </c>
      <c r="M4084" t="s">
        <v>144</v>
      </c>
      <c r="N4084" t="s">
        <v>231</v>
      </c>
      <c r="O4084" t="s">
        <v>231</v>
      </c>
      <c r="P4084" t="s">
        <v>185</v>
      </c>
      <c r="R4084" t="s">
        <v>132</v>
      </c>
      <c r="S4084" t="s">
        <v>25</v>
      </c>
    </row>
    <row r="4085" spans="1:19" hidden="1" x14ac:dyDescent="0.2">
      <c r="A4085" t="s">
        <v>133</v>
      </c>
      <c r="B4085" t="s">
        <v>14653</v>
      </c>
      <c r="C4085" t="s">
        <v>14653</v>
      </c>
      <c r="D4085" t="s">
        <v>14654</v>
      </c>
      <c r="E4085" t="s">
        <v>14655</v>
      </c>
      <c r="F4085" t="s">
        <v>126</v>
      </c>
      <c r="G4085" s="1">
        <v>44582.514861111114</v>
      </c>
      <c r="H4085" t="s">
        <v>127</v>
      </c>
      <c r="I4085" t="s">
        <v>137</v>
      </c>
      <c r="J4085" t="s">
        <v>137</v>
      </c>
      <c r="K4085" t="s">
        <v>137</v>
      </c>
      <c r="L4085" t="s">
        <v>14656</v>
      </c>
      <c r="M4085" t="s">
        <v>1823</v>
      </c>
      <c r="N4085">
        <v>119360</v>
      </c>
      <c r="O4085" s="2">
        <v>30714</v>
      </c>
      <c r="P4085" t="s">
        <v>215</v>
      </c>
      <c r="Q4085" t="s">
        <v>1046</v>
      </c>
      <c r="R4085" t="s">
        <v>247</v>
      </c>
      <c r="S4085" t="s">
        <v>25</v>
      </c>
    </row>
    <row r="4086" spans="1:19" hidden="1" x14ac:dyDescent="0.2">
      <c r="A4086" t="s">
        <v>133</v>
      </c>
      <c r="B4086" t="s">
        <v>14657</v>
      </c>
      <c r="C4086" t="s">
        <v>14657</v>
      </c>
      <c r="D4086" t="s">
        <v>14658</v>
      </c>
      <c r="E4086" t="s">
        <v>14659</v>
      </c>
      <c r="F4086" t="s">
        <v>291</v>
      </c>
      <c r="G4086" s="1">
        <v>44580.951122685183</v>
      </c>
      <c r="H4086" t="s">
        <v>127</v>
      </c>
      <c r="I4086" t="s">
        <v>137</v>
      </c>
      <c r="J4086" t="s">
        <v>137</v>
      </c>
      <c r="K4086" t="s">
        <v>137</v>
      </c>
      <c r="L4086" t="s">
        <v>14660</v>
      </c>
      <c r="M4086" t="s">
        <v>404</v>
      </c>
      <c r="N4086">
        <v>73038</v>
      </c>
      <c r="O4086" s="2">
        <v>45789</v>
      </c>
      <c r="P4086" t="s">
        <v>2341</v>
      </c>
      <c r="R4086" t="s">
        <v>247</v>
      </c>
      <c r="S4086" t="s">
        <v>31</v>
      </c>
    </row>
    <row r="4087" spans="1:19" x14ac:dyDescent="0.2">
      <c r="A4087" t="s">
        <v>14</v>
      </c>
      <c r="B4087" t="s">
        <v>14661</v>
      </c>
      <c r="C4087" t="s">
        <v>14662</v>
      </c>
      <c r="D4087" t="s">
        <v>4050</v>
      </c>
      <c r="E4087" t="s">
        <v>14663</v>
      </c>
      <c r="F4087" t="s">
        <v>126</v>
      </c>
      <c r="G4087" s="1">
        <v>44587.439282407409</v>
      </c>
      <c r="H4087" t="s">
        <v>127</v>
      </c>
      <c r="I4087" s="1">
        <v>44608.494085648148</v>
      </c>
      <c r="J4087" s="1">
        <v>44608.544999999998</v>
      </c>
      <c r="K4087">
        <v>74</v>
      </c>
      <c r="L4087" t="s">
        <v>526</v>
      </c>
      <c r="M4087" t="s">
        <v>144</v>
      </c>
      <c r="N4087">
        <v>353154</v>
      </c>
      <c r="O4087" t="s">
        <v>14664</v>
      </c>
      <c r="P4087" t="s">
        <v>131</v>
      </c>
      <c r="R4087" t="s">
        <v>132</v>
      </c>
      <c r="S4087" t="s">
        <v>25</v>
      </c>
    </row>
    <row r="4088" spans="1:19" hidden="1" x14ac:dyDescent="0.2">
      <c r="A4088" t="s">
        <v>133</v>
      </c>
      <c r="B4088" t="s">
        <v>14665</v>
      </c>
      <c r="C4088" t="s">
        <v>14665</v>
      </c>
      <c r="D4088" t="s">
        <v>3072</v>
      </c>
      <c r="E4088" t="s">
        <v>14666</v>
      </c>
      <c r="F4088" t="s">
        <v>126</v>
      </c>
      <c r="G4088" s="1">
        <v>44582.591597222221</v>
      </c>
      <c r="H4088" t="s">
        <v>127</v>
      </c>
      <c r="I4088" t="s">
        <v>137</v>
      </c>
      <c r="J4088" t="s">
        <v>137</v>
      </c>
      <c r="K4088" t="s">
        <v>137</v>
      </c>
      <c r="L4088" t="s">
        <v>2294</v>
      </c>
      <c r="M4088" t="s">
        <v>404</v>
      </c>
      <c r="N4088">
        <v>545871</v>
      </c>
      <c r="O4088" s="2">
        <v>45366</v>
      </c>
      <c r="P4088" t="s">
        <v>131</v>
      </c>
      <c r="Q4088" t="s">
        <v>231</v>
      </c>
      <c r="R4088" t="s">
        <v>247</v>
      </c>
      <c r="S4088" t="s">
        <v>25</v>
      </c>
    </row>
    <row r="4089" spans="1:19" hidden="1" x14ac:dyDescent="0.2">
      <c r="A4089" t="s">
        <v>133</v>
      </c>
      <c r="B4089" t="s">
        <v>14667</v>
      </c>
      <c r="C4089" t="s">
        <v>14667</v>
      </c>
      <c r="D4089" t="s">
        <v>3812</v>
      </c>
      <c r="E4089" t="s">
        <v>14668</v>
      </c>
      <c r="F4089" t="s">
        <v>126</v>
      </c>
      <c r="G4089" s="1">
        <v>44581.669814814813</v>
      </c>
      <c r="H4089" t="s">
        <v>127</v>
      </c>
      <c r="I4089" t="s">
        <v>137</v>
      </c>
      <c r="J4089" t="s">
        <v>137</v>
      </c>
      <c r="K4089" t="s">
        <v>137</v>
      </c>
      <c r="L4089" t="s">
        <v>5328</v>
      </c>
      <c r="M4089" t="s">
        <v>144</v>
      </c>
      <c r="N4089">
        <v>891215</v>
      </c>
      <c r="O4089" s="2">
        <v>45174</v>
      </c>
      <c r="P4089" t="s">
        <v>9407</v>
      </c>
      <c r="R4089" t="s">
        <v>247</v>
      </c>
      <c r="S4089" t="s">
        <v>25</v>
      </c>
    </row>
    <row r="4090" spans="1:19" hidden="1" x14ac:dyDescent="0.2">
      <c r="A4090" t="s">
        <v>133</v>
      </c>
      <c r="B4090" t="s">
        <v>14669</v>
      </c>
      <c r="C4090" t="s">
        <v>7485</v>
      </c>
      <c r="D4090" t="s">
        <v>14670</v>
      </c>
      <c r="E4090" t="s">
        <v>14671</v>
      </c>
      <c r="F4090" t="s">
        <v>126</v>
      </c>
      <c r="G4090" s="1">
        <v>44584.402430555558</v>
      </c>
      <c r="H4090" t="s">
        <v>127</v>
      </c>
      <c r="I4090" t="s">
        <v>137</v>
      </c>
      <c r="J4090" t="s">
        <v>137</v>
      </c>
      <c r="K4090" t="s">
        <v>137</v>
      </c>
      <c r="L4090" t="s">
        <v>14672</v>
      </c>
      <c r="M4090" t="s">
        <v>144</v>
      </c>
      <c r="N4090">
        <v>152556</v>
      </c>
      <c r="O4090" t="s">
        <v>759</v>
      </c>
      <c r="P4090" t="s">
        <v>215</v>
      </c>
      <c r="R4090" t="s">
        <v>132</v>
      </c>
      <c r="S4090" t="s">
        <v>25</v>
      </c>
    </row>
    <row r="4091" spans="1:19" hidden="1" x14ac:dyDescent="0.2">
      <c r="A4091" t="s">
        <v>133</v>
      </c>
      <c r="B4091" t="s">
        <v>14673</v>
      </c>
      <c r="C4091" t="s">
        <v>14673</v>
      </c>
      <c r="D4091" t="s">
        <v>14674</v>
      </c>
      <c r="E4091" t="s">
        <v>14675</v>
      </c>
      <c r="F4091" t="s">
        <v>126</v>
      </c>
      <c r="G4091" s="1">
        <v>44578.891400462962</v>
      </c>
      <c r="H4091" t="s">
        <v>127</v>
      </c>
      <c r="I4091" t="s">
        <v>137</v>
      </c>
      <c r="J4091" t="s">
        <v>137</v>
      </c>
      <c r="K4091" t="s">
        <v>137</v>
      </c>
      <c r="L4091" t="s">
        <v>3252</v>
      </c>
      <c r="M4091" t="s">
        <v>144</v>
      </c>
      <c r="N4091">
        <v>134762</v>
      </c>
      <c r="O4091" s="2">
        <v>44986</v>
      </c>
      <c r="P4091" t="s">
        <v>215</v>
      </c>
      <c r="Q4091" t="s">
        <v>12044</v>
      </c>
      <c r="R4091" t="s">
        <v>247</v>
      </c>
      <c r="S4091" t="s">
        <v>25</v>
      </c>
    </row>
    <row r="4092" spans="1:19" x14ac:dyDescent="0.2">
      <c r="A4092" t="s">
        <v>14</v>
      </c>
      <c r="B4092" t="s">
        <v>14676</v>
      </c>
      <c r="C4092" t="s">
        <v>3404</v>
      </c>
      <c r="D4092" t="s">
        <v>11426</v>
      </c>
      <c r="E4092" t="s">
        <v>14677</v>
      </c>
      <c r="F4092" t="s">
        <v>126</v>
      </c>
      <c r="G4092" s="1">
        <v>44580.91028935185</v>
      </c>
      <c r="H4092" t="s">
        <v>127</v>
      </c>
      <c r="I4092" s="1">
        <v>44608.493657407409</v>
      </c>
      <c r="J4092" s="1">
        <v>44608.54383101852</v>
      </c>
      <c r="K4092">
        <v>73</v>
      </c>
      <c r="L4092" t="s">
        <v>14678</v>
      </c>
      <c r="M4092" t="s">
        <v>144</v>
      </c>
      <c r="N4092">
        <v>613491</v>
      </c>
      <c r="O4092" s="2">
        <v>44623</v>
      </c>
      <c r="P4092" t="s">
        <v>131</v>
      </c>
      <c r="R4092" t="s">
        <v>132</v>
      </c>
      <c r="S4092" t="s">
        <v>25</v>
      </c>
    </row>
    <row r="4093" spans="1:19" hidden="1" x14ac:dyDescent="0.2">
      <c r="A4093" t="s">
        <v>133</v>
      </c>
      <c r="B4093" t="s">
        <v>4371</v>
      </c>
      <c r="C4093" t="s">
        <v>4371</v>
      </c>
      <c r="D4093" t="s">
        <v>14679</v>
      </c>
      <c r="E4093" t="s">
        <v>14680</v>
      </c>
      <c r="F4093" t="s">
        <v>126</v>
      </c>
      <c r="G4093" s="1">
        <v>44599.497384259259</v>
      </c>
      <c r="H4093" t="s">
        <v>127</v>
      </c>
      <c r="I4093" t="s">
        <v>137</v>
      </c>
      <c r="J4093" t="s">
        <v>137</v>
      </c>
      <c r="K4093" t="s">
        <v>137</v>
      </c>
      <c r="L4093" t="s">
        <v>14681</v>
      </c>
      <c r="M4093" t="s">
        <v>410</v>
      </c>
      <c r="N4093">
        <v>202974</v>
      </c>
      <c r="O4093" t="s">
        <v>14682</v>
      </c>
      <c r="P4093" t="s">
        <v>131</v>
      </c>
      <c r="Q4093" t="s">
        <v>1392</v>
      </c>
      <c r="R4093" t="s">
        <v>132</v>
      </c>
      <c r="S4093" t="s">
        <v>25</v>
      </c>
    </row>
    <row r="4094" spans="1:19" hidden="1" x14ac:dyDescent="0.2">
      <c r="A4094" t="s">
        <v>133</v>
      </c>
      <c r="B4094" t="s">
        <v>14683</v>
      </c>
      <c r="C4094" t="s">
        <v>14683</v>
      </c>
      <c r="D4094" t="s">
        <v>14684</v>
      </c>
      <c r="E4094" t="s">
        <v>14685</v>
      </c>
      <c r="F4094" t="s">
        <v>126</v>
      </c>
      <c r="G4094" s="1">
        <v>44598.886967592596</v>
      </c>
      <c r="H4094" t="s">
        <v>127</v>
      </c>
      <c r="I4094" t="s">
        <v>137</v>
      </c>
      <c r="J4094" t="s">
        <v>137</v>
      </c>
      <c r="K4094" t="s">
        <v>137</v>
      </c>
      <c r="L4094" t="s">
        <v>654</v>
      </c>
      <c r="M4094" t="s">
        <v>199</v>
      </c>
      <c r="N4094">
        <v>90066</v>
      </c>
      <c r="O4094" s="2">
        <v>45468</v>
      </c>
      <c r="P4094" t="s">
        <v>215</v>
      </c>
      <c r="Q4094" t="s">
        <v>1553</v>
      </c>
      <c r="R4094" t="s">
        <v>132</v>
      </c>
      <c r="S4094" t="s">
        <v>25</v>
      </c>
    </row>
    <row r="4095" spans="1:19" x14ac:dyDescent="0.2">
      <c r="A4095" t="s">
        <v>14</v>
      </c>
      <c r="B4095" t="s">
        <v>14686</v>
      </c>
      <c r="C4095" t="s">
        <v>14687</v>
      </c>
      <c r="D4095" t="s">
        <v>14688</v>
      </c>
      <c r="E4095" t="s">
        <v>14689</v>
      </c>
      <c r="F4095" t="s">
        <v>126</v>
      </c>
      <c r="G4095" s="1">
        <v>44578.51053240741</v>
      </c>
      <c r="H4095" t="s">
        <v>127</v>
      </c>
      <c r="I4095" s="1">
        <v>44608.49359953704</v>
      </c>
      <c r="J4095" s="1">
        <v>44608.543969907405</v>
      </c>
      <c r="K4095">
        <v>73</v>
      </c>
      <c r="L4095" t="s">
        <v>743</v>
      </c>
      <c r="M4095" t="s">
        <v>139</v>
      </c>
      <c r="N4095">
        <v>566638</v>
      </c>
      <c r="O4095" s="2">
        <v>45369</v>
      </c>
      <c r="P4095" t="s">
        <v>131</v>
      </c>
      <c r="R4095" t="s">
        <v>132</v>
      </c>
      <c r="S4095" t="s">
        <v>25</v>
      </c>
    </row>
    <row r="4096" spans="1:19" hidden="1" x14ac:dyDescent="0.2">
      <c r="A4096" t="s">
        <v>133</v>
      </c>
      <c r="B4096" t="s">
        <v>3748</v>
      </c>
      <c r="C4096" t="s">
        <v>3748</v>
      </c>
      <c r="D4096" t="s">
        <v>14690</v>
      </c>
      <c r="E4096" t="s">
        <v>14691</v>
      </c>
      <c r="F4096" t="s">
        <v>126</v>
      </c>
      <c r="G4096" s="1">
        <v>44599.437777777777</v>
      </c>
      <c r="H4096" t="s">
        <v>127</v>
      </c>
      <c r="I4096" t="s">
        <v>137</v>
      </c>
      <c r="J4096" t="s">
        <v>137</v>
      </c>
      <c r="K4096" t="s">
        <v>137</v>
      </c>
      <c r="L4096" t="s">
        <v>14692</v>
      </c>
      <c r="M4096" t="s">
        <v>144</v>
      </c>
      <c r="N4096">
        <v>76003</v>
      </c>
      <c r="O4096" s="2">
        <v>45237</v>
      </c>
      <c r="P4096" t="s">
        <v>287</v>
      </c>
      <c r="Q4096" t="s">
        <v>251</v>
      </c>
      <c r="R4096" t="s">
        <v>132</v>
      </c>
      <c r="S4096" t="s">
        <v>25</v>
      </c>
    </row>
    <row r="4097" spans="1:19" hidden="1" x14ac:dyDescent="0.2">
      <c r="A4097" t="s">
        <v>133</v>
      </c>
      <c r="B4097" t="s">
        <v>14693</v>
      </c>
      <c r="C4097" t="s">
        <v>14693</v>
      </c>
      <c r="D4097" t="s">
        <v>1184</v>
      </c>
      <c r="E4097" t="s">
        <v>14694</v>
      </c>
      <c r="F4097" t="s">
        <v>126</v>
      </c>
      <c r="G4097" s="1">
        <v>44589.513240740744</v>
      </c>
      <c r="H4097" t="s">
        <v>127</v>
      </c>
      <c r="I4097" t="s">
        <v>137</v>
      </c>
      <c r="J4097" t="s">
        <v>137</v>
      </c>
      <c r="K4097" t="s">
        <v>137</v>
      </c>
      <c r="L4097" t="s">
        <v>2457</v>
      </c>
      <c r="M4097" t="s">
        <v>740</v>
      </c>
      <c r="N4097" t="s">
        <v>205</v>
      </c>
      <c r="O4097" t="s">
        <v>205</v>
      </c>
      <c r="P4097" t="s">
        <v>215</v>
      </c>
      <c r="R4097" t="s">
        <v>247</v>
      </c>
      <c r="S4097" t="s">
        <v>25</v>
      </c>
    </row>
    <row r="4098" spans="1:19" hidden="1" x14ac:dyDescent="0.2">
      <c r="A4098" t="s">
        <v>133</v>
      </c>
      <c r="B4098" t="s">
        <v>14695</v>
      </c>
      <c r="C4098" t="s">
        <v>14695</v>
      </c>
      <c r="D4098" t="s">
        <v>14696</v>
      </c>
      <c r="E4098" t="s">
        <v>14697</v>
      </c>
      <c r="F4098" t="s">
        <v>126</v>
      </c>
      <c r="G4098" s="1">
        <v>44603.282476851855</v>
      </c>
      <c r="H4098" t="s">
        <v>127</v>
      </c>
      <c r="I4098" t="s">
        <v>137</v>
      </c>
      <c r="J4098" t="s">
        <v>137</v>
      </c>
      <c r="K4098" t="s">
        <v>137</v>
      </c>
      <c r="L4098" t="s">
        <v>14698</v>
      </c>
      <c r="M4098" t="s">
        <v>157</v>
      </c>
      <c r="N4098">
        <v>667764</v>
      </c>
      <c r="O4098" s="2">
        <v>44905</v>
      </c>
      <c r="P4098" t="s">
        <v>131</v>
      </c>
      <c r="R4098" t="s">
        <v>132</v>
      </c>
      <c r="S4098" t="s">
        <v>25</v>
      </c>
    </row>
    <row r="4099" spans="1:19" hidden="1" x14ac:dyDescent="0.2">
      <c r="A4099" t="s">
        <v>133</v>
      </c>
      <c r="B4099" t="s">
        <v>14699</v>
      </c>
      <c r="C4099" t="s">
        <v>14699</v>
      </c>
      <c r="D4099" t="s">
        <v>14700</v>
      </c>
      <c r="E4099" t="s">
        <v>14701</v>
      </c>
      <c r="F4099" t="s">
        <v>126</v>
      </c>
      <c r="G4099" s="1">
        <v>44595.515057870369</v>
      </c>
      <c r="H4099" t="s">
        <v>127</v>
      </c>
      <c r="I4099" t="s">
        <v>137</v>
      </c>
      <c r="J4099" t="s">
        <v>137</v>
      </c>
      <c r="K4099" t="s">
        <v>137</v>
      </c>
      <c r="L4099" t="s">
        <v>1789</v>
      </c>
      <c r="M4099" t="s">
        <v>410</v>
      </c>
      <c r="N4099">
        <v>147234</v>
      </c>
      <c r="O4099" s="2">
        <v>44857</v>
      </c>
      <c r="P4099" t="s">
        <v>215</v>
      </c>
      <c r="R4099" t="s">
        <v>132</v>
      </c>
      <c r="S4099" t="s">
        <v>25</v>
      </c>
    </row>
    <row r="4100" spans="1:19" hidden="1" x14ac:dyDescent="0.2">
      <c r="A4100" t="s">
        <v>133</v>
      </c>
      <c r="B4100" t="s">
        <v>14702</v>
      </c>
      <c r="C4100" t="s">
        <v>14702</v>
      </c>
      <c r="D4100" t="s">
        <v>14703</v>
      </c>
      <c r="E4100" t="s">
        <v>14704</v>
      </c>
      <c r="F4100" t="s">
        <v>2152</v>
      </c>
      <c r="G4100" s="1">
        <v>44587.620439814818</v>
      </c>
      <c r="H4100" t="s">
        <v>127</v>
      </c>
      <c r="I4100" t="s">
        <v>137</v>
      </c>
      <c r="J4100" t="s">
        <v>137</v>
      </c>
      <c r="K4100" t="s">
        <v>137</v>
      </c>
      <c r="L4100" t="s">
        <v>14705</v>
      </c>
      <c r="M4100" t="s">
        <v>173</v>
      </c>
      <c r="N4100">
        <v>258470</v>
      </c>
      <c r="O4100" t="s">
        <v>14706</v>
      </c>
      <c r="P4100" t="s">
        <v>131</v>
      </c>
      <c r="Q4100" t="s">
        <v>14707</v>
      </c>
      <c r="R4100" t="s">
        <v>132</v>
      </c>
    </row>
    <row r="4101" spans="1:19" hidden="1" x14ac:dyDescent="0.2">
      <c r="A4101" t="s">
        <v>133</v>
      </c>
      <c r="B4101" t="s">
        <v>14708</v>
      </c>
      <c r="C4101" t="s">
        <v>14708</v>
      </c>
      <c r="D4101" t="s">
        <v>2224</v>
      </c>
      <c r="E4101" t="s">
        <v>14709</v>
      </c>
      <c r="F4101" t="s">
        <v>126</v>
      </c>
      <c r="G4101" s="1">
        <v>44582.882777777777</v>
      </c>
      <c r="H4101" t="s">
        <v>127</v>
      </c>
      <c r="I4101" t="s">
        <v>137</v>
      </c>
      <c r="J4101" t="s">
        <v>137</v>
      </c>
      <c r="K4101" t="s">
        <v>137</v>
      </c>
      <c r="L4101" t="s">
        <v>14710</v>
      </c>
      <c r="M4101" t="s">
        <v>459</v>
      </c>
      <c r="N4101">
        <v>932191</v>
      </c>
      <c r="O4101" s="2">
        <v>45539</v>
      </c>
      <c r="P4101" t="s">
        <v>2719</v>
      </c>
      <c r="R4101" t="s">
        <v>132</v>
      </c>
      <c r="S4101" t="s">
        <v>25</v>
      </c>
    </row>
    <row r="4102" spans="1:19" hidden="1" x14ac:dyDescent="0.2">
      <c r="A4102" t="s">
        <v>133</v>
      </c>
      <c r="B4102" t="s">
        <v>3672</v>
      </c>
      <c r="C4102" t="s">
        <v>3672</v>
      </c>
      <c r="D4102" t="s">
        <v>8666</v>
      </c>
      <c r="E4102" t="s">
        <v>14711</v>
      </c>
      <c r="G4102" s="1">
        <v>44577.778483796297</v>
      </c>
      <c r="H4102" t="s">
        <v>127</v>
      </c>
      <c r="I4102" t="s">
        <v>137</v>
      </c>
      <c r="J4102" t="s">
        <v>137</v>
      </c>
      <c r="K4102" t="s">
        <v>137</v>
      </c>
      <c r="L4102" t="s">
        <v>14712</v>
      </c>
      <c r="M4102" t="s">
        <v>814</v>
      </c>
      <c r="N4102">
        <v>123389</v>
      </c>
      <c r="O4102">
        <v>9042024</v>
      </c>
      <c r="P4102" t="s">
        <v>215</v>
      </c>
    </row>
    <row r="4103" spans="1:19" hidden="1" x14ac:dyDescent="0.2">
      <c r="A4103" t="s">
        <v>133</v>
      </c>
      <c r="B4103" t="s">
        <v>583</v>
      </c>
      <c r="C4103" t="s">
        <v>583</v>
      </c>
      <c r="D4103" t="s">
        <v>14713</v>
      </c>
      <c r="E4103" t="s">
        <v>14714</v>
      </c>
      <c r="F4103" t="s">
        <v>126</v>
      </c>
      <c r="G4103" s="1">
        <v>44600.452650462961</v>
      </c>
      <c r="H4103" t="s">
        <v>127</v>
      </c>
      <c r="I4103" t="s">
        <v>137</v>
      </c>
      <c r="J4103" t="s">
        <v>137</v>
      </c>
      <c r="K4103" t="s">
        <v>137</v>
      </c>
      <c r="L4103" t="s">
        <v>14715</v>
      </c>
      <c r="M4103" t="s">
        <v>144</v>
      </c>
      <c r="N4103">
        <v>358057</v>
      </c>
      <c r="O4103" s="2">
        <v>45257</v>
      </c>
      <c r="P4103" t="s">
        <v>131</v>
      </c>
      <c r="R4103" t="s">
        <v>132</v>
      </c>
      <c r="S4103" t="s">
        <v>25</v>
      </c>
    </row>
    <row r="4104" spans="1:19" hidden="1" x14ac:dyDescent="0.2">
      <c r="A4104" t="s">
        <v>133</v>
      </c>
      <c r="B4104" t="s">
        <v>164</v>
      </c>
      <c r="C4104" t="s">
        <v>164</v>
      </c>
      <c r="D4104" t="s">
        <v>575</v>
      </c>
      <c r="E4104" t="s">
        <v>14716</v>
      </c>
      <c r="F4104" t="s">
        <v>126</v>
      </c>
      <c r="G4104" s="1">
        <v>44582.64099537037</v>
      </c>
      <c r="H4104" t="s">
        <v>127</v>
      </c>
      <c r="I4104" t="s">
        <v>137</v>
      </c>
      <c r="J4104" t="s">
        <v>137</v>
      </c>
      <c r="K4104" t="s">
        <v>137</v>
      </c>
      <c r="L4104" t="s">
        <v>14717</v>
      </c>
      <c r="M4104" t="s">
        <v>144</v>
      </c>
      <c r="N4104">
        <v>307851</v>
      </c>
      <c r="O4104" s="2">
        <v>45083</v>
      </c>
      <c r="P4104" t="s">
        <v>131</v>
      </c>
      <c r="R4104" t="s">
        <v>132</v>
      </c>
      <c r="S4104" t="s">
        <v>25</v>
      </c>
    </row>
    <row r="4105" spans="1:19" hidden="1" x14ac:dyDescent="0.2">
      <c r="A4105" t="s">
        <v>133</v>
      </c>
      <c r="B4105" t="s">
        <v>14718</v>
      </c>
      <c r="C4105" t="s">
        <v>14718</v>
      </c>
      <c r="D4105" t="s">
        <v>616</v>
      </c>
      <c r="E4105" t="s">
        <v>14719</v>
      </c>
      <c r="F4105" t="s">
        <v>126</v>
      </c>
      <c r="G4105" s="1">
        <v>44577.732152777775</v>
      </c>
      <c r="H4105" t="s">
        <v>127</v>
      </c>
      <c r="I4105" t="s">
        <v>137</v>
      </c>
      <c r="J4105" t="s">
        <v>137</v>
      </c>
      <c r="K4105" t="s">
        <v>137</v>
      </c>
      <c r="L4105" t="s">
        <v>14720</v>
      </c>
      <c r="M4105" t="s">
        <v>454</v>
      </c>
      <c r="N4105">
        <v>48719</v>
      </c>
      <c r="O4105" t="s">
        <v>14721</v>
      </c>
      <c r="P4105" t="s">
        <v>215</v>
      </c>
      <c r="Q4105" t="s">
        <v>2183</v>
      </c>
      <c r="R4105" t="s">
        <v>132</v>
      </c>
      <c r="S4105" t="s">
        <v>25</v>
      </c>
    </row>
    <row r="4106" spans="1:19" hidden="1" x14ac:dyDescent="0.2">
      <c r="A4106" t="s">
        <v>133</v>
      </c>
      <c r="B4106" t="s">
        <v>1116</v>
      </c>
      <c r="C4106" t="s">
        <v>1116</v>
      </c>
      <c r="D4106" t="s">
        <v>14722</v>
      </c>
      <c r="E4106" t="s">
        <v>14723</v>
      </c>
      <c r="F4106" t="s">
        <v>126</v>
      </c>
      <c r="G4106" s="1">
        <v>44587.506111111114</v>
      </c>
      <c r="H4106" t="s">
        <v>127</v>
      </c>
      <c r="I4106" t="s">
        <v>137</v>
      </c>
      <c r="J4106" t="s">
        <v>137</v>
      </c>
      <c r="K4106" t="s">
        <v>137</v>
      </c>
      <c r="L4106" t="s">
        <v>14724</v>
      </c>
      <c r="M4106" t="s">
        <v>144</v>
      </c>
      <c r="N4106">
        <v>358687</v>
      </c>
      <c r="O4106" s="2">
        <v>44795</v>
      </c>
      <c r="P4106" t="s">
        <v>131</v>
      </c>
      <c r="Q4106" t="s">
        <v>251</v>
      </c>
      <c r="R4106" t="s">
        <v>132</v>
      </c>
      <c r="S4106" t="s">
        <v>25</v>
      </c>
    </row>
    <row r="4107" spans="1:19" x14ac:dyDescent="0.2">
      <c r="A4107" t="s">
        <v>14</v>
      </c>
      <c r="B4107" t="s">
        <v>14725</v>
      </c>
      <c r="C4107" t="s">
        <v>14726</v>
      </c>
      <c r="D4107" t="s">
        <v>356</v>
      </c>
      <c r="E4107" t="s">
        <v>14727</v>
      </c>
      <c r="F4107" t="s">
        <v>126</v>
      </c>
      <c r="G4107" s="1">
        <v>44587.504606481481</v>
      </c>
      <c r="H4107" t="s">
        <v>127</v>
      </c>
      <c r="I4107" s="1">
        <v>44608.493402777778</v>
      </c>
      <c r="J4107" s="1">
        <v>44608.54383101852</v>
      </c>
      <c r="K4107">
        <v>73</v>
      </c>
      <c r="L4107" t="s">
        <v>2658</v>
      </c>
      <c r="M4107" t="s">
        <v>144</v>
      </c>
      <c r="N4107">
        <v>905159</v>
      </c>
      <c r="O4107" s="2">
        <v>45382</v>
      </c>
      <c r="P4107" t="s">
        <v>131</v>
      </c>
      <c r="R4107" t="s">
        <v>132</v>
      </c>
      <c r="S4107" t="s">
        <v>25</v>
      </c>
    </row>
    <row r="4108" spans="1:19" hidden="1" x14ac:dyDescent="0.2">
      <c r="A4108" t="s">
        <v>133</v>
      </c>
      <c r="B4108" t="s">
        <v>14728</v>
      </c>
      <c r="C4108" t="s">
        <v>14728</v>
      </c>
      <c r="D4108" t="s">
        <v>14729</v>
      </c>
      <c r="E4108" t="s">
        <v>14730</v>
      </c>
      <c r="F4108" t="s">
        <v>126</v>
      </c>
      <c r="G4108" s="1">
        <v>44578.628761574073</v>
      </c>
      <c r="H4108" t="s">
        <v>127</v>
      </c>
      <c r="I4108" t="s">
        <v>137</v>
      </c>
      <c r="J4108" t="s">
        <v>137</v>
      </c>
      <c r="K4108" t="s">
        <v>137</v>
      </c>
      <c r="L4108" t="s">
        <v>14731</v>
      </c>
      <c r="M4108" t="s">
        <v>183</v>
      </c>
      <c r="N4108">
        <v>390352</v>
      </c>
      <c r="O4108" s="3">
        <v>44695</v>
      </c>
      <c r="P4108" t="s">
        <v>131</v>
      </c>
      <c r="Q4108" t="s">
        <v>1171</v>
      </c>
      <c r="R4108" t="s">
        <v>132</v>
      </c>
      <c r="S4108" t="s">
        <v>25</v>
      </c>
    </row>
    <row r="4109" spans="1:19" hidden="1" x14ac:dyDescent="0.2">
      <c r="A4109" t="s">
        <v>133</v>
      </c>
      <c r="B4109" t="s">
        <v>4648</v>
      </c>
      <c r="C4109" t="s">
        <v>4648</v>
      </c>
      <c r="D4109" t="s">
        <v>14732</v>
      </c>
      <c r="E4109" t="s">
        <v>14733</v>
      </c>
      <c r="F4109" t="s">
        <v>126</v>
      </c>
      <c r="G4109" s="1">
        <v>44589.593923611108</v>
      </c>
      <c r="H4109" t="s">
        <v>127</v>
      </c>
      <c r="I4109" t="s">
        <v>137</v>
      </c>
      <c r="J4109" t="s">
        <v>137</v>
      </c>
      <c r="K4109" t="s">
        <v>137</v>
      </c>
      <c r="L4109" t="s">
        <v>5784</v>
      </c>
      <c r="M4109" t="s">
        <v>505</v>
      </c>
      <c r="N4109">
        <v>69729</v>
      </c>
      <c r="O4109" t="s">
        <v>8311</v>
      </c>
      <c r="P4109" t="s">
        <v>2341</v>
      </c>
      <c r="Q4109" t="s">
        <v>14734</v>
      </c>
      <c r="R4109" t="s">
        <v>247</v>
      </c>
      <c r="S4109" t="s">
        <v>25</v>
      </c>
    </row>
    <row r="4110" spans="1:19" hidden="1" x14ac:dyDescent="0.2">
      <c r="A4110" t="s">
        <v>133</v>
      </c>
      <c r="B4110" t="s">
        <v>14735</v>
      </c>
      <c r="C4110" t="s">
        <v>14735</v>
      </c>
      <c r="D4110" t="s">
        <v>14736</v>
      </c>
      <c r="E4110" t="s">
        <v>14737</v>
      </c>
      <c r="F4110" t="s">
        <v>126</v>
      </c>
      <c r="G4110" s="1">
        <v>44582.586967592593</v>
      </c>
      <c r="H4110" t="s">
        <v>127</v>
      </c>
      <c r="I4110" t="s">
        <v>137</v>
      </c>
      <c r="J4110" t="s">
        <v>137</v>
      </c>
      <c r="K4110" t="s">
        <v>137</v>
      </c>
      <c r="L4110" t="s">
        <v>14738</v>
      </c>
      <c r="M4110" t="s">
        <v>527</v>
      </c>
      <c r="N4110">
        <v>532854</v>
      </c>
      <c r="O4110" s="2">
        <v>44895</v>
      </c>
      <c r="P4110" t="s">
        <v>131</v>
      </c>
      <c r="R4110" t="s">
        <v>132</v>
      </c>
      <c r="S4110" t="s">
        <v>25</v>
      </c>
    </row>
    <row r="4111" spans="1:19" hidden="1" x14ac:dyDescent="0.2">
      <c r="A4111" t="s">
        <v>133</v>
      </c>
      <c r="B4111" t="s">
        <v>14739</v>
      </c>
      <c r="C4111" t="s">
        <v>14739</v>
      </c>
      <c r="D4111" t="s">
        <v>7217</v>
      </c>
      <c r="E4111" t="s">
        <v>14740</v>
      </c>
      <c r="F4111" t="s">
        <v>126</v>
      </c>
      <c r="G4111" s="1">
        <v>44580.971724537034</v>
      </c>
      <c r="H4111" t="s">
        <v>127</v>
      </c>
      <c r="I4111" t="s">
        <v>137</v>
      </c>
      <c r="J4111" t="s">
        <v>137</v>
      </c>
      <c r="K4111" t="s">
        <v>137</v>
      </c>
      <c r="L4111" t="s">
        <v>14741</v>
      </c>
      <c r="M4111" t="s">
        <v>139</v>
      </c>
      <c r="N4111">
        <v>707507</v>
      </c>
      <c r="O4111" s="2">
        <v>45068</v>
      </c>
      <c r="P4111" t="s">
        <v>131</v>
      </c>
      <c r="R4111" t="s">
        <v>132</v>
      </c>
      <c r="S4111" t="s">
        <v>25</v>
      </c>
    </row>
    <row r="4112" spans="1:19" hidden="1" x14ac:dyDescent="0.2">
      <c r="A4112" t="s">
        <v>133</v>
      </c>
      <c r="B4112" t="s">
        <v>14742</v>
      </c>
      <c r="C4112" t="s">
        <v>12186</v>
      </c>
      <c r="D4112" t="s">
        <v>14743</v>
      </c>
      <c r="E4112" t="s">
        <v>14744</v>
      </c>
      <c r="F4112" t="s">
        <v>126</v>
      </c>
      <c r="G4112" s="1">
        <v>44594.358715277776</v>
      </c>
      <c r="H4112" t="s">
        <v>127</v>
      </c>
      <c r="I4112" t="s">
        <v>137</v>
      </c>
      <c r="J4112" t="s">
        <v>137</v>
      </c>
      <c r="K4112" t="s">
        <v>137</v>
      </c>
      <c r="L4112" t="s">
        <v>2573</v>
      </c>
      <c r="M4112" t="s">
        <v>2401</v>
      </c>
      <c r="N4112">
        <v>76198</v>
      </c>
      <c r="O4112" s="2">
        <v>44958</v>
      </c>
      <c r="P4112" t="s">
        <v>215</v>
      </c>
      <c r="Q4112" t="s">
        <v>930</v>
      </c>
      <c r="R4112" t="s">
        <v>247</v>
      </c>
      <c r="S4112" t="s">
        <v>25</v>
      </c>
    </row>
    <row r="4113" spans="1:19" hidden="1" x14ac:dyDescent="0.2">
      <c r="A4113" t="s">
        <v>133</v>
      </c>
      <c r="B4113" t="s">
        <v>14745</v>
      </c>
      <c r="C4113" t="s">
        <v>1500</v>
      </c>
      <c r="D4113" t="s">
        <v>5257</v>
      </c>
      <c r="E4113" t="s">
        <v>14746</v>
      </c>
      <c r="F4113" t="s">
        <v>126</v>
      </c>
      <c r="G4113" s="1">
        <v>44589.516828703701</v>
      </c>
      <c r="H4113" t="s">
        <v>127</v>
      </c>
      <c r="I4113" t="s">
        <v>137</v>
      </c>
      <c r="J4113" t="s">
        <v>137</v>
      </c>
      <c r="K4113" t="s">
        <v>137</v>
      </c>
      <c r="L4113" t="s">
        <v>14747</v>
      </c>
      <c r="M4113" t="s">
        <v>144</v>
      </c>
      <c r="N4113">
        <v>865794</v>
      </c>
      <c r="O4113" s="2">
        <v>45497</v>
      </c>
      <c r="P4113" t="s">
        <v>131</v>
      </c>
      <c r="R4113" t="s">
        <v>132</v>
      </c>
      <c r="S4113" t="s">
        <v>25</v>
      </c>
    </row>
    <row r="4114" spans="1:19" x14ac:dyDescent="0.2">
      <c r="A4114" t="s">
        <v>14</v>
      </c>
      <c r="B4114" t="s">
        <v>14748</v>
      </c>
      <c r="C4114" t="s">
        <v>3032</v>
      </c>
      <c r="D4114" t="s">
        <v>14749</v>
      </c>
      <c r="E4114" t="s">
        <v>14750</v>
      </c>
      <c r="F4114" t="s">
        <v>291</v>
      </c>
      <c r="G4114" s="1">
        <v>44595.412546296298</v>
      </c>
      <c r="H4114" t="s">
        <v>127</v>
      </c>
      <c r="I4114" s="1">
        <v>44608.493391203701</v>
      </c>
      <c r="J4114" s="1">
        <v>44608.546041666668</v>
      </c>
      <c r="K4114">
        <v>76</v>
      </c>
      <c r="L4114" t="s">
        <v>14751</v>
      </c>
      <c r="M4114" t="s">
        <v>505</v>
      </c>
      <c r="N4114">
        <v>833653</v>
      </c>
      <c r="O4114" t="s">
        <v>14752</v>
      </c>
      <c r="P4114" t="s">
        <v>131</v>
      </c>
      <c r="Q4114" t="s">
        <v>14753</v>
      </c>
      <c r="R4114" t="s">
        <v>247</v>
      </c>
      <c r="S4114" t="s">
        <v>31</v>
      </c>
    </row>
    <row r="4115" spans="1:19" hidden="1" x14ac:dyDescent="0.2">
      <c r="A4115" t="s">
        <v>133</v>
      </c>
      <c r="B4115" t="s">
        <v>14235</v>
      </c>
      <c r="C4115" t="s">
        <v>14235</v>
      </c>
      <c r="D4115" t="s">
        <v>14754</v>
      </c>
      <c r="E4115" t="s">
        <v>14755</v>
      </c>
      <c r="F4115" t="s">
        <v>126</v>
      </c>
      <c r="G4115" s="1">
        <v>44600.616562499999</v>
      </c>
      <c r="H4115" t="s">
        <v>714</v>
      </c>
      <c r="I4115" t="s">
        <v>137</v>
      </c>
      <c r="J4115" t="s">
        <v>137</v>
      </c>
      <c r="K4115" t="s">
        <v>137</v>
      </c>
      <c r="L4115" t="s">
        <v>14756</v>
      </c>
      <c r="M4115" t="s">
        <v>129</v>
      </c>
      <c r="N4115">
        <v>152092</v>
      </c>
      <c r="O4115" s="2">
        <v>45139</v>
      </c>
      <c r="P4115" t="s">
        <v>215</v>
      </c>
      <c r="R4115" t="s">
        <v>132</v>
      </c>
      <c r="S4115" t="s">
        <v>25</v>
      </c>
    </row>
    <row r="4116" spans="1:19" hidden="1" x14ac:dyDescent="0.2">
      <c r="A4116" t="s">
        <v>133</v>
      </c>
      <c r="B4116" t="s">
        <v>14757</v>
      </c>
      <c r="C4116" t="s">
        <v>14757</v>
      </c>
      <c r="D4116" t="s">
        <v>14758</v>
      </c>
      <c r="E4116" t="s">
        <v>14759</v>
      </c>
      <c r="F4116" t="s">
        <v>126</v>
      </c>
      <c r="G4116" s="1">
        <v>44584.554131944446</v>
      </c>
      <c r="H4116" t="s">
        <v>127</v>
      </c>
      <c r="I4116" t="s">
        <v>137</v>
      </c>
      <c r="J4116" t="s">
        <v>137</v>
      </c>
      <c r="K4116" t="s">
        <v>137</v>
      </c>
      <c r="L4116" t="s">
        <v>14760</v>
      </c>
      <c r="M4116" t="s">
        <v>144</v>
      </c>
      <c r="N4116">
        <v>310696</v>
      </c>
      <c r="O4116">
        <v>240324</v>
      </c>
      <c r="P4116" t="s">
        <v>131</v>
      </c>
      <c r="R4116" t="s">
        <v>132</v>
      </c>
      <c r="S4116" t="s">
        <v>25</v>
      </c>
    </row>
    <row r="4117" spans="1:19" x14ac:dyDescent="0.2">
      <c r="A4117" t="s">
        <v>14</v>
      </c>
      <c r="B4117" t="s">
        <v>14761</v>
      </c>
      <c r="C4117" t="s">
        <v>702</v>
      </c>
      <c r="D4117" t="s">
        <v>14762</v>
      </c>
      <c r="E4117" t="s">
        <v>14763</v>
      </c>
      <c r="F4117" t="s">
        <v>126</v>
      </c>
      <c r="G4117" s="1">
        <v>44579.944594907407</v>
      </c>
      <c r="H4117" t="s">
        <v>127</v>
      </c>
      <c r="I4117" s="1">
        <v>44608.493564814817</v>
      </c>
      <c r="J4117" s="1">
        <v>44608.512303240743</v>
      </c>
      <c r="K4117">
        <v>27</v>
      </c>
      <c r="L4117" t="s">
        <v>14764</v>
      </c>
      <c r="M4117" t="s">
        <v>144</v>
      </c>
      <c r="N4117">
        <v>83272</v>
      </c>
      <c r="O4117" s="2">
        <v>44764</v>
      </c>
      <c r="P4117" t="s">
        <v>287</v>
      </c>
      <c r="R4117" t="s">
        <v>132</v>
      </c>
      <c r="S4117" t="s">
        <v>25</v>
      </c>
    </row>
    <row r="4118" spans="1:19" hidden="1" x14ac:dyDescent="0.2">
      <c r="A4118" t="s">
        <v>133</v>
      </c>
      <c r="B4118" t="s">
        <v>4075</v>
      </c>
      <c r="C4118" t="s">
        <v>4075</v>
      </c>
      <c r="D4118" t="s">
        <v>301</v>
      </c>
      <c r="E4118" t="s">
        <v>14765</v>
      </c>
      <c r="F4118" t="s">
        <v>126</v>
      </c>
      <c r="G4118" s="1">
        <v>44580.629918981482</v>
      </c>
      <c r="H4118" t="s">
        <v>127</v>
      </c>
      <c r="I4118" t="s">
        <v>137</v>
      </c>
      <c r="J4118" t="s">
        <v>137</v>
      </c>
      <c r="K4118" t="s">
        <v>137</v>
      </c>
      <c r="L4118" t="s">
        <v>1304</v>
      </c>
      <c r="M4118" t="s">
        <v>173</v>
      </c>
      <c r="N4118">
        <v>853820</v>
      </c>
      <c r="O4118" s="2">
        <v>45330</v>
      </c>
      <c r="P4118" t="s">
        <v>131</v>
      </c>
      <c r="R4118" t="s">
        <v>132</v>
      </c>
      <c r="S4118" t="s">
        <v>25</v>
      </c>
    </row>
    <row r="4119" spans="1:19" x14ac:dyDescent="0.2">
      <c r="A4119" t="s">
        <v>14</v>
      </c>
      <c r="B4119" t="s">
        <v>14766</v>
      </c>
      <c r="C4119" t="s">
        <v>14767</v>
      </c>
      <c r="D4119" t="s">
        <v>14768</v>
      </c>
      <c r="E4119" t="s">
        <v>14769</v>
      </c>
      <c r="F4119" t="s">
        <v>126</v>
      </c>
      <c r="G4119" s="1">
        <v>44606.387384259258</v>
      </c>
      <c r="H4119" t="s">
        <v>127</v>
      </c>
      <c r="I4119" s="1">
        <v>44608.493449074071</v>
      </c>
      <c r="J4119" s="1">
        <v>44608.548900462964</v>
      </c>
      <c r="K4119">
        <v>80</v>
      </c>
      <c r="L4119" t="s">
        <v>14770</v>
      </c>
      <c r="M4119" t="s">
        <v>199</v>
      </c>
      <c r="N4119">
        <v>690884</v>
      </c>
      <c r="O4119">
        <v>21012023</v>
      </c>
      <c r="P4119" t="s">
        <v>131</v>
      </c>
      <c r="Q4119" t="s">
        <v>2849</v>
      </c>
      <c r="R4119" t="s">
        <v>132</v>
      </c>
      <c r="S4119" t="s">
        <v>25</v>
      </c>
    </row>
    <row r="4120" spans="1:19" hidden="1" x14ac:dyDescent="0.2">
      <c r="A4120" t="s">
        <v>133</v>
      </c>
      <c r="B4120" t="s">
        <v>4852</v>
      </c>
      <c r="C4120" t="s">
        <v>4852</v>
      </c>
      <c r="D4120" t="s">
        <v>11946</v>
      </c>
      <c r="E4120" t="s">
        <v>14771</v>
      </c>
      <c r="F4120" t="s">
        <v>126</v>
      </c>
      <c r="G4120" s="1">
        <v>44580.627986111111</v>
      </c>
      <c r="H4120" t="s">
        <v>127</v>
      </c>
      <c r="I4120" t="s">
        <v>137</v>
      </c>
      <c r="J4120" t="s">
        <v>137</v>
      </c>
      <c r="K4120" t="s">
        <v>137</v>
      </c>
      <c r="L4120" t="s">
        <v>14772</v>
      </c>
      <c r="M4120" t="s">
        <v>139</v>
      </c>
      <c r="N4120">
        <v>680904</v>
      </c>
      <c r="O4120" s="2">
        <v>45079</v>
      </c>
      <c r="P4120" t="s">
        <v>131</v>
      </c>
      <c r="Q4120" t="s">
        <v>734</v>
      </c>
      <c r="R4120" t="s">
        <v>132</v>
      </c>
      <c r="S4120" t="s">
        <v>25</v>
      </c>
    </row>
    <row r="4121" spans="1:19" x14ac:dyDescent="0.2">
      <c r="A4121" t="s">
        <v>14</v>
      </c>
      <c r="B4121" t="s">
        <v>14773</v>
      </c>
      <c r="C4121" t="s">
        <v>5505</v>
      </c>
      <c r="D4121" t="s">
        <v>3061</v>
      </c>
      <c r="E4121" t="s">
        <v>14774</v>
      </c>
      <c r="F4121" t="s">
        <v>126</v>
      </c>
      <c r="G4121" s="1">
        <v>44594.633113425924</v>
      </c>
      <c r="H4121" t="s">
        <v>127</v>
      </c>
      <c r="I4121" s="1">
        <v>44608.504895833335</v>
      </c>
      <c r="J4121" s="1">
        <v>44608.545335648145</v>
      </c>
      <c r="K4121">
        <v>59</v>
      </c>
      <c r="L4121" t="s">
        <v>7154</v>
      </c>
      <c r="M4121" t="s">
        <v>183</v>
      </c>
      <c r="N4121">
        <v>732493</v>
      </c>
      <c r="O4121" t="s">
        <v>7243</v>
      </c>
      <c r="P4121" t="s">
        <v>131</v>
      </c>
      <c r="Q4121" t="s">
        <v>251</v>
      </c>
      <c r="R4121" t="s">
        <v>132</v>
      </c>
      <c r="S4121" t="s">
        <v>25</v>
      </c>
    </row>
    <row r="4122" spans="1:19" hidden="1" x14ac:dyDescent="0.2">
      <c r="A4122" t="s">
        <v>133</v>
      </c>
      <c r="B4122" t="s">
        <v>14775</v>
      </c>
      <c r="C4122" t="s">
        <v>14775</v>
      </c>
      <c r="D4122" t="s">
        <v>14523</v>
      </c>
      <c r="E4122" t="s">
        <v>14776</v>
      </c>
      <c r="F4122" t="s">
        <v>126</v>
      </c>
      <c r="G4122" s="1">
        <v>44599.718912037039</v>
      </c>
      <c r="H4122" t="s">
        <v>127</v>
      </c>
      <c r="I4122" t="s">
        <v>137</v>
      </c>
      <c r="J4122" t="s">
        <v>137</v>
      </c>
      <c r="K4122" t="s">
        <v>137</v>
      </c>
      <c r="L4122" t="s">
        <v>14777</v>
      </c>
      <c r="M4122" t="s">
        <v>144</v>
      </c>
      <c r="N4122">
        <v>358770</v>
      </c>
      <c r="O4122" s="2">
        <v>44861</v>
      </c>
      <c r="P4122" t="s">
        <v>131</v>
      </c>
      <c r="R4122" t="s">
        <v>132</v>
      </c>
      <c r="S4122" t="s">
        <v>25</v>
      </c>
    </row>
    <row r="4123" spans="1:19" hidden="1" x14ac:dyDescent="0.2">
      <c r="A4123" t="s">
        <v>133</v>
      </c>
      <c r="B4123" t="s">
        <v>14778</v>
      </c>
      <c r="C4123" t="s">
        <v>14778</v>
      </c>
      <c r="D4123" t="s">
        <v>14779</v>
      </c>
      <c r="E4123" t="s">
        <v>14780</v>
      </c>
      <c r="F4123" t="s">
        <v>126</v>
      </c>
      <c r="G4123" s="1">
        <v>44603.727638888886</v>
      </c>
      <c r="H4123" t="s">
        <v>127</v>
      </c>
      <c r="I4123" t="s">
        <v>137</v>
      </c>
      <c r="J4123" t="s">
        <v>137</v>
      </c>
      <c r="K4123" t="s">
        <v>137</v>
      </c>
      <c r="L4123" t="s">
        <v>743</v>
      </c>
      <c r="M4123" t="s">
        <v>410</v>
      </c>
      <c r="N4123">
        <v>554197</v>
      </c>
      <c r="O4123" s="2">
        <v>45587</v>
      </c>
      <c r="P4123" t="s">
        <v>131</v>
      </c>
      <c r="R4123" t="s">
        <v>132</v>
      </c>
      <c r="S4123" t="s">
        <v>25</v>
      </c>
    </row>
    <row r="4124" spans="1:19" hidden="1" x14ac:dyDescent="0.2">
      <c r="A4124" t="s">
        <v>133</v>
      </c>
      <c r="B4124" t="s">
        <v>14781</v>
      </c>
      <c r="C4124" t="s">
        <v>14782</v>
      </c>
      <c r="D4124" t="s">
        <v>14783</v>
      </c>
      <c r="E4124" t="s">
        <v>14784</v>
      </c>
      <c r="F4124" t="s">
        <v>126</v>
      </c>
      <c r="G4124" s="1">
        <v>44592.402037037034</v>
      </c>
      <c r="H4124" t="s">
        <v>127</v>
      </c>
      <c r="I4124" t="s">
        <v>137</v>
      </c>
      <c r="J4124" t="s">
        <v>137</v>
      </c>
      <c r="K4124" t="s">
        <v>137</v>
      </c>
      <c r="L4124" t="s">
        <v>8809</v>
      </c>
      <c r="M4124" t="s">
        <v>144</v>
      </c>
      <c r="N4124">
        <v>932735</v>
      </c>
      <c r="O4124" s="2">
        <v>45627</v>
      </c>
      <c r="P4124" t="s">
        <v>131</v>
      </c>
      <c r="R4124" t="s">
        <v>132</v>
      </c>
      <c r="S4124" t="s">
        <v>25</v>
      </c>
    </row>
    <row r="4125" spans="1:19" hidden="1" x14ac:dyDescent="0.2">
      <c r="A4125" t="s">
        <v>133</v>
      </c>
      <c r="B4125" t="s">
        <v>14785</v>
      </c>
      <c r="C4125" t="s">
        <v>14785</v>
      </c>
      <c r="D4125" t="s">
        <v>14786</v>
      </c>
      <c r="E4125" t="s">
        <v>14787</v>
      </c>
      <c r="G4125" s="1">
        <v>44594.393576388888</v>
      </c>
      <c r="H4125" t="s">
        <v>127</v>
      </c>
      <c r="I4125" t="s">
        <v>137</v>
      </c>
      <c r="J4125" t="s">
        <v>137</v>
      </c>
      <c r="K4125" t="s">
        <v>137</v>
      </c>
      <c r="L4125" t="s">
        <v>4342</v>
      </c>
      <c r="M4125" t="s">
        <v>144</v>
      </c>
      <c r="N4125">
        <v>76667</v>
      </c>
      <c r="O4125" t="s">
        <v>14788</v>
      </c>
      <c r="P4125" t="s">
        <v>215</v>
      </c>
      <c r="R4125" t="s">
        <v>132</v>
      </c>
    </row>
    <row r="4126" spans="1:19" hidden="1" x14ac:dyDescent="0.2">
      <c r="A4126" t="s">
        <v>133</v>
      </c>
      <c r="B4126" t="s">
        <v>2200</v>
      </c>
      <c r="C4126" t="s">
        <v>2200</v>
      </c>
      <c r="D4126" t="s">
        <v>14789</v>
      </c>
      <c r="E4126" t="s">
        <v>14790</v>
      </c>
      <c r="F4126" t="s">
        <v>126</v>
      </c>
      <c r="G4126" s="1">
        <v>44580.71365740741</v>
      </c>
      <c r="H4126" t="s">
        <v>127</v>
      </c>
      <c r="I4126" t="s">
        <v>137</v>
      </c>
      <c r="J4126" t="s">
        <v>137</v>
      </c>
      <c r="K4126" t="s">
        <v>137</v>
      </c>
      <c r="L4126" t="s">
        <v>14791</v>
      </c>
      <c r="M4126" t="s">
        <v>144</v>
      </c>
      <c r="N4126">
        <v>882508</v>
      </c>
      <c r="O4126" s="2">
        <v>44970</v>
      </c>
      <c r="P4126" t="s">
        <v>131</v>
      </c>
      <c r="R4126" t="s">
        <v>132</v>
      </c>
      <c r="S4126" t="s">
        <v>25</v>
      </c>
    </row>
    <row r="4127" spans="1:19" x14ac:dyDescent="0.2">
      <c r="A4127" t="s">
        <v>14</v>
      </c>
      <c r="B4127" t="s">
        <v>14792</v>
      </c>
      <c r="C4127" t="s">
        <v>14419</v>
      </c>
      <c r="D4127" t="s">
        <v>14793</v>
      </c>
      <c r="E4127" t="s">
        <v>14794</v>
      </c>
      <c r="G4127" s="1">
        <v>44578.547002314815</v>
      </c>
      <c r="H4127" t="s">
        <v>127</v>
      </c>
      <c r="I4127" s="1">
        <v>44608.493587962963</v>
      </c>
      <c r="J4127" s="1">
        <v>44608.54409722222</v>
      </c>
      <c r="K4127">
        <v>73</v>
      </c>
      <c r="L4127" t="s">
        <v>5098</v>
      </c>
      <c r="M4127" t="s">
        <v>139</v>
      </c>
      <c r="N4127">
        <v>350043</v>
      </c>
      <c r="O4127" s="2">
        <v>44766</v>
      </c>
      <c r="P4127" t="s">
        <v>131</v>
      </c>
      <c r="R4127" t="s">
        <v>132</v>
      </c>
      <c r="S4127" t="s">
        <v>25</v>
      </c>
    </row>
    <row r="4128" spans="1:19" hidden="1" x14ac:dyDescent="0.2">
      <c r="A4128" t="s">
        <v>133</v>
      </c>
      <c r="B4128" t="s">
        <v>14795</v>
      </c>
      <c r="C4128" t="s">
        <v>14795</v>
      </c>
      <c r="D4128" t="s">
        <v>14796</v>
      </c>
      <c r="E4128" t="s">
        <v>14797</v>
      </c>
      <c r="F4128" t="s">
        <v>126</v>
      </c>
      <c r="G4128" s="1">
        <v>44581.579976851855</v>
      </c>
      <c r="H4128" t="s">
        <v>127</v>
      </c>
      <c r="I4128" t="s">
        <v>137</v>
      </c>
      <c r="J4128" t="s">
        <v>137</v>
      </c>
      <c r="K4128" t="s">
        <v>137</v>
      </c>
      <c r="L4128" t="s">
        <v>14798</v>
      </c>
      <c r="M4128" t="s">
        <v>472</v>
      </c>
      <c r="N4128">
        <v>511765</v>
      </c>
      <c r="O4128" s="4">
        <v>45108</v>
      </c>
      <c r="P4128" t="s">
        <v>131</v>
      </c>
      <c r="R4128" t="s">
        <v>132</v>
      </c>
      <c r="S4128" t="s">
        <v>25</v>
      </c>
    </row>
    <row r="4129" spans="1:19" hidden="1" x14ac:dyDescent="0.2">
      <c r="A4129" t="s">
        <v>133</v>
      </c>
      <c r="B4129" t="s">
        <v>3404</v>
      </c>
      <c r="C4129" t="s">
        <v>3404</v>
      </c>
      <c r="D4129" t="s">
        <v>14799</v>
      </c>
      <c r="E4129" t="s">
        <v>14800</v>
      </c>
      <c r="F4129" t="s">
        <v>126</v>
      </c>
      <c r="G4129" s="1">
        <v>44578.531712962962</v>
      </c>
      <c r="H4129" t="s">
        <v>127</v>
      </c>
      <c r="I4129" t="s">
        <v>137</v>
      </c>
      <c r="J4129" t="s">
        <v>137</v>
      </c>
      <c r="K4129" t="s">
        <v>137</v>
      </c>
      <c r="L4129" t="s">
        <v>13952</v>
      </c>
      <c r="M4129" t="s">
        <v>144</v>
      </c>
      <c r="N4129">
        <v>761808</v>
      </c>
      <c r="O4129" t="s">
        <v>464</v>
      </c>
      <c r="P4129" t="s">
        <v>131</v>
      </c>
      <c r="R4129" t="s">
        <v>132</v>
      </c>
      <c r="S4129" t="s">
        <v>25</v>
      </c>
    </row>
    <row r="4130" spans="1:19" hidden="1" x14ac:dyDescent="0.2">
      <c r="A4130" t="s">
        <v>133</v>
      </c>
      <c r="B4130" t="s">
        <v>10139</v>
      </c>
      <c r="C4130" t="s">
        <v>10139</v>
      </c>
      <c r="D4130" t="s">
        <v>14801</v>
      </c>
      <c r="E4130" t="s">
        <v>14802</v>
      </c>
      <c r="F4130" t="s">
        <v>126</v>
      </c>
      <c r="G4130" s="1">
        <v>44580.507835648146</v>
      </c>
      <c r="H4130" t="s">
        <v>127</v>
      </c>
      <c r="I4130" t="s">
        <v>137</v>
      </c>
      <c r="J4130" t="s">
        <v>137</v>
      </c>
      <c r="K4130" t="s">
        <v>137</v>
      </c>
      <c r="L4130" t="s">
        <v>1367</v>
      </c>
      <c r="M4130" t="s">
        <v>410</v>
      </c>
      <c r="N4130">
        <v>729308</v>
      </c>
      <c r="O4130" s="2">
        <v>44933</v>
      </c>
      <c r="P4130" t="s">
        <v>131</v>
      </c>
      <c r="R4130" t="s">
        <v>132</v>
      </c>
      <c r="S4130" t="s">
        <v>25</v>
      </c>
    </row>
    <row r="4131" spans="1:19" hidden="1" x14ac:dyDescent="0.2">
      <c r="A4131" t="s">
        <v>133</v>
      </c>
      <c r="B4131" t="s">
        <v>12379</v>
      </c>
      <c r="C4131" t="s">
        <v>12379</v>
      </c>
      <c r="D4131" t="s">
        <v>14803</v>
      </c>
      <c r="E4131" t="s">
        <v>14804</v>
      </c>
      <c r="F4131" t="s">
        <v>126</v>
      </c>
      <c r="G4131" s="1">
        <v>44582.501504629632</v>
      </c>
      <c r="H4131" t="s">
        <v>127</v>
      </c>
      <c r="I4131" t="s">
        <v>137</v>
      </c>
      <c r="J4131" t="s">
        <v>137</v>
      </c>
      <c r="K4131" t="s">
        <v>137</v>
      </c>
      <c r="L4131" t="s">
        <v>14805</v>
      </c>
      <c r="M4131" t="s">
        <v>144</v>
      </c>
      <c r="N4131">
        <v>90654</v>
      </c>
      <c r="O4131" t="s">
        <v>9303</v>
      </c>
      <c r="P4131" t="s">
        <v>215</v>
      </c>
      <c r="R4131" t="s">
        <v>132</v>
      </c>
      <c r="S4131" t="s">
        <v>25</v>
      </c>
    </row>
    <row r="4132" spans="1:19" hidden="1" x14ac:dyDescent="0.2">
      <c r="A4132" t="s">
        <v>133</v>
      </c>
      <c r="B4132" t="s">
        <v>14806</v>
      </c>
      <c r="C4132" t="s">
        <v>14806</v>
      </c>
      <c r="D4132" t="s">
        <v>14807</v>
      </c>
      <c r="E4132" t="s">
        <v>14808</v>
      </c>
      <c r="F4132" t="s">
        <v>126</v>
      </c>
      <c r="G4132" s="1">
        <v>44581.553194444445</v>
      </c>
      <c r="H4132" t="s">
        <v>127</v>
      </c>
      <c r="I4132" t="s">
        <v>137</v>
      </c>
      <c r="J4132" t="s">
        <v>137</v>
      </c>
      <c r="K4132" t="s">
        <v>137</v>
      </c>
      <c r="L4132" t="s">
        <v>5675</v>
      </c>
      <c r="M4132" t="s">
        <v>173</v>
      </c>
      <c r="N4132">
        <v>88992</v>
      </c>
      <c r="O4132" t="s">
        <v>14809</v>
      </c>
      <c r="P4132" t="s">
        <v>215</v>
      </c>
      <c r="Q4132" t="s">
        <v>2543</v>
      </c>
      <c r="R4132" t="s">
        <v>132</v>
      </c>
      <c r="S4132" t="s">
        <v>25</v>
      </c>
    </row>
    <row r="4133" spans="1:19" hidden="1" x14ac:dyDescent="0.2">
      <c r="A4133" t="s">
        <v>133</v>
      </c>
      <c r="B4133" t="s">
        <v>14810</v>
      </c>
      <c r="C4133" t="s">
        <v>14810</v>
      </c>
      <c r="E4133" t="s">
        <v>14811</v>
      </c>
      <c r="F4133" t="s">
        <v>126</v>
      </c>
      <c r="G4133" s="1">
        <v>44582.311608796299</v>
      </c>
      <c r="H4133" t="s">
        <v>127</v>
      </c>
      <c r="I4133" t="s">
        <v>137</v>
      </c>
      <c r="J4133" t="s">
        <v>137</v>
      </c>
      <c r="K4133" t="s">
        <v>137</v>
      </c>
      <c r="L4133" t="s">
        <v>5854</v>
      </c>
      <c r="M4133" t="s">
        <v>144</v>
      </c>
      <c r="N4133">
        <v>55055</v>
      </c>
      <c r="O4133" s="2">
        <v>21062</v>
      </c>
      <c r="P4133" t="s">
        <v>215</v>
      </c>
      <c r="Q4133" t="s">
        <v>854</v>
      </c>
      <c r="R4133" t="s">
        <v>132</v>
      </c>
      <c r="S4133" t="s">
        <v>25</v>
      </c>
    </row>
    <row r="4134" spans="1:19" hidden="1" x14ac:dyDescent="0.2">
      <c r="A4134" t="s">
        <v>133</v>
      </c>
      <c r="B4134" t="s">
        <v>14812</v>
      </c>
      <c r="C4134" t="s">
        <v>14812</v>
      </c>
      <c r="D4134" t="s">
        <v>301</v>
      </c>
      <c r="E4134" t="s">
        <v>14813</v>
      </c>
      <c r="F4134" t="s">
        <v>126</v>
      </c>
      <c r="G4134" s="1">
        <v>44598.677453703705</v>
      </c>
      <c r="H4134" t="s">
        <v>127</v>
      </c>
      <c r="I4134" t="s">
        <v>137</v>
      </c>
      <c r="J4134" t="s">
        <v>137</v>
      </c>
      <c r="K4134" t="s">
        <v>137</v>
      </c>
      <c r="L4134" t="s">
        <v>14814</v>
      </c>
      <c r="M4134" t="s">
        <v>199</v>
      </c>
      <c r="N4134">
        <v>391348</v>
      </c>
      <c r="O4134" s="3">
        <v>44990</v>
      </c>
      <c r="P4134" t="s">
        <v>131</v>
      </c>
      <c r="R4134" t="s">
        <v>132</v>
      </c>
      <c r="S4134" t="s">
        <v>25</v>
      </c>
    </row>
    <row r="4135" spans="1:19" hidden="1" x14ac:dyDescent="0.2">
      <c r="A4135" t="s">
        <v>133</v>
      </c>
      <c r="B4135" t="s">
        <v>14815</v>
      </c>
      <c r="C4135" t="s">
        <v>14815</v>
      </c>
      <c r="D4135" t="s">
        <v>11497</v>
      </c>
      <c r="E4135" t="s">
        <v>14816</v>
      </c>
      <c r="F4135" t="s">
        <v>126</v>
      </c>
      <c r="G4135" s="1">
        <v>44578.543113425927</v>
      </c>
      <c r="H4135" t="s">
        <v>127</v>
      </c>
      <c r="I4135" t="s">
        <v>137</v>
      </c>
      <c r="J4135" t="s">
        <v>137</v>
      </c>
      <c r="K4135" t="s">
        <v>137</v>
      </c>
      <c r="L4135" t="s">
        <v>11497</v>
      </c>
      <c r="M4135" t="s">
        <v>144</v>
      </c>
      <c r="N4135">
        <v>926889</v>
      </c>
      <c r="O4135" t="s">
        <v>10478</v>
      </c>
      <c r="P4135" t="s">
        <v>131</v>
      </c>
      <c r="R4135" t="s">
        <v>132</v>
      </c>
      <c r="S4135" t="s">
        <v>25</v>
      </c>
    </row>
    <row r="4136" spans="1:19" hidden="1" x14ac:dyDescent="0.2">
      <c r="A4136" t="s">
        <v>133</v>
      </c>
      <c r="B4136" t="s">
        <v>5750</v>
      </c>
      <c r="C4136" t="s">
        <v>5750</v>
      </c>
      <c r="D4136" t="s">
        <v>866</v>
      </c>
      <c r="E4136" t="s">
        <v>14817</v>
      </c>
      <c r="F4136" t="s">
        <v>126</v>
      </c>
      <c r="G4136" s="1">
        <v>44602.35728009259</v>
      </c>
      <c r="H4136" t="s">
        <v>127</v>
      </c>
      <c r="I4136" t="s">
        <v>137</v>
      </c>
      <c r="J4136" t="s">
        <v>137</v>
      </c>
      <c r="K4136" t="s">
        <v>137</v>
      </c>
      <c r="L4136" t="s">
        <v>14818</v>
      </c>
      <c r="M4136" t="s">
        <v>173</v>
      </c>
      <c r="N4136">
        <v>85813</v>
      </c>
      <c r="O4136" s="2">
        <v>44878</v>
      </c>
      <c r="P4136" t="s">
        <v>215</v>
      </c>
      <c r="Q4136" t="s">
        <v>2183</v>
      </c>
      <c r="R4136" t="s">
        <v>132</v>
      </c>
      <c r="S4136" t="s">
        <v>25</v>
      </c>
    </row>
    <row r="4137" spans="1:19" hidden="1" x14ac:dyDescent="0.2">
      <c r="A4137" t="s">
        <v>133</v>
      </c>
      <c r="B4137" t="s">
        <v>14819</v>
      </c>
      <c r="C4137" t="s">
        <v>14819</v>
      </c>
      <c r="D4137" t="s">
        <v>14820</v>
      </c>
      <c r="E4137" t="s">
        <v>14821</v>
      </c>
      <c r="F4137" t="s">
        <v>126</v>
      </c>
      <c r="G4137" s="1">
        <v>44592.942893518521</v>
      </c>
      <c r="H4137" t="s">
        <v>127</v>
      </c>
      <c r="I4137" t="s">
        <v>137</v>
      </c>
      <c r="J4137" t="s">
        <v>137</v>
      </c>
      <c r="K4137" t="s">
        <v>137</v>
      </c>
      <c r="L4137" t="s">
        <v>14822</v>
      </c>
      <c r="M4137" t="s">
        <v>144</v>
      </c>
      <c r="N4137">
        <v>121909</v>
      </c>
      <c r="O4137" t="s">
        <v>14823</v>
      </c>
      <c r="P4137" t="s">
        <v>215</v>
      </c>
      <c r="Q4137" t="s">
        <v>14824</v>
      </c>
      <c r="R4137" t="s">
        <v>247</v>
      </c>
      <c r="S4137" t="s">
        <v>25</v>
      </c>
    </row>
    <row r="4138" spans="1:19" hidden="1" x14ac:dyDescent="0.2">
      <c r="A4138" t="s">
        <v>133</v>
      </c>
      <c r="B4138" t="s">
        <v>14825</v>
      </c>
      <c r="C4138" t="s">
        <v>14825</v>
      </c>
      <c r="D4138" t="s">
        <v>5185</v>
      </c>
      <c r="E4138" t="s">
        <v>14826</v>
      </c>
      <c r="F4138" t="s">
        <v>126</v>
      </c>
      <c r="G4138" s="1">
        <v>44592.945648148147</v>
      </c>
      <c r="H4138" t="s">
        <v>127</v>
      </c>
      <c r="I4138" t="s">
        <v>137</v>
      </c>
      <c r="J4138" t="s">
        <v>137</v>
      </c>
      <c r="K4138" t="s">
        <v>137</v>
      </c>
      <c r="L4138" t="s">
        <v>14827</v>
      </c>
      <c r="M4138" t="s">
        <v>144</v>
      </c>
      <c r="N4138">
        <v>86737</v>
      </c>
      <c r="O4138" s="2">
        <v>44659</v>
      </c>
      <c r="P4138" t="s">
        <v>215</v>
      </c>
      <c r="Q4138" t="s">
        <v>495</v>
      </c>
      <c r="R4138" t="s">
        <v>132</v>
      </c>
      <c r="S4138" t="s">
        <v>25</v>
      </c>
    </row>
    <row r="4139" spans="1:19" hidden="1" x14ac:dyDescent="0.2">
      <c r="A4139" t="s">
        <v>133</v>
      </c>
      <c r="B4139" t="s">
        <v>14828</v>
      </c>
      <c r="C4139" t="s">
        <v>14828</v>
      </c>
      <c r="D4139" t="s">
        <v>14829</v>
      </c>
      <c r="E4139" t="s">
        <v>14830</v>
      </c>
      <c r="F4139" t="s">
        <v>126</v>
      </c>
      <c r="G4139" s="1">
        <v>44584.607141203705</v>
      </c>
      <c r="H4139" t="s">
        <v>127</v>
      </c>
      <c r="I4139" t="s">
        <v>137</v>
      </c>
      <c r="J4139" t="s">
        <v>137</v>
      </c>
      <c r="K4139" t="s">
        <v>137</v>
      </c>
      <c r="L4139" t="s">
        <v>14831</v>
      </c>
      <c r="M4139" t="s">
        <v>410</v>
      </c>
      <c r="N4139">
        <v>797218</v>
      </c>
      <c r="O4139" s="2">
        <v>44686</v>
      </c>
      <c r="P4139" t="s">
        <v>131</v>
      </c>
      <c r="R4139" t="s">
        <v>132</v>
      </c>
      <c r="S4139" t="s">
        <v>25</v>
      </c>
    </row>
    <row r="4140" spans="1:19" hidden="1" x14ac:dyDescent="0.2">
      <c r="A4140" t="s">
        <v>133</v>
      </c>
      <c r="B4140" t="s">
        <v>14832</v>
      </c>
      <c r="C4140" t="s">
        <v>14832</v>
      </c>
      <c r="D4140" t="s">
        <v>14833</v>
      </c>
      <c r="E4140" t="s">
        <v>14834</v>
      </c>
      <c r="F4140" t="s">
        <v>126</v>
      </c>
      <c r="G4140" s="1">
        <v>44582.585474537038</v>
      </c>
      <c r="H4140" t="s">
        <v>127</v>
      </c>
      <c r="I4140" t="s">
        <v>137</v>
      </c>
      <c r="J4140" t="s">
        <v>137</v>
      </c>
      <c r="K4140" t="s">
        <v>137</v>
      </c>
      <c r="L4140" t="s">
        <v>14835</v>
      </c>
      <c r="M4140" t="s">
        <v>144</v>
      </c>
      <c r="N4140">
        <v>157636</v>
      </c>
      <c r="O4140" s="2">
        <v>45331</v>
      </c>
      <c r="P4140" t="s">
        <v>215</v>
      </c>
      <c r="R4140" t="s">
        <v>132</v>
      </c>
      <c r="S4140" t="s">
        <v>25</v>
      </c>
    </row>
    <row r="4141" spans="1:19" hidden="1" x14ac:dyDescent="0.2">
      <c r="A4141" t="s">
        <v>133</v>
      </c>
      <c r="B4141" t="s">
        <v>14836</v>
      </c>
      <c r="C4141" t="s">
        <v>14836</v>
      </c>
      <c r="D4141" t="s">
        <v>14837</v>
      </c>
      <c r="E4141" t="s">
        <v>14838</v>
      </c>
      <c r="F4141" t="s">
        <v>126</v>
      </c>
      <c r="G4141" s="1">
        <v>44594.364525462966</v>
      </c>
      <c r="H4141" t="s">
        <v>127</v>
      </c>
      <c r="I4141" t="s">
        <v>137</v>
      </c>
      <c r="J4141" t="s">
        <v>137</v>
      </c>
      <c r="K4141" t="s">
        <v>137</v>
      </c>
      <c r="L4141" t="s">
        <v>14839</v>
      </c>
      <c r="M4141" t="s">
        <v>183</v>
      </c>
      <c r="N4141">
        <v>126957</v>
      </c>
      <c r="O4141" s="2">
        <v>45201</v>
      </c>
      <c r="P4141" t="s">
        <v>215</v>
      </c>
      <c r="Q4141" t="s">
        <v>184</v>
      </c>
      <c r="R4141" t="s">
        <v>132</v>
      </c>
      <c r="S4141" t="s">
        <v>25</v>
      </c>
    </row>
    <row r="4142" spans="1:19" hidden="1" x14ac:dyDescent="0.2">
      <c r="A4142" t="s">
        <v>133</v>
      </c>
      <c r="B4142" t="s">
        <v>14840</v>
      </c>
      <c r="C4142" t="s">
        <v>14840</v>
      </c>
      <c r="D4142" t="s">
        <v>14841</v>
      </c>
      <c r="E4142" t="s">
        <v>14842</v>
      </c>
      <c r="F4142" t="s">
        <v>126</v>
      </c>
      <c r="G4142" s="1">
        <v>44589.621712962966</v>
      </c>
      <c r="H4142" t="s">
        <v>127</v>
      </c>
      <c r="I4142" t="s">
        <v>137</v>
      </c>
      <c r="J4142" t="s">
        <v>137</v>
      </c>
      <c r="K4142" t="s">
        <v>137</v>
      </c>
      <c r="L4142" t="s">
        <v>8752</v>
      </c>
      <c r="M4142" t="s">
        <v>183</v>
      </c>
      <c r="N4142" t="s">
        <v>14843</v>
      </c>
      <c r="O4142" s="3">
        <v>45209</v>
      </c>
      <c r="P4142" t="s">
        <v>152</v>
      </c>
      <c r="R4142" t="s">
        <v>132</v>
      </c>
      <c r="S4142" t="s">
        <v>25</v>
      </c>
    </row>
    <row r="4143" spans="1:19" hidden="1" x14ac:dyDescent="0.2">
      <c r="A4143" t="s">
        <v>133</v>
      </c>
      <c r="B4143" t="s">
        <v>14844</v>
      </c>
      <c r="C4143" t="s">
        <v>14844</v>
      </c>
      <c r="D4143" t="s">
        <v>14845</v>
      </c>
      <c r="E4143" t="s">
        <v>14846</v>
      </c>
      <c r="F4143" t="s">
        <v>126</v>
      </c>
      <c r="G4143" s="1">
        <v>44599.432303240741</v>
      </c>
      <c r="H4143" t="s">
        <v>127</v>
      </c>
      <c r="I4143" t="s">
        <v>137</v>
      </c>
      <c r="J4143" t="s">
        <v>137</v>
      </c>
      <c r="K4143" t="s">
        <v>137</v>
      </c>
      <c r="L4143" t="s">
        <v>14847</v>
      </c>
      <c r="M4143" t="s">
        <v>199</v>
      </c>
      <c r="N4143">
        <v>332689</v>
      </c>
      <c r="O4143" s="2">
        <v>45881</v>
      </c>
      <c r="P4143" t="s">
        <v>131</v>
      </c>
      <c r="Q4143" t="s">
        <v>7760</v>
      </c>
      <c r="R4143" t="s">
        <v>132</v>
      </c>
      <c r="S4143" t="s">
        <v>25</v>
      </c>
    </row>
    <row r="4144" spans="1:19" hidden="1" x14ac:dyDescent="0.2">
      <c r="A4144" t="s">
        <v>133</v>
      </c>
      <c r="B4144" t="s">
        <v>14848</v>
      </c>
      <c r="C4144" t="s">
        <v>14848</v>
      </c>
      <c r="D4144" t="s">
        <v>1213</v>
      </c>
      <c r="E4144" t="s">
        <v>14849</v>
      </c>
      <c r="F4144" t="s">
        <v>126</v>
      </c>
      <c r="G4144" s="1">
        <v>44592.785486111112</v>
      </c>
      <c r="H4144" t="s">
        <v>127</v>
      </c>
      <c r="I4144" t="s">
        <v>137</v>
      </c>
      <c r="J4144" t="s">
        <v>137</v>
      </c>
      <c r="K4144" t="s">
        <v>137</v>
      </c>
      <c r="L4144" t="s">
        <v>1168</v>
      </c>
      <c r="M4144" t="s">
        <v>459</v>
      </c>
      <c r="N4144">
        <v>870532</v>
      </c>
      <c r="O4144" s="2">
        <v>45786</v>
      </c>
      <c r="P4144" t="s">
        <v>131</v>
      </c>
      <c r="R4144" t="s">
        <v>132</v>
      </c>
      <c r="S4144" t="s">
        <v>25</v>
      </c>
    </row>
    <row r="4145" spans="1:19" hidden="1" x14ac:dyDescent="0.2">
      <c r="A4145" t="s">
        <v>133</v>
      </c>
      <c r="B4145" t="s">
        <v>2326</v>
      </c>
      <c r="C4145" t="s">
        <v>2326</v>
      </c>
      <c r="D4145" t="s">
        <v>14850</v>
      </c>
      <c r="E4145" t="s">
        <v>14851</v>
      </c>
      <c r="F4145" t="s">
        <v>126</v>
      </c>
      <c r="G4145" s="1">
        <v>44588.973483796297</v>
      </c>
      <c r="H4145" t="s">
        <v>127</v>
      </c>
      <c r="I4145" t="s">
        <v>137</v>
      </c>
      <c r="J4145" t="s">
        <v>137</v>
      </c>
      <c r="K4145" t="s">
        <v>137</v>
      </c>
      <c r="L4145" t="s">
        <v>14852</v>
      </c>
      <c r="M4145" t="s">
        <v>144</v>
      </c>
      <c r="N4145">
        <v>57640</v>
      </c>
      <c r="O4145" s="2">
        <v>45038</v>
      </c>
      <c r="P4145" t="s">
        <v>215</v>
      </c>
      <c r="Q4145" t="s">
        <v>495</v>
      </c>
      <c r="R4145" t="s">
        <v>132</v>
      </c>
      <c r="S4145" t="s">
        <v>25</v>
      </c>
    </row>
    <row r="4146" spans="1:19" hidden="1" x14ac:dyDescent="0.2">
      <c r="A4146" t="s">
        <v>133</v>
      </c>
      <c r="B4146" t="s">
        <v>14853</v>
      </c>
      <c r="C4146" t="s">
        <v>14854</v>
      </c>
      <c r="D4146" t="s">
        <v>14855</v>
      </c>
      <c r="E4146" t="s">
        <v>14856</v>
      </c>
      <c r="F4146" t="s">
        <v>126</v>
      </c>
      <c r="G4146" s="1">
        <v>44589.497858796298</v>
      </c>
      <c r="H4146" t="s">
        <v>127</v>
      </c>
      <c r="I4146" t="s">
        <v>137</v>
      </c>
      <c r="J4146" t="s">
        <v>137</v>
      </c>
      <c r="K4146" t="s">
        <v>137</v>
      </c>
      <c r="L4146" t="s">
        <v>14857</v>
      </c>
      <c r="M4146" t="s">
        <v>740</v>
      </c>
      <c r="N4146">
        <v>1234567</v>
      </c>
      <c r="O4146" s="2">
        <v>44786</v>
      </c>
      <c r="P4146" t="s">
        <v>185</v>
      </c>
      <c r="R4146" t="s">
        <v>247</v>
      </c>
      <c r="S4146" t="s">
        <v>25</v>
      </c>
    </row>
    <row r="4147" spans="1:19" hidden="1" x14ac:dyDescent="0.2">
      <c r="A4147" t="s">
        <v>133</v>
      </c>
      <c r="B4147" t="s">
        <v>14858</v>
      </c>
      <c r="C4147" t="s">
        <v>14858</v>
      </c>
      <c r="D4147" t="s">
        <v>14859</v>
      </c>
      <c r="E4147" t="s">
        <v>14860</v>
      </c>
      <c r="F4147" t="s">
        <v>126</v>
      </c>
      <c r="G4147" s="1">
        <v>44582.349930555552</v>
      </c>
      <c r="H4147" t="s">
        <v>127</v>
      </c>
      <c r="I4147" t="s">
        <v>137</v>
      </c>
      <c r="J4147" t="s">
        <v>137</v>
      </c>
      <c r="K4147" t="s">
        <v>137</v>
      </c>
      <c r="L4147" t="s">
        <v>6719</v>
      </c>
      <c r="M4147" t="s">
        <v>129</v>
      </c>
      <c r="N4147">
        <v>84386</v>
      </c>
      <c r="O4147" s="2">
        <v>44767</v>
      </c>
      <c r="P4147" t="s">
        <v>215</v>
      </c>
      <c r="R4147" t="s">
        <v>132</v>
      </c>
      <c r="S4147" t="s">
        <v>25</v>
      </c>
    </row>
    <row r="4148" spans="1:19" hidden="1" x14ac:dyDescent="0.2">
      <c r="A4148" t="s">
        <v>133</v>
      </c>
      <c r="B4148" t="s">
        <v>14861</v>
      </c>
      <c r="C4148" t="s">
        <v>14862</v>
      </c>
      <c r="D4148" t="s">
        <v>14863</v>
      </c>
      <c r="E4148" t="s">
        <v>14864</v>
      </c>
      <c r="F4148" t="s">
        <v>126</v>
      </c>
      <c r="G4148" s="1">
        <v>44584.558692129627</v>
      </c>
      <c r="H4148" t="s">
        <v>127</v>
      </c>
      <c r="I4148" t="s">
        <v>137</v>
      </c>
      <c r="J4148" t="s">
        <v>137</v>
      </c>
      <c r="K4148" t="s">
        <v>137</v>
      </c>
      <c r="L4148" t="s">
        <v>542</v>
      </c>
      <c r="M4148" t="s">
        <v>199</v>
      </c>
      <c r="N4148">
        <v>798007</v>
      </c>
      <c r="O4148" s="2">
        <v>44831</v>
      </c>
      <c r="P4148" t="s">
        <v>131</v>
      </c>
      <c r="R4148" t="s">
        <v>132</v>
      </c>
      <c r="S4148" t="s">
        <v>25</v>
      </c>
    </row>
    <row r="4149" spans="1:19" hidden="1" x14ac:dyDescent="0.2">
      <c r="A4149" t="s">
        <v>133</v>
      </c>
      <c r="B4149" t="s">
        <v>14865</v>
      </c>
      <c r="C4149" t="s">
        <v>14865</v>
      </c>
      <c r="D4149" t="s">
        <v>14866</v>
      </c>
      <c r="E4149" t="s">
        <v>14867</v>
      </c>
      <c r="F4149" t="s">
        <v>126</v>
      </c>
      <c r="G4149" s="1">
        <v>44595.391898148147</v>
      </c>
      <c r="H4149" t="s">
        <v>127</v>
      </c>
      <c r="I4149" t="s">
        <v>137</v>
      </c>
      <c r="J4149" t="s">
        <v>137</v>
      </c>
      <c r="K4149" t="s">
        <v>137</v>
      </c>
      <c r="L4149" t="s">
        <v>14868</v>
      </c>
      <c r="M4149" t="s">
        <v>1162</v>
      </c>
      <c r="N4149">
        <v>142206</v>
      </c>
      <c r="O4149" s="2">
        <v>45607</v>
      </c>
      <c r="P4149" t="s">
        <v>215</v>
      </c>
      <c r="Q4149" t="s">
        <v>9144</v>
      </c>
      <c r="R4149" t="s">
        <v>132</v>
      </c>
      <c r="S4149" t="s">
        <v>25</v>
      </c>
    </row>
    <row r="4150" spans="1:19" hidden="1" x14ac:dyDescent="0.2">
      <c r="A4150" t="s">
        <v>133</v>
      </c>
      <c r="B4150" t="s">
        <v>6681</v>
      </c>
      <c r="C4150" t="s">
        <v>6681</v>
      </c>
      <c r="D4150" t="s">
        <v>3413</v>
      </c>
      <c r="E4150" t="s">
        <v>14869</v>
      </c>
      <c r="F4150" t="s">
        <v>126</v>
      </c>
      <c r="G4150" s="1">
        <v>44578.516342592593</v>
      </c>
      <c r="H4150" t="s">
        <v>127</v>
      </c>
      <c r="I4150" t="s">
        <v>137</v>
      </c>
      <c r="J4150" t="s">
        <v>137</v>
      </c>
      <c r="K4150" t="s">
        <v>137</v>
      </c>
      <c r="L4150" t="s">
        <v>14870</v>
      </c>
      <c r="M4150" t="s">
        <v>454</v>
      </c>
      <c r="N4150">
        <v>18687</v>
      </c>
      <c r="O4150" t="s">
        <v>3178</v>
      </c>
      <c r="P4150" t="s">
        <v>162</v>
      </c>
      <c r="Q4150" t="s">
        <v>205</v>
      </c>
      <c r="R4150" t="s">
        <v>132</v>
      </c>
      <c r="S4150" t="s">
        <v>25</v>
      </c>
    </row>
    <row r="4151" spans="1:19" hidden="1" x14ac:dyDescent="0.2">
      <c r="A4151" t="s">
        <v>133</v>
      </c>
      <c r="B4151" t="s">
        <v>14871</v>
      </c>
      <c r="C4151" t="s">
        <v>14871</v>
      </c>
      <c r="D4151" t="s">
        <v>14872</v>
      </c>
      <c r="E4151" t="s">
        <v>14873</v>
      </c>
      <c r="F4151" t="s">
        <v>126</v>
      </c>
      <c r="G4151" s="1">
        <v>44585.727118055554</v>
      </c>
      <c r="H4151" t="s">
        <v>127</v>
      </c>
      <c r="I4151" t="s">
        <v>137</v>
      </c>
      <c r="J4151" t="s">
        <v>137</v>
      </c>
      <c r="K4151" t="s">
        <v>137</v>
      </c>
      <c r="L4151" t="s">
        <v>14874</v>
      </c>
      <c r="M4151" t="s">
        <v>183</v>
      </c>
      <c r="N4151">
        <v>78492</v>
      </c>
      <c r="O4151" s="2">
        <v>44671</v>
      </c>
      <c r="P4151" t="s">
        <v>215</v>
      </c>
      <c r="R4151" t="s">
        <v>132</v>
      </c>
      <c r="S4151" t="s">
        <v>25</v>
      </c>
    </row>
    <row r="4152" spans="1:19" hidden="1" x14ac:dyDescent="0.2">
      <c r="A4152" t="s">
        <v>133</v>
      </c>
      <c r="B4152" t="s">
        <v>12321</v>
      </c>
      <c r="C4152" t="s">
        <v>12321</v>
      </c>
      <c r="D4152" t="s">
        <v>1117</v>
      </c>
      <c r="E4152" t="s">
        <v>14875</v>
      </c>
      <c r="F4152" t="s">
        <v>126</v>
      </c>
      <c r="G4152" s="1">
        <v>44587.525833333333</v>
      </c>
      <c r="H4152" t="s">
        <v>127</v>
      </c>
      <c r="I4152" t="s">
        <v>137</v>
      </c>
      <c r="J4152" t="s">
        <v>137</v>
      </c>
      <c r="K4152" t="s">
        <v>137</v>
      </c>
      <c r="L4152" t="s">
        <v>940</v>
      </c>
      <c r="M4152" t="s">
        <v>129</v>
      </c>
      <c r="N4152">
        <v>76782</v>
      </c>
      <c r="O4152" s="4">
        <v>45108</v>
      </c>
      <c r="P4152" t="s">
        <v>215</v>
      </c>
      <c r="R4152" t="s">
        <v>132</v>
      </c>
      <c r="S4152" t="s">
        <v>25</v>
      </c>
    </row>
    <row r="4153" spans="1:19" hidden="1" x14ac:dyDescent="0.2">
      <c r="A4153" t="s">
        <v>133</v>
      </c>
      <c r="B4153" t="s">
        <v>1675</v>
      </c>
      <c r="C4153" t="s">
        <v>1675</v>
      </c>
      <c r="D4153" t="s">
        <v>14876</v>
      </c>
      <c r="E4153" t="s">
        <v>14877</v>
      </c>
      <c r="F4153" t="s">
        <v>126</v>
      </c>
      <c r="G4153" s="1">
        <v>44599.478877314818</v>
      </c>
      <c r="H4153" t="s">
        <v>127</v>
      </c>
      <c r="I4153" t="s">
        <v>137</v>
      </c>
      <c r="J4153" t="s">
        <v>137</v>
      </c>
      <c r="K4153" t="s">
        <v>137</v>
      </c>
      <c r="L4153" t="s">
        <v>14878</v>
      </c>
      <c r="M4153" t="s">
        <v>459</v>
      </c>
      <c r="N4153">
        <v>123283</v>
      </c>
      <c r="O4153" s="2">
        <v>45421</v>
      </c>
      <c r="P4153" t="s">
        <v>215</v>
      </c>
      <c r="Q4153" t="s">
        <v>495</v>
      </c>
      <c r="R4153" t="s">
        <v>132</v>
      </c>
      <c r="S4153" t="s">
        <v>25</v>
      </c>
    </row>
    <row r="4154" spans="1:19" hidden="1" x14ac:dyDescent="0.2">
      <c r="A4154" t="s">
        <v>133</v>
      </c>
      <c r="B4154" t="s">
        <v>14879</v>
      </c>
      <c r="C4154" t="s">
        <v>14879</v>
      </c>
      <c r="D4154" t="s">
        <v>12912</v>
      </c>
      <c r="E4154" t="s">
        <v>14880</v>
      </c>
      <c r="F4154" t="s">
        <v>126</v>
      </c>
      <c r="G4154" s="1">
        <v>44580.951874999999</v>
      </c>
      <c r="H4154" t="s">
        <v>127</v>
      </c>
      <c r="I4154" t="s">
        <v>137</v>
      </c>
      <c r="J4154" t="s">
        <v>137</v>
      </c>
      <c r="K4154" t="s">
        <v>137</v>
      </c>
      <c r="L4154" t="s">
        <v>1168</v>
      </c>
      <c r="M4154" t="s">
        <v>459</v>
      </c>
      <c r="N4154">
        <v>723819</v>
      </c>
      <c r="O4154" s="2">
        <v>43892</v>
      </c>
      <c r="P4154" t="s">
        <v>131</v>
      </c>
      <c r="R4154" t="s">
        <v>132</v>
      </c>
      <c r="S4154" t="s">
        <v>25</v>
      </c>
    </row>
    <row r="4155" spans="1:19" hidden="1" x14ac:dyDescent="0.2">
      <c r="A4155" t="s">
        <v>133</v>
      </c>
      <c r="B4155" t="s">
        <v>14881</v>
      </c>
      <c r="C4155" t="s">
        <v>14881</v>
      </c>
      <c r="D4155" t="s">
        <v>14882</v>
      </c>
      <c r="E4155" t="s">
        <v>14883</v>
      </c>
      <c r="F4155" t="s">
        <v>126</v>
      </c>
      <c r="G4155" s="1">
        <v>44594.445821759262</v>
      </c>
      <c r="H4155" t="s">
        <v>127</v>
      </c>
      <c r="I4155" t="s">
        <v>137</v>
      </c>
      <c r="J4155" t="s">
        <v>137</v>
      </c>
      <c r="K4155" t="s">
        <v>137</v>
      </c>
      <c r="L4155" t="s">
        <v>9547</v>
      </c>
      <c r="M4155" t="s">
        <v>1055</v>
      </c>
      <c r="N4155">
        <v>102504</v>
      </c>
      <c r="O4155" t="s">
        <v>14884</v>
      </c>
      <c r="P4155" t="s">
        <v>215</v>
      </c>
      <c r="R4155" t="s">
        <v>132</v>
      </c>
      <c r="S4155" t="s">
        <v>25</v>
      </c>
    </row>
    <row r="4156" spans="1:19" hidden="1" x14ac:dyDescent="0.2">
      <c r="A4156" t="s">
        <v>133</v>
      </c>
      <c r="B4156" t="s">
        <v>7333</v>
      </c>
      <c r="C4156" t="s">
        <v>7333</v>
      </c>
      <c r="D4156" t="s">
        <v>14885</v>
      </c>
      <c r="E4156" t="s">
        <v>14886</v>
      </c>
      <c r="F4156" t="s">
        <v>126</v>
      </c>
      <c r="G4156" s="1">
        <v>44582.512233796297</v>
      </c>
      <c r="H4156" t="s">
        <v>127</v>
      </c>
      <c r="I4156" t="s">
        <v>137</v>
      </c>
      <c r="J4156" t="s">
        <v>137</v>
      </c>
      <c r="K4156" t="s">
        <v>137</v>
      </c>
      <c r="L4156" t="s">
        <v>14887</v>
      </c>
      <c r="M4156" t="s">
        <v>410</v>
      </c>
      <c r="N4156">
        <v>755742</v>
      </c>
      <c r="O4156" s="2">
        <v>44756</v>
      </c>
      <c r="P4156" t="s">
        <v>131</v>
      </c>
      <c r="R4156" t="s">
        <v>132</v>
      </c>
      <c r="S4156" t="s">
        <v>25</v>
      </c>
    </row>
    <row r="4157" spans="1:19" hidden="1" x14ac:dyDescent="0.2">
      <c r="A4157" t="s">
        <v>133</v>
      </c>
      <c r="B4157" t="s">
        <v>5143</v>
      </c>
      <c r="C4157" t="s">
        <v>5143</v>
      </c>
      <c r="D4157" t="s">
        <v>3439</v>
      </c>
      <c r="E4157" t="s">
        <v>14888</v>
      </c>
      <c r="F4157" t="s">
        <v>126</v>
      </c>
      <c r="G4157" s="1">
        <v>44578.751932870371</v>
      </c>
      <c r="H4157" t="s">
        <v>127</v>
      </c>
      <c r="I4157" t="s">
        <v>137</v>
      </c>
      <c r="J4157" t="s">
        <v>137</v>
      </c>
      <c r="K4157" t="s">
        <v>137</v>
      </c>
      <c r="L4157" t="s">
        <v>14889</v>
      </c>
      <c r="M4157" t="s">
        <v>144</v>
      </c>
      <c r="N4157">
        <v>758255</v>
      </c>
      <c r="O4157" t="s">
        <v>14890</v>
      </c>
      <c r="P4157" t="s">
        <v>131</v>
      </c>
      <c r="Q4157" t="s">
        <v>1635</v>
      </c>
      <c r="R4157" t="s">
        <v>132</v>
      </c>
      <c r="S4157" t="s">
        <v>25</v>
      </c>
    </row>
    <row r="4158" spans="1:19" hidden="1" x14ac:dyDescent="0.2">
      <c r="A4158" t="s">
        <v>133</v>
      </c>
      <c r="B4158" t="s">
        <v>14891</v>
      </c>
      <c r="C4158" t="s">
        <v>14891</v>
      </c>
      <c r="D4158" t="s">
        <v>5349</v>
      </c>
      <c r="E4158" t="s">
        <v>14892</v>
      </c>
      <c r="F4158" t="s">
        <v>126</v>
      </c>
      <c r="G4158" s="1">
        <v>44589.539212962962</v>
      </c>
      <c r="H4158" t="s">
        <v>127</v>
      </c>
      <c r="I4158" t="s">
        <v>137</v>
      </c>
      <c r="J4158" t="s">
        <v>137</v>
      </c>
      <c r="K4158" t="s">
        <v>137</v>
      </c>
      <c r="L4158" t="s">
        <v>14893</v>
      </c>
      <c r="M4158" t="s">
        <v>404</v>
      </c>
      <c r="N4158">
        <v>1234</v>
      </c>
      <c r="O4158">
        <v>101079</v>
      </c>
      <c r="P4158" t="s">
        <v>185</v>
      </c>
      <c r="R4158" t="s">
        <v>247</v>
      </c>
      <c r="S4158" t="s">
        <v>25</v>
      </c>
    </row>
    <row r="4159" spans="1:19" hidden="1" x14ac:dyDescent="0.2">
      <c r="A4159" t="s">
        <v>133</v>
      </c>
      <c r="B4159" t="s">
        <v>14894</v>
      </c>
      <c r="C4159" t="s">
        <v>14894</v>
      </c>
      <c r="D4159" t="s">
        <v>14895</v>
      </c>
      <c r="E4159" t="s">
        <v>14896</v>
      </c>
      <c r="G4159" s="1">
        <v>44583.883368055554</v>
      </c>
      <c r="H4159" t="s">
        <v>127</v>
      </c>
      <c r="I4159" t="s">
        <v>137</v>
      </c>
      <c r="J4159" t="s">
        <v>137</v>
      </c>
      <c r="K4159" t="s">
        <v>137</v>
      </c>
      <c r="L4159" t="s">
        <v>14897</v>
      </c>
      <c r="M4159" t="s">
        <v>173</v>
      </c>
      <c r="N4159">
        <v>121328</v>
      </c>
      <c r="O4159" s="2">
        <v>30836</v>
      </c>
      <c r="P4159" t="s">
        <v>215</v>
      </c>
      <c r="R4159" t="s">
        <v>132</v>
      </c>
    </row>
    <row r="4160" spans="1:19" x14ac:dyDescent="0.2">
      <c r="A4160" t="s">
        <v>14</v>
      </c>
      <c r="B4160" t="s">
        <v>14898</v>
      </c>
      <c r="C4160" t="s">
        <v>14899</v>
      </c>
      <c r="D4160" t="s">
        <v>7036</v>
      </c>
      <c r="E4160" t="s">
        <v>14900</v>
      </c>
      <c r="F4160" t="s">
        <v>126</v>
      </c>
      <c r="G4160" s="1">
        <v>44603.409259259257</v>
      </c>
      <c r="H4160" t="s">
        <v>127</v>
      </c>
      <c r="I4160" s="1">
        <v>44608.493414351855</v>
      </c>
      <c r="J4160" s="1">
        <v>44608.547974537039</v>
      </c>
      <c r="K4160">
        <v>79</v>
      </c>
      <c r="L4160" t="s">
        <v>14901</v>
      </c>
      <c r="M4160" t="s">
        <v>144</v>
      </c>
      <c r="N4160">
        <v>346482</v>
      </c>
      <c r="O4160" s="2">
        <v>44495</v>
      </c>
      <c r="P4160" t="s">
        <v>131</v>
      </c>
      <c r="R4160" t="s">
        <v>132</v>
      </c>
      <c r="S4160" t="s">
        <v>25</v>
      </c>
    </row>
    <row r="4161" spans="1:19" x14ac:dyDescent="0.2">
      <c r="A4161" t="s">
        <v>14</v>
      </c>
      <c r="B4161" t="s">
        <v>14902</v>
      </c>
      <c r="C4161" t="s">
        <v>435</v>
      </c>
      <c r="D4161" t="s">
        <v>1177</v>
      </c>
      <c r="E4161" t="s">
        <v>14903</v>
      </c>
      <c r="F4161" t="s">
        <v>126</v>
      </c>
      <c r="G4161" s="1">
        <v>44578.528703703705</v>
      </c>
      <c r="H4161" t="s">
        <v>127</v>
      </c>
      <c r="I4161" s="1">
        <v>44608.493634259263</v>
      </c>
      <c r="J4161" s="1">
        <v>44608.545034722221</v>
      </c>
      <c r="K4161">
        <v>75</v>
      </c>
      <c r="L4161" t="s">
        <v>14904</v>
      </c>
      <c r="M4161" t="s">
        <v>129</v>
      </c>
      <c r="N4161">
        <v>351958</v>
      </c>
      <c r="O4161" s="2">
        <v>45554</v>
      </c>
      <c r="P4161" t="s">
        <v>131</v>
      </c>
      <c r="R4161" t="s">
        <v>132</v>
      </c>
      <c r="S4161" t="s">
        <v>25</v>
      </c>
    </row>
    <row r="4162" spans="1:19" hidden="1" x14ac:dyDescent="0.2">
      <c r="A4162" t="s">
        <v>133</v>
      </c>
      <c r="B4162" t="s">
        <v>14905</v>
      </c>
      <c r="C4162" t="s">
        <v>14905</v>
      </c>
      <c r="D4162" t="s">
        <v>13967</v>
      </c>
      <c r="E4162" t="s">
        <v>14906</v>
      </c>
      <c r="F4162" t="s">
        <v>126</v>
      </c>
      <c r="G4162" s="1">
        <v>44589.497916666667</v>
      </c>
      <c r="H4162" t="s">
        <v>127</v>
      </c>
      <c r="I4162" t="s">
        <v>137</v>
      </c>
      <c r="J4162" t="s">
        <v>137</v>
      </c>
      <c r="K4162" t="s">
        <v>137</v>
      </c>
      <c r="L4162" t="s">
        <v>14907</v>
      </c>
      <c r="M4162" t="s">
        <v>173</v>
      </c>
      <c r="N4162">
        <v>128199</v>
      </c>
      <c r="O4162" s="2">
        <v>45082</v>
      </c>
      <c r="P4162" t="s">
        <v>215</v>
      </c>
      <c r="Q4162" t="s">
        <v>3073</v>
      </c>
      <c r="R4162" t="s">
        <v>132</v>
      </c>
      <c r="S4162" t="s">
        <v>25</v>
      </c>
    </row>
    <row r="4163" spans="1:19" hidden="1" x14ac:dyDescent="0.2">
      <c r="A4163" t="s">
        <v>133</v>
      </c>
      <c r="B4163" t="s">
        <v>14908</v>
      </c>
      <c r="C4163" t="s">
        <v>14908</v>
      </c>
      <c r="D4163" t="s">
        <v>14909</v>
      </c>
      <c r="E4163" t="s">
        <v>14910</v>
      </c>
      <c r="G4163" s="1">
        <v>44578.61614583333</v>
      </c>
      <c r="H4163" t="s">
        <v>127</v>
      </c>
      <c r="I4163" t="s">
        <v>137</v>
      </c>
      <c r="J4163" t="s">
        <v>137</v>
      </c>
      <c r="K4163" t="s">
        <v>137</v>
      </c>
      <c r="L4163" t="s">
        <v>14911</v>
      </c>
      <c r="M4163" t="s">
        <v>173</v>
      </c>
      <c r="N4163">
        <v>625958</v>
      </c>
      <c r="O4163" s="2">
        <v>44825</v>
      </c>
      <c r="P4163" t="s">
        <v>131</v>
      </c>
      <c r="R4163" t="s">
        <v>132</v>
      </c>
    </row>
    <row r="4164" spans="1:19" hidden="1" x14ac:dyDescent="0.2">
      <c r="A4164" t="s">
        <v>133</v>
      </c>
      <c r="B4164" t="s">
        <v>14912</v>
      </c>
      <c r="C4164" t="s">
        <v>14912</v>
      </c>
      <c r="D4164" t="s">
        <v>14913</v>
      </c>
      <c r="E4164" t="s">
        <v>14914</v>
      </c>
      <c r="F4164" t="s">
        <v>126</v>
      </c>
      <c r="G4164" s="1">
        <v>44603.982789351852</v>
      </c>
      <c r="H4164" t="s">
        <v>127</v>
      </c>
      <c r="I4164" t="s">
        <v>137</v>
      </c>
      <c r="J4164" t="s">
        <v>137</v>
      </c>
      <c r="K4164" t="s">
        <v>137</v>
      </c>
      <c r="L4164" t="s">
        <v>7752</v>
      </c>
      <c r="M4164" t="s">
        <v>199</v>
      </c>
      <c r="N4164">
        <v>692646</v>
      </c>
      <c r="O4164" s="3">
        <v>45038</v>
      </c>
      <c r="P4164" t="s">
        <v>131</v>
      </c>
      <c r="Q4164" t="s">
        <v>14915</v>
      </c>
      <c r="R4164" t="s">
        <v>132</v>
      </c>
      <c r="S4164" t="s">
        <v>25</v>
      </c>
    </row>
    <row r="4165" spans="1:19" hidden="1" x14ac:dyDescent="0.2">
      <c r="A4165" t="s">
        <v>133</v>
      </c>
      <c r="B4165" t="s">
        <v>14916</v>
      </c>
      <c r="C4165" t="s">
        <v>14916</v>
      </c>
      <c r="D4165" t="s">
        <v>14917</v>
      </c>
      <c r="E4165" t="s">
        <v>14918</v>
      </c>
      <c r="F4165" t="s">
        <v>126</v>
      </c>
      <c r="G4165" s="1">
        <v>44589.499965277777</v>
      </c>
      <c r="H4165" t="s">
        <v>127</v>
      </c>
      <c r="I4165" t="s">
        <v>137</v>
      </c>
      <c r="J4165" t="s">
        <v>137</v>
      </c>
      <c r="K4165" t="s">
        <v>137</v>
      </c>
      <c r="L4165" t="s">
        <v>14919</v>
      </c>
      <c r="M4165" t="s">
        <v>144</v>
      </c>
      <c r="N4165">
        <v>126277</v>
      </c>
      <c r="O4165" s="2">
        <v>45264</v>
      </c>
      <c r="P4165" t="s">
        <v>215</v>
      </c>
      <c r="R4165" t="s">
        <v>132</v>
      </c>
      <c r="S4165" t="s">
        <v>25</v>
      </c>
    </row>
    <row r="4166" spans="1:19" hidden="1" x14ac:dyDescent="0.2">
      <c r="A4166" t="s">
        <v>133</v>
      </c>
      <c r="B4166" t="s">
        <v>14920</v>
      </c>
      <c r="C4166" t="s">
        <v>14920</v>
      </c>
      <c r="D4166" t="s">
        <v>14921</v>
      </c>
      <c r="E4166" t="s">
        <v>14922</v>
      </c>
      <c r="F4166" t="s">
        <v>126</v>
      </c>
      <c r="G4166" s="1">
        <v>44578.531157407408</v>
      </c>
      <c r="H4166" t="s">
        <v>127</v>
      </c>
      <c r="I4166" t="s">
        <v>137</v>
      </c>
      <c r="J4166" t="s">
        <v>137</v>
      </c>
      <c r="K4166" t="s">
        <v>137</v>
      </c>
      <c r="L4166" t="s">
        <v>14923</v>
      </c>
      <c r="M4166" t="s">
        <v>204</v>
      </c>
      <c r="N4166">
        <v>74961</v>
      </c>
      <c r="O4166" s="2">
        <v>45055</v>
      </c>
      <c r="P4166" t="s">
        <v>304</v>
      </c>
      <c r="Q4166" t="s">
        <v>14924</v>
      </c>
      <c r="R4166" t="s">
        <v>132</v>
      </c>
      <c r="S4166" t="s">
        <v>25</v>
      </c>
    </row>
    <row r="4167" spans="1:19" hidden="1" x14ac:dyDescent="0.2">
      <c r="A4167" t="s">
        <v>133</v>
      </c>
      <c r="B4167" t="s">
        <v>7762</v>
      </c>
      <c r="C4167" t="s">
        <v>7762</v>
      </c>
      <c r="D4167" t="s">
        <v>3664</v>
      </c>
      <c r="E4167" t="s">
        <v>14925</v>
      </c>
      <c r="F4167" t="s">
        <v>126</v>
      </c>
      <c r="G4167" s="1">
        <v>44581.719988425924</v>
      </c>
      <c r="H4167" t="s">
        <v>127</v>
      </c>
      <c r="I4167" t="s">
        <v>137</v>
      </c>
      <c r="J4167" t="s">
        <v>137</v>
      </c>
      <c r="K4167" t="s">
        <v>137</v>
      </c>
      <c r="L4167" t="s">
        <v>270</v>
      </c>
      <c r="M4167" t="s">
        <v>144</v>
      </c>
      <c r="N4167">
        <v>57487</v>
      </c>
      <c r="O4167" t="s">
        <v>14926</v>
      </c>
      <c r="P4167" t="s">
        <v>215</v>
      </c>
      <c r="Q4167" t="s">
        <v>854</v>
      </c>
      <c r="R4167" t="s">
        <v>132</v>
      </c>
      <c r="S4167" t="s">
        <v>25</v>
      </c>
    </row>
    <row r="4168" spans="1:19" x14ac:dyDescent="0.2">
      <c r="A4168" t="s">
        <v>14</v>
      </c>
      <c r="B4168" t="s">
        <v>14927</v>
      </c>
      <c r="C4168" t="s">
        <v>14928</v>
      </c>
      <c r="D4168" t="s">
        <v>1014</v>
      </c>
      <c r="E4168" t="s">
        <v>14929</v>
      </c>
      <c r="F4168" t="s">
        <v>126</v>
      </c>
      <c r="G4168" s="1">
        <v>44581.353101851855</v>
      </c>
      <c r="H4168" t="s">
        <v>127</v>
      </c>
      <c r="I4168" s="1">
        <v>44608.522627314815</v>
      </c>
      <c r="J4168" s="1">
        <v>44608.548900462964</v>
      </c>
      <c r="K4168">
        <v>38</v>
      </c>
      <c r="L4168" t="s">
        <v>1201</v>
      </c>
      <c r="M4168" t="s">
        <v>144</v>
      </c>
      <c r="N4168">
        <v>179530</v>
      </c>
      <c r="O4168" s="2">
        <v>45491</v>
      </c>
      <c r="P4168" t="s">
        <v>131</v>
      </c>
      <c r="R4168" t="s">
        <v>132</v>
      </c>
      <c r="S4168" t="s">
        <v>25</v>
      </c>
    </row>
    <row r="4169" spans="1:19" hidden="1" x14ac:dyDescent="0.2">
      <c r="A4169" t="s">
        <v>133</v>
      </c>
      <c r="B4169" t="s">
        <v>14930</v>
      </c>
      <c r="C4169" t="s">
        <v>14931</v>
      </c>
      <c r="D4169" t="s">
        <v>14932</v>
      </c>
      <c r="E4169" t="s">
        <v>14933</v>
      </c>
      <c r="F4169" t="s">
        <v>126</v>
      </c>
      <c r="G4169" s="1">
        <v>44580.337245370371</v>
      </c>
      <c r="H4169" t="s">
        <v>127</v>
      </c>
      <c r="I4169" t="s">
        <v>137</v>
      </c>
      <c r="J4169" t="s">
        <v>137</v>
      </c>
      <c r="K4169" t="s">
        <v>137</v>
      </c>
      <c r="L4169" t="s">
        <v>14934</v>
      </c>
      <c r="M4169" t="s">
        <v>129</v>
      </c>
      <c r="N4169">
        <v>300473</v>
      </c>
      <c r="O4169" s="2">
        <v>45033</v>
      </c>
      <c r="P4169" t="s">
        <v>131</v>
      </c>
      <c r="Q4169" t="s">
        <v>251</v>
      </c>
      <c r="R4169" t="s">
        <v>132</v>
      </c>
      <c r="S4169" t="s">
        <v>25</v>
      </c>
    </row>
    <row r="4170" spans="1:19" hidden="1" x14ac:dyDescent="0.2">
      <c r="A4170" t="s">
        <v>133</v>
      </c>
      <c r="B4170" t="s">
        <v>14935</v>
      </c>
      <c r="C4170" t="s">
        <v>14935</v>
      </c>
      <c r="D4170" t="s">
        <v>14936</v>
      </c>
      <c r="E4170" t="s">
        <v>14937</v>
      </c>
      <c r="F4170" t="s">
        <v>126</v>
      </c>
      <c r="G4170" s="1">
        <v>44599.355138888888</v>
      </c>
      <c r="H4170" t="s">
        <v>127</v>
      </c>
      <c r="I4170" t="s">
        <v>137</v>
      </c>
      <c r="J4170" t="s">
        <v>137</v>
      </c>
      <c r="K4170" t="s">
        <v>137</v>
      </c>
      <c r="L4170" t="s">
        <v>2327</v>
      </c>
      <c r="M4170" t="s">
        <v>173</v>
      </c>
      <c r="N4170">
        <v>9086593725</v>
      </c>
      <c r="O4170" s="3">
        <v>36852</v>
      </c>
      <c r="P4170" t="s">
        <v>185</v>
      </c>
      <c r="R4170" t="s">
        <v>132</v>
      </c>
      <c r="S4170" t="s">
        <v>25</v>
      </c>
    </row>
    <row r="4171" spans="1:19" hidden="1" x14ac:dyDescent="0.2">
      <c r="A4171" t="s">
        <v>133</v>
      </c>
      <c r="B4171" t="s">
        <v>2832</v>
      </c>
      <c r="C4171" t="s">
        <v>2832</v>
      </c>
      <c r="D4171" t="s">
        <v>14938</v>
      </c>
      <c r="E4171" t="s">
        <v>14939</v>
      </c>
      <c r="F4171" t="s">
        <v>126</v>
      </c>
      <c r="G4171" s="1">
        <v>44578.788611111115</v>
      </c>
      <c r="H4171" t="s">
        <v>127</v>
      </c>
      <c r="I4171" t="s">
        <v>137</v>
      </c>
      <c r="J4171" t="s">
        <v>137</v>
      </c>
      <c r="K4171" t="s">
        <v>137</v>
      </c>
      <c r="L4171" t="s">
        <v>8564</v>
      </c>
      <c r="M4171" t="s">
        <v>459</v>
      </c>
      <c r="N4171">
        <v>133475</v>
      </c>
      <c r="O4171" s="2">
        <v>31003</v>
      </c>
      <c r="P4171" t="s">
        <v>287</v>
      </c>
      <c r="R4171" t="s">
        <v>132</v>
      </c>
      <c r="S4171" t="s">
        <v>25</v>
      </c>
    </row>
    <row r="4172" spans="1:19" hidden="1" x14ac:dyDescent="0.2">
      <c r="A4172" t="s">
        <v>133</v>
      </c>
      <c r="B4172" t="s">
        <v>14940</v>
      </c>
      <c r="C4172" t="s">
        <v>14940</v>
      </c>
      <c r="D4172" t="s">
        <v>14061</v>
      </c>
      <c r="E4172" t="s">
        <v>14941</v>
      </c>
      <c r="G4172" s="1">
        <v>44599.50885416667</v>
      </c>
      <c r="H4172" t="s">
        <v>127</v>
      </c>
      <c r="I4172" t="s">
        <v>137</v>
      </c>
      <c r="J4172" t="s">
        <v>137</v>
      </c>
      <c r="K4172" t="s">
        <v>137</v>
      </c>
      <c r="L4172" t="s">
        <v>14942</v>
      </c>
      <c r="M4172" t="s">
        <v>173</v>
      </c>
      <c r="N4172">
        <v>698636</v>
      </c>
      <c r="O4172" s="2">
        <v>44932</v>
      </c>
      <c r="P4172" t="s">
        <v>131</v>
      </c>
      <c r="R4172" t="s">
        <v>132</v>
      </c>
    </row>
    <row r="4173" spans="1:19" hidden="1" x14ac:dyDescent="0.2">
      <c r="A4173" t="s">
        <v>133</v>
      </c>
      <c r="B4173" t="s">
        <v>14943</v>
      </c>
      <c r="C4173" t="s">
        <v>14943</v>
      </c>
      <c r="D4173" t="s">
        <v>14944</v>
      </c>
      <c r="E4173" t="s">
        <v>14945</v>
      </c>
      <c r="F4173" t="s">
        <v>126</v>
      </c>
      <c r="G4173" s="1">
        <v>44578.710613425923</v>
      </c>
      <c r="H4173" t="s">
        <v>127</v>
      </c>
      <c r="I4173" t="s">
        <v>137</v>
      </c>
      <c r="J4173" t="s">
        <v>137</v>
      </c>
      <c r="K4173" t="s">
        <v>137</v>
      </c>
      <c r="L4173" t="s">
        <v>14946</v>
      </c>
      <c r="M4173" t="s">
        <v>204</v>
      </c>
      <c r="N4173">
        <v>934259</v>
      </c>
      <c r="O4173" s="2">
        <v>45792</v>
      </c>
      <c r="P4173" t="s">
        <v>131</v>
      </c>
      <c r="R4173" t="s">
        <v>132</v>
      </c>
      <c r="S4173" t="s">
        <v>25</v>
      </c>
    </row>
    <row r="4174" spans="1:19" hidden="1" x14ac:dyDescent="0.2">
      <c r="A4174" t="s">
        <v>133</v>
      </c>
      <c r="B4174" t="s">
        <v>14947</v>
      </c>
      <c r="C4174" t="s">
        <v>7792</v>
      </c>
      <c r="D4174" t="s">
        <v>14948</v>
      </c>
      <c r="E4174" t="s">
        <v>14949</v>
      </c>
      <c r="F4174" t="s">
        <v>126</v>
      </c>
      <c r="G4174" s="1">
        <v>44594.476261574076</v>
      </c>
      <c r="H4174" t="s">
        <v>127</v>
      </c>
      <c r="I4174" t="s">
        <v>137</v>
      </c>
      <c r="J4174" t="s">
        <v>137</v>
      </c>
      <c r="K4174" t="s">
        <v>137</v>
      </c>
      <c r="L4174" t="s">
        <v>14950</v>
      </c>
      <c r="M4174" t="s">
        <v>144</v>
      </c>
      <c r="N4174">
        <v>787091</v>
      </c>
      <c r="O4174" s="2">
        <v>45067</v>
      </c>
      <c r="P4174" t="s">
        <v>131</v>
      </c>
      <c r="R4174" t="s">
        <v>132</v>
      </c>
      <c r="S4174" t="s">
        <v>25</v>
      </c>
    </row>
    <row r="4175" spans="1:19" x14ac:dyDescent="0.2">
      <c r="A4175" t="s">
        <v>14</v>
      </c>
      <c r="B4175" t="s">
        <v>14951</v>
      </c>
      <c r="C4175" t="s">
        <v>10476</v>
      </c>
      <c r="D4175" t="s">
        <v>14952</v>
      </c>
      <c r="E4175" t="s">
        <v>14953</v>
      </c>
      <c r="F4175" t="s">
        <v>126</v>
      </c>
      <c r="G4175" s="1">
        <v>44589.481631944444</v>
      </c>
      <c r="H4175" t="s">
        <v>127</v>
      </c>
      <c r="I4175" s="1">
        <v>44608.493495370371</v>
      </c>
      <c r="J4175" s="1">
        <v>44608.544004629628</v>
      </c>
      <c r="K4175">
        <v>73</v>
      </c>
      <c r="L4175" t="s">
        <v>14954</v>
      </c>
      <c r="M4175" t="s">
        <v>144</v>
      </c>
      <c r="N4175">
        <v>130263</v>
      </c>
      <c r="O4175" t="s">
        <v>11322</v>
      </c>
      <c r="P4175" t="s">
        <v>215</v>
      </c>
      <c r="R4175" t="s">
        <v>132</v>
      </c>
      <c r="S4175" t="s">
        <v>25</v>
      </c>
    </row>
    <row r="4176" spans="1:19" hidden="1" x14ac:dyDescent="0.2">
      <c r="A4176" t="s">
        <v>133</v>
      </c>
      <c r="B4176" t="s">
        <v>11466</v>
      </c>
      <c r="C4176" t="s">
        <v>11466</v>
      </c>
      <c r="D4176" t="s">
        <v>14955</v>
      </c>
      <c r="E4176" t="s">
        <v>14956</v>
      </c>
      <c r="F4176" t="s">
        <v>126</v>
      </c>
      <c r="G4176" s="1">
        <v>44578.83861111111</v>
      </c>
      <c r="H4176" t="s">
        <v>127</v>
      </c>
      <c r="I4176" t="s">
        <v>137</v>
      </c>
      <c r="J4176" t="s">
        <v>137</v>
      </c>
      <c r="K4176" t="s">
        <v>137</v>
      </c>
      <c r="L4176" t="s">
        <v>14957</v>
      </c>
      <c r="M4176" t="s">
        <v>129</v>
      </c>
      <c r="N4176">
        <v>349564</v>
      </c>
      <c r="O4176" s="2">
        <v>45306</v>
      </c>
      <c r="P4176" t="s">
        <v>131</v>
      </c>
      <c r="R4176" t="s">
        <v>132</v>
      </c>
      <c r="S4176" t="s">
        <v>25</v>
      </c>
    </row>
    <row r="4177" spans="1:19" hidden="1" x14ac:dyDescent="0.2">
      <c r="A4177" t="s">
        <v>133</v>
      </c>
      <c r="B4177" t="s">
        <v>5234</v>
      </c>
      <c r="C4177" t="s">
        <v>5234</v>
      </c>
      <c r="D4177" t="s">
        <v>6228</v>
      </c>
      <c r="E4177" t="s">
        <v>14958</v>
      </c>
      <c r="F4177" t="s">
        <v>126</v>
      </c>
      <c r="G4177" s="1">
        <v>44606.333715277775</v>
      </c>
      <c r="H4177" t="s">
        <v>127</v>
      </c>
      <c r="I4177" t="s">
        <v>137</v>
      </c>
      <c r="J4177" t="s">
        <v>137</v>
      </c>
      <c r="K4177" t="s">
        <v>137</v>
      </c>
      <c r="L4177" t="s">
        <v>14959</v>
      </c>
      <c r="M4177" t="s">
        <v>199</v>
      </c>
      <c r="N4177">
        <v>602525</v>
      </c>
      <c r="O4177" s="2">
        <v>45797</v>
      </c>
      <c r="P4177" t="s">
        <v>131</v>
      </c>
      <c r="Q4177" t="s">
        <v>14960</v>
      </c>
      <c r="R4177" t="s">
        <v>132</v>
      </c>
      <c r="S4177" t="s">
        <v>25</v>
      </c>
    </row>
    <row r="4178" spans="1:19" hidden="1" x14ac:dyDescent="0.2">
      <c r="A4178" t="s">
        <v>133</v>
      </c>
      <c r="B4178" t="s">
        <v>14961</v>
      </c>
      <c r="C4178" t="s">
        <v>14961</v>
      </c>
      <c r="D4178" t="s">
        <v>14962</v>
      </c>
      <c r="E4178" t="s">
        <v>14963</v>
      </c>
      <c r="F4178" t="s">
        <v>126</v>
      </c>
      <c r="G4178" s="1">
        <v>44599.350104166668</v>
      </c>
      <c r="H4178" t="s">
        <v>127</v>
      </c>
      <c r="I4178" t="s">
        <v>137</v>
      </c>
      <c r="J4178" t="s">
        <v>137</v>
      </c>
      <c r="K4178" t="s">
        <v>137</v>
      </c>
      <c r="L4178" t="s">
        <v>14964</v>
      </c>
      <c r="M4178" t="s">
        <v>144</v>
      </c>
      <c r="N4178">
        <v>881844</v>
      </c>
      <c r="O4178" s="2">
        <v>44903</v>
      </c>
      <c r="P4178" t="s">
        <v>131</v>
      </c>
      <c r="R4178" t="s">
        <v>132</v>
      </c>
      <c r="S4178" t="s">
        <v>25</v>
      </c>
    </row>
    <row r="4179" spans="1:19" hidden="1" x14ac:dyDescent="0.2">
      <c r="A4179" t="s">
        <v>133</v>
      </c>
      <c r="B4179" t="s">
        <v>14965</v>
      </c>
      <c r="C4179" t="s">
        <v>14965</v>
      </c>
      <c r="D4179" t="s">
        <v>14966</v>
      </c>
      <c r="E4179" t="s">
        <v>14967</v>
      </c>
      <c r="F4179" t="s">
        <v>126</v>
      </c>
      <c r="G4179" s="1">
        <v>44585.736770833333</v>
      </c>
      <c r="H4179" t="s">
        <v>127</v>
      </c>
      <c r="I4179" t="s">
        <v>137</v>
      </c>
      <c r="J4179" t="s">
        <v>137</v>
      </c>
      <c r="K4179" t="s">
        <v>137</v>
      </c>
      <c r="L4179" t="s">
        <v>12850</v>
      </c>
      <c r="M4179" t="s">
        <v>144</v>
      </c>
      <c r="N4179">
        <v>814581</v>
      </c>
      <c r="O4179" t="s">
        <v>14968</v>
      </c>
      <c r="P4179" t="s">
        <v>131</v>
      </c>
      <c r="R4179" t="s">
        <v>132</v>
      </c>
      <c r="S4179" t="s">
        <v>25</v>
      </c>
    </row>
    <row r="4180" spans="1:19" x14ac:dyDescent="0.2">
      <c r="A4180" t="s">
        <v>14</v>
      </c>
      <c r="B4180" t="s">
        <v>14969</v>
      </c>
      <c r="C4180" t="s">
        <v>7555</v>
      </c>
      <c r="D4180" t="s">
        <v>14970</v>
      </c>
      <c r="E4180" t="s">
        <v>14971</v>
      </c>
      <c r="F4180" t="s">
        <v>126</v>
      </c>
      <c r="G4180" s="1">
        <v>44579.124259259261</v>
      </c>
      <c r="H4180" t="s">
        <v>127</v>
      </c>
      <c r="I4180" s="1">
        <v>44608.493460648147</v>
      </c>
      <c r="J4180" s="1">
        <v>44608.544942129629</v>
      </c>
      <c r="K4180">
        <v>75</v>
      </c>
      <c r="L4180" t="s">
        <v>13690</v>
      </c>
      <c r="M4180" t="s">
        <v>144</v>
      </c>
      <c r="N4180">
        <v>30170</v>
      </c>
      <c r="O4180" t="s">
        <v>14972</v>
      </c>
      <c r="P4180" t="s">
        <v>304</v>
      </c>
      <c r="Q4180" t="s">
        <v>14973</v>
      </c>
      <c r="R4180" t="s">
        <v>247</v>
      </c>
      <c r="S4180" t="s">
        <v>25</v>
      </c>
    </row>
    <row r="4181" spans="1:19" hidden="1" x14ac:dyDescent="0.2">
      <c r="A4181" t="s">
        <v>133</v>
      </c>
      <c r="B4181" t="s">
        <v>14974</v>
      </c>
      <c r="C4181" t="s">
        <v>14974</v>
      </c>
      <c r="D4181" t="s">
        <v>1397</v>
      </c>
      <c r="E4181" t="s">
        <v>14975</v>
      </c>
      <c r="F4181" t="s">
        <v>126</v>
      </c>
      <c r="G4181" s="1">
        <v>44578.580300925925</v>
      </c>
      <c r="H4181" t="s">
        <v>127</v>
      </c>
      <c r="I4181" t="s">
        <v>137</v>
      </c>
      <c r="J4181" t="s">
        <v>137</v>
      </c>
      <c r="K4181" t="s">
        <v>137</v>
      </c>
      <c r="L4181" t="s">
        <v>14976</v>
      </c>
      <c r="M4181" t="s">
        <v>144</v>
      </c>
      <c r="N4181">
        <v>83287</v>
      </c>
      <c r="O4181" s="2">
        <v>45201</v>
      </c>
      <c r="P4181" t="s">
        <v>162</v>
      </c>
      <c r="R4181" t="s">
        <v>132</v>
      </c>
      <c r="S4181" t="s">
        <v>25</v>
      </c>
    </row>
    <row r="4182" spans="1:19" hidden="1" x14ac:dyDescent="0.2">
      <c r="A4182" t="s">
        <v>133</v>
      </c>
      <c r="B4182" t="s">
        <v>12734</v>
      </c>
      <c r="C4182" t="s">
        <v>12734</v>
      </c>
      <c r="D4182" t="s">
        <v>14977</v>
      </c>
      <c r="E4182" t="s">
        <v>14978</v>
      </c>
      <c r="F4182" t="s">
        <v>126</v>
      </c>
      <c r="G4182" s="1">
        <v>44590.432789351849</v>
      </c>
      <c r="H4182" t="s">
        <v>127</v>
      </c>
      <c r="I4182" t="s">
        <v>137</v>
      </c>
      <c r="J4182" t="s">
        <v>137</v>
      </c>
      <c r="K4182" t="s">
        <v>137</v>
      </c>
      <c r="L4182" t="s">
        <v>14979</v>
      </c>
      <c r="M4182" t="s">
        <v>199</v>
      </c>
      <c r="N4182">
        <v>112951</v>
      </c>
      <c r="O4182" t="s">
        <v>6209</v>
      </c>
      <c r="P4182" t="s">
        <v>215</v>
      </c>
      <c r="Q4182" t="s">
        <v>4900</v>
      </c>
      <c r="R4182" t="s">
        <v>132</v>
      </c>
      <c r="S4182" t="s">
        <v>25</v>
      </c>
    </row>
    <row r="4183" spans="1:19" hidden="1" x14ac:dyDescent="0.2">
      <c r="A4183" t="s">
        <v>133</v>
      </c>
      <c r="B4183" t="s">
        <v>14980</v>
      </c>
      <c r="C4183" t="s">
        <v>14980</v>
      </c>
      <c r="D4183" t="s">
        <v>14981</v>
      </c>
      <c r="E4183" t="s">
        <v>14982</v>
      </c>
      <c r="F4183" t="s">
        <v>126</v>
      </c>
      <c r="G4183" s="1">
        <v>44598.756956018522</v>
      </c>
      <c r="H4183" t="s">
        <v>127</v>
      </c>
      <c r="I4183" t="s">
        <v>137</v>
      </c>
      <c r="J4183" t="s">
        <v>137</v>
      </c>
      <c r="K4183" t="s">
        <v>137</v>
      </c>
      <c r="L4183" t="s">
        <v>14983</v>
      </c>
      <c r="M4183" t="s">
        <v>157</v>
      </c>
      <c r="N4183">
        <v>423515</v>
      </c>
      <c r="O4183" s="2">
        <v>45678</v>
      </c>
      <c r="P4183" t="s">
        <v>131</v>
      </c>
      <c r="R4183" t="s">
        <v>132</v>
      </c>
      <c r="S4183" t="s">
        <v>25</v>
      </c>
    </row>
    <row r="4184" spans="1:19" x14ac:dyDescent="0.2">
      <c r="A4184" t="s">
        <v>14</v>
      </c>
      <c r="B4184" t="s">
        <v>14984</v>
      </c>
      <c r="C4184" t="s">
        <v>14985</v>
      </c>
      <c r="D4184" t="s">
        <v>14986</v>
      </c>
      <c r="E4184" t="s">
        <v>14987</v>
      </c>
      <c r="F4184" t="s">
        <v>126</v>
      </c>
      <c r="G4184" s="1">
        <v>44581.078067129631</v>
      </c>
      <c r="H4184" t="s">
        <v>127</v>
      </c>
      <c r="I4184" s="1">
        <v>44608.493726851855</v>
      </c>
      <c r="J4184" s="1">
        <v>44608.546099537038</v>
      </c>
      <c r="K4184">
        <v>76</v>
      </c>
      <c r="L4184" t="s">
        <v>14988</v>
      </c>
      <c r="M4184" t="s">
        <v>1162</v>
      </c>
      <c r="N4184">
        <v>800526</v>
      </c>
      <c r="O4184">
        <v>3042022</v>
      </c>
      <c r="P4184" t="s">
        <v>131</v>
      </c>
      <c r="R4184" t="s">
        <v>132</v>
      </c>
      <c r="S4184" t="s">
        <v>25</v>
      </c>
    </row>
    <row r="4185" spans="1:19" hidden="1" x14ac:dyDescent="0.2">
      <c r="A4185" t="s">
        <v>133</v>
      </c>
      <c r="B4185" t="s">
        <v>14989</v>
      </c>
      <c r="C4185" t="s">
        <v>14989</v>
      </c>
      <c r="D4185" t="s">
        <v>3299</v>
      </c>
      <c r="E4185" t="s">
        <v>14990</v>
      </c>
      <c r="G4185" s="1">
        <v>44578.740532407406</v>
      </c>
      <c r="H4185" t="s">
        <v>714</v>
      </c>
      <c r="I4185" t="s">
        <v>137</v>
      </c>
      <c r="J4185" t="s">
        <v>137</v>
      </c>
      <c r="K4185" t="s">
        <v>137</v>
      </c>
      <c r="L4185" t="s">
        <v>3635</v>
      </c>
      <c r="M4185" t="s">
        <v>144</v>
      </c>
      <c r="N4185">
        <v>113913</v>
      </c>
      <c r="O4185" s="2">
        <v>44997</v>
      </c>
      <c r="P4185" t="s">
        <v>215</v>
      </c>
      <c r="R4185" t="s">
        <v>132</v>
      </c>
    </row>
    <row r="4186" spans="1:19" hidden="1" x14ac:dyDescent="0.2">
      <c r="A4186" t="s">
        <v>133</v>
      </c>
      <c r="B4186" t="s">
        <v>14991</v>
      </c>
      <c r="C4186" t="s">
        <v>14991</v>
      </c>
      <c r="D4186" t="s">
        <v>356</v>
      </c>
      <c r="E4186" t="s">
        <v>14992</v>
      </c>
      <c r="F4186" t="s">
        <v>126</v>
      </c>
      <c r="G4186" s="1">
        <v>44603.474999999999</v>
      </c>
      <c r="H4186" t="s">
        <v>127</v>
      </c>
      <c r="I4186" t="s">
        <v>137</v>
      </c>
      <c r="J4186" t="s">
        <v>137</v>
      </c>
      <c r="K4186" t="s">
        <v>137</v>
      </c>
      <c r="L4186" t="s">
        <v>490</v>
      </c>
      <c r="M4186" t="s">
        <v>144</v>
      </c>
      <c r="N4186">
        <v>55166</v>
      </c>
      <c r="O4186" t="s">
        <v>14993</v>
      </c>
      <c r="P4186" t="s">
        <v>215</v>
      </c>
      <c r="Q4186" t="s">
        <v>3433</v>
      </c>
      <c r="R4186" t="s">
        <v>132</v>
      </c>
      <c r="S4186" t="s">
        <v>25</v>
      </c>
    </row>
    <row r="4187" spans="1:19" hidden="1" x14ac:dyDescent="0.2">
      <c r="A4187" t="s">
        <v>133</v>
      </c>
      <c r="B4187" t="s">
        <v>11980</v>
      </c>
      <c r="C4187" t="s">
        <v>11980</v>
      </c>
      <c r="D4187" t="s">
        <v>1168</v>
      </c>
      <c r="E4187" t="s">
        <v>14994</v>
      </c>
      <c r="F4187" t="s">
        <v>126</v>
      </c>
      <c r="G4187" s="1">
        <v>44603.646493055552</v>
      </c>
      <c r="H4187" t="s">
        <v>127</v>
      </c>
      <c r="I4187" t="s">
        <v>137</v>
      </c>
      <c r="J4187" t="s">
        <v>137</v>
      </c>
      <c r="K4187" t="s">
        <v>137</v>
      </c>
      <c r="L4187" t="s">
        <v>14995</v>
      </c>
      <c r="M4187" t="s">
        <v>144</v>
      </c>
      <c r="N4187">
        <v>524187</v>
      </c>
      <c r="O4187" s="2">
        <v>45314</v>
      </c>
      <c r="P4187" t="s">
        <v>131</v>
      </c>
      <c r="R4187" t="s">
        <v>132</v>
      </c>
      <c r="S4187" t="s">
        <v>25</v>
      </c>
    </row>
    <row r="4188" spans="1:19" hidden="1" x14ac:dyDescent="0.2">
      <c r="A4188" t="s">
        <v>133</v>
      </c>
      <c r="B4188" t="s">
        <v>1825</v>
      </c>
      <c r="C4188" t="s">
        <v>1825</v>
      </c>
      <c r="D4188" t="s">
        <v>14996</v>
      </c>
      <c r="E4188" t="s">
        <v>14997</v>
      </c>
      <c r="F4188" t="s">
        <v>126</v>
      </c>
      <c r="G4188" s="1">
        <v>44598.895370370374</v>
      </c>
      <c r="H4188" t="s">
        <v>127</v>
      </c>
      <c r="I4188" t="s">
        <v>137</v>
      </c>
      <c r="J4188" t="s">
        <v>137</v>
      </c>
      <c r="K4188" t="s">
        <v>137</v>
      </c>
      <c r="L4188" t="s">
        <v>14998</v>
      </c>
      <c r="M4188" t="s">
        <v>459</v>
      </c>
      <c r="N4188">
        <v>230448</v>
      </c>
      <c r="O4188" s="2">
        <v>44792</v>
      </c>
      <c r="P4188" t="s">
        <v>131</v>
      </c>
      <c r="R4188" t="s">
        <v>132</v>
      </c>
      <c r="S4188" t="s">
        <v>25</v>
      </c>
    </row>
    <row r="4189" spans="1:19" hidden="1" x14ac:dyDescent="0.2">
      <c r="A4189" t="s">
        <v>133</v>
      </c>
      <c r="B4189" t="s">
        <v>14999</v>
      </c>
      <c r="C4189" t="s">
        <v>14999</v>
      </c>
      <c r="D4189" t="s">
        <v>13967</v>
      </c>
      <c r="E4189" t="s">
        <v>15000</v>
      </c>
      <c r="F4189" t="s">
        <v>126</v>
      </c>
      <c r="G4189" s="1">
        <v>44598.739583333336</v>
      </c>
      <c r="H4189" t="s">
        <v>127</v>
      </c>
      <c r="I4189" t="s">
        <v>137</v>
      </c>
      <c r="J4189" t="s">
        <v>137</v>
      </c>
      <c r="K4189" t="s">
        <v>137</v>
      </c>
      <c r="L4189" t="s">
        <v>5323</v>
      </c>
      <c r="M4189" t="s">
        <v>129</v>
      </c>
      <c r="N4189">
        <v>141561</v>
      </c>
      <c r="O4189" t="s">
        <v>2308</v>
      </c>
      <c r="P4189" t="s">
        <v>215</v>
      </c>
      <c r="R4189" t="s">
        <v>132</v>
      </c>
      <c r="S4189" t="s">
        <v>25</v>
      </c>
    </row>
    <row r="4190" spans="1:19" hidden="1" x14ac:dyDescent="0.2">
      <c r="A4190" t="s">
        <v>133</v>
      </c>
      <c r="B4190" t="s">
        <v>15001</v>
      </c>
      <c r="C4190" t="s">
        <v>15001</v>
      </c>
      <c r="D4190" t="s">
        <v>2977</v>
      </c>
      <c r="E4190" t="s">
        <v>15002</v>
      </c>
      <c r="G4190" s="1">
        <v>44592.616249999999</v>
      </c>
      <c r="H4190" t="s">
        <v>127</v>
      </c>
      <c r="I4190" t="s">
        <v>137</v>
      </c>
      <c r="J4190" t="s">
        <v>137</v>
      </c>
      <c r="K4190" t="s">
        <v>137</v>
      </c>
      <c r="L4190" t="s">
        <v>2224</v>
      </c>
      <c r="M4190" t="s">
        <v>139</v>
      </c>
      <c r="N4190">
        <v>94577</v>
      </c>
      <c r="O4190" t="s">
        <v>15003</v>
      </c>
      <c r="P4190" t="s">
        <v>215</v>
      </c>
      <c r="R4190" t="s">
        <v>132</v>
      </c>
    </row>
    <row r="4191" spans="1:19" hidden="1" x14ac:dyDescent="0.2">
      <c r="A4191" t="s">
        <v>133</v>
      </c>
      <c r="B4191" t="s">
        <v>2536</v>
      </c>
      <c r="C4191" t="s">
        <v>2536</v>
      </c>
      <c r="D4191" t="s">
        <v>8257</v>
      </c>
      <c r="E4191" t="s">
        <v>15004</v>
      </c>
      <c r="F4191" t="s">
        <v>126</v>
      </c>
      <c r="G4191" s="1">
        <v>44607.620798611111</v>
      </c>
      <c r="H4191" t="s">
        <v>127</v>
      </c>
      <c r="I4191" t="s">
        <v>137</v>
      </c>
      <c r="J4191" t="s">
        <v>137</v>
      </c>
      <c r="K4191" t="s">
        <v>137</v>
      </c>
      <c r="L4191" t="s">
        <v>15005</v>
      </c>
      <c r="M4191" t="s">
        <v>144</v>
      </c>
      <c r="N4191">
        <v>115241</v>
      </c>
      <c r="O4191" s="2">
        <v>45541</v>
      </c>
      <c r="P4191" t="s">
        <v>215</v>
      </c>
      <c r="Q4191" t="s">
        <v>1553</v>
      </c>
      <c r="R4191" t="s">
        <v>132</v>
      </c>
      <c r="S4191" t="s">
        <v>25</v>
      </c>
    </row>
    <row r="4192" spans="1:19" hidden="1" x14ac:dyDescent="0.2">
      <c r="A4192" t="s">
        <v>133</v>
      </c>
      <c r="B4192" t="s">
        <v>15006</v>
      </c>
      <c r="C4192" t="s">
        <v>15006</v>
      </c>
      <c r="D4192" t="s">
        <v>15007</v>
      </c>
      <c r="E4192" t="s">
        <v>15008</v>
      </c>
      <c r="F4192" t="s">
        <v>126</v>
      </c>
      <c r="G4192" s="1">
        <v>44578.716064814813</v>
      </c>
      <c r="H4192" t="s">
        <v>127</v>
      </c>
      <c r="I4192" t="s">
        <v>137</v>
      </c>
      <c r="J4192" t="s">
        <v>137</v>
      </c>
      <c r="K4192" t="s">
        <v>137</v>
      </c>
      <c r="L4192" t="s">
        <v>743</v>
      </c>
      <c r="M4192" t="s">
        <v>410</v>
      </c>
      <c r="N4192">
        <v>115180</v>
      </c>
      <c r="O4192" s="2">
        <v>45635</v>
      </c>
      <c r="P4192" t="s">
        <v>215</v>
      </c>
      <c r="Q4192" t="s">
        <v>4261</v>
      </c>
      <c r="R4192" t="s">
        <v>132</v>
      </c>
      <c r="S4192" t="s">
        <v>25</v>
      </c>
    </row>
    <row r="4193" spans="1:19" hidden="1" x14ac:dyDescent="0.2">
      <c r="A4193" t="s">
        <v>133</v>
      </c>
      <c r="B4193" t="s">
        <v>11824</v>
      </c>
      <c r="C4193" t="s">
        <v>11824</v>
      </c>
      <c r="D4193" t="s">
        <v>813</v>
      </c>
      <c r="E4193" t="s">
        <v>15009</v>
      </c>
      <c r="G4193" s="1">
        <v>44594.404803240737</v>
      </c>
      <c r="H4193" t="s">
        <v>127</v>
      </c>
      <c r="I4193" t="s">
        <v>137</v>
      </c>
      <c r="J4193" t="s">
        <v>137</v>
      </c>
      <c r="K4193" t="s">
        <v>137</v>
      </c>
      <c r="L4193" t="s">
        <v>2522</v>
      </c>
      <c r="M4193" t="s">
        <v>144</v>
      </c>
      <c r="N4193">
        <v>85859</v>
      </c>
      <c r="O4193" s="2">
        <v>44881</v>
      </c>
      <c r="P4193" t="s">
        <v>215</v>
      </c>
      <c r="R4193" t="s">
        <v>132</v>
      </c>
    </row>
    <row r="4194" spans="1:19" hidden="1" x14ac:dyDescent="0.2">
      <c r="A4194" t="s">
        <v>133</v>
      </c>
      <c r="B4194" t="s">
        <v>15010</v>
      </c>
      <c r="C4194" t="s">
        <v>15011</v>
      </c>
      <c r="D4194" t="s">
        <v>15012</v>
      </c>
      <c r="E4194" t="s">
        <v>15013</v>
      </c>
      <c r="F4194" t="s">
        <v>126</v>
      </c>
      <c r="G4194" s="1">
        <v>44594.302870370368</v>
      </c>
      <c r="H4194" t="s">
        <v>127</v>
      </c>
      <c r="I4194" t="s">
        <v>137</v>
      </c>
      <c r="J4194" t="s">
        <v>137</v>
      </c>
      <c r="K4194" t="s">
        <v>137</v>
      </c>
      <c r="L4194" t="s">
        <v>15014</v>
      </c>
      <c r="M4194" t="s">
        <v>144</v>
      </c>
      <c r="N4194">
        <v>532674</v>
      </c>
      <c r="O4194">
        <v>4142024</v>
      </c>
      <c r="P4194" t="s">
        <v>185</v>
      </c>
      <c r="R4194" t="s">
        <v>247</v>
      </c>
      <c r="S4194" t="s">
        <v>25</v>
      </c>
    </row>
    <row r="4195" spans="1:19" x14ac:dyDescent="0.2">
      <c r="A4195" t="s">
        <v>14</v>
      </c>
      <c r="B4195" t="s">
        <v>15015</v>
      </c>
      <c r="C4195" t="s">
        <v>583</v>
      </c>
      <c r="D4195" t="s">
        <v>15016</v>
      </c>
      <c r="E4195" t="s">
        <v>15017</v>
      </c>
      <c r="F4195" t="s">
        <v>291</v>
      </c>
      <c r="G4195" s="1">
        <v>44578.853865740741</v>
      </c>
      <c r="H4195" t="s">
        <v>127</v>
      </c>
      <c r="I4195" s="1">
        <v>44608.493483796294</v>
      </c>
      <c r="J4195" s="1">
        <v>44608.533518518518</v>
      </c>
      <c r="K4195">
        <v>58</v>
      </c>
      <c r="L4195" t="s">
        <v>513</v>
      </c>
      <c r="M4195" t="s">
        <v>144</v>
      </c>
      <c r="N4195">
        <v>439027</v>
      </c>
      <c r="O4195" t="s">
        <v>15018</v>
      </c>
      <c r="P4195" t="s">
        <v>131</v>
      </c>
      <c r="R4195" t="s">
        <v>247</v>
      </c>
      <c r="S4195" t="s">
        <v>31</v>
      </c>
    </row>
    <row r="4196" spans="1:19" hidden="1" x14ac:dyDescent="0.2">
      <c r="A4196" t="s">
        <v>133</v>
      </c>
      <c r="B4196" t="s">
        <v>15019</v>
      </c>
      <c r="C4196" t="s">
        <v>15020</v>
      </c>
      <c r="D4196" t="s">
        <v>15021</v>
      </c>
      <c r="E4196" t="s">
        <v>15022</v>
      </c>
      <c r="F4196" t="s">
        <v>126</v>
      </c>
      <c r="G4196" s="1">
        <v>44588.315555555557</v>
      </c>
      <c r="H4196" t="s">
        <v>127</v>
      </c>
      <c r="I4196" t="s">
        <v>137</v>
      </c>
      <c r="J4196" t="s">
        <v>137</v>
      </c>
      <c r="K4196" t="s">
        <v>137</v>
      </c>
      <c r="L4196" t="s">
        <v>15023</v>
      </c>
      <c r="M4196" t="s">
        <v>410</v>
      </c>
      <c r="N4196">
        <v>515077</v>
      </c>
      <c r="O4196" s="2">
        <v>45083</v>
      </c>
      <c r="P4196" t="s">
        <v>131</v>
      </c>
      <c r="R4196" t="s">
        <v>132</v>
      </c>
      <c r="S4196" t="s">
        <v>25</v>
      </c>
    </row>
    <row r="4197" spans="1:19" hidden="1" x14ac:dyDescent="0.2">
      <c r="A4197" t="s">
        <v>133</v>
      </c>
      <c r="B4197" t="s">
        <v>15024</v>
      </c>
      <c r="C4197" t="s">
        <v>15024</v>
      </c>
      <c r="D4197" t="s">
        <v>14894</v>
      </c>
      <c r="E4197" t="s">
        <v>15025</v>
      </c>
      <c r="F4197" t="s">
        <v>126</v>
      </c>
      <c r="G4197" s="1">
        <v>44589.696087962962</v>
      </c>
      <c r="H4197" t="s">
        <v>127</v>
      </c>
      <c r="I4197" t="s">
        <v>137</v>
      </c>
      <c r="J4197" t="s">
        <v>137</v>
      </c>
      <c r="K4197" t="s">
        <v>137</v>
      </c>
      <c r="L4197" t="s">
        <v>15026</v>
      </c>
      <c r="M4197" t="s">
        <v>139</v>
      </c>
      <c r="N4197" t="s">
        <v>251</v>
      </c>
      <c r="O4197" t="s">
        <v>251</v>
      </c>
      <c r="P4197" t="s">
        <v>185</v>
      </c>
      <c r="Q4197" t="s">
        <v>251</v>
      </c>
      <c r="R4197" t="s">
        <v>132</v>
      </c>
      <c r="S4197" t="s">
        <v>25</v>
      </c>
    </row>
    <row r="4198" spans="1:19" hidden="1" x14ac:dyDescent="0.2">
      <c r="A4198" t="s">
        <v>133</v>
      </c>
      <c r="B4198" t="s">
        <v>15027</v>
      </c>
      <c r="C4198" t="s">
        <v>15027</v>
      </c>
      <c r="D4198" t="s">
        <v>15028</v>
      </c>
      <c r="E4198" t="s">
        <v>15029</v>
      </c>
      <c r="F4198" t="s">
        <v>126</v>
      </c>
      <c r="G4198" s="1">
        <v>44578.786782407406</v>
      </c>
      <c r="H4198" t="s">
        <v>127</v>
      </c>
      <c r="I4198" t="s">
        <v>137</v>
      </c>
      <c r="J4198" t="s">
        <v>137</v>
      </c>
      <c r="K4198" t="s">
        <v>137</v>
      </c>
      <c r="L4198" t="s">
        <v>15030</v>
      </c>
      <c r="M4198" t="s">
        <v>410</v>
      </c>
      <c r="N4198">
        <v>729281</v>
      </c>
      <c r="O4198" s="3">
        <v>45028</v>
      </c>
      <c r="P4198" t="s">
        <v>131</v>
      </c>
      <c r="R4198" t="s">
        <v>132</v>
      </c>
      <c r="S4198" t="s">
        <v>25</v>
      </c>
    </row>
    <row r="4199" spans="1:19" hidden="1" x14ac:dyDescent="0.2">
      <c r="A4199" t="s">
        <v>133</v>
      </c>
      <c r="B4199" t="s">
        <v>8797</v>
      </c>
      <c r="C4199" t="s">
        <v>8797</v>
      </c>
      <c r="D4199" t="s">
        <v>7618</v>
      </c>
      <c r="E4199" t="s">
        <v>15031</v>
      </c>
      <c r="F4199" t="s">
        <v>126</v>
      </c>
      <c r="G4199" s="1">
        <v>44608.40284722222</v>
      </c>
      <c r="H4199" t="s">
        <v>127</v>
      </c>
      <c r="I4199" t="s">
        <v>137</v>
      </c>
      <c r="J4199" t="s">
        <v>137</v>
      </c>
      <c r="K4199" t="s">
        <v>137</v>
      </c>
      <c r="L4199" t="s">
        <v>15032</v>
      </c>
      <c r="M4199" t="s">
        <v>199</v>
      </c>
      <c r="N4199">
        <v>8301</v>
      </c>
      <c r="O4199" t="s">
        <v>15033</v>
      </c>
      <c r="P4199" t="s">
        <v>287</v>
      </c>
      <c r="Q4199" t="s">
        <v>15034</v>
      </c>
      <c r="R4199" t="s">
        <v>132</v>
      </c>
      <c r="S4199" t="s">
        <v>25</v>
      </c>
    </row>
    <row r="4200" spans="1:19" hidden="1" x14ac:dyDescent="0.2">
      <c r="A4200" t="s">
        <v>133</v>
      </c>
      <c r="B4200" t="s">
        <v>520</v>
      </c>
      <c r="C4200" t="s">
        <v>520</v>
      </c>
      <c r="D4200" t="s">
        <v>15035</v>
      </c>
      <c r="E4200" t="s">
        <v>15036</v>
      </c>
      <c r="F4200" t="s">
        <v>126</v>
      </c>
      <c r="G4200" s="1">
        <v>44603.503865740742</v>
      </c>
      <c r="H4200" t="s">
        <v>127</v>
      </c>
      <c r="I4200" t="s">
        <v>137</v>
      </c>
      <c r="J4200" t="s">
        <v>137</v>
      </c>
      <c r="K4200" t="s">
        <v>137</v>
      </c>
      <c r="L4200" t="s">
        <v>1732</v>
      </c>
      <c r="M4200" t="s">
        <v>144</v>
      </c>
      <c r="N4200">
        <v>50230</v>
      </c>
      <c r="O4200" s="2">
        <v>45211</v>
      </c>
      <c r="P4200" t="s">
        <v>215</v>
      </c>
      <c r="Q4200" t="s">
        <v>854</v>
      </c>
      <c r="R4200" t="s">
        <v>132</v>
      </c>
      <c r="S4200" t="s">
        <v>25</v>
      </c>
    </row>
    <row r="4201" spans="1:19" hidden="1" x14ac:dyDescent="0.2">
      <c r="A4201" t="s">
        <v>133</v>
      </c>
      <c r="B4201" t="s">
        <v>15037</v>
      </c>
      <c r="C4201" t="s">
        <v>15037</v>
      </c>
      <c r="D4201" t="s">
        <v>1800</v>
      </c>
      <c r="E4201" t="s">
        <v>15038</v>
      </c>
      <c r="F4201" t="s">
        <v>126</v>
      </c>
      <c r="G4201" s="1">
        <v>44582.732997685183</v>
      </c>
      <c r="H4201" t="s">
        <v>127</v>
      </c>
      <c r="I4201" t="s">
        <v>137</v>
      </c>
      <c r="J4201" t="s">
        <v>137</v>
      </c>
      <c r="K4201" t="s">
        <v>137</v>
      </c>
      <c r="L4201" t="s">
        <v>15039</v>
      </c>
      <c r="M4201" t="s">
        <v>144</v>
      </c>
      <c r="N4201">
        <v>157581</v>
      </c>
      <c r="O4201" s="2">
        <v>45598</v>
      </c>
      <c r="P4201" t="s">
        <v>215</v>
      </c>
      <c r="R4201" t="s">
        <v>132</v>
      </c>
      <c r="S4201" t="s">
        <v>25</v>
      </c>
    </row>
    <row r="4202" spans="1:19" hidden="1" x14ac:dyDescent="0.2">
      <c r="A4202" t="s">
        <v>133</v>
      </c>
      <c r="B4202" t="s">
        <v>15040</v>
      </c>
      <c r="C4202" t="s">
        <v>15040</v>
      </c>
      <c r="D4202" t="s">
        <v>15041</v>
      </c>
      <c r="E4202" t="s">
        <v>15042</v>
      </c>
      <c r="F4202" t="s">
        <v>126</v>
      </c>
      <c r="G4202" s="1">
        <v>44587.622939814813</v>
      </c>
      <c r="H4202" t="s">
        <v>127</v>
      </c>
      <c r="I4202" t="s">
        <v>137</v>
      </c>
      <c r="J4202" t="s">
        <v>137</v>
      </c>
      <c r="K4202" t="s">
        <v>137</v>
      </c>
      <c r="L4202" t="s">
        <v>15043</v>
      </c>
      <c r="M4202" t="s">
        <v>144</v>
      </c>
      <c r="N4202">
        <v>383335</v>
      </c>
      <c r="O4202" s="2">
        <v>30659</v>
      </c>
      <c r="P4202" t="s">
        <v>131</v>
      </c>
      <c r="Q4202" t="s">
        <v>15044</v>
      </c>
      <c r="R4202" t="s">
        <v>132</v>
      </c>
      <c r="S4202" t="s">
        <v>25</v>
      </c>
    </row>
    <row r="4203" spans="1:19" hidden="1" x14ac:dyDescent="0.2">
      <c r="A4203" t="s">
        <v>133</v>
      </c>
      <c r="B4203" t="s">
        <v>15045</v>
      </c>
      <c r="C4203" t="s">
        <v>15045</v>
      </c>
      <c r="D4203" t="s">
        <v>3630</v>
      </c>
      <c r="E4203" t="s">
        <v>15046</v>
      </c>
      <c r="F4203" t="s">
        <v>126</v>
      </c>
      <c r="G4203" s="1">
        <v>44601.508379629631</v>
      </c>
      <c r="H4203" t="s">
        <v>127</v>
      </c>
      <c r="I4203" t="s">
        <v>137</v>
      </c>
      <c r="J4203" t="s">
        <v>137</v>
      </c>
      <c r="K4203" t="s">
        <v>137</v>
      </c>
      <c r="L4203" t="s">
        <v>1834</v>
      </c>
      <c r="M4203" t="s">
        <v>144</v>
      </c>
      <c r="N4203">
        <v>901238</v>
      </c>
      <c r="O4203" s="2">
        <v>45448</v>
      </c>
      <c r="P4203" t="s">
        <v>131</v>
      </c>
      <c r="Q4203" t="s">
        <v>2592</v>
      </c>
      <c r="R4203" t="s">
        <v>247</v>
      </c>
      <c r="S4203" t="s">
        <v>25</v>
      </c>
    </row>
    <row r="4204" spans="1:19" hidden="1" x14ac:dyDescent="0.2">
      <c r="A4204" t="s">
        <v>133</v>
      </c>
      <c r="B4204" t="s">
        <v>15047</v>
      </c>
      <c r="C4204" t="s">
        <v>15047</v>
      </c>
      <c r="D4204" t="s">
        <v>15048</v>
      </c>
      <c r="E4204" t="s">
        <v>15049</v>
      </c>
      <c r="F4204" t="s">
        <v>126</v>
      </c>
      <c r="G4204" s="1">
        <v>44587.619479166664</v>
      </c>
      <c r="H4204" t="s">
        <v>127</v>
      </c>
      <c r="I4204" t="s">
        <v>137</v>
      </c>
      <c r="J4204" t="s">
        <v>137</v>
      </c>
      <c r="K4204" t="s">
        <v>137</v>
      </c>
      <c r="L4204" t="s">
        <v>1267</v>
      </c>
      <c r="M4204" t="s">
        <v>173</v>
      </c>
      <c r="N4204">
        <v>144407</v>
      </c>
      <c r="O4204" s="2">
        <v>45642</v>
      </c>
      <c r="P4204" t="s">
        <v>215</v>
      </c>
      <c r="R4204" t="s">
        <v>132</v>
      </c>
      <c r="S4204" t="s">
        <v>25</v>
      </c>
    </row>
    <row r="4205" spans="1:19" x14ac:dyDescent="0.2">
      <c r="A4205" t="s">
        <v>14</v>
      </c>
      <c r="B4205" t="s">
        <v>15050</v>
      </c>
      <c r="C4205" t="s">
        <v>12632</v>
      </c>
      <c r="D4205" t="s">
        <v>1063</v>
      </c>
      <c r="E4205" t="s">
        <v>15051</v>
      </c>
      <c r="F4205" t="s">
        <v>126</v>
      </c>
      <c r="G4205" s="1">
        <v>44598.480856481481</v>
      </c>
      <c r="H4205" t="s">
        <v>127</v>
      </c>
      <c r="I4205" s="1">
        <v>44608.493414351855</v>
      </c>
      <c r="J4205" s="1">
        <v>44608.545543981483</v>
      </c>
      <c r="K4205">
        <v>76</v>
      </c>
      <c r="L4205" t="s">
        <v>306</v>
      </c>
      <c r="M4205" t="s">
        <v>144</v>
      </c>
      <c r="N4205">
        <v>116537</v>
      </c>
      <c r="O4205">
        <v>2282024</v>
      </c>
      <c r="P4205" t="s">
        <v>215</v>
      </c>
      <c r="R4205" t="s">
        <v>247</v>
      </c>
      <c r="S4205" t="s">
        <v>25</v>
      </c>
    </row>
    <row r="4206" spans="1:19" hidden="1" x14ac:dyDescent="0.2">
      <c r="A4206" t="s">
        <v>133</v>
      </c>
      <c r="B4206" t="s">
        <v>15052</v>
      </c>
      <c r="C4206" t="s">
        <v>15052</v>
      </c>
      <c r="D4206" t="s">
        <v>15053</v>
      </c>
      <c r="E4206" t="s">
        <v>15054</v>
      </c>
      <c r="F4206" t="s">
        <v>126</v>
      </c>
      <c r="G4206" s="1">
        <v>44578.600717592592</v>
      </c>
      <c r="H4206" t="s">
        <v>127</v>
      </c>
      <c r="I4206" t="s">
        <v>137</v>
      </c>
      <c r="J4206" t="s">
        <v>137</v>
      </c>
      <c r="K4206" t="s">
        <v>137</v>
      </c>
      <c r="L4206" t="s">
        <v>7712</v>
      </c>
      <c r="M4206" t="s">
        <v>410</v>
      </c>
      <c r="N4206">
        <v>729360</v>
      </c>
      <c r="O4206" s="2">
        <v>45072</v>
      </c>
      <c r="P4206" t="s">
        <v>131</v>
      </c>
      <c r="Q4206" t="s">
        <v>15055</v>
      </c>
      <c r="R4206" t="s">
        <v>132</v>
      </c>
      <c r="S4206" t="s">
        <v>25</v>
      </c>
    </row>
    <row r="4207" spans="1:19" hidden="1" x14ac:dyDescent="0.2">
      <c r="A4207" t="s">
        <v>133</v>
      </c>
      <c r="B4207" t="s">
        <v>9497</v>
      </c>
      <c r="C4207" t="s">
        <v>9497</v>
      </c>
      <c r="D4207" t="s">
        <v>918</v>
      </c>
      <c r="E4207" t="s">
        <v>15056</v>
      </c>
      <c r="F4207" t="s">
        <v>126</v>
      </c>
      <c r="G4207" s="1">
        <v>44594.399826388886</v>
      </c>
      <c r="H4207" t="s">
        <v>127</v>
      </c>
      <c r="I4207" t="s">
        <v>137</v>
      </c>
      <c r="J4207" t="s">
        <v>137</v>
      </c>
      <c r="K4207" t="s">
        <v>137</v>
      </c>
      <c r="L4207" t="s">
        <v>15057</v>
      </c>
      <c r="M4207" t="s">
        <v>459</v>
      </c>
      <c r="N4207">
        <v>78840</v>
      </c>
      <c r="O4207" t="s">
        <v>15058</v>
      </c>
      <c r="P4207" t="s">
        <v>215</v>
      </c>
      <c r="Q4207" t="s">
        <v>3149</v>
      </c>
      <c r="R4207" t="s">
        <v>132</v>
      </c>
      <c r="S4207" t="s">
        <v>25</v>
      </c>
    </row>
    <row r="4208" spans="1:19" hidden="1" x14ac:dyDescent="0.2">
      <c r="A4208" t="s">
        <v>133</v>
      </c>
      <c r="B4208" t="s">
        <v>3603</v>
      </c>
      <c r="C4208" t="s">
        <v>3603</v>
      </c>
      <c r="D4208" t="s">
        <v>1769</v>
      </c>
      <c r="E4208" t="s">
        <v>15059</v>
      </c>
      <c r="F4208" t="s">
        <v>126</v>
      </c>
      <c r="G4208" s="1">
        <v>44578.692615740743</v>
      </c>
      <c r="H4208" t="s">
        <v>127</v>
      </c>
      <c r="I4208" t="s">
        <v>137</v>
      </c>
      <c r="J4208" t="s">
        <v>137</v>
      </c>
      <c r="K4208" t="s">
        <v>137</v>
      </c>
      <c r="L4208" t="s">
        <v>13673</v>
      </c>
      <c r="M4208" t="s">
        <v>139</v>
      </c>
      <c r="N4208">
        <v>282235</v>
      </c>
      <c r="O4208" s="2">
        <v>45293</v>
      </c>
      <c r="P4208" t="s">
        <v>152</v>
      </c>
      <c r="R4208" t="s">
        <v>132</v>
      </c>
      <c r="S4208" t="s">
        <v>25</v>
      </c>
    </row>
    <row r="4209" spans="1:19" hidden="1" x14ac:dyDescent="0.2">
      <c r="A4209" t="s">
        <v>133</v>
      </c>
      <c r="B4209" t="s">
        <v>7224</v>
      </c>
      <c r="C4209" t="s">
        <v>7224</v>
      </c>
      <c r="D4209" t="s">
        <v>396</v>
      </c>
      <c r="E4209" t="s">
        <v>15060</v>
      </c>
      <c r="F4209" t="s">
        <v>126</v>
      </c>
      <c r="G4209" s="1">
        <v>44587.827337962961</v>
      </c>
      <c r="H4209" t="s">
        <v>127</v>
      </c>
      <c r="I4209" t="s">
        <v>137</v>
      </c>
      <c r="J4209" t="s">
        <v>137</v>
      </c>
      <c r="K4209" t="s">
        <v>137</v>
      </c>
      <c r="L4209" t="s">
        <v>1117</v>
      </c>
      <c r="M4209" t="s">
        <v>173</v>
      </c>
      <c r="N4209">
        <v>72587</v>
      </c>
      <c r="O4209" s="2">
        <v>45498</v>
      </c>
      <c r="P4209" t="s">
        <v>215</v>
      </c>
      <c r="Q4209" t="s">
        <v>184</v>
      </c>
      <c r="R4209" t="s">
        <v>132</v>
      </c>
      <c r="S4209" t="s">
        <v>25</v>
      </c>
    </row>
    <row r="4210" spans="1:19" hidden="1" x14ac:dyDescent="0.2">
      <c r="A4210" t="s">
        <v>133</v>
      </c>
      <c r="B4210" t="s">
        <v>15061</v>
      </c>
      <c r="C4210" t="s">
        <v>1608</v>
      </c>
      <c r="D4210" t="s">
        <v>15062</v>
      </c>
      <c r="E4210" t="s">
        <v>15063</v>
      </c>
      <c r="F4210" t="s">
        <v>126</v>
      </c>
      <c r="G4210" s="1">
        <v>44579.582395833335</v>
      </c>
      <c r="H4210" t="s">
        <v>127</v>
      </c>
      <c r="I4210" t="s">
        <v>137</v>
      </c>
      <c r="J4210" t="s">
        <v>137</v>
      </c>
      <c r="K4210" t="s">
        <v>137</v>
      </c>
      <c r="L4210" t="s">
        <v>6072</v>
      </c>
      <c r="M4210" t="s">
        <v>144</v>
      </c>
      <c r="N4210">
        <v>75537</v>
      </c>
      <c r="O4210" s="2">
        <v>45175</v>
      </c>
      <c r="P4210" t="s">
        <v>162</v>
      </c>
      <c r="R4210" t="s">
        <v>132</v>
      </c>
      <c r="S4210" t="s">
        <v>25</v>
      </c>
    </row>
    <row r="4211" spans="1:19" hidden="1" x14ac:dyDescent="0.2">
      <c r="A4211" t="s">
        <v>133</v>
      </c>
      <c r="B4211" t="s">
        <v>3625</v>
      </c>
      <c r="C4211" t="s">
        <v>3625</v>
      </c>
      <c r="D4211" t="s">
        <v>15064</v>
      </c>
      <c r="E4211" t="s">
        <v>15065</v>
      </c>
      <c r="F4211" t="s">
        <v>126</v>
      </c>
      <c r="G4211" s="1">
        <v>44600.351180555554</v>
      </c>
      <c r="H4211" t="s">
        <v>127</v>
      </c>
      <c r="I4211" t="s">
        <v>137</v>
      </c>
      <c r="J4211" t="s">
        <v>137</v>
      </c>
      <c r="K4211" t="s">
        <v>137</v>
      </c>
      <c r="L4211" t="s">
        <v>3289</v>
      </c>
      <c r="M4211" t="s">
        <v>144</v>
      </c>
      <c r="N4211">
        <v>211212</v>
      </c>
      <c r="O4211" t="s">
        <v>15066</v>
      </c>
      <c r="P4211" t="s">
        <v>131</v>
      </c>
      <c r="Q4211" t="s">
        <v>15067</v>
      </c>
      <c r="R4211" t="s">
        <v>247</v>
      </c>
      <c r="S4211" t="s">
        <v>25</v>
      </c>
    </row>
    <row r="4212" spans="1:19" x14ac:dyDescent="0.2">
      <c r="A4212" t="s">
        <v>14</v>
      </c>
      <c r="B4212" t="s">
        <v>15068</v>
      </c>
      <c r="C4212" t="s">
        <v>10802</v>
      </c>
      <c r="D4212" t="s">
        <v>1598</v>
      </c>
      <c r="E4212" t="s">
        <v>15069</v>
      </c>
      <c r="F4212" t="s">
        <v>126</v>
      </c>
      <c r="G4212" s="1">
        <v>44578.689687500002</v>
      </c>
      <c r="H4212" t="s">
        <v>127</v>
      </c>
      <c r="I4212" s="1">
        <v>44608.493958333333</v>
      </c>
      <c r="J4212" s="1">
        <v>44608.543680555558</v>
      </c>
      <c r="K4212">
        <v>72</v>
      </c>
      <c r="L4212" t="s">
        <v>4527</v>
      </c>
      <c r="M4212" t="s">
        <v>459</v>
      </c>
      <c r="N4212">
        <v>870123</v>
      </c>
      <c r="O4212" s="2">
        <v>44706</v>
      </c>
      <c r="P4212" t="s">
        <v>131</v>
      </c>
      <c r="R4212" t="s">
        <v>132</v>
      </c>
      <c r="S4212" t="s">
        <v>25</v>
      </c>
    </row>
    <row r="4213" spans="1:19" hidden="1" x14ac:dyDescent="0.2">
      <c r="A4213" t="s">
        <v>133</v>
      </c>
      <c r="B4213" t="s">
        <v>15070</v>
      </c>
      <c r="C4213" t="s">
        <v>15070</v>
      </c>
      <c r="D4213" t="s">
        <v>1014</v>
      </c>
      <c r="E4213" t="s">
        <v>15071</v>
      </c>
      <c r="F4213" t="s">
        <v>126</v>
      </c>
      <c r="G4213" s="1">
        <v>44582.5153587963</v>
      </c>
      <c r="H4213" t="s">
        <v>127</v>
      </c>
      <c r="I4213" t="s">
        <v>137</v>
      </c>
      <c r="J4213" t="s">
        <v>137</v>
      </c>
      <c r="K4213" t="s">
        <v>137</v>
      </c>
      <c r="L4213" t="s">
        <v>1412</v>
      </c>
      <c r="M4213" t="s">
        <v>144</v>
      </c>
      <c r="N4213">
        <v>87951</v>
      </c>
      <c r="O4213">
        <v>3172022</v>
      </c>
      <c r="P4213" t="s">
        <v>215</v>
      </c>
      <c r="Q4213" t="s">
        <v>4729</v>
      </c>
      <c r="R4213" t="s">
        <v>132</v>
      </c>
      <c r="S4213" t="s">
        <v>25</v>
      </c>
    </row>
    <row r="4214" spans="1:19" hidden="1" x14ac:dyDescent="0.2">
      <c r="A4214" t="s">
        <v>133</v>
      </c>
      <c r="B4214" t="s">
        <v>4992</v>
      </c>
      <c r="C4214" t="s">
        <v>4992</v>
      </c>
      <c r="D4214" t="s">
        <v>15072</v>
      </c>
      <c r="E4214" t="s">
        <v>15073</v>
      </c>
      <c r="F4214" t="s">
        <v>126</v>
      </c>
      <c r="G4214" s="1">
        <v>44578.559074074074</v>
      </c>
      <c r="H4214" t="s">
        <v>127</v>
      </c>
      <c r="I4214" t="s">
        <v>137</v>
      </c>
      <c r="J4214" t="s">
        <v>137</v>
      </c>
      <c r="K4214" t="s">
        <v>137</v>
      </c>
      <c r="L4214" t="s">
        <v>15074</v>
      </c>
      <c r="M4214" t="s">
        <v>183</v>
      </c>
      <c r="N4214">
        <v>381157</v>
      </c>
      <c r="O4214" s="2">
        <v>45511</v>
      </c>
      <c r="P4214" t="s">
        <v>131</v>
      </c>
      <c r="R4214" t="s">
        <v>132</v>
      </c>
      <c r="S4214" t="s">
        <v>25</v>
      </c>
    </row>
    <row r="4215" spans="1:19" hidden="1" x14ac:dyDescent="0.2">
      <c r="A4215" t="s">
        <v>133</v>
      </c>
      <c r="B4215" t="s">
        <v>4725</v>
      </c>
      <c r="C4215" t="s">
        <v>4725</v>
      </c>
      <c r="D4215" t="s">
        <v>301</v>
      </c>
      <c r="E4215" t="s">
        <v>15075</v>
      </c>
      <c r="F4215" t="s">
        <v>126</v>
      </c>
      <c r="G4215" s="1">
        <v>44606.603344907409</v>
      </c>
      <c r="H4215" t="s">
        <v>127</v>
      </c>
      <c r="I4215" t="s">
        <v>137</v>
      </c>
      <c r="J4215" t="s">
        <v>137</v>
      </c>
      <c r="K4215" t="s">
        <v>137</v>
      </c>
      <c r="L4215" t="s">
        <v>15076</v>
      </c>
      <c r="M4215" t="s">
        <v>144</v>
      </c>
      <c r="N4215">
        <v>925640</v>
      </c>
      <c r="O4215" s="2">
        <v>45039</v>
      </c>
      <c r="P4215" t="s">
        <v>131</v>
      </c>
      <c r="R4215" t="s">
        <v>132</v>
      </c>
      <c r="S4215" t="s">
        <v>25</v>
      </c>
    </row>
    <row r="4216" spans="1:19" hidden="1" x14ac:dyDescent="0.2">
      <c r="A4216" t="s">
        <v>133</v>
      </c>
      <c r="B4216" t="s">
        <v>15077</v>
      </c>
      <c r="C4216" t="s">
        <v>15077</v>
      </c>
      <c r="D4216" t="s">
        <v>15078</v>
      </c>
      <c r="E4216" t="s">
        <v>15079</v>
      </c>
      <c r="F4216" t="s">
        <v>126</v>
      </c>
      <c r="G4216" s="1">
        <v>44586.827245370368</v>
      </c>
      <c r="H4216" t="s">
        <v>127</v>
      </c>
      <c r="I4216" t="s">
        <v>137</v>
      </c>
      <c r="J4216" t="s">
        <v>137</v>
      </c>
      <c r="K4216" t="s">
        <v>137</v>
      </c>
      <c r="L4216" t="s">
        <v>15080</v>
      </c>
      <c r="M4216" t="s">
        <v>410</v>
      </c>
      <c r="N4216">
        <v>921901</v>
      </c>
      <c r="O4216" t="s">
        <v>15081</v>
      </c>
      <c r="P4216" t="s">
        <v>131</v>
      </c>
      <c r="R4216" t="s">
        <v>132</v>
      </c>
      <c r="S4216" t="s">
        <v>25</v>
      </c>
    </row>
    <row r="4217" spans="1:19" hidden="1" x14ac:dyDescent="0.2">
      <c r="A4217" t="s">
        <v>133</v>
      </c>
      <c r="B4217" t="s">
        <v>12349</v>
      </c>
      <c r="C4217" t="s">
        <v>12349</v>
      </c>
      <c r="D4217" t="s">
        <v>544</v>
      </c>
      <c r="E4217" t="s">
        <v>15082</v>
      </c>
      <c r="F4217" t="s">
        <v>126</v>
      </c>
      <c r="G4217" s="1">
        <v>44584.385601851849</v>
      </c>
      <c r="H4217" t="s">
        <v>127</v>
      </c>
      <c r="I4217" t="s">
        <v>137</v>
      </c>
      <c r="J4217" t="s">
        <v>137</v>
      </c>
      <c r="K4217" t="s">
        <v>137</v>
      </c>
      <c r="L4217" t="s">
        <v>12351</v>
      </c>
      <c r="M4217" t="s">
        <v>404</v>
      </c>
      <c r="N4217">
        <v>60635</v>
      </c>
      <c r="O4217" s="2">
        <v>45479</v>
      </c>
      <c r="P4217" t="s">
        <v>304</v>
      </c>
      <c r="R4217" t="s">
        <v>247</v>
      </c>
      <c r="S4217" t="s">
        <v>25</v>
      </c>
    </row>
    <row r="4218" spans="1:19" hidden="1" x14ac:dyDescent="0.2">
      <c r="A4218" t="s">
        <v>133</v>
      </c>
      <c r="B4218" t="s">
        <v>15083</v>
      </c>
      <c r="C4218" t="s">
        <v>15083</v>
      </c>
      <c r="D4218" t="s">
        <v>15084</v>
      </c>
      <c r="E4218" t="s">
        <v>15085</v>
      </c>
      <c r="F4218" t="s">
        <v>126</v>
      </c>
      <c r="G4218" s="1">
        <v>44594.488946759258</v>
      </c>
      <c r="H4218" t="s">
        <v>127</v>
      </c>
      <c r="I4218" t="s">
        <v>137</v>
      </c>
      <c r="J4218" t="s">
        <v>137</v>
      </c>
      <c r="K4218" t="s">
        <v>137</v>
      </c>
      <c r="L4218" t="s">
        <v>7233</v>
      </c>
      <c r="M4218" t="s">
        <v>144</v>
      </c>
      <c r="N4218">
        <v>52034</v>
      </c>
      <c r="O4218" s="2">
        <v>45454</v>
      </c>
      <c r="P4218" t="s">
        <v>215</v>
      </c>
      <c r="R4218" t="s">
        <v>132</v>
      </c>
      <c r="S4218" t="s">
        <v>25</v>
      </c>
    </row>
    <row r="4219" spans="1:19" hidden="1" x14ac:dyDescent="0.2">
      <c r="A4219" t="s">
        <v>133</v>
      </c>
      <c r="B4219" t="s">
        <v>15086</v>
      </c>
      <c r="C4219" t="s">
        <v>15086</v>
      </c>
      <c r="D4219" t="s">
        <v>15087</v>
      </c>
      <c r="E4219" t="s">
        <v>15088</v>
      </c>
      <c r="F4219" t="s">
        <v>126</v>
      </c>
      <c r="G4219" s="1">
        <v>44578.592905092592</v>
      </c>
      <c r="H4219" t="s">
        <v>127</v>
      </c>
      <c r="I4219" t="s">
        <v>137</v>
      </c>
      <c r="J4219" t="s">
        <v>137</v>
      </c>
      <c r="K4219" t="s">
        <v>137</v>
      </c>
      <c r="L4219" t="s">
        <v>15089</v>
      </c>
      <c r="M4219" t="s">
        <v>1055</v>
      </c>
      <c r="N4219" t="s">
        <v>15090</v>
      </c>
      <c r="O4219" s="2">
        <v>31812</v>
      </c>
      <c r="P4219" t="s">
        <v>152</v>
      </c>
      <c r="R4219" t="s">
        <v>132</v>
      </c>
      <c r="S4219" t="s">
        <v>25</v>
      </c>
    </row>
    <row r="4220" spans="1:19" hidden="1" x14ac:dyDescent="0.2">
      <c r="A4220" t="s">
        <v>133</v>
      </c>
      <c r="B4220" t="s">
        <v>5747</v>
      </c>
      <c r="C4220" t="s">
        <v>5747</v>
      </c>
      <c r="D4220" t="s">
        <v>15091</v>
      </c>
      <c r="E4220" t="s">
        <v>15092</v>
      </c>
      <c r="F4220" t="s">
        <v>126</v>
      </c>
      <c r="G4220" s="1">
        <v>44603.633634259262</v>
      </c>
      <c r="H4220" t="s">
        <v>127</v>
      </c>
      <c r="I4220" t="s">
        <v>137</v>
      </c>
      <c r="J4220" t="s">
        <v>137</v>
      </c>
      <c r="K4220" t="s">
        <v>137</v>
      </c>
      <c r="L4220" t="s">
        <v>866</v>
      </c>
      <c r="M4220" t="s">
        <v>139</v>
      </c>
      <c r="N4220">
        <v>119750</v>
      </c>
      <c r="O4220" s="2">
        <v>45174</v>
      </c>
      <c r="P4220" t="s">
        <v>131</v>
      </c>
      <c r="Q4220" t="s">
        <v>15093</v>
      </c>
      <c r="R4220" t="s">
        <v>132</v>
      </c>
      <c r="S4220" t="s">
        <v>25</v>
      </c>
    </row>
    <row r="4221" spans="1:19" hidden="1" x14ac:dyDescent="0.2">
      <c r="A4221" t="s">
        <v>133</v>
      </c>
      <c r="B4221" t="s">
        <v>816</v>
      </c>
      <c r="C4221" t="s">
        <v>816</v>
      </c>
      <c r="D4221" t="s">
        <v>10423</v>
      </c>
      <c r="E4221" t="s">
        <v>15094</v>
      </c>
      <c r="F4221" t="s">
        <v>126</v>
      </c>
      <c r="G4221" s="1">
        <v>44588.438518518517</v>
      </c>
      <c r="H4221" t="s">
        <v>127</v>
      </c>
      <c r="I4221" t="s">
        <v>137</v>
      </c>
      <c r="J4221" t="s">
        <v>137</v>
      </c>
      <c r="K4221" t="s">
        <v>137</v>
      </c>
      <c r="L4221" t="s">
        <v>1769</v>
      </c>
      <c r="M4221" t="s">
        <v>485</v>
      </c>
      <c r="N4221">
        <v>120110</v>
      </c>
      <c r="O4221" s="2">
        <v>45058</v>
      </c>
      <c r="P4221" t="s">
        <v>215</v>
      </c>
      <c r="Q4221" t="s">
        <v>15095</v>
      </c>
      <c r="R4221" t="s">
        <v>132</v>
      </c>
      <c r="S4221" t="s">
        <v>25</v>
      </c>
    </row>
    <row r="4222" spans="1:19" hidden="1" x14ac:dyDescent="0.2">
      <c r="A4222" t="s">
        <v>133</v>
      </c>
      <c r="B4222" t="s">
        <v>507</v>
      </c>
      <c r="C4222" t="s">
        <v>507</v>
      </c>
      <c r="D4222" t="s">
        <v>15096</v>
      </c>
      <c r="E4222" t="s">
        <v>15097</v>
      </c>
      <c r="F4222" t="s">
        <v>126</v>
      </c>
      <c r="G4222" s="1">
        <v>44599.616076388891</v>
      </c>
      <c r="H4222" t="s">
        <v>127</v>
      </c>
      <c r="I4222" t="s">
        <v>137</v>
      </c>
      <c r="J4222" t="s">
        <v>137</v>
      </c>
      <c r="K4222" t="s">
        <v>137</v>
      </c>
      <c r="L4222" t="s">
        <v>15098</v>
      </c>
      <c r="M4222" t="s">
        <v>157</v>
      </c>
      <c r="N4222">
        <v>318422</v>
      </c>
      <c r="O4222">
        <v>2052025</v>
      </c>
      <c r="P4222" t="s">
        <v>131</v>
      </c>
      <c r="R4222" t="s">
        <v>132</v>
      </c>
      <c r="S4222" t="s">
        <v>25</v>
      </c>
    </row>
    <row r="4223" spans="1:19" x14ac:dyDescent="0.2">
      <c r="A4223" t="s">
        <v>14</v>
      </c>
      <c r="B4223" t="s">
        <v>15099</v>
      </c>
      <c r="C4223" t="s">
        <v>15100</v>
      </c>
      <c r="D4223" t="s">
        <v>3768</v>
      </c>
      <c r="E4223" t="s">
        <v>15101</v>
      </c>
      <c r="F4223" t="s">
        <v>126</v>
      </c>
      <c r="G4223" s="1">
        <v>44578.524097222224</v>
      </c>
      <c r="H4223" t="s">
        <v>127</v>
      </c>
      <c r="I4223" s="1">
        <v>44608.49355324074</v>
      </c>
      <c r="J4223" s="1">
        <v>44608.497442129628</v>
      </c>
      <c r="K4223">
        <v>6</v>
      </c>
      <c r="L4223" t="s">
        <v>15102</v>
      </c>
      <c r="M4223" t="s">
        <v>410</v>
      </c>
      <c r="N4223">
        <v>554978</v>
      </c>
      <c r="O4223" s="2">
        <v>44908</v>
      </c>
      <c r="P4223" t="s">
        <v>131</v>
      </c>
      <c r="R4223" t="s">
        <v>132</v>
      </c>
      <c r="S4223" t="s">
        <v>25</v>
      </c>
    </row>
    <row r="4224" spans="1:19" hidden="1" x14ac:dyDescent="0.2">
      <c r="A4224" t="s">
        <v>133</v>
      </c>
      <c r="B4224" t="s">
        <v>15103</v>
      </c>
      <c r="C4224" t="s">
        <v>15103</v>
      </c>
      <c r="D4224" t="s">
        <v>666</v>
      </c>
      <c r="E4224" t="s">
        <v>15104</v>
      </c>
      <c r="F4224" t="s">
        <v>126</v>
      </c>
      <c r="G4224" s="1">
        <v>44602.355775462966</v>
      </c>
      <c r="H4224" t="s">
        <v>127</v>
      </c>
      <c r="I4224" t="s">
        <v>137</v>
      </c>
      <c r="J4224" t="s">
        <v>137</v>
      </c>
      <c r="K4224" t="s">
        <v>137</v>
      </c>
      <c r="L4224" t="s">
        <v>15105</v>
      </c>
      <c r="M4224" t="s">
        <v>144</v>
      </c>
      <c r="N4224">
        <v>565698</v>
      </c>
      <c r="O4224" t="s">
        <v>6321</v>
      </c>
      <c r="P4224" t="s">
        <v>131</v>
      </c>
      <c r="R4224" t="s">
        <v>132</v>
      </c>
      <c r="S4224" t="s">
        <v>25</v>
      </c>
    </row>
    <row r="4225" spans="1:19" hidden="1" x14ac:dyDescent="0.2">
      <c r="A4225" t="s">
        <v>133</v>
      </c>
      <c r="B4225" t="s">
        <v>15106</v>
      </c>
      <c r="C4225" t="s">
        <v>15106</v>
      </c>
      <c r="D4225" t="s">
        <v>15107</v>
      </c>
      <c r="E4225" t="s">
        <v>15108</v>
      </c>
      <c r="G4225" s="1">
        <v>44606.49895833333</v>
      </c>
      <c r="H4225" t="s">
        <v>127</v>
      </c>
      <c r="I4225" t="s">
        <v>137</v>
      </c>
      <c r="J4225" t="s">
        <v>137</v>
      </c>
      <c r="K4225" t="s">
        <v>137</v>
      </c>
      <c r="L4225" t="s">
        <v>11426</v>
      </c>
      <c r="M4225" t="s">
        <v>173</v>
      </c>
      <c r="N4225">
        <v>124180</v>
      </c>
      <c r="O4225" s="2">
        <v>45902</v>
      </c>
      <c r="P4225" t="s">
        <v>215</v>
      </c>
      <c r="R4225" t="s">
        <v>132</v>
      </c>
    </row>
    <row r="4226" spans="1:19" hidden="1" x14ac:dyDescent="0.2">
      <c r="A4226" t="s">
        <v>133</v>
      </c>
      <c r="B4226" t="s">
        <v>1112</v>
      </c>
      <c r="C4226" t="s">
        <v>1112</v>
      </c>
      <c r="D4226" t="s">
        <v>15109</v>
      </c>
      <c r="E4226" t="s">
        <v>15110</v>
      </c>
      <c r="G4226" s="1">
        <v>44577.672349537039</v>
      </c>
      <c r="H4226" t="s">
        <v>127</v>
      </c>
      <c r="I4226" t="s">
        <v>137</v>
      </c>
      <c r="J4226" t="s">
        <v>137</v>
      </c>
      <c r="K4226" t="s">
        <v>137</v>
      </c>
      <c r="L4226" t="s">
        <v>11273</v>
      </c>
      <c r="M4226" t="s">
        <v>15111</v>
      </c>
      <c r="N4226">
        <v>124322</v>
      </c>
      <c r="O4226" t="s">
        <v>15112</v>
      </c>
      <c r="P4226" t="s">
        <v>215</v>
      </c>
      <c r="Q4226" t="s">
        <v>424</v>
      </c>
    </row>
    <row r="4227" spans="1:19" hidden="1" x14ac:dyDescent="0.2">
      <c r="A4227" t="s">
        <v>133</v>
      </c>
      <c r="B4227" t="s">
        <v>15113</v>
      </c>
      <c r="C4227" t="s">
        <v>15113</v>
      </c>
      <c r="D4227" t="s">
        <v>15114</v>
      </c>
      <c r="E4227" t="s">
        <v>15115</v>
      </c>
      <c r="G4227" s="1">
        <v>44606.199155092596</v>
      </c>
      <c r="H4227" t="s">
        <v>127</v>
      </c>
      <c r="I4227" t="s">
        <v>137</v>
      </c>
      <c r="J4227" t="s">
        <v>137</v>
      </c>
      <c r="K4227" t="s">
        <v>137</v>
      </c>
      <c r="L4227" t="s">
        <v>15116</v>
      </c>
      <c r="M4227" t="s">
        <v>173</v>
      </c>
      <c r="N4227">
        <v>95341</v>
      </c>
      <c r="O4227" s="2">
        <v>45130</v>
      </c>
      <c r="P4227" t="s">
        <v>215</v>
      </c>
      <c r="R4227" t="s">
        <v>132</v>
      </c>
    </row>
    <row r="4228" spans="1:19" hidden="1" x14ac:dyDescent="0.2">
      <c r="A4228" t="s">
        <v>133</v>
      </c>
      <c r="B4228" t="s">
        <v>9128</v>
      </c>
      <c r="C4228" t="s">
        <v>9128</v>
      </c>
      <c r="D4228" t="s">
        <v>15117</v>
      </c>
      <c r="E4228" t="s">
        <v>15118</v>
      </c>
      <c r="G4228" s="1">
        <v>44580.259826388887</v>
      </c>
      <c r="H4228" t="s">
        <v>127</v>
      </c>
      <c r="I4228" t="s">
        <v>137</v>
      </c>
      <c r="J4228" t="s">
        <v>137</v>
      </c>
      <c r="K4228" t="s">
        <v>137</v>
      </c>
      <c r="L4228" t="s">
        <v>3698</v>
      </c>
      <c r="M4228" t="s">
        <v>199</v>
      </c>
      <c r="N4228" t="s">
        <v>251</v>
      </c>
      <c r="O4228" t="s">
        <v>251</v>
      </c>
      <c r="P4228" t="s">
        <v>185</v>
      </c>
      <c r="R4228" t="s">
        <v>132</v>
      </c>
    </row>
    <row r="4229" spans="1:19" x14ac:dyDescent="0.2">
      <c r="A4229" t="s">
        <v>14</v>
      </c>
      <c r="B4229" t="s">
        <v>15119</v>
      </c>
      <c r="C4229" t="s">
        <v>15120</v>
      </c>
      <c r="D4229" t="s">
        <v>301</v>
      </c>
      <c r="E4229" t="s">
        <v>15121</v>
      </c>
      <c r="F4229" t="s">
        <v>126</v>
      </c>
      <c r="G4229" s="1">
        <v>44596.440266203703</v>
      </c>
      <c r="H4229" t="s">
        <v>127</v>
      </c>
      <c r="I4229" s="1">
        <v>44608.523819444446</v>
      </c>
      <c r="J4229" s="1">
        <v>44608.543217592596</v>
      </c>
      <c r="K4229">
        <v>28</v>
      </c>
      <c r="L4229" t="s">
        <v>5106</v>
      </c>
      <c r="M4229" t="s">
        <v>139</v>
      </c>
      <c r="N4229">
        <v>377752</v>
      </c>
      <c r="O4229" t="s">
        <v>3846</v>
      </c>
      <c r="P4229" t="s">
        <v>131</v>
      </c>
      <c r="R4229" t="s">
        <v>132</v>
      </c>
      <c r="S4229" t="s">
        <v>25</v>
      </c>
    </row>
    <row r="4230" spans="1:19" x14ac:dyDescent="0.2">
      <c r="A4230" t="s">
        <v>14</v>
      </c>
      <c r="B4230" t="s">
        <v>15119</v>
      </c>
      <c r="C4230" t="s">
        <v>15120</v>
      </c>
      <c r="D4230" t="s">
        <v>301</v>
      </c>
      <c r="E4230" t="s">
        <v>15121</v>
      </c>
      <c r="I4230" s="1">
        <v>44608.493715277778</v>
      </c>
      <c r="J4230" s="1">
        <v>44608.504780092589</v>
      </c>
      <c r="K4230">
        <v>16</v>
      </c>
      <c r="S4230" t="s">
        <v>25</v>
      </c>
    </row>
    <row r="4231" spans="1:19" hidden="1" x14ac:dyDescent="0.2">
      <c r="A4231" t="s">
        <v>133</v>
      </c>
      <c r="B4231" t="s">
        <v>5352</v>
      </c>
      <c r="C4231" t="s">
        <v>5352</v>
      </c>
      <c r="D4231" t="s">
        <v>11824</v>
      </c>
      <c r="E4231" t="s">
        <v>15122</v>
      </c>
      <c r="F4231" t="s">
        <v>126</v>
      </c>
      <c r="G4231" s="1">
        <v>44606.358067129629</v>
      </c>
      <c r="H4231" t="s">
        <v>127</v>
      </c>
      <c r="I4231" t="s">
        <v>137</v>
      </c>
      <c r="J4231" t="s">
        <v>137</v>
      </c>
      <c r="K4231" t="s">
        <v>137</v>
      </c>
      <c r="L4231" t="s">
        <v>15123</v>
      </c>
      <c r="M4231" t="s">
        <v>144</v>
      </c>
      <c r="N4231" t="s">
        <v>251</v>
      </c>
      <c r="O4231" t="s">
        <v>251</v>
      </c>
      <c r="P4231" t="s">
        <v>185</v>
      </c>
      <c r="R4231" t="s">
        <v>247</v>
      </c>
      <c r="S4231" t="s">
        <v>25</v>
      </c>
    </row>
    <row r="4232" spans="1:19" hidden="1" x14ac:dyDescent="0.2">
      <c r="A4232" t="s">
        <v>133</v>
      </c>
      <c r="B4232" t="s">
        <v>15124</v>
      </c>
      <c r="C4232" t="s">
        <v>15124</v>
      </c>
      <c r="D4232" t="s">
        <v>15125</v>
      </c>
      <c r="E4232" t="s">
        <v>15126</v>
      </c>
      <c r="F4232" t="s">
        <v>126</v>
      </c>
      <c r="G4232" s="1">
        <v>44578.529409722221</v>
      </c>
      <c r="H4232" t="s">
        <v>127</v>
      </c>
      <c r="I4232" t="s">
        <v>137</v>
      </c>
      <c r="J4232" t="s">
        <v>137</v>
      </c>
      <c r="K4232" t="s">
        <v>137</v>
      </c>
      <c r="L4232" t="s">
        <v>1913</v>
      </c>
      <c r="M4232" t="s">
        <v>144</v>
      </c>
      <c r="N4232">
        <v>166402</v>
      </c>
      <c r="O4232" s="2">
        <v>45148</v>
      </c>
      <c r="P4232" t="s">
        <v>287</v>
      </c>
      <c r="R4232" t="s">
        <v>132</v>
      </c>
      <c r="S4232" t="s">
        <v>25</v>
      </c>
    </row>
    <row r="4233" spans="1:19" hidden="1" x14ac:dyDescent="0.2">
      <c r="A4233" t="s">
        <v>133</v>
      </c>
      <c r="B4233" t="s">
        <v>15127</v>
      </c>
      <c r="C4233" t="s">
        <v>15127</v>
      </c>
      <c r="D4233" t="s">
        <v>15128</v>
      </c>
      <c r="E4233" t="s">
        <v>15129</v>
      </c>
      <c r="F4233" t="s">
        <v>126</v>
      </c>
      <c r="G4233" s="1">
        <v>44582.677118055559</v>
      </c>
      <c r="H4233" t="s">
        <v>127</v>
      </c>
      <c r="I4233" t="s">
        <v>137</v>
      </c>
      <c r="J4233" t="s">
        <v>137</v>
      </c>
      <c r="K4233" t="s">
        <v>137</v>
      </c>
      <c r="L4233" t="s">
        <v>2538</v>
      </c>
      <c r="M4233" t="s">
        <v>144</v>
      </c>
      <c r="N4233">
        <v>294791</v>
      </c>
      <c r="O4233" s="2">
        <v>45496</v>
      </c>
      <c r="P4233" t="s">
        <v>131</v>
      </c>
      <c r="R4233" t="s">
        <v>132</v>
      </c>
      <c r="S4233" t="s">
        <v>25</v>
      </c>
    </row>
    <row r="4234" spans="1:19" hidden="1" x14ac:dyDescent="0.2">
      <c r="A4234" t="s">
        <v>133</v>
      </c>
      <c r="B4234" t="s">
        <v>7190</v>
      </c>
      <c r="C4234" t="s">
        <v>7190</v>
      </c>
      <c r="D4234" t="s">
        <v>15130</v>
      </c>
      <c r="E4234" t="s">
        <v>15131</v>
      </c>
      <c r="F4234" t="s">
        <v>126</v>
      </c>
      <c r="G4234" s="1">
        <v>44599.292488425926</v>
      </c>
      <c r="H4234" t="s">
        <v>127</v>
      </c>
      <c r="I4234" t="s">
        <v>137</v>
      </c>
      <c r="J4234" t="s">
        <v>137</v>
      </c>
      <c r="K4234" t="s">
        <v>137</v>
      </c>
      <c r="L4234" t="s">
        <v>15132</v>
      </c>
      <c r="M4234" t="s">
        <v>410</v>
      </c>
      <c r="N4234">
        <v>130588</v>
      </c>
      <c r="O4234" s="2">
        <v>45411</v>
      </c>
      <c r="P4234" t="s">
        <v>215</v>
      </c>
      <c r="Q4234" t="s">
        <v>205</v>
      </c>
      <c r="R4234" t="s">
        <v>132</v>
      </c>
      <c r="S4234" t="s">
        <v>25</v>
      </c>
    </row>
    <row r="4235" spans="1:19" hidden="1" x14ac:dyDescent="0.2">
      <c r="A4235" t="s">
        <v>133</v>
      </c>
      <c r="B4235" t="s">
        <v>15133</v>
      </c>
      <c r="C4235" t="s">
        <v>15133</v>
      </c>
      <c r="D4235" t="s">
        <v>15134</v>
      </c>
      <c r="E4235" t="s">
        <v>15135</v>
      </c>
      <c r="F4235" t="s">
        <v>126</v>
      </c>
      <c r="G4235" s="1">
        <v>44589.785671296297</v>
      </c>
      <c r="H4235" t="s">
        <v>127</v>
      </c>
      <c r="I4235" t="s">
        <v>137</v>
      </c>
      <c r="J4235" t="s">
        <v>137</v>
      </c>
      <c r="K4235" t="s">
        <v>137</v>
      </c>
      <c r="L4235" t="s">
        <v>1267</v>
      </c>
      <c r="M4235" t="s">
        <v>472</v>
      </c>
      <c r="N4235">
        <v>894814</v>
      </c>
      <c r="O4235" s="2">
        <v>45131</v>
      </c>
      <c r="P4235" t="s">
        <v>131</v>
      </c>
      <c r="R4235" t="s">
        <v>132</v>
      </c>
      <c r="S4235" t="s">
        <v>25</v>
      </c>
    </row>
    <row r="4236" spans="1:19" x14ac:dyDescent="0.2">
      <c r="A4236" t="s">
        <v>14</v>
      </c>
      <c r="B4236" t="s">
        <v>15136</v>
      </c>
      <c r="C4236" t="s">
        <v>15137</v>
      </c>
      <c r="D4236" t="s">
        <v>15138</v>
      </c>
      <c r="E4236" t="s">
        <v>15139</v>
      </c>
      <c r="F4236" t="s">
        <v>126</v>
      </c>
      <c r="G4236" s="1">
        <v>44578.504548611112</v>
      </c>
      <c r="H4236" t="s">
        <v>127</v>
      </c>
      <c r="I4236" s="1">
        <v>44608.493495370371</v>
      </c>
      <c r="J4236" s="1">
        <v>44608.546122685184</v>
      </c>
      <c r="K4236">
        <v>76</v>
      </c>
      <c r="L4236" t="s">
        <v>15140</v>
      </c>
      <c r="M4236" t="s">
        <v>1442</v>
      </c>
      <c r="N4236">
        <v>393190</v>
      </c>
      <c r="O4236" s="2">
        <v>45685</v>
      </c>
      <c r="P4236" t="s">
        <v>131</v>
      </c>
      <c r="Q4236" t="s">
        <v>15141</v>
      </c>
      <c r="R4236" t="s">
        <v>247</v>
      </c>
      <c r="S4236" t="s">
        <v>25</v>
      </c>
    </row>
    <row r="4237" spans="1:19" hidden="1" x14ac:dyDescent="0.2">
      <c r="A4237" t="s">
        <v>133</v>
      </c>
      <c r="B4237" t="s">
        <v>15142</v>
      </c>
      <c r="C4237" t="s">
        <v>15142</v>
      </c>
      <c r="D4237" t="s">
        <v>9630</v>
      </c>
      <c r="E4237" t="s">
        <v>15143</v>
      </c>
      <c r="G4237" s="1">
        <v>44582.467187499999</v>
      </c>
      <c r="H4237" t="s">
        <v>127</v>
      </c>
      <c r="I4237" t="s">
        <v>137</v>
      </c>
      <c r="J4237" t="s">
        <v>137</v>
      </c>
      <c r="K4237" t="s">
        <v>137</v>
      </c>
      <c r="L4237" t="s">
        <v>4068</v>
      </c>
      <c r="M4237" t="s">
        <v>221</v>
      </c>
      <c r="N4237">
        <v>656052</v>
      </c>
      <c r="O4237" t="s">
        <v>9483</v>
      </c>
      <c r="P4237" t="s">
        <v>131</v>
      </c>
      <c r="R4237" t="s">
        <v>132</v>
      </c>
    </row>
    <row r="4238" spans="1:19" hidden="1" x14ac:dyDescent="0.2">
      <c r="A4238" t="s">
        <v>133</v>
      </c>
      <c r="B4238" t="s">
        <v>15144</v>
      </c>
      <c r="C4238" t="s">
        <v>15144</v>
      </c>
      <c r="D4238" t="s">
        <v>6740</v>
      </c>
      <c r="E4238" t="s">
        <v>15145</v>
      </c>
      <c r="F4238" t="s">
        <v>126</v>
      </c>
      <c r="G4238" s="1">
        <v>44603.372071759259</v>
      </c>
      <c r="H4238" t="s">
        <v>127</v>
      </c>
      <c r="I4238" t="s">
        <v>137</v>
      </c>
      <c r="J4238" t="s">
        <v>137</v>
      </c>
      <c r="K4238" t="s">
        <v>137</v>
      </c>
      <c r="L4238" t="s">
        <v>15146</v>
      </c>
      <c r="M4238" t="s">
        <v>144</v>
      </c>
      <c r="N4238">
        <v>773301</v>
      </c>
      <c r="O4238" s="3">
        <v>45368</v>
      </c>
      <c r="P4238" t="s">
        <v>131</v>
      </c>
      <c r="Q4238" t="s">
        <v>15147</v>
      </c>
      <c r="R4238" t="s">
        <v>132</v>
      </c>
      <c r="S4238" t="s">
        <v>25</v>
      </c>
    </row>
    <row r="4239" spans="1:19" hidden="1" x14ac:dyDescent="0.2">
      <c r="A4239" t="s">
        <v>133</v>
      </c>
      <c r="B4239" t="s">
        <v>15148</v>
      </c>
      <c r="C4239" t="s">
        <v>15149</v>
      </c>
      <c r="D4239" t="s">
        <v>15150</v>
      </c>
      <c r="E4239" t="s">
        <v>15151</v>
      </c>
      <c r="F4239" t="s">
        <v>126</v>
      </c>
      <c r="G4239" s="1">
        <v>44589.499930555554</v>
      </c>
      <c r="H4239" t="s">
        <v>127</v>
      </c>
      <c r="I4239" t="s">
        <v>137</v>
      </c>
      <c r="J4239" t="s">
        <v>137</v>
      </c>
      <c r="K4239" t="s">
        <v>137</v>
      </c>
      <c r="L4239" t="s">
        <v>15152</v>
      </c>
      <c r="M4239" t="s">
        <v>144</v>
      </c>
      <c r="N4239">
        <v>670238</v>
      </c>
      <c r="O4239" s="2">
        <v>45238</v>
      </c>
      <c r="P4239" t="s">
        <v>131</v>
      </c>
      <c r="R4239" t="s">
        <v>132</v>
      </c>
      <c r="S4239" t="s">
        <v>25</v>
      </c>
    </row>
    <row r="4240" spans="1:19" hidden="1" x14ac:dyDescent="0.2">
      <c r="A4240" t="s">
        <v>133</v>
      </c>
      <c r="B4240" t="s">
        <v>1103</v>
      </c>
      <c r="C4240" t="s">
        <v>1103</v>
      </c>
      <c r="D4240" t="s">
        <v>4068</v>
      </c>
      <c r="E4240" t="s">
        <v>15153</v>
      </c>
      <c r="F4240" t="s">
        <v>126</v>
      </c>
      <c r="G4240" s="1">
        <v>44599.488622685189</v>
      </c>
      <c r="H4240" t="s">
        <v>127</v>
      </c>
      <c r="I4240" t="s">
        <v>137</v>
      </c>
      <c r="J4240" t="s">
        <v>137</v>
      </c>
      <c r="K4240" t="s">
        <v>137</v>
      </c>
      <c r="L4240" t="s">
        <v>15154</v>
      </c>
      <c r="M4240" t="s">
        <v>144</v>
      </c>
      <c r="N4240">
        <v>131243</v>
      </c>
      <c r="O4240" s="2">
        <v>45370</v>
      </c>
      <c r="P4240" t="s">
        <v>215</v>
      </c>
      <c r="Q4240" t="s">
        <v>474</v>
      </c>
      <c r="R4240" t="s">
        <v>132</v>
      </c>
      <c r="S4240" t="s">
        <v>25</v>
      </c>
    </row>
    <row r="4241" spans="1:19" hidden="1" x14ac:dyDescent="0.2">
      <c r="A4241" t="s">
        <v>133</v>
      </c>
      <c r="B4241" t="s">
        <v>15155</v>
      </c>
      <c r="C4241" t="s">
        <v>15155</v>
      </c>
      <c r="D4241" t="s">
        <v>11784</v>
      </c>
      <c r="E4241" t="s">
        <v>15156</v>
      </c>
      <c r="F4241" t="s">
        <v>126</v>
      </c>
      <c r="G4241" s="1">
        <v>44589.516157407408</v>
      </c>
      <c r="H4241" t="s">
        <v>714</v>
      </c>
      <c r="I4241" t="s">
        <v>137</v>
      </c>
      <c r="J4241" t="s">
        <v>137</v>
      </c>
      <c r="K4241" t="s">
        <v>137</v>
      </c>
      <c r="L4241" t="s">
        <v>270</v>
      </c>
      <c r="M4241" t="s">
        <v>144</v>
      </c>
      <c r="N4241">
        <v>100000</v>
      </c>
      <c r="O4241" s="2">
        <v>44907</v>
      </c>
      <c r="P4241" t="s">
        <v>185</v>
      </c>
      <c r="Q4241" t="s">
        <v>9695</v>
      </c>
      <c r="R4241" t="s">
        <v>247</v>
      </c>
      <c r="S4241" t="s">
        <v>25</v>
      </c>
    </row>
    <row r="4242" spans="1:19" hidden="1" x14ac:dyDescent="0.2">
      <c r="A4242" t="s">
        <v>133</v>
      </c>
      <c r="B4242" t="s">
        <v>15157</v>
      </c>
      <c r="C4242" t="s">
        <v>15157</v>
      </c>
      <c r="D4242" t="s">
        <v>15158</v>
      </c>
      <c r="E4242" t="s">
        <v>15159</v>
      </c>
      <c r="F4242" t="s">
        <v>126</v>
      </c>
      <c r="G4242" s="1">
        <v>44599.407199074078</v>
      </c>
      <c r="H4242" t="s">
        <v>127</v>
      </c>
      <c r="I4242" t="s">
        <v>137</v>
      </c>
      <c r="J4242" t="s">
        <v>137</v>
      </c>
      <c r="K4242" t="s">
        <v>137</v>
      </c>
      <c r="L4242" t="s">
        <v>15160</v>
      </c>
      <c r="M4242" t="s">
        <v>1055</v>
      </c>
      <c r="N4242" t="s">
        <v>231</v>
      </c>
      <c r="O4242" t="s">
        <v>231</v>
      </c>
      <c r="P4242" t="s">
        <v>185</v>
      </c>
      <c r="R4242" t="s">
        <v>132</v>
      </c>
      <c r="S4242" t="s">
        <v>25</v>
      </c>
    </row>
    <row r="4243" spans="1:19" hidden="1" x14ac:dyDescent="0.2">
      <c r="A4243" t="s">
        <v>133</v>
      </c>
      <c r="B4243" t="s">
        <v>15161</v>
      </c>
      <c r="C4243" t="s">
        <v>15161</v>
      </c>
      <c r="D4243" t="s">
        <v>15162</v>
      </c>
      <c r="E4243" t="s">
        <v>15163</v>
      </c>
      <c r="F4243" t="s">
        <v>126</v>
      </c>
      <c r="G4243" s="1">
        <v>44593.390150462961</v>
      </c>
      <c r="H4243" t="s">
        <v>127</v>
      </c>
      <c r="I4243" t="s">
        <v>137</v>
      </c>
      <c r="J4243" t="s">
        <v>137</v>
      </c>
      <c r="K4243" t="s">
        <v>137</v>
      </c>
      <c r="L4243" t="s">
        <v>15164</v>
      </c>
      <c r="M4243" t="s">
        <v>459</v>
      </c>
      <c r="N4243">
        <v>820944</v>
      </c>
      <c r="O4243" t="s">
        <v>2728</v>
      </c>
      <c r="P4243" t="s">
        <v>131</v>
      </c>
      <c r="R4243" t="s">
        <v>132</v>
      </c>
      <c r="S4243" t="s">
        <v>25</v>
      </c>
    </row>
    <row r="4244" spans="1:19" x14ac:dyDescent="0.2">
      <c r="A4244" t="s">
        <v>14</v>
      </c>
      <c r="B4244" t="s">
        <v>15165</v>
      </c>
      <c r="C4244" t="s">
        <v>15166</v>
      </c>
      <c r="D4244" t="s">
        <v>356</v>
      </c>
      <c r="E4244" t="s">
        <v>15167</v>
      </c>
      <c r="F4244" t="s">
        <v>126</v>
      </c>
      <c r="G4244" s="1">
        <v>44589.631666666668</v>
      </c>
      <c r="H4244" t="s">
        <v>127</v>
      </c>
      <c r="I4244" s="1">
        <v>44608.493368055555</v>
      </c>
      <c r="J4244" s="1">
        <v>44608.546180555553</v>
      </c>
      <c r="K4244">
        <v>77</v>
      </c>
      <c r="L4244" t="s">
        <v>15168</v>
      </c>
      <c r="M4244" t="s">
        <v>144</v>
      </c>
      <c r="N4244">
        <v>316799</v>
      </c>
      <c r="O4244" s="2">
        <v>45248</v>
      </c>
      <c r="P4244" t="s">
        <v>131</v>
      </c>
      <c r="R4244" t="s">
        <v>132</v>
      </c>
      <c r="S4244" t="s">
        <v>25</v>
      </c>
    </row>
    <row r="4245" spans="1:19" hidden="1" x14ac:dyDescent="0.2">
      <c r="A4245" t="s">
        <v>133</v>
      </c>
      <c r="B4245" t="s">
        <v>1454</v>
      </c>
      <c r="C4245" t="s">
        <v>1454</v>
      </c>
      <c r="D4245" t="s">
        <v>8723</v>
      </c>
      <c r="E4245" t="s">
        <v>15169</v>
      </c>
      <c r="F4245" t="s">
        <v>126</v>
      </c>
      <c r="G4245" s="1">
        <v>44581.594849537039</v>
      </c>
      <c r="H4245" t="s">
        <v>714</v>
      </c>
      <c r="I4245" t="s">
        <v>137</v>
      </c>
      <c r="J4245" t="s">
        <v>137</v>
      </c>
      <c r="K4245" t="s">
        <v>137</v>
      </c>
      <c r="L4245" t="s">
        <v>15170</v>
      </c>
      <c r="M4245" t="s">
        <v>144</v>
      </c>
      <c r="N4245" t="s">
        <v>231</v>
      </c>
      <c r="O4245" t="s">
        <v>231</v>
      </c>
      <c r="P4245" t="s">
        <v>185</v>
      </c>
      <c r="R4245" t="s">
        <v>247</v>
      </c>
      <c r="S4245" t="s">
        <v>25</v>
      </c>
    </row>
    <row r="4246" spans="1:19" hidden="1" x14ac:dyDescent="0.2">
      <c r="A4246" t="s">
        <v>133</v>
      </c>
      <c r="B4246" t="s">
        <v>9857</v>
      </c>
      <c r="C4246" t="s">
        <v>9857</v>
      </c>
      <c r="D4246" t="s">
        <v>4278</v>
      </c>
      <c r="E4246" t="s">
        <v>15171</v>
      </c>
      <c r="F4246" t="s">
        <v>126</v>
      </c>
      <c r="G4246" s="1">
        <v>44582.367326388892</v>
      </c>
      <c r="H4246" t="s">
        <v>127</v>
      </c>
      <c r="I4246" t="s">
        <v>137</v>
      </c>
      <c r="J4246" t="s">
        <v>137</v>
      </c>
      <c r="K4246" t="s">
        <v>137</v>
      </c>
      <c r="L4246" t="s">
        <v>172</v>
      </c>
      <c r="M4246" t="s">
        <v>144</v>
      </c>
      <c r="N4246">
        <v>85574</v>
      </c>
      <c r="O4246" s="2">
        <v>45178</v>
      </c>
      <c r="P4246" t="s">
        <v>215</v>
      </c>
      <c r="Q4246" t="s">
        <v>854</v>
      </c>
      <c r="R4246" t="s">
        <v>132</v>
      </c>
      <c r="S4246" t="s">
        <v>25</v>
      </c>
    </row>
    <row r="4247" spans="1:19" hidden="1" x14ac:dyDescent="0.2">
      <c r="A4247" t="s">
        <v>133</v>
      </c>
      <c r="B4247" t="s">
        <v>15172</v>
      </c>
      <c r="C4247" t="s">
        <v>15172</v>
      </c>
      <c r="D4247" t="s">
        <v>15173</v>
      </c>
      <c r="E4247" t="s">
        <v>15174</v>
      </c>
      <c r="F4247" t="s">
        <v>126</v>
      </c>
      <c r="G4247" s="1">
        <v>44579.116631944446</v>
      </c>
      <c r="H4247" t="s">
        <v>127</v>
      </c>
      <c r="I4247" t="s">
        <v>137</v>
      </c>
      <c r="J4247" t="s">
        <v>137</v>
      </c>
      <c r="K4247" t="s">
        <v>137</v>
      </c>
      <c r="L4247" t="s">
        <v>15175</v>
      </c>
      <c r="M4247" t="s">
        <v>204</v>
      </c>
      <c r="N4247">
        <v>824168</v>
      </c>
      <c r="O4247" s="2">
        <v>45138</v>
      </c>
      <c r="P4247" t="s">
        <v>131</v>
      </c>
      <c r="R4247" t="s">
        <v>132</v>
      </c>
      <c r="S4247" t="s">
        <v>25</v>
      </c>
    </row>
    <row r="4248" spans="1:19" hidden="1" x14ac:dyDescent="0.2">
      <c r="A4248" t="s">
        <v>133</v>
      </c>
      <c r="B4248" t="s">
        <v>7017</v>
      </c>
      <c r="C4248" t="s">
        <v>7017</v>
      </c>
      <c r="D4248" t="s">
        <v>15176</v>
      </c>
      <c r="E4248" t="s">
        <v>15177</v>
      </c>
      <c r="F4248" t="s">
        <v>126</v>
      </c>
      <c r="G4248" s="1">
        <v>44582.615960648145</v>
      </c>
      <c r="H4248" t="s">
        <v>127</v>
      </c>
      <c r="I4248" t="s">
        <v>137</v>
      </c>
      <c r="J4248" t="s">
        <v>137</v>
      </c>
      <c r="K4248" t="s">
        <v>137</v>
      </c>
      <c r="L4248" t="s">
        <v>15178</v>
      </c>
      <c r="M4248" t="s">
        <v>144</v>
      </c>
      <c r="N4248">
        <v>72608</v>
      </c>
      <c r="O4248" s="2">
        <v>45778</v>
      </c>
      <c r="P4248" t="s">
        <v>162</v>
      </c>
      <c r="R4248" t="s">
        <v>132</v>
      </c>
      <c r="S4248" t="s">
        <v>25</v>
      </c>
    </row>
    <row r="4249" spans="1:19" hidden="1" x14ac:dyDescent="0.2">
      <c r="A4249" t="s">
        <v>133</v>
      </c>
      <c r="B4249" t="s">
        <v>15179</v>
      </c>
      <c r="C4249" t="s">
        <v>15179</v>
      </c>
      <c r="D4249" t="s">
        <v>15180</v>
      </c>
      <c r="E4249" t="s">
        <v>15181</v>
      </c>
      <c r="F4249" t="s">
        <v>126</v>
      </c>
      <c r="G4249" s="1">
        <v>44599.530023148145</v>
      </c>
      <c r="H4249" t="s">
        <v>127</v>
      </c>
      <c r="I4249" t="s">
        <v>137</v>
      </c>
      <c r="J4249" t="s">
        <v>137</v>
      </c>
      <c r="K4249" t="s">
        <v>137</v>
      </c>
      <c r="L4249" t="s">
        <v>15182</v>
      </c>
      <c r="M4249" t="s">
        <v>144</v>
      </c>
      <c r="N4249">
        <v>181998</v>
      </c>
      <c r="O4249" t="s">
        <v>15183</v>
      </c>
      <c r="P4249" t="s">
        <v>131</v>
      </c>
      <c r="Q4249" t="s">
        <v>231</v>
      </c>
      <c r="R4249" t="s">
        <v>132</v>
      </c>
      <c r="S4249" t="s">
        <v>25</v>
      </c>
    </row>
    <row r="4250" spans="1:19" hidden="1" x14ac:dyDescent="0.2">
      <c r="A4250" t="s">
        <v>133</v>
      </c>
      <c r="B4250" t="s">
        <v>15184</v>
      </c>
      <c r="C4250" t="s">
        <v>15184</v>
      </c>
      <c r="D4250" t="s">
        <v>15185</v>
      </c>
      <c r="E4250" t="s">
        <v>15186</v>
      </c>
      <c r="F4250" t="s">
        <v>126</v>
      </c>
      <c r="G4250" s="1">
        <v>44587.3984837963</v>
      </c>
      <c r="H4250" t="s">
        <v>127</v>
      </c>
      <c r="I4250" t="s">
        <v>137</v>
      </c>
      <c r="J4250" t="s">
        <v>137</v>
      </c>
      <c r="K4250" t="s">
        <v>137</v>
      </c>
      <c r="L4250" t="s">
        <v>734</v>
      </c>
      <c r="M4250" t="s">
        <v>144</v>
      </c>
      <c r="N4250">
        <v>834925</v>
      </c>
      <c r="O4250" s="2">
        <v>45265</v>
      </c>
      <c r="P4250" t="s">
        <v>131</v>
      </c>
      <c r="Q4250" t="s">
        <v>184</v>
      </c>
      <c r="R4250" t="s">
        <v>132</v>
      </c>
      <c r="S4250" t="s">
        <v>25</v>
      </c>
    </row>
    <row r="4251" spans="1:19" hidden="1" x14ac:dyDescent="0.2">
      <c r="A4251" t="s">
        <v>133</v>
      </c>
      <c r="B4251" t="s">
        <v>15187</v>
      </c>
      <c r="C4251" t="s">
        <v>15187</v>
      </c>
      <c r="D4251" t="s">
        <v>4112</v>
      </c>
      <c r="E4251" t="s">
        <v>15188</v>
      </c>
      <c r="F4251" t="s">
        <v>126</v>
      </c>
      <c r="G4251" s="1">
        <v>44579.293877314813</v>
      </c>
      <c r="H4251" t="s">
        <v>127</v>
      </c>
      <c r="I4251" t="s">
        <v>137</v>
      </c>
      <c r="J4251" t="s">
        <v>137</v>
      </c>
      <c r="K4251" t="s">
        <v>137</v>
      </c>
      <c r="L4251" t="s">
        <v>15189</v>
      </c>
      <c r="M4251" t="s">
        <v>144</v>
      </c>
      <c r="N4251">
        <v>483372</v>
      </c>
      <c r="O4251" s="2">
        <v>45108</v>
      </c>
      <c r="P4251" t="s">
        <v>131</v>
      </c>
      <c r="R4251" t="s">
        <v>132</v>
      </c>
      <c r="S4251" t="s">
        <v>25</v>
      </c>
    </row>
    <row r="4252" spans="1:19" hidden="1" x14ac:dyDescent="0.2">
      <c r="A4252" t="s">
        <v>133</v>
      </c>
      <c r="B4252" t="s">
        <v>15190</v>
      </c>
      <c r="C4252" t="s">
        <v>15190</v>
      </c>
      <c r="D4252" t="s">
        <v>6266</v>
      </c>
      <c r="E4252" t="s">
        <v>15191</v>
      </c>
      <c r="F4252" t="s">
        <v>126</v>
      </c>
      <c r="G4252" s="1">
        <v>44582.336064814815</v>
      </c>
      <c r="H4252" t="s">
        <v>127</v>
      </c>
      <c r="I4252" t="s">
        <v>137</v>
      </c>
      <c r="J4252" t="s">
        <v>137</v>
      </c>
      <c r="K4252" t="s">
        <v>137</v>
      </c>
      <c r="L4252" t="s">
        <v>15192</v>
      </c>
      <c r="M4252" t="s">
        <v>144</v>
      </c>
      <c r="N4252">
        <v>134279</v>
      </c>
      <c r="O4252" t="s">
        <v>15193</v>
      </c>
      <c r="P4252" t="s">
        <v>215</v>
      </c>
      <c r="Q4252" t="s">
        <v>1046</v>
      </c>
      <c r="R4252" t="s">
        <v>132</v>
      </c>
      <c r="S4252" t="s">
        <v>25</v>
      </c>
    </row>
    <row r="4253" spans="1:19" hidden="1" x14ac:dyDescent="0.2">
      <c r="A4253" t="s">
        <v>133</v>
      </c>
      <c r="B4253" t="s">
        <v>1124</v>
      </c>
      <c r="C4253" t="s">
        <v>1124</v>
      </c>
      <c r="D4253" t="s">
        <v>15194</v>
      </c>
      <c r="E4253" t="s">
        <v>15195</v>
      </c>
      <c r="F4253" t="s">
        <v>126</v>
      </c>
      <c r="G4253" s="1">
        <v>44584.613900462966</v>
      </c>
      <c r="H4253" t="s">
        <v>127</v>
      </c>
      <c r="I4253" t="s">
        <v>137</v>
      </c>
      <c r="J4253" t="s">
        <v>137</v>
      </c>
      <c r="K4253" t="s">
        <v>137</v>
      </c>
      <c r="L4253" t="s">
        <v>15196</v>
      </c>
      <c r="M4253" t="s">
        <v>144</v>
      </c>
      <c r="N4253">
        <v>136085</v>
      </c>
      <c r="O4253" t="s">
        <v>14083</v>
      </c>
      <c r="P4253" t="s">
        <v>215</v>
      </c>
      <c r="Q4253" t="s">
        <v>15197</v>
      </c>
      <c r="R4253" t="s">
        <v>132</v>
      </c>
      <c r="S4253" t="s">
        <v>25</v>
      </c>
    </row>
    <row r="4254" spans="1:19" hidden="1" x14ac:dyDescent="0.2">
      <c r="A4254" t="s">
        <v>133</v>
      </c>
      <c r="B4254" t="s">
        <v>15198</v>
      </c>
      <c r="C4254" t="s">
        <v>15198</v>
      </c>
      <c r="D4254" t="s">
        <v>5358</v>
      </c>
      <c r="E4254" t="s">
        <v>15199</v>
      </c>
      <c r="F4254" t="s">
        <v>126</v>
      </c>
      <c r="G4254" s="1">
        <v>44587.633379629631</v>
      </c>
      <c r="H4254" t="s">
        <v>127</v>
      </c>
      <c r="I4254" t="s">
        <v>137</v>
      </c>
      <c r="J4254" t="s">
        <v>137</v>
      </c>
      <c r="K4254" t="s">
        <v>137</v>
      </c>
      <c r="L4254" t="s">
        <v>6775</v>
      </c>
      <c r="M4254" t="s">
        <v>144</v>
      </c>
      <c r="N4254" t="s">
        <v>231</v>
      </c>
      <c r="O4254" t="s">
        <v>231</v>
      </c>
      <c r="P4254" t="s">
        <v>185</v>
      </c>
      <c r="Q4254" t="s">
        <v>15200</v>
      </c>
      <c r="R4254" t="s">
        <v>132</v>
      </c>
      <c r="S4254" t="s">
        <v>25</v>
      </c>
    </row>
    <row r="4255" spans="1:19" hidden="1" x14ac:dyDescent="0.2">
      <c r="A4255" t="s">
        <v>133</v>
      </c>
      <c r="B4255" t="s">
        <v>3012</v>
      </c>
      <c r="C4255" t="s">
        <v>3012</v>
      </c>
      <c r="D4255" t="s">
        <v>15201</v>
      </c>
      <c r="E4255" t="s">
        <v>15202</v>
      </c>
      <c r="F4255" t="s">
        <v>126</v>
      </c>
      <c r="G4255" s="1">
        <v>44601.559178240743</v>
      </c>
      <c r="H4255" t="s">
        <v>127</v>
      </c>
      <c r="I4255" t="s">
        <v>137</v>
      </c>
      <c r="J4255" t="s">
        <v>137</v>
      </c>
      <c r="K4255" t="s">
        <v>137</v>
      </c>
      <c r="L4255" t="s">
        <v>2232</v>
      </c>
      <c r="M4255" t="s">
        <v>144</v>
      </c>
      <c r="N4255">
        <v>93720</v>
      </c>
      <c r="O4255" s="2">
        <v>45292</v>
      </c>
      <c r="P4255" t="s">
        <v>215</v>
      </c>
      <c r="Q4255" t="s">
        <v>2190</v>
      </c>
      <c r="R4255" t="s">
        <v>132</v>
      </c>
      <c r="S4255" t="s">
        <v>25</v>
      </c>
    </row>
    <row r="4256" spans="1:19" hidden="1" x14ac:dyDescent="0.2">
      <c r="A4256" t="s">
        <v>133</v>
      </c>
      <c r="B4256" t="s">
        <v>15203</v>
      </c>
      <c r="C4256" t="s">
        <v>15203</v>
      </c>
      <c r="D4256" t="s">
        <v>3655</v>
      </c>
      <c r="E4256" t="s">
        <v>15204</v>
      </c>
      <c r="F4256" t="s">
        <v>126</v>
      </c>
      <c r="G4256" s="1">
        <v>44578.612060185187</v>
      </c>
      <c r="H4256" t="s">
        <v>127</v>
      </c>
      <c r="I4256" t="s">
        <v>137</v>
      </c>
      <c r="J4256" t="s">
        <v>137</v>
      </c>
      <c r="K4256" t="s">
        <v>137</v>
      </c>
      <c r="L4256" t="s">
        <v>15205</v>
      </c>
      <c r="M4256" t="s">
        <v>410</v>
      </c>
      <c r="N4256">
        <v>310585</v>
      </c>
      <c r="O4256" t="s">
        <v>15206</v>
      </c>
      <c r="P4256" t="s">
        <v>131</v>
      </c>
      <c r="R4256" t="s">
        <v>132</v>
      </c>
      <c r="S4256" t="s">
        <v>25</v>
      </c>
    </row>
    <row r="4257" spans="1:19" hidden="1" x14ac:dyDescent="0.2">
      <c r="A4257" t="s">
        <v>133</v>
      </c>
      <c r="B4257" t="s">
        <v>15207</v>
      </c>
      <c r="C4257" t="s">
        <v>15207</v>
      </c>
      <c r="D4257" t="s">
        <v>15208</v>
      </c>
      <c r="E4257" t="s">
        <v>15209</v>
      </c>
      <c r="F4257" t="s">
        <v>126</v>
      </c>
      <c r="G4257" s="1">
        <v>44581.713090277779</v>
      </c>
      <c r="H4257" t="s">
        <v>127</v>
      </c>
      <c r="I4257" t="s">
        <v>137</v>
      </c>
      <c r="J4257" t="s">
        <v>137</v>
      </c>
      <c r="K4257" t="s">
        <v>137</v>
      </c>
      <c r="L4257" t="s">
        <v>15210</v>
      </c>
      <c r="M4257" t="s">
        <v>144</v>
      </c>
      <c r="N4257">
        <v>618818</v>
      </c>
      <c r="O4257" s="2">
        <v>32536</v>
      </c>
      <c r="P4257" t="s">
        <v>131</v>
      </c>
      <c r="R4257" t="s">
        <v>132</v>
      </c>
      <c r="S4257" t="s">
        <v>25</v>
      </c>
    </row>
    <row r="4258" spans="1:19" hidden="1" x14ac:dyDescent="0.2">
      <c r="A4258" t="s">
        <v>133</v>
      </c>
      <c r="B4258" t="s">
        <v>15211</v>
      </c>
      <c r="C4258" t="s">
        <v>15211</v>
      </c>
      <c r="D4258" t="s">
        <v>15212</v>
      </c>
      <c r="E4258" t="s">
        <v>15213</v>
      </c>
      <c r="F4258" t="s">
        <v>126</v>
      </c>
      <c r="G4258" s="1">
        <v>44578.506111111114</v>
      </c>
      <c r="H4258" t="s">
        <v>127</v>
      </c>
      <c r="I4258" t="s">
        <v>137</v>
      </c>
      <c r="J4258" t="s">
        <v>137</v>
      </c>
      <c r="K4258" t="s">
        <v>137</v>
      </c>
      <c r="L4258" t="s">
        <v>14434</v>
      </c>
      <c r="M4258" t="s">
        <v>144</v>
      </c>
      <c r="N4258">
        <v>454540</v>
      </c>
      <c r="O4258" s="2">
        <v>44782</v>
      </c>
      <c r="P4258" t="s">
        <v>131</v>
      </c>
      <c r="R4258" t="s">
        <v>132</v>
      </c>
      <c r="S4258" t="s">
        <v>25</v>
      </c>
    </row>
    <row r="4259" spans="1:19" hidden="1" x14ac:dyDescent="0.2">
      <c r="A4259" t="s">
        <v>133</v>
      </c>
      <c r="B4259" t="s">
        <v>15214</v>
      </c>
      <c r="C4259" t="s">
        <v>15214</v>
      </c>
      <c r="D4259" t="s">
        <v>15215</v>
      </c>
      <c r="E4259" t="s">
        <v>15216</v>
      </c>
      <c r="F4259" t="s">
        <v>126</v>
      </c>
      <c r="G4259" s="1">
        <v>44599.794120370374</v>
      </c>
      <c r="H4259" t="s">
        <v>127</v>
      </c>
      <c r="I4259" t="s">
        <v>137</v>
      </c>
      <c r="J4259" t="s">
        <v>137</v>
      </c>
      <c r="K4259" t="s">
        <v>137</v>
      </c>
      <c r="L4259" t="s">
        <v>10898</v>
      </c>
      <c r="M4259" t="s">
        <v>144</v>
      </c>
      <c r="N4259">
        <v>760994</v>
      </c>
      <c r="O4259" s="2">
        <v>45521</v>
      </c>
      <c r="P4259" t="s">
        <v>131</v>
      </c>
      <c r="R4259" t="s">
        <v>247</v>
      </c>
      <c r="S4259" t="s">
        <v>25</v>
      </c>
    </row>
    <row r="4260" spans="1:19" hidden="1" x14ac:dyDescent="0.2">
      <c r="A4260" t="s">
        <v>133</v>
      </c>
      <c r="B4260" t="s">
        <v>15217</v>
      </c>
      <c r="C4260" t="s">
        <v>15217</v>
      </c>
      <c r="D4260" t="s">
        <v>2273</v>
      </c>
      <c r="E4260" t="s">
        <v>15218</v>
      </c>
      <c r="F4260" t="s">
        <v>126</v>
      </c>
      <c r="G4260" s="1">
        <v>44578.517604166664</v>
      </c>
      <c r="H4260" t="s">
        <v>127</v>
      </c>
      <c r="I4260" t="s">
        <v>137</v>
      </c>
      <c r="J4260" t="s">
        <v>137</v>
      </c>
      <c r="K4260" t="s">
        <v>137</v>
      </c>
      <c r="L4260" t="s">
        <v>15219</v>
      </c>
      <c r="M4260" t="s">
        <v>129</v>
      </c>
      <c r="N4260">
        <v>725559</v>
      </c>
      <c r="O4260" s="2">
        <v>45023</v>
      </c>
      <c r="P4260" t="s">
        <v>131</v>
      </c>
      <c r="Q4260" t="s">
        <v>15220</v>
      </c>
      <c r="R4260" t="s">
        <v>132</v>
      </c>
      <c r="S4260" t="s">
        <v>25</v>
      </c>
    </row>
    <row r="4261" spans="1:19" hidden="1" x14ac:dyDescent="0.2">
      <c r="A4261" t="s">
        <v>133</v>
      </c>
      <c r="B4261" t="s">
        <v>1660</v>
      </c>
      <c r="C4261" t="s">
        <v>1660</v>
      </c>
      <c r="D4261" t="s">
        <v>15221</v>
      </c>
      <c r="E4261" t="s">
        <v>15222</v>
      </c>
      <c r="F4261" t="s">
        <v>126</v>
      </c>
      <c r="G4261" s="1">
        <v>44589.787280092591</v>
      </c>
      <c r="H4261" t="s">
        <v>127</v>
      </c>
      <c r="I4261" t="s">
        <v>137</v>
      </c>
      <c r="J4261" t="s">
        <v>137</v>
      </c>
      <c r="K4261" t="s">
        <v>137</v>
      </c>
      <c r="L4261" t="s">
        <v>15223</v>
      </c>
      <c r="M4261" t="s">
        <v>472</v>
      </c>
      <c r="N4261">
        <v>428271</v>
      </c>
      <c r="O4261" s="2">
        <v>45242</v>
      </c>
      <c r="P4261" t="s">
        <v>131</v>
      </c>
      <c r="R4261" t="s">
        <v>132</v>
      </c>
      <c r="S4261" t="s">
        <v>25</v>
      </c>
    </row>
    <row r="4262" spans="1:19" hidden="1" x14ac:dyDescent="0.2">
      <c r="A4262" t="s">
        <v>133</v>
      </c>
      <c r="B4262" t="s">
        <v>15224</v>
      </c>
      <c r="C4262" t="s">
        <v>15224</v>
      </c>
      <c r="D4262" t="s">
        <v>15225</v>
      </c>
      <c r="E4262" t="s">
        <v>15226</v>
      </c>
      <c r="F4262" t="s">
        <v>126</v>
      </c>
      <c r="G4262" s="1">
        <v>44580.708148148151</v>
      </c>
      <c r="H4262" t="s">
        <v>127</v>
      </c>
      <c r="I4262" t="s">
        <v>137</v>
      </c>
      <c r="J4262" t="s">
        <v>137</v>
      </c>
      <c r="K4262" t="s">
        <v>137</v>
      </c>
      <c r="L4262" t="s">
        <v>856</v>
      </c>
      <c r="M4262" t="s">
        <v>173</v>
      </c>
      <c r="N4262">
        <v>788566</v>
      </c>
      <c r="O4262" s="2">
        <v>44838</v>
      </c>
      <c r="P4262" t="s">
        <v>131</v>
      </c>
      <c r="R4262" t="s">
        <v>132</v>
      </c>
      <c r="S4262" t="s">
        <v>25</v>
      </c>
    </row>
    <row r="4263" spans="1:19" hidden="1" x14ac:dyDescent="0.2">
      <c r="A4263" t="s">
        <v>133</v>
      </c>
      <c r="B4263" t="s">
        <v>15227</v>
      </c>
      <c r="C4263" t="s">
        <v>15227</v>
      </c>
      <c r="D4263" t="s">
        <v>15228</v>
      </c>
      <c r="E4263" t="s">
        <v>15229</v>
      </c>
      <c r="F4263" t="s">
        <v>126</v>
      </c>
      <c r="G4263" s="1">
        <v>44582.568287037036</v>
      </c>
      <c r="H4263" t="s">
        <v>127</v>
      </c>
      <c r="I4263" t="s">
        <v>137</v>
      </c>
      <c r="J4263" t="s">
        <v>137</v>
      </c>
      <c r="K4263" t="s">
        <v>137</v>
      </c>
      <c r="L4263" t="s">
        <v>15230</v>
      </c>
      <c r="M4263" t="s">
        <v>410</v>
      </c>
      <c r="N4263">
        <v>797057</v>
      </c>
      <c r="O4263" t="s">
        <v>15231</v>
      </c>
      <c r="P4263" t="s">
        <v>131</v>
      </c>
      <c r="Q4263" t="s">
        <v>251</v>
      </c>
      <c r="R4263" t="s">
        <v>132</v>
      </c>
      <c r="S4263" t="s">
        <v>25</v>
      </c>
    </row>
    <row r="4264" spans="1:19" x14ac:dyDescent="0.2">
      <c r="A4264" t="s">
        <v>14</v>
      </c>
      <c r="B4264" t="s">
        <v>15232</v>
      </c>
      <c r="C4264" t="s">
        <v>15232</v>
      </c>
      <c r="E4264" t="s">
        <v>15233</v>
      </c>
      <c r="F4264" t="s">
        <v>126</v>
      </c>
      <c r="G4264" s="1">
        <v>44580.14949074074</v>
      </c>
      <c r="H4264" t="s">
        <v>127</v>
      </c>
      <c r="I4264" s="1">
        <v>44608.493645833332</v>
      </c>
      <c r="J4264" s="1">
        <v>44608.54488425926</v>
      </c>
      <c r="K4264">
        <v>74</v>
      </c>
      <c r="L4264" t="s">
        <v>15234</v>
      </c>
      <c r="M4264" t="s">
        <v>144</v>
      </c>
      <c r="N4264">
        <v>55776</v>
      </c>
      <c r="O4264" s="2">
        <v>45329</v>
      </c>
      <c r="P4264" t="s">
        <v>215</v>
      </c>
      <c r="Q4264" t="s">
        <v>4729</v>
      </c>
      <c r="R4264" t="s">
        <v>247</v>
      </c>
      <c r="S4264" t="s">
        <v>25</v>
      </c>
    </row>
    <row r="4265" spans="1:19" hidden="1" x14ac:dyDescent="0.2">
      <c r="A4265" t="s">
        <v>133</v>
      </c>
      <c r="B4265" t="s">
        <v>3388</v>
      </c>
      <c r="C4265" t="s">
        <v>3388</v>
      </c>
      <c r="D4265" t="s">
        <v>15235</v>
      </c>
      <c r="E4265" t="s">
        <v>15236</v>
      </c>
      <c r="F4265" t="s">
        <v>126</v>
      </c>
      <c r="G4265" s="1">
        <v>44607.455740740741</v>
      </c>
      <c r="H4265" t="s">
        <v>127</v>
      </c>
      <c r="I4265" t="s">
        <v>137</v>
      </c>
      <c r="J4265" t="s">
        <v>137</v>
      </c>
      <c r="K4265" t="s">
        <v>137</v>
      </c>
      <c r="L4265" t="s">
        <v>396</v>
      </c>
      <c r="M4265" t="s">
        <v>144</v>
      </c>
      <c r="N4265">
        <v>53326</v>
      </c>
      <c r="O4265" t="s">
        <v>15237</v>
      </c>
      <c r="P4265" t="s">
        <v>215</v>
      </c>
      <c r="Q4265" t="s">
        <v>15238</v>
      </c>
      <c r="R4265" t="s">
        <v>132</v>
      </c>
      <c r="S4265" t="s">
        <v>25</v>
      </c>
    </row>
    <row r="4266" spans="1:19" hidden="1" x14ac:dyDescent="0.2">
      <c r="A4266" t="s">
        <v>133</v>
      </c>
      <c r="B4266" t="s">
        <v>15239</v>
      </c>
      <c r="C4266" t="s">
        <v>15239</v>
      </c>
      <c r="D4266" t="s">
        <v>15240</v>
      </c>
      <c r="E4266" t="s">
        <v>15241</v>
      </c>
      <c r="F4266" t="s">
        <v>126</v>
      </c>
      <c r="G4266" s="1">
        <v>44582.499236111114</v>
      </c>
      <c r="H4266" t="s">
        <v>127</v>
      </c>
      <c r="I4266" t="s">
        <v>137</v>
      </c>
      <c r="J4266" t="s">
        <v>137</v>
      </c>
      <c r="K4266" t="s">
        <v>137</v>
      </c>
      <c r="L4266" t="s">
        <v>15242</v>
      </c>
      <c r="M4266" t="s">
        <v>139</v>
      </c>
      <c r="N4266">
        <v>54372</v>
      </c>
      <c r="O4266" s="2">
        <v>44861</v>
      </c>
      <c r="P4266" t="s">
        <v>215</v>
      </c>
      <c r="Q4266" t="s">
        <v>15243</v>
      </c>
      <c r="R4266" t="s">
        <v>132</v>
      </c>
      <c r="S4266" t="s">
        <v>25</v>
      </c>
    </row>
    <row r="4267" spans="1:19" hidden="1" x14ac:dyDescent="0.2">
      <c r="A4267" t="s">
        <v>133</v>
      </c>
      <c r="B4267" t="s">
        <v>15244</v>
      </c>
      <c r="C4267" t="s">
        <v>15244</v>
      </c>
      <c r="D4267" t="s">
        <v>15245</v>
      </c>
      <c r="E4267" t="s">
        <v>15246</v>
      </c>
      <c r="F4267" t="s">
        <v>126</v>
      </c>
      <c r="G4267" s="1">
        <v>44606.864745370367</v>
      </c>
      <c r="H4267" t="s">
        <v>127</v>
      </c>
      <c r="I4267" t="s">
        <v>137</v>
      </c>
      <c r="J4267" t="s">
        <v>137</v>
      </c>
      <c r="K4267" t="s">
        <v>137</v>
      </c>
      <c r="L4267" t="s">
        <v>3072</v>
      </c>
      <c r="M4267" t="s">
        <v>139</v>
      </c>
      <c r="N4267">
        <v>65237</v>
      </c>
      <c r="O4267" s="2">
        <v>45266</v>
      </c>
      <c r="P4267" t="s">
        <v>304</v>
      </c>
      <c r="R4267" t="s">
        <v>132</v>
      </c>
      <c r="S4267" t="s">
        <v>25</v>
      </c>
    </row>
    <row r="4268" spans="1:19" hidden="1" x14ac:dyDescent="0.2">
      <c r="A4268" t="s">
        <v>133</v>
      </c>
      <c r="B4268" t="s">
        <v>15247</v>
      </c>
      <c r="C4268" t="s">
        <v>15247</v>
      </c>
      <c r="D4268" t="s">
        <v>3252</v>
      </c>
      <c r="E4268" t="s">
        <v>15248</v>
      </c>
      <c r="F4268" t="s">
        <v>126</v>
      </c>
      <c r="G4268" s="1">
        <v>44596.642337962963</v>
      </c>
      <c r="H4268" t="s">
        <v>127</v>
      </c>
      <c r="I4268" t="s">
        <v>137</v>
      </c>
      <c r="J4268" t="s">
        <v>137</v>
      </c>
      <c r="K4268" t="s">
        <v>137</v>
      </c>
      <c r="L4268" t="s">
        <v>15249</v>
      </c>
      <c r="M4268" t="s">
        <v>173</v>
      </c>
      <c r="N4268" t="s">
        <v>251</v>
      </c>
      <c r="O4268" t="s">
        <v>251</v>
      </c>
      <c r="P4268" t="s">
        <v>287</v>
      </c>
      <c r="R4268" t="s">
        <v>132</v>
      </c>
      <c r="S4268" t="s">
        <v>25</v>
      </c>
    </row>
    <row r="4269" spans="1:19" hidden="1" x14ac:dyDescent="0.2">
      <c r="A4269" t="s">
        <v>133</v>
      </c>
      <c r="B4269" t="s">
        <v>14438</v>
      </c>
      <c r="C4269" t="s">
        <v>14438</v>
      </c>
      <c r="D4269" t="s">
        <v>15250</v>
      </c>
      <c r="E4269" t="s">
        <v>15251</v>
      </c>
      <c r="F4269" t="s">
        <v>126</v>
      </c>
      <c r="G4269" s="1">
        <v>44578.652511574073</v>
      </c>
      <c r="H4269" t="s">
        <v>127</v>
      </c>
      <c r="I4269" t="s">
        <v>137</v>
      </c>
      <c r="J4269" t="s">
        <v>137</v>
      </c>
      <c r="K4269" t="s">
        <v>137</v>
      </c>
      <c r="L4269" t="s">
        <v>12356</v>
      </c>
      <c r="M4269" t="s">
        <v>144</v>
      </c>
      <c r="N4269">
        <v>334808</v>
      </c>
      <c r="O4269" s="2">
        <v>45254</v>
      </c>
      <c r="P4269" t="s">
        <v>131</v>
      </c>
      <c r="R4269" t="s">
        <v>132</v>
      </c>
      <c r="S4269" t="s">
        <v>25</v>
      </c>
    </row>
    <row r="4270" spans="1:19" hidden="1" x14ac:dyDescent="0.2">
      <c r="A4270" t="s">
        <v>133</v>
      </c>
      <c r="B4270" t="s">
        <v>15252</v>
      </c>
      <c r="C4270" t="s">
        <v>15252</v>
      </c>
      <c r="D4270" t="s">
        <v>15253</v>
      </c>
      <c r="E4270" t="s">
        <v>15254</v>
      </c>
      <c r="F4270" t="s">
        <v>126</v>
      </c>
      <c r="G4270" s="1">
        <v>44578.562754629631</v>
      </c>
      <c r="H4270" t="s">
        <v>127</v>
      </c>
      <c r="I4270" t="s">
        <v>137</v>
      </c>
      <c r="J4270" t="s">
        <v>137</v>
      </c>
      <c r="K4270" t="s">
        <v>137</v>
      </c>
      <c r="L4270" t="s">
        <v>15255</v>
      </c>
      <c r="M4270" t="s">
        <v>144</v>
      </c>
      <c r="N4270">
        <v>594724</v>
      </c>
      <c r="O4270" s="2">
        <v>44649</v>
      </c>
      <c r="P4270" t="s">
        <v>131</v>
      </c>
      <c r="R4270" t="s">
        <v>132</v>
      </c>
      <c r="S4270" t="s">
        <v>25</v>
      </c>
    </row>
    <row r="4271" spans="1:19" x14ac:dyDescent="0.2">
      <c r="A4271" t="s">
        <v>14</v>
      </c>
      <c r="B4271" t="s">
        <v>15256</v>
      </c>
      <c r="C4271" t="s">
        <v>15257</v>
      </c>
      <c r="D4271" t="s">
        <v>15258</v>
      </c>
      <c r="E4271" t="s">
        <v>15259</v>
      </c>
      <c r="F4271" t="s">
        <v>126</v>
      </c>
      <c r="G4271" s="1">
        <v>44589.496562499997</v>
      </c>
      <c r="H4271" t="s">
        <v>127</v>
      </c>
      <c r="I4271" s="1">
        <v>44608.512314814812</v>
      </c>
      <c r="J4271" s="1">
        <v>44608.53193287037</v>
      </c>
      <c r="K4271">
        <v>29</v>
      </c>
      <c r="L4271" t="s">
        <v>4512</v>
      </c>
      <c r="M4271" t="s">
        <v>144</v>
      </c>
      <c r="N4271">
        <v>92583</v>
      </c>
      <c r="O4271" s="2">
        <v>45115</v>
      </c>
      <c r="P4271" t="s">
        <v>215</v>
      </c>
      <c r="R4271" t="s">
        <v>132</v>
      </c>
      <c r="S4271" t="s">
        <v>25</v>
      </c>
    </row>
    <row r="4272" spans="1:19" hidden="1" x14ac:dyDescent="0.2">
      <c r="A4272" t="s">
        <v>133</v>
      </c>
      <c r="B4272" t="s">
        <v>15260</v>
      </c>
      <c r="C4272" t="s">
        <v>15260</v>
      </c>
      <c r="D4272" t="s">
        <v>15261</v>
      </c>
      <c r="E4272" t="s">
        <v>15262</v>
      </c>
      <c r="F4272" t="s">
        <v>126</v>
      </c>
      <c r="G4272" s="1">
        <v>44581.331932870373</v>
      </c>
      <c r="H4272" t="s">
        <v>127</v>
      </c>
      <c r="I4272" t="s">
        <v>137</v>
      </c>
      <c r="J4272" t="s">
        <v>137</v>
      </c>
      <c r="K4272" t="s">
        <v>137</v>
      </c>
      <c r="L4272" t="s">
        <v>15263</v>
      </c>
      <c r="M4272" t="s">
        <v>144</v>
      </c>
      <c r="N4272">
        <v>709383</v>
      </c>
      <c r="O4272" s="2">
        <v>44968</v>
      </c>
      <c r="P4272" t="s">
        <v>131</v>
      </c>
      <c r="R4272" t="s">
        <v>132</v>
      </c>
      <c r="S4272" t="s">
        <v>25</v>
      </c>
    </row>
    <row r="4273" spans="1:19" hidden="1" x14ac:dyDescent="0.2">
      <c r="A4273" t="s">
        <v>133</v>
      </c>
      <c r="B4273" t="s">
        <v>232</v>
      </c>
      <c r="C4273" t="s">
        <v>232</v>
      </c>
      <c r="D4273" t="s">
        <v>15264</v>
      </c>
      <c r="E4273" t="s">
        <v>15265</v>
      </c>
      <c r="F4273" t="s">
        <v>126</v>
      </c>
      <c r="G4273" s="1">
        <v>44590.370775462965</v>
      </c>
      <c r="H4273" t="s">
        <v>127</v>
      </c>
      <c r="I4273" t="s">
        <v>137</v>
      </c>
      <c r="J4273" t="s">
        <v>137</v>
      </c>
      <c r="K4273" t="s">
        <v>137</v>
      </c>
      <c r="L4273" t="s">
        <v>835</v>
      </c>
      <c r="M4273" t="s">
        <v>144</v>
      </c>
      <c r="N4273">
        <v>3784</v>
      </c>
      <c r="O4273" s="2">
        <v>45532</v>
      </c>
      <c r="P4273" t="s">
        <v>185</v>
      </c>
      <c r="R4273" t="s">
        <v>132</v>
      </c>
      <c r="S4273" t="s">
        <v>25</v>
      </c>
    </row>
    <row r="4274" spans="1:19" hidden="1" x14ac:dyDescent="0.2">
      <c r="A4274" t="s">
        <v>133</v>
      </c>
      <c r="B4274" t="s">
        <v>1568</v>
      </c>
      <c r="C4274" t="s">
        <v>1568</v>
      </c>
      <c r="D4274" t="s">
        <v>15266</v>
      </c>
      <c r="E4274" t="s">
        <v>15267</v>
      </c>
      <c r="F4274" t="s">
        <v>126</v>
      </c>
      <c r="G4274" s="1">
        <v>44596.952847222223</v>
      </c>
      <c r="H4274" t="s">
        <v>127</v>
      </c>
      <c r="I4274" t="s">
        <v>137</v>
      </c>
      <c r="J4274" t="s">
        <v>137</v>
      </c>
      <c r="K4274" t="s">
        <v>137</v>
      </c>
      <c r="L4274" t="s">
        <v>15268</v>
      </c>
      <c r="M4274" t="s">
        <v>144</v>
      </c>
      <c r="N4274">
        <v>84001</v>
      </c>
      <c r="O4274" t="s">
        <v>1924</v>
      </c>
      <c r="P4274" t="s">
        <v>215</v>
      </c>
      <c r="Q4274" t="s">
        <v>3433</v>
      </c>
      <c r="R4274" t="s">
        <v>132</v>
      </c>
      <c r="S4274" t="s">
        <v>25</v>
      </c>
    </row>
    <row r="4275" spans="1:19" hidden="1" x14ac:dyDescent="0.2">
      <c r="A4275" t="s">
        <v>133</v>
      </c>
      <c r="B4275" t="s">
        <v>2204</v>
      </c>
      <c r="C4275" t="s">
        <v>2204</v>
      </c>
      <c r="D4275" t="s">
        <v>270</v>
      </c>
      <c r="E4275" t="s">
        <v>15269</v>
      </c>
      <c r="F4275" t="s">
        <v>126</v>
      </c>
      <c r="G4275" s="1">
        <v>44578.506921296299</v>
      </c>
      <c r="H4275" t="s">
        <v>127</v>
      </c>
      <c r="I4275" t="s">
        <v>137</v>
      </c>
      <c r="J4275" t="s">
        <v>137</v>
      </c>
      <c r="K4275" t="s">
        <v>137</v>
      </c>
      <c r="L4275" t="s">
        <v>15270</v>
      </c>
      <c r="M4275" t="s">
        <v>144</v>
      </c>
      <c r="N4275">
        <v>869725</v>
      </c>
      <c r="O4275" s="2">
        <v>45569</v>
      </c>
      <c r="P4275" t="s">
        <v>131</v>
      </c>
      <c r="R4275" t="s">
        <v>132</v>
      </c>
      <c r="S4275" t="s">
        <v>25</v>
      </c>
    </row>
    <row r="4276" spans="1:19" x14ac:dyDescent="0.2">
      <c r="A4276" t="s">
        <v>14</v>
      </c>
      <c r="B4276" t="s">
        <v>15271</v>
      </c>
      <c r="C4276" t="s">
        <v>2924</v>
      </c>
      <c r="D4276" t="s">
        <v>15272</v>
      </c>
      <c r="E4276" t="s">
        <v>15273</v>
      </c>
      <c r="F4276" t="s">
        <v>126</v>
      </c>
      <c r="G4276" s="1">
        <v>44585.939212962963</v>
      </c>
      <c r="H4276" t="s">
        <v>127</v>
      </c>
      <c r="I4276" s="1">
        <v>44608.493715277778</v>
      </c>
      <c r="J4276" s="1">
        <v>44608.548900462964</v>
      </c>
      <c r="K4276">
        <v>80</v>
      </c>
      <c r="L4276" t="s">
        <v>15274</v>
      </c>
      <c r="M4276" t="s">
        <v>410</v>
      </c>
      <c r="N4276">
        <v>616923</v>
      </c>
      <c r="O4276" t="s">
        <v>15275</v>
      </c>
      <c r="P4276" t="s">
        <v>131</v>
      </c>
      <c r="R4276" t="s">
        <v>132</v>
      </c>
      <c r="S4276" t="s">
        <v>25</v>
      </c>
    </row>
    <row r="4277" spans="1:19" hidden="1" x14ac:dyDescent="0.2">
      <c r="A4277" t="s">
        <v>133</v>
      </c>
      <c r="B4277" t="s">
        <v>15276</v>
      </c>
      <c r="C4277" t="s">
        <v>15276</v>
      </c>
      <c r="D4277" t="s">
        <v>5920</v>
      </c>
      <c r="E4277" t="s">
        <v>15277</v>
      </c>
      <c r="F4277" t="s">
        <v>126</v>
      </c>
      <c r="G4277" s="1">
        <v>44595.69672453704</v>
      </c>
      <c r="H4277" t="s">
        <v>127</v>
      </c>
      <c r="I4277" t="s">
        <v>137</v>
      </c>
      <c r="J4277" t="s">
        <v>137</v>
      </c>
      <c r="K4277" t="s">
        <v>137</v>
      </c>
      <c r="L4277" t="s">
        <v>15278</v>
      </c>
      <c r="M4277" t="s">
        <v>144</v>
      </c>
      <c r="N4277">
        <v>70222</v>
      </c>
      <c r="O4277" t="s">
        <v>11159</v>
      </c>
      <c r="P4277" t="s">
        <v>215</v>
      </c>
      <c r="Q4277" t="s">
        <v>495</v>
      </c>
      <c r="R4277" t="s">
        <v>132</v>
      </c>
      <c r="S4277" t="s">
        <v>25</v>
      </c>
    </row>
    <row r="4278" spans="1:19" x14ac:dyDescent="0.2">
      <c r="A4278" t="s">
        <v>14</v>
      </c>
      <c r="B4278" t="s">
        <v>15279</v>
      </c>
      <c r="C4278" t="s">
        <v>15280</v>
      </c>
      <c r="D4278" t="s">
        <v>4676</v>
      </c>
      <c r="E4278" t="s">
        <v>15281</v>
      </c>
      <c r="F4278" t="s">
        <v>126</v>
      </c>
      <c r="G4278" s="1">
        <v>44587.110451388886</v>
      </c>
      <c r="H4278" t="s">
        <v>127</v>
      </c>
      <c r="I4278" s="1">
        <v>44608.493645833332</v>
      </c>
      <c r="J4278" s="1">
        <v>44608.548900462964</v>
      </c>
      <c r="K4278">
        <v>80</v>
      </c>
      <c r="L4278" t="s">
        <v>15282</v>
      </c>
      <c r="M4278" t="s">
        <v>410</v>
      </c>
      <c r="N4278">
        <v>753757</v>
      </c>
      <c r="O4278" s="2">
        <v>45637</v>
      </c>
      <c r="P4278" t="s">
        <v>131</v>
      </c>
      <c r="Q4278" t="s">
        <v>205</v>
      </c>
      <c r="R4278" t="s">
        <v>132</v>
      </c>
      <c r="S4278" t="s">
        <v>25</v>
      </c>
    </row>
    <row r="4279" spans="1:19" hidden="1" x14ac:dyDescent="0.2">
      <c r="A4279" t="s">
        <v>133</v>
      </c>
      <c r="B4279" t="s">
        <v>15283</v>
      </c>
      <c r="C4279" t="s">
        <v>15283</v>
      </c>
      <c r="D4279" t="s">
        <v>8020</v>
      </c>
      <c r="E4279" t="s">
        <v>15284</v>
      </c>
      <c r="F4279" t="s">
        <v>126</v>
      </c>
      <c r="G4279" s="1">
        <v>44578.516250000001</v>
      </c>
      <c r="H4279" t="s">
        <v>127</v>
      </c>
      <c r="I4279" t="s">
        <v>137</v>
      </c>
      <c r="J4279" t="s">
        <v>137</v>
      </c>
      <c r="K4279" t="s">
        <v>137</v>
      </c>
      <c r="L4279" t="s">
        <v>4037</v>
      </c>
      <c r="M4279" t="s">
        <v>139</v>
      </c>
      <c r="N4279">
        <v>911951</v>
      </c>
      <c r="O4279" s="2">
        <v>45874</v>
      </c>
      <c r="P4279" t="s">
        <v>131</v>
      </c>
      <c r="Q4279" t="s">
        <v>15285</v>
      </c>
      <c r="R4279" t="s">
        <v>132</v>
      </c>
      <c r="S4279" t="s">
        <v>25</v>
      </c>
    </row>
    <row r="4280" spans="1:19" x14ac:dyDescent="0.2">
      <c r="A4280" t="s">
        <v>14</v>
      </c>
      <c r="B4280" t="s">
        <v>15286</v>
      </c>
      <c r="C4280" t="s">
        <v>15287</v>
      </c>
      <c r="D4280" t="s">
        <v>15288</v>
      </c>
      <c r="E4280" t="s">
        <v>15289</v>
      </c>
      <c r="F4280" t="s">
        <v>126</v>
      </c>
      <c r="G4280" s="1">
        <v>44606.481192129628</v>
      </c>
      <c r="H4280" t="s">
        <v>127</v>
      </c>
      <c r="I4280" s="1">
        <v>44608.493703703702</v>
      </c>
      <c r="J4280" s="1">
        <v>44608.547824074078</v>
      </c>
      <c r="K4280">
        <v>78</v>
      </c>
      <c r="L4280" t="s">
        <v>15290</v>
      </c>
      <c r="M4280" t="s">
        <v>410</v>
      </c>
      <c r="N4280" t="s">
        <v>231</v>
      </c>
      <c r="O4280" t="s">
        <v>231</v>
      </c>
      <c r="P4280" t="s">
        <v>185</v>
      </c>
      <c r="Q4280" t="s">
        <v>231</v>
      </c>
      <c r="R4280" t="s">
        <v>132</v>
      </c>
      <c r="S4280" t="s">
        <v>25</v>
      </c>
    </row>
    <row r="4281" spans="1:19" hidden="1" x14ac:dyDescent="0.2">
      <c r="A4281" t="s">
        <v>133</v>
      </c>
      <c r="B4281" t="s">
        <v>15291</v>
      </c>
      <c r="C4281" t="s">
        <v>15291</v>
      </c>
      <c r="D4281" t="s">
        <v>15292</v>
      </c>
      <c r="E4281" t="s">
        <v>15293</v>
      </c>
      <c r="F4281" t="s">
        <v>126</v>
      </c>
      <c r="G4281" s="1">
        <v>44599.546805555554</v>
      </c>
      <c r="H4281" t="s">
        <v>127</v>
      </c>
      <c r="I4281" t="s">
        <v>137</v>
      </c>
      <c r="J4281" t="s">
        <v>137</v>
      </c>
      <c r="K4281" t="s">
        <v>137</v>
      </c>
      <c r="L4281" t="s">
        <v>15294</v>
      </c>
      <c r="M4281" t="s">
        <v>144</v>
      </c>
      <c r="N4281">
        <v>687269</v>
      </c>
      <c r="O4281" s="2">
        <v>44684</v>
      </c>
      <c r="P4281" t="s">
        <v>131</v>
      </c>
      <c r="R4281" t="s">
        <v>132</v>
      </c>
      <c r="S4281" t="s">
        <v>25</v>
      </c>
    </row>
    <row r="4282" spans="1:19" hidden="1" x14ac:dyDescent="0.2">
      <c r="A4282" t="s">
        <v>133</v>
      </c>
      <c r="B4282" t="s">
        <v>15295</v>
      </c>
      <c r="C4282" t="s">
        <v>15295</v>
      </c>
      <c r="D4282" t="s">
        <v>6504</v>
      </c>
      <c r="E4282" t="s">
        <v>15296</v>
      </c>
      <c r="F4282" t="s">
        <v>126</v>
      </c>
      <c r="G4282" s="1">
        <v>44581.823113425926</v>
      </c>
      <c r="H4282" t="s">
        <v>127</v>
      </c>
      <c r="I4282" t="s">
        <v>137</v>
      </c>
      <c r="J4282" t="s">
        <v>137</v>
      </c>
      <c r="K4282" t="s">
        <v>137</v>
      </c>
      <c r="L4282" t="s">
        <v>230</v>
      </c>
      <c r="M4282" t="s">
        <v>459</v>
      </c>
      <c r="N4282">
        <v>581165</v>
      </c>
      <c r="O4282" s="2">
        <v>44853</v>
      </c>
      <c r="P4282" t="s">
        <v>131</v>
      </c>
      <c r="R4282" t="s">
        <v>132</v>
      </c>
      <c r="S4282" t="s">
        <v>25</v>
      </c>
    </row>
    <row r="4283" spans="1:19" hidden="1" x14ac:dyDescent="0.2">
      <c r="A4283" t="s">
        <v>133</v>
      </c>
      <c r="B4283" t="s">
        <v>15297</v>
      </c>
      <c r="C4283" t="s">
        <v>15297</v>
      </c>
      <c r="D4283" t="s">
        <v>15298</v>
      </c>
      <c r="E4283" t="s">
        <v>15299</v>
      </c>
      <c r="F4283" t="s">
        <v>126</v>
      </c>
      <c r="G4283" s="1">
        <v>44587.336817129632</v>
      </c>
      <c r="H4283" t="s">
        <v>127</v>
      </c>
      <c r="I4283" t="s">
        <v>137</v>
      </c>
      <c r="J4283" t="s">
        <v>137</v>
      </c>
      <c r="K4283" t="s">
        <v>137</v>
      </c>
      <c r="L4283" t="s">
        <v>270</v>
      </c>
      <c r="M4283" t="s">
        <v>144</v>
      </c>
      <c r="N4283">
        <v>89213</v>
      </c>
      <c r="O4283" s="2">
        <v>45287</v>
      </c>
      <c r="P4283" t="s">
        <v>215</v>
      </c>
      <c r="Q4283" t="s">
        <v>15300</v>
      </c>
      <c r="R4283" t="s">
        <v>247</v>
      </c>
      <c r="S4283" t="s">
        <v>25</v>
      </c>
    </row>
    <row r="4284" spans="1:19" hidden="1" x14ac:dyDescent="0.2">
      <c r="A4284" t="s">
        <v>133</v>
      </c>
      <c r="B4284" t="s">
        <v>15301</v>
      </c>
      <c r="C4284" t="s">
        <v>15301</v>
      </c>
      <c r="D4284" t="s">
        <v>940</v>
      </c>
      <c r="E4284" t="s">
        <v>15302</v>
      </c>
      <c r="F4284" t="s">
        <v>126</v>
      </c>
      <c r="G4284" s="1">
        <v>44578.824432870373</v>
      </c>
      <c r="H4284" t="s">
        <v>127</v>
      </c>
      <c r="I4284" t="s">
        <v>137</v>
      </c>
      <c r="J4284" t="s">
        <v>137</v>
      </c>
      <c r="K4284" t="s">
        <v>137</v>
      </c>
      <c r="L4284" t="s">
        <v>15303</v>
      </c>
      <c r="M4284" t="s">
        <v>144</v>
      </c>
      <c r="N4284">
        <v>142569</v>
      </c>
      <c r="O4284" s="2">
        <v>45628</v>
      </c>
      <c r="P4284" t="s">
        <v>215</v>
      </c>
      <c r="Q4284" t="s">
        <v>5117</v>
      </c>
      <c r="R4284" t="s">
        <v>132</v>
      </c>
      <c r="S4284" t="s">
        <v>25</v>
      </c>
    </row>
    <row r="4285" spans="1:19" hidden="1" x14ac:dyDescent="0.2">
      <c r="A4285" t="s">
        <v>133</v>
      </c>
      <c r="B4285" t="s">
        <v>15304</v>
      </c>
      <c r="C4285" t="s">
        <v>5352</v>
      </c>
      <c r="D4285" t="s">
        <v>15305</v>
      </c>
      <c r="E4285" t="s">
        <v>15306</v>
      </c>
      <c r="G4285" s="1">
        <v>44582.46125</v>
      </c>
      <c r="H4285" t="s">
        <v>127</v>
      </c>
      <c r="I4285" t="s">
        <v>137</v>
      </c>
      <c r="J4285" t="s">
        <v>137</v>
      </c>
      <c r="K4285" t="s">
        <v>137</v>
      </c>
      <c r="L4285" t="s">
        <v>15307</v>
      </c>
      <c r="M4285" t="s">
        <v>139</v>
      </c>
      <c r="N4285">
        <v>811426</v>
      </c>
      <c r="O4285" t="s">
        <v>15308</v>
      </c>
      <c r="P4285" t="s">
        <v>131</v>
      </c>
      <c r="Q4285" t="s">
        <v>1768</v>
      </c>
      <c r="R4285" t="s">
        <v>132</v>
      </c>
    </row>
    <row r="4286" spans="1:19" x14ac:dyDescent="0.2">
      <c r="A4286" t="s">
        <v>14</v>
      </c>
      <c r="B4286" t="s">
        <v>15309</v>
      </c>
      <c r="C4286" t="s">
        <v>15310</v>
      </c>
      <c r="D4286" t="s">
        <v>4524</v>
      </c>
      <c r="E4286" t="s">
        <v>15311</v>
      </c>
      <c r="F4286" t="s">
        <v>126</v>
      </c>
      <c r="G4286" s="1">
        <v>44607.731481481482</v>
      </c>
      <c r="H4286" t="s">
        <v>127</v>
      </c>
      <c r="I4286" s="1">
        <v>44608.500381944446</v>
      </c>
      <c r="J4286" s="1">
        <v>44608.546122685184</v>
      </c>
      <c r="K4286">
        <v>66</v>
      </c>
      <c r="L4286" t="s">
        <v>918</v>
      </c>
      <c r="M4286" t="s">
        <v>144</v>
      </c>
      <c r="N4286">
        <v>76975</v>
      </c>
      <c r="O4286" s="2">
        <v>44879</v>
      </c>
      <c r="P4286" t="s">
        <v>162</v>
      </c>
      <c r="R4286" t="s">
        <v>132</v>
      </c>
      <c r="S4286" t="s">
        <v>25</v>
      </c>
    </row>
    <row r="4287" spans="1:19" hidden="1" x14ac:dyDescent="0.2">
      <c r="A4287" t="s">
        <v>133</v>
      </c>
      <c r="B4287" t="s">
        <v>2149</v>
      </c>
      <c r="C4287" t="s">
        <v>2149</v>
      </c>
      <c r="D4287" t="s">
        <v>230</v>
      </c>
      <c r="E4287" t="s">
        <v>15312</v>
      </c>
      <c r="F4287" t="s">
        <v>126</v>
      </c>
      <c r="G4287" s="1">
        <v>44578.724768518521</v>
      </c>
      <c r="H4287" t="s">
        <v>127</v>
      </c>
      <c r="I4287" t="s">
        <v>137</v>
      </c>
      <c r="J4287" t="s">
        <v>137</v>
      </c>
      <c r="K4287" t="s">
        <v>137</v>
      </c>
      <c r="L4287" t="s">
        <v>15313</v>
      </c>
      <c r="M4287" t="s">
        <v>139</v>
      </c>
      <c r="N4287">
        <v>802537</v>
      </c>
      <c r="O4287" t="s">
        <v>15314</v>
      </c>
      <c r="P4287" t="s">
        <v>131</v>
      </c>
      <c r="R4287" t="s">
        <v>132</v>
      </c>
      <c r="S4287" t="s">
        <v>25</v>
      </c>
    </row>
    <row r="4288" spans="1:19" hidden="1" x14ac:dyDescent="0.2">
      <c r="A4288" t="s">
        <v>133</v>
      </c>
      <c r="B4288" t="s">
        <v>15315</v>
      </c>
      <c r="C4288" t="s">
        <v>12186</v>
      </c>
      <c r="D4288" t="s">
        <v>15316</v>
      </c>
      <c r="E4288" t="s">
        <v>15317</v>
      </c>
      <c r="F4288" t="s">
        <v>126</v>
      </c>
      <c r="G4288" s="1">
        <v>44589.491296296299</v>
      </c>
      <c r="H4288" t="s">
        <v>127</v>
      </c>
      <c r="I4288" t="s">
        <v>137</v>
      </c>
      <c r="J4288" t="s">
        <v>137</v>
      </c>
      <c r="K4288" t="s">
        <v>137</v>
      </c>
      <c r="L4288" t="s">
        <v>15318</v>
      </c>
      <c r="M4288" t="s">
        <v>1162</v>
      </c>
      <c r="N4288">
        <v>27131</v>
      </c>
      <c r="O4288" s="2">
        <v>45638</v>
      </c>
      <c r="P4288" t="s">
        <v>304</v>
      </c>
      <c r="R4288" t="s">
        <v>132</v>
      </c>
      <c r="S4288" t="s">
        <v>25</v>
      </c>
    </row>
    <row r="4289" spans="1:19" hidden="1" x14ac:dyDescent="0.2">
      <c r="A4289" t="s">
        <v>133</v>
      </c>
      <c r="B4289" t="s">
        <v>15319</v>
      </c>
      <c r="C4289" t="s">
        <v>15319</v>
      </c>
      <c r="D4289" t="s">
        <v>15320</v>
      </c>
      <c r="E4289" t="s">
        <v>15321</v>
      </c>
      <c r="F4289" t="s">
        <v>126</v>
      </c>
      <c r="G4289" s="1">
        <v>44602.010659722226</v>
      </c>
      <c r="H4289" t="s">
        <v>127</v>
      </c>
      <c r="I4289" t="s">
        <v>137</v>
      </c>
      <c r="J4289" t="s">
        <v>137</v>
      </c>
      <c r="K4289" t="s">
        <v>137</v>
      </c>
      <c r="L4289" t="s">
        <v>15322</v>
      </c>
      <c r="M4289" t="s">
        <v>199</v>
      </c>
      <c r="N4289" t="s">
        <v>231</v>
      </c>
      <c r="O4289" t="s">
        <v>231</v>
      </c>
      <c r="P4289" t="s">
        <v>185</v>
      </c>
      <c r="R4289" t="s">
        <v>132</v>
      </c>
      <c r="S4289" t="s">
        <v>25</v>
      </c>
    </row>
    <row r="4290" spans="1:19" x14ac:dyDescent="0.2">
      <c r="A4290" t="s">
        <v>14</v>
      </c>
      <c r="B4290" t="s">
        <v>15323</v>
      </c>
      <c r="C4290" t="s">
        <v>15324</v>
      </c>
      <c r="D4290" t="s">
        <v>15325</v>
      </c>
      <c r="E4290" t="s">
        <v>15326</v>
      </c>
      <c r="F4290" t="s">
        <v>126</v>
      </c>
      <c r="G4290" s="1">
        <v>44578.599340277775</v>
      </c>
      <c r="H4290" t="s">
        <v>127</v>
      </c>
      <c r="I4290" s="1">
        <v>44608.493738425925</v>
      </c>
      <c r="J4290" s="1">
        <v>44608.544305555559</v>
      </c>
      <c r="K4290">
        <v>73</v>
      </c>
      <c r="L4290" t="s">
        <v>15327</v>
      </c>
      <c r="M4290" t="s">
        <v>472</v>
      </c>
      <c r="N4290">
        <v>754999</v>
      </c>
      <c r="O4290" t="s">
        <v>15328</v>
      </c>
      <c r="P4290" t="s">
        <v>131</v>
      </c>
      <c r="R4290" t="s">
        <v>132</v>
      </c>
      <c r="S4290" t="s">
        <v>25</v>
      </c>
    </row>
    <row r="4291" spans="1:19" hidden="1" x14ac:dyDescent="0.2">
      <c r="A4291" t="s">
        <v>133</v>
      </c>
      <c r="B4291" t="s">
        <v>15329</v>
      </c>
      <c r="C4291" t="s">
        <v>15329</v>
      </c>
      <c r="D4291" t="s">
        <v>15330</v>
      </c>
      <c r="E4291" t="s">
        <v>15331</v>
      </c>
      <c r="F4291" t="s">
        <v>126</v>
      </c>
      <c r="G4291" s="1">
        <v>44594.482430555552</v>
      </c>
      <c r="H4291" t="s">
        <v>127</v>
      </c>
      <c r="I4291" t="s">
        <v>137</v>
      </c>
      <c r="J4291" t="s">
        <v>137</v>
      </c>
      <c r="K4291" t="s">
        <v>137</v>
      </c>
      <c r="L4291" t="s">
        <v>1177</v>
      </c>
      <c r="M4291" t="s">
        <v>199</v>
      </c>
      <c r="N4291">
        <v>544427</v>
      </c>
      <c r="O4291" s="2">
        <v>45742</v>
      </c>
      <c r="P4291" t="s">
        <v>131</v>
      </c>
      <c r="R4291" t="s">
        <v>132</v>
      </c>
      <c r="S4291" t="s">
        <v>25</v>
      </c>
    </row>
    <row r="4292" spans="1:19" hidden="1" x14ac:dyDescent="0.2">
      <c r="A4292" t="s">
        <v>133</v>
      </c>
      <c r="B4292" t="s">
        <v>15332</v>
      </c>
      <c r="C4292" t="s">
        <v>15332</v>
      </c>
      <c r="D4292" t="s">
        <v>15333</v>
      </c>
      <c r="E4292" t="s">
        <v>15334</v>
      </c>
      <c r="F4292" t="s">
        <v>126</v>
      </c>
      <c r="G4292" s="1">
        <v>44580.914479166669</v>
      </c>
      <c r="H4292" t="s">
        <v>127</v>
      </c>
      <c r="I4292" t="s">
        <v>137</v>
      </c>
      <c r="J4292" t="s">
        <v>137</v>
      </c>
      <c r="K4292" t="s">
        <v>137</v>
      </c>
      <c r="L4292" t="s">
        <v>15335</v>
      </c>
      <c r="M4292" t="s">
        <v>144</v>
      </c>
      <c r="N4292">
        <v>103537</v>
      </c>
      <c r="O4292" s="2">
        <v>45526</v>
      </c>
      <c r="P4292" t="s">
        <v>162</v>
      </c>
      <c r="R4292" t="s">
        <v>132</v>
      </c>
      <c r="S4292" t="s">
        <v>25</v>
      </c>
    </row>
    <row r="4293" spans="1:19" hidden="1" x14ac:dyDescent="0.2">
      <c r="A4293" t="s">
        <v>133</v>
      </c>
      <c r="B4293" t="s">
        <v>15336</v>
      </c>
      <c r="C4293" t="s">
        <v>15336</v>
      </c>
      <c r="D4293" t="s">
        <v>6593</v>
      </c>
      <c r="E4293" t="s">
        <v>15337</v>
      </c>
      <c r="F4293" t="s">
        <v>126</v>
      </c>
      <c r="G4293" s="1">
        <v>44587.508425925924</v>
      </c>
      <c r="H4293" t="s">
        <v>127</v>
      </c>
      <c r="I4293" t="s">
        <v>137</v>
      </c>
      <c r="J4293" t="s">
        <v>137</v>
      </c>
      <c r="K4293" t="s">
        <v>137</v>
      </c>
      <c r="L4293" t="s">
        <v>15338</v>
      </c>
      <c r="M4293" t="s">
        <v>139</v>
      </c>
      <c r="N4293">
        <v>563550</v>
      </c>
      <c r="O4293" s="2">
        <v>45237</v>
      </c>
      <c r="P4293" t="s">
        <v>131</v>
      </c>
      <c r="Q4293" t="s">
        <v>205</v>
      </c>
      <c r="R4293" t="s">
        <v>132</v>
      </c>
      <c r="S4293" t="s">
        <v>25</v>
      </c>
    </row>
    <row r="4294" spans="1:19" hidden="1" x14ac:dyDescent="0.2">
      <c r="A4294" t="s">
        <v>133</v>
      </c>
      <c r="B4294" t="s">
        <v>15339</v>
      </c>
      <c r="C4294" t="s">
        <v>15339</v>
      </c>
      <c r="D4294" t="s">
        <v>656</v>
      </c>
      <c r="E4294" t="s">
        <v>15340</v>
      </c>
      <c r="F4294" t="s">
        <v>126</v>
      </c>
      <c r="G4294" s="1">
        <v>44596.577615740738</v>
      </c>
      <c r="H4294" t="s">
        <v>127</v>
      </c>
      <c r="I4294" t="s">
        <v>137</v>
      </c>
      <c r="J4294" t="s">
        <v>137</v>
      </c>
      <c r="K4294" t="s">
        <v>137</v>
      </c>
      <c r="L4294" t="s">
        <v>15341</v>
      </c>
      <c r="M4294" t="s">
        <v>173</v>
      </c>
      <c r="N4294">
        <v>355150</v>
      </c>
      <c r="O4294" s="2">
        <v>45521</v>
      </c>
      <c r="P4294" t="s">
        <v>131</v>
      </c>
      <c r="R4294" t="s">
        <v>132</v>
      </c>
      <c r="S4294" t="s">
        <v>25</v>
      </c>
    </row>
    <row r="4295" spans="1:19" hidden="1" x14ac:dyDescent="0.2">
      <c r="A4295" t="s">
        <v>133</v>
      </c>
      <c r="B4295" t="s">
        <v>15342</v>
      </c>
      <c r="C4295" t="s">
        <v>15343</v>
      </c>
      <c r="D4295" t="s">
        <v>15344</v>
      </c>
      <c r="E4295" t="s">
        <v>15345</v>
      </c>
      <c r="F4295" t="s">
        <v>126</v>
      </c>
      <c r="G4295" s="1">
        <v>44581.184305555558</v>
      </c>
      <c r="H4295" t="s">
        <v>127</v>
      </c>
      <c r="I4295" t="s">
        <v>137</v>
      </c>
      <c r="J4295" t="s">
        <v>137</v>
      </c>
      <c r="K4295" t="s">
        <v>137</v>
      </c>
      <c r="L4295" t="s">
        <v>1934</v>
      </c>
      <c r="M4295" t="s">
        <v>454</v>
      </c>
      <c r="N4295">
        <v>74348</v>
      </c>
      <c r="O4295" s="2">
        <v>45545</v>
      </c>
      <c r="P4295" t="s">
        <v>215</v>
      </c>
      <c r="R4295" t="s">
        <v>132</v>
      </c>
      <c r="S4295" t="s">
        <v>25</v>
      </c>
    </row>
    <row r="4296" spans="1:19" hidden="1" x14ac:dyDescent="0.2">
      <c r="A4296" t="s">
        <v>133</v>
      </c>
      <c r="B4296" t="s">
        <v>15346</v>
      </c>
      <c r="C4296" t="s">
        <v>15346</v>
      </c>
      <c r="D4296" t="s">
        <v>15347</v>
      </c>
      <c r="E4296" t="s">
        <v>15348</v>
      </c>
      <c r="F4296" t="s">
        <v>126</v>
      </c>
      <c r="G4296" s="1">
        <v>44594.397314814814</v>
      </c>
      <c r="H4296" t="s">
        <v>127</v>
      </c>
      <c r="I4296" t="s">
        <v>137</v>
      </c>
      <c r="J4296" t="s">
        <v>137</v>
      </c>
      <c r="K4296" t="s">
        <v>137</v>
      </c>
      <c r="L4296" t="s">
        <v>301</v>
      </c>
      <c r="M4296" t="s">
        <v>144</v>
      </c>
      <c r="N4296">
        <v>4270</v>
      </c>
      <c r="O4296" t="s">
        <v>15349</v>
      </c>
      <c r="P4296" t="s">
        <v>185</v>
      </c>
      <c r="R4296" t="s">
        <v>132</v>
      </c>
      <c r="S4296" t="s">
        <v>25</v>
      </c>
    </row>
    <row r="4297" spans="1:19" hidden="1" x14ac:dyDescent="0.2">
      <c r="A4297" t="s">
        <v>133</v>
      </c>
      <c r="B4297" t="s">
        <v>15350</v>
      </c>
      <c r="C4297" t="s">
        <v>15350</v>
      </c>
      <c r="D4297" t="s">
        <v>15351</v>
      </c>
      <c r="E4297" t="s">
        <v>15352</v>
      </c>
      <c r="F4297" t="s">
        <v>126</v>
      </c>
      <c r="G4297" s="1">
        <v>44592.362164351849</v>
      </c>
      <c r="H4297" t="s">
        <v>127</v>
      </c>
      <c r="I4297" t="s">
        <v>137</v>
      </c>
      <c r="J4297" t="s">
        <v>137</v>
      </c>
      <c r="K4297" t="s">
        <v>137</v>
      </c>
      <c r="L4297" t="s">
        <v>15353</v>
      </c>
      <c r="M4297" t="s">
        <v>1162</v>
      </c>
      <c r="N4297">
        <v>155611</v>
      </c>
      <c r="O4297" s="2">
        <v>45401</v>
      </c>
      <c r="P4297" t="s">
        <v>215</v>
      </c>
      <c r="R4297" t="s">
        <v>132</v>
      </c>
      <c r="S4297" t="s">
        <v>25</v>
      </c>
    </row>
    <row r="4298" spans="1:19" hidden="1" x14ac:dyDescent="0.2">
      <c r="A4298" t="s">
        <v>133</v>
      </c>
      <c r="B4298" t="s">
        <v>15354</v>
      </c>
      <c r="C4298" t="s">
        <v>15354</v>
      </c>
      <c r="D4298" t="s">
        <v>15355</v>
      </c>
      <c r="E4298" t="s">
        <v>15356</v>
      </c>
      <c r="F4298" t="s">
        <v>126</v>
      </c>
      <c r="G4298" s="1">
        <v>44605.331666666665</v>
      </c>
      <c r="H4298" t="s">
        <v>127</v>
      </c>
      <c r="I4298" t="s">
        <v>137</v>
      </c>
      <c r="J4298" t="s">
        <v>137</v>
      </c>
      <c r="K4298" t="s">
        <v>137</v>
      </c>
      <c r="L4298" t="s">
        <v>15357</v>
      </c>
      <c r="M4298" t="s">
        <v>129</v>
      </c>
      <c r="N4298">
        <v>875327</v>
      </c>
      <c r="O4298" s="2">
        <v>44735</v>
      </c>
      <c r="P4298" t="s">
        <v>131</v>
      </c>
      <c r="R4298" t="s">
        <v>132</v>
      </c>
      <c r="S4298" t="s">
        <v>25</v>
      </c>
    </row>
    <row r="4299" spans="1:19" hidden="1" x14ac:dyDescent="0.2">
      <c r="A4299" t="s">
        <v>133</v>
      </c>
      <c r="B4299" t="s">
        <v>15358</v>
      </c>
      <c r="C4299" t="s">
        <v>15358</v>
      </c>
      <c r="D4299" t="s">
        <v>362</v>
      </c>
      <c r="E4299" t="s">
        <v>15359</v>
      </c>
      <c r="F4299" t="s">
        <v>126</v>
      </c>
      <c r="G4299" s="1">
        <v>44578.505925925929</v>
      </c>
      <c r="H4299" t="s">
        <v>127</v>
      </c>
      <c r="I4299" t="s">
        <v>137</v>
      </c>
      <c r="J4299" t="s">
        <v>137</v>
      </c>
      <c r="K4299" t="s">
        <v>137</v>
      </c>
      <c r="L4299" t="s">
        <v>1412</v>
      </c>
      <c r="M4299" t="s">
        <v>144</v>
      </c>
      <c r="N4299">
        <v>94723</v>
      </c>
      <c r="O4299" t="s">
        <v>521</v>
      </c>
      <c r="P4299" t="s">
        <v>15360</v>
      </c>
      <c r="R4299" t="s">
        <v>132</v>
      </c>
      <c r="S4299" t="s">
        <v>25</v>
      </c>
    </row>
    <row r="4300" spans="1:19" hidden="1" x14ac:dyDescent="0.2">
      <c r="A4300" t="s">
        <v>133</v>
      </c>
      <c r="B4300" t="s">
        <v>5305</v>
      </c>
      <c r="C4300" t="s">
        <v>5305</v>
      </c>
      <c r="D4300" t="s">
        <v>15361</v>
      </c>
      <c r="E4300" t="s">
        <v>15362</v>
      </c>
      <c r="F4300" t="s">
        <v>126</v>
      </c>
      <c r="G4300" s="1">
        <v>44590.387997685182</v>
      </c>
      <c r="H4300" t="s">
        <v>127</v>
      </c>
      <c r="I4300" t="s">
        <v>137</v>
      </c>
      <c r="J4300" t="s">
        <v>137</v>
      </c>
      <c r="K4300" t="s">
        <v>137</v>
      </c>
      <c r="L4300" t="s">
        <v>7097</v>
      </c>
      <c r="M4300" t="s">
        <v>144</v>
      </c>
      <c r="N4300">
        <v>85966</v>
      </c>
      <c r="O4300" s="2">
        <v>44636</v>
      </c>
      <c r="P4300" t="s">
        <v>215</v>
      </c>
      <c r="Q4300" t="s">
        <v>4097</v>
      </c>
      <c r="R4300" t="s">
        <v>132</v>
      </c>
      <c r="S4300" t="s">
        <v>25</v>
      </c>
    </row>
    <row r="4301" spans="1:19" hidden="1" x14ac:dyDescent="0.2">
      <c r="A4301" t="s">
        <v>133</v>
      </c>
      <c r="B4301" t="s">
        <v>15363</v>
      </c>
      <c r="C4301" t="s">
        <v>15363</v>
      </c>
      <c r="D4301" t="s">
        <v>426</v>
      </c>
      <c r="E4301" t="s">
        <v>15364</v>
      </c>
      <c r="F4301" t="s">
        <v>126</v>
      </c>
      <c r="G4301" s="1">
        <v>44594.577222222222</v>
      </c>
      <c r="H4301" t="s">
        <v>127</v>
      </c>
      <c r="I4301" t="s">
        <v>137</v>
      </c>
      <c r="J4301" t="s">
        <v>137</v>
      </c>
      <c r="K4301" t="s">
        <v>137</v>
      </c>
      <c r="L4301" t="s">
        <v>15365</v>
      </c>
      <c r="M4301" t="s">
        <v>144</v>
      </c>
      <c r="N4301">
        <v>372907</v>
      </c>
      <c r="O4301" t="s">
        <v>14238</v>
      </c>
      <c r="P4301" t="s">
        <v>131</v>
      </c>
      <c r="R4301" t="s">
        <v>132</v>
      </c>
      <c r="S4301" t="s">
        <v>25</v>
      </c>
    </row>
    <row r="4302" spans="1:19" hidden="1" x14ac:dyDescent="0.2">
      <c r="A4302" t="s">
        <v>133</v>
      </c>
      <c r="B4302" t="s">
        <v>5159</v>
      </c>
      <c r="C4302" t="s">
        <v>5159</v>
      </c>
      <c r="D4302" t="s">
        <v>15366</v>
      </c>
      <c r="E4302" t="s">
        <v>15367</v>
      </c>
      <c r="F4302" t="s">
        <v>2929</v>
      </c>
      <c r="G4302" s="1">
        <v>44608.446481481478</v>
      </c>
      <c r="H4302" t="s">
        <v>127</v>
      </c>
      <c r="I4302" t="s">
        <v>137</v>
      </c>
      <c r="J4302" t="s">
        <v>137</v>
      </c>
      <c r="K4302" t="s">
        <v>137</v>
      </c>
      <c r="L4302" t="s">
        <v>15366</v>
      </c>
      <c r="M4302" t="s">
        <v>221</v>
      </c>
      <c r="N4302">
        <v>723513</v>
      </c>
      <c r="O4302" t="s">
        <v>15368</v>
      </c>
      <c r="P4302" t="s">
        <v>131</v>
      </c>
      <c r="R4302" t="s">
        <v>132</v>
      </c>
      <c r="S4302" t="s">
        <v>2931</v>
      </c>
    </row>
    <row r="4303" spans="1:19" hidden="1" x14ac:dyDescent="0.2">
      <c r="A4303" t="s">
        <v>133</v>
      </c>
      <c r="B4303" t="s">
        <v>15369</v>
      </c>
      <c r="C4303" t="s">
        <v>15369</v>
      </c>
      <c r="D4303" t="s">
        <v>15370</v>
      </c>
      <c r="E4303" t="s">
        <v>15371</v>
      </c>
      <c r="F4303" t="s">
        <v>126</v>
      </c>
      <c r="G4303" s="1">
        <v>44593.846712962964</v>
      </c>
      <c r="H4303" t="s">
        <v>127</v>
      </c>
      <c r="I4303" t="s">
        <v>137</v>
      </c>
      <c r="J4303" t="s">
        <v>137</v>
      </c>
      <c r="K4303" t="s">
        <v>137</v>
      </c>
      <c r="L4303" t="s">
        <v>660</v>
      </c>
      <c r="M4303" t="s">
        <v>144</v>
      </c>
      <c r="N4303">
        <v>74258</v>
      </c>
      <c r="O4303" s="2">
        <v>45114</v>
      </c>
      <c r="P4303" t="s">
        <v>215</v>
      </c>
      <c r="Q4303" t="s">
        <v>495</v>
      </c>
      <c r="R4303" t="s">
        <v>132</v>
      </c>
      <c r="S4303" t="s">
        <v>25</v>
      </c>
    </row>
    <row r="4304" spans="1:19" hidden="1" x14ac:dyDescent="0.2">
      <c r="A4304" t="s">
        <v>133</v>
      </c>
      <c r="B4304" t="s">
        <v>15372</v>
      </c>
      <c r="C4304" t="s">
        <v>15372</v>
      </c>
      <c r="D4304" t="s">
        <v>15373</v>
      </c>
      <c r="E4304" t="s">
        <v>15374</v>
      </c>
      <c r="F4304" t="s">
        <v>126</v>
      </c>
      <c r="G4304" s="1">
        <v>44599.395173611112</v>
      </c>
      <c r="H4304" t="s">
        <v>127</v>
      </c>
      <c r="I4304" t="s">
        <v>137</v>
      </c>
      <c r="J4304" t="s">
        <v>137</v>
      </c>
      <c r="K4304" t="s">
        <v>137</v>
      </c>
      <c r="L4304" t="s">
        <v>9095</v>
      </c>
      <c r="M4304" t="s">
        <v>173</v>
      </c>
      <c r="N4304" t="s">
        <v>184</v>
      </c>
      <c r="O4304" t="s">
        <v>184</v>
      </c>
      <c r="P4304" t="s">
        <v>185</v>
      </c>
      <c r="R4304" t="s">
        <v>132</v>
      </c>
      <c r="S4304" t="s">
        <v>25</v>
      </c>
    </row>
    <row r="4305" spans="1:19" x14ac:dyDescent="0.2">
      <c r="A4305" t="s">
        <v>14</v>
      </c>
      <c r="B4305" t="s">
        <v>15375</v>
      </c>
      <c r="C4305" t="s">
        <v>1454</v>
      </c>
      <c r="D4305" t="s">
        <v>15376</v>
      </c>
      <c r="E4305" t="s">
        <v>15377</v>
      </c>
      <c r="F4305" t="s">
        <v>126</v>
      </c>
      <c r="G4305" s="1">
        <v>44578.560717592591</v>
      </c>
      <c r="H4305" t="s">
        <v>127</v>
      </c>
      <c r="I4305" s="1">
        <v>44608.493495370371</v>
      </c>
      <c r="J4305" s="1">
        <v>44608.545729166668</v>
      </c>
      <c r="K4305">
        <v>76</v>
      </c>
      <c r="L4305" t="s">
        <v>15378</v>
      </c>
      <c r="M4305" t="s">
        <v>139</v>
      </c>
      <c r="N4305">
        <v>600817</v>
      </c>
      <c r="O4305" s="3">
        <v>44615</v>
      </c>
      <c r="P4305" t="s">
        <v>131</v>
      </c>
      <c r="R4305" t="s">
        <v>132</v>
      </c>
      <c r="S4305" t="s">
        <v>25</v>
      </c>
    </row>
    <row r="4306" spans="1:19" hidden="1" x14ac:dyDescent="0.2">
      <c r="A4306" t="s">
        <v>133</v>
      </c>
      <c r="B4306" t="s">
        <v>232</v>
      </c>
      <c r="C4306" t="s">
        <v>232</v>
      </c>
      <c r="D4306" t="s">
        <v>356</v>
      </c>
      <c r="E4306" t="s">
        <v>15379</v>
      </c>
      <c r="G4306" s="1">
        <v>44582.621932870374</v>
      </c>
      <c r="H4306" t="s">
        <v>127</v>
      </c>
      <c r="I4306" t="s">
        <v>137</v>
      </c>
      <c r="J4306" t="s">
        <v>137</v>
      </c>
      <c r="K4306" t="s">
        <v>137</v>
      </c>
      <c r="L4306" t="s">
        <v>270</v>
      </c>
      <c r="M4306" t="s">
        <v>139</v>
      </c>
      <c r="N4306">
        <v>124290</v>
      </c>
      <c r="O4306" s="2">
        <v>44597</v>
      </c>
      <c r="P4306" t="s">
        <v>215</v>
      </c>
      <c r="R4306" t="s">
        <v>132</v>
      </c>
    </row>
    <row r="4307" spans="1:19" hidden="1" x14ac:dyDescent="0.2">
      <c r="A4307" t="s">
        <v>133</v>
      </c>
      <c r="B4307" t="s">
        <v>15380</v>
      </c>
      <c r="C4307" t="s">
        <v>15380</v>
      </c>
      <c r="D4307" t="s">
        <v>15381</v>
      </c>
      <c r="E4307" t="s">
        <v>15382</v>
      </c>
      <c r="F4307" t="s">
        <v>126</v>
      </c>
      <c r="G4307" s="1">
        <v>44599.508518518516</v>
      </c>
      <c r="H4307" t="s">
        <v>127</v>
      </c>
      <c r="I4307" t="s">
        <v>137</v>
      </c>
      <c r="J4307" t="s">
        <v>137</v>
      </c>
      <c r="K4307" t="s">
        <v>137</v>
      </c>
      <c r="L4307" t="s">
        <v>10782</v>
      </c>
      <c r="M4307" t="s">
        <v>2401</v>
      </c>
      <c r="N4307" t="s">
        <v>231</v>
      </c>
      <c r="O4307" t="s">
        <v>231</v>
      </c>
      <c r="P4307" t="s">
        <v>185</v>
      </c>
      <c r="R4307" t="s">
        <v>247</v>
      </c>
      <c r="S4307" t="s">
        <v>25</v>
      </c>
    </row>
    <row r="4308" spans="1:19" hidden="1" x14ac:dyDescent="0.2">
      <c r="A4308" t="s">
        <v>133</v>
      </c>
      <c r="B4308" t="s">
        <v>15383</v>
      </c>
      <c r="C4308" t="s">
        <v>15383</v>
      </c>
      <c r="D4308" t="s">
        <v>15384</v>
      </c>
      <c r="E4308" t="s">
        <v>15385</v>
      </c>
      <c r="F4308" t="s">
        <v>126</v>
      </c>
      <c r="G4308" s="1">
        <v>44596.475451388891</v>
      </c>
      <c r="H4308" t="s">
        <v>127</v>
      </c>
      <c r="I4308" t="s">
        <v>137</v>
      </c>
      <c r="J4308" t="s">
        <v>137</v>
      </c>
      <c r="K4308" t="s">
        <v>137</v>
      </c>
      <c r="L4308" t="s">
        <v>15386</v>
      </c>
      <c r="M4308" t="s">
        <v>139</v>
      </c>
      <c r="N4308">
        <v>71341</v>
      </c>
      <c r="O4308" s="3">
        <v>44979</v>
      </c>
      <c r="P4308" t="s">
        <v>215</v>
      </c>
      <c r="Q4308" t="s">
        <v>15387</v>
      </c>
      <c r="R4308" t="s">
        <v>132</v>
      </c>
      <c r="S4308" t="s">
        <v>25</v>
      </c>
    </row>
    <row r="4309" spans="1:19" hidden="1" x14ac:dyDescent="0.2">
      <c r="A4309" t="s">
        <v>133</v>
      </c>
      <c r="B4309" t="s">
        <v>5352</v>
      </c>
      <c r="C4309" t="s">
        <v>5352</v>
      </c>
      <c r="D4309" t="s">
        <v>15388</v>
      </c>
      <c r="E4309" t="s">
        <v>15389</v>
      </c>
      <c r="F4309" t="s">
        <v>126</v>
      </c>
      <c r="G4309" s="1">
        <v>44594.444814814815</v>
      </c>
      <c r="H4309" t="s">
        <v>127</v>
      </c>
      <c r="I4309" t="s">
        <v>137</v>
      </c>
      <c r="J4309" t="s">
        <v>137</v>
      </c>
      <c r="K4309" t="s">
        <v>137</v>
      </c>
      <c r="L4309" t="s">
        <v>621</v>
      </c>
      <c r="M4309" t="s">
        <v>204</v>
      </c>
      <c r="N4309">
        <v>77301</v>
      </c>
      <c r="O4309" t="s">
        <v>8243</v>
      </c>
      <c r="P4309" t="s">
        <v>162</v>
      </c>
      <c r="Q4309" t="s">
        <v>205</v>
      </c>
      <c r="R4309" t="s">
        <v>132</v>
      </c>
      <c r="S4309" t="s">
        <v>25</v>
      </c>
    </row>
    <row r="4310" spans="1:19" hidden="1" x14ac:dyDescent="0.2">
      <c r="A4310" t="s">
        <v>133</v>
      </c>
      <c r="B4310" t="s">
        <v>15390</v>
      </c>
      <c r="C4310" t="s">
        <v>15390</v>
      </c>
      <c r="D4310" t="s">
        <v>1913</v>
      </c>
      <c r="E4310" t="s">
        <v>15391</v>
      </c>
      <c r="F4310" t="s">
        <v>126</v>
      </c>
      <c r="G4310" s="1">
        <v>44585.771377314813</v>
      </c>
      <c r="H4310" t="s">
        <v>127</v>
      </c>
      <c r="I4310" t="s">
        <v>137</v>
      </c>
      <c r="J4310" t="s">
        <v>137</v>
      </c>
      <c r="K4310" t="s">
        <v>137</v>
      </c>
      <c r="L4310" t="s">
        <v>15392</v>
      </c>
      <c r="M4310" t="s">
        <v>139</v>
      </c>
      <c r="N4310">
        <v>764149</v>
      </c>
      <c r="O4310" t="s">
        <v>15393</v>
      </c>
      <c r="P4310" t="s">
        <v>131</v>
      </c>
      <c r="R4310" t="s">
        <v>132</v>
      </c>
      <c r="S4310" t="s">
        <v>25</v>
      </c>
    </row>
    <row r="4311" spans="1:19" hidden="1" x14ac:dyDescent="0.2">
      <c r="A4311" t="s">
        <v>133</v>
      </c>
      <c r="B4311" t="s">
        <v>1034</v>
      </c>
      <c r="C4311" t="s">
        <v>1034</v>
      </c>
      <c r="D4311" t="s">
        <v>15394</v>
      </c>
      <c r="E4311" t="s">
        <v>15395</v>
      </c>
      <c r="F4311" t="s">
        <v>126</v>
      </c>
      <c r="G4311" s="1">
        <v>44598.046643518515</v>
      </c>
      <c r="H4311" t="s">
        <v>127</v>
      </c>
      <c r="I4311" t="s">
        <v>137</v>
      </c>
      <c r="J4311" t="s">
        <v>137</v>
      </c>
      <c r="K4311" t="s">
        <v>137</v>
      </c>
      <c r="L4311" t="s">
        <v>15396</v>
      </c>
      <c r="M4311" t="s">
        <v>410</v>
      </c>
      <c r="N4311">
        <v>260386</v>
      </c>
      <c r="O4311" t="s">
        <v>15397</v>
      </c>
      <c r="P4311" t="s">
        <v>152</v>
      </c>
      <c r="Q4311" t="s">
        <v>184</v>
      </c>
      <c r="R4311" t="s">
        <v>132</v>
      </c>
      <c r="S4311" t="s">
        <v>25</v>
      </c>
    </row>
    <row r="4312" spans="1:19" hidden="1" x14ac:dyDescent="0.2">
      <c r="A4312" t="s">
        <v>133</v>
      </c>
      <c r="B4312" t="s">
        <v>15398</v>
      </c>
      <c r="C4312" t="s">
        <v>15399</v>
      </c>
      <c r="D4312" t="s">
        <v>15400</v>
      </c>
      <c r="E4312" t="s">
        <v>15401</v>
      </c>
      <c r="F4312" t="s">
        <v>126</v>
      </c>
      <c r="G4312" s="1">
        <v>44590.589722222219</v>
      </c>
      <c r="H4312" t="s">
        <v>127</v>
      </c>
      <c r="I4312" t="s">
        <v>137</v>
      </c>
      <c r="J4312" t="s">
        <v>137</v>
      </c>
      <c r="K4312" t="s">
        <v>137</v>
      </c>
      <c r="L4312" t="s">
        <v>1267</v>
      </c>
      <c r="M4312" t="s">
        <v>663</v>
      </c>
      <c r="N4312">
        <v>53723</v>
      </c>
      <c r="O4312" s="2">
        <v>44859</v>
      </c>
      <c r="P4312" t="s">
        <v>215</v>
      </c>
      <c r="R4312" t="s">
        <v>247</v>
      </c>
      <c r="S4312" t="s">
        <v>25</v>
      </c>
    </row>
    <row r="4313" spans="1:19" hidden="1" x14ac:dyDescent="0.2">
      <c r="A4313" t="s">
        <v>133</v>
      </c>
      <c r="B4313" t="s">
        <v>425</v>
      </c>
      <c r="C4313" t="s">
        <v>425</v>
      </c>
      <c r="D4313" t="s">
        <v>2224</v>
      </c>
      <c r="E4313" t="s">
        <v>15402</v>
      </c>
      <c r="F4313" t="s">
        <v>126</v>
      </c>
      <c r="G4313" s="1">
        <v>44578.820300925923</v>
      </c>
      <c r="H4313" t="s">
        <v>127</v>
      </c>
      <c r="I4313" t="s">
        <v>137</v>
      </c>
      <c r="J4313" t="s">
        <v>137</v>
      </c>
      <c r="K4313" t="s">
        <v>137</v>
      </c>
      <c r="L4313" t="s">
        <v>4418</v>
      </c>
      <c r="M4313" t="s">
        <v>139</v>
      </c>
      <c r="N4313">
        <v>87656</v>
      </c>
      <c r="O4313" s="2">
        <v>45416</v>
      </c>
      <c r="P4313" t="s">
        <v>215</v>
      </c>
      <c r="R4313" t="s">
        <v>132</v>
      </c>
      <c r="S4313" t="s">
        <v>25</v>
      </c>
    </row>
    <row r="4314" spans="1:19" x14ac:dyDescent="0.2">
      <c r="A4314" t="s">
        <v>14</v>
      </c>
      <c r="B4314" t="s">
        <v>15403</v>
      </c>
      <c r="C4314" t="s">
        <v>2686</v>
      </c>
      <c r="D4314" t="s">
        <v>15404</v>
      </c>
      <c r="E4314" t="s">
        <v>15405</v>
      </c>
      <c r="F4314" t="s">
        <v>126</v>
      </c>
      <c r="G4314" s="1">
        <v>44579.867997685185</v>
      </c>
      <c r="H4314" t="s">
        <v>127</v>
      </c>
      <c r="I4314" s="1">
        <v>44608.493506944447</v>
      </c>
      <c r="J4314" s="1">
        <v>44608.548900462964</v>
      </c>
      <c r="K4314">
        <v>80</v>
      </c>
      <c r="L4314" t="s">
        <v>15406</v>
      </c>
      <c r="M4314" t="s">
        <v>183</v>
      </c>
      <c r="N4314">
        <v>236827</v>
      </c>
      <c r="O4314" s="2">
        <v>45449</v>
      </c>
      <c r="P4314" t="s">
        <v>131</v>
      </c>
      <c r="R4314" t="s">
        <v>132</v>
      </c>
      <c r="S4314" t="s">
        <v>25</v>
      </c>
    </row>
    <row r="4315" spans="1:19" hidden="1" x14ac:dyDescent="0.2">
      <c r="A4315" t="s">
        <v>133</v>
      </c>
      <c r="B4315" t="s">
        <v>15407</v>
      </c>
      <c r="C4315" t="s">
        <v>15407</v>
      </c>
      <c r="D4315" t="s">
        <v>15408</v>
      </c>
      <c r="E4315" t="s">
        <v>15409</v>
      </c>
      <c r="F4315" t="s">
        <v>126</v>
      </c>
      <c r="G4315" s="1">
        <v>44582.519386574073</v>
      </c>
      <c r="H4315" t="s">
        <v>127</v>
      </c>
      <c r="I4315" t="s">
        <v>137</v>
      </c>
      <c r="J4315" t="s">
        <v>137</v>
      </c>
      <c r="K4315" t="s">
        <v>137</v>
      </c>
      <c r="L4315" t="s">
        <v>396</v>
      </c>
      <c r="M4315" t="s">
        <v>199</v>
      </c>
      <c r="N4315">
        <v>123807</v>
      </c>
      <c r="O4315" s="2">
        <v>45532</v>
      </c>
      <c r="P4315" t="s">
        <v>215</v>
      </c>
      <c r="Q4315" t="s">
        <v>1188</v>
      </c>
      <c r="R4315" t="s">
        <v>132</v>
      </c>
      <c r="S4315" t="s">
        <v>25</v>
      </c>
    </row>
    <row r="4316" spans="1:19" hidden="1" x14ac:dyDescent="0.2">
      <c r="A4316" t="s">
        <v>133</v>
      </c>
      <c r="B4316" t="s">
        <v>15410</v>
      </c>
      <c r="C4316" t="s">
        <v>15410</v>
      </c>
      <c r="D4316" t="s">
        <v>8909</v>
      </c>
      <c r="E4316" t="s">
        <v>15411</v>
      </c>
      <c r="F4316" t="s">
        <v>126</v>
      </c>
      <c r="G4316" s="1">
        <v>44603.514050925929</v>
      </c>
      <c r="H4316" t="s">
        <v>127</v>
      </c>
      <c r="I4316" t="s">
        <v>137</v>
      </c>
      <c r="J4316" t="s">
        <v>137</v>
      </c>
      <c r="K4316" t="s">
        <v>137</v>
      </c>
      <c r="L4316" t="s">
        <v>8911</v>
      </c>
      <c r="M4316" t="s">
        <v>454</v>
      </c>
      <c r="N4316">
        <v>872829</v>
      </c>
      <c r="O4316" t="s">
        <v>7973</v>
      </c>
      <c r="P4316" t="s">
        <v>131</v>
      </c>
      <c r="R4316" t="s">
        <v>132</v>
      </c>
      <c r="S4316" t="s">
        <v>25</v>
      </c>
    </row>
    <row r="4317" spans="1:19" x14ac:dyDescent="0.2">
      <c r="A4317" t="s">
        <v>14</v>
      </c>
      <c r="B4317" t="s">
        <v>15412</v>
      </c>
      <c r="C4317" t="s">
        <v>15413</v>
      </c>
      <c r="D4317" t="s">
        <v>15414</v>
      </c>
      <c r="E4317" t="s">
        <v>15415</v>
      </c>
      <c r="F4317" t="s">
        <v>126</v>
      </c>
      <c r="G4317" s="1">
        <v>44578.620567129627</v>
      </c>
      <c r="H4317" t="s">
        <v>127</v>
      </c>
      <c r="I4317" s="1">
        <v>44608.493391203701</v>
      </c>
      <c r="J4317" s="1">
        <v>44608.526678240742</v>
      </c>
      <c r="K4317">
        <v>48</v>
      </c>
      <c r="L4317" t="s">
        <v>15416</v>
      </c>
      <c r="M4317" t="s">
        <v>459</v>
      </c>
      <c r="N4317">
        <v>575724</v>
      </c>
      <c r="O4317" s="2">
        <v>44932</v>
      </c>
      <c r="P4317" t="s">
        <v>131</v>
      </c>
      <c r="R4317" t="s">
        <v>132</v>
      </c>
      <c r="S4317" t="s">
        <v>25</v>
      </c>
    </row>
    <row r="4318" spans="1:19" hidden="1" x14ac:dyDescent="0.2">
      <c r="A4318" t="s">
        <v>133</v>
      </c>
      <c r="B4318" t="s">
        <v>15417</v>
      </c>
      <c r="C4318" t="s">
        <v>15418</v>
      </c>
      <c r="D4318" t="s">
        <v>15419</v>
      </c>
      <c r="E4318" t="s">
        <v>15420</v>
      </c>
      <c r="F4318" t="s">
        <v>126</v>
      </c>
      <c r="G4318" s="1">
        <v>44582.608356481483</v>
      </c>
      <c r="H4318" t="s">
        <v>127</v>
      </c>
      <c r="I4318" t="s">
        <v>137</v>
      </c>
      <c r="J4318" t="s">
        <v>137</v>
      </c>
      <c r="K4318" t="s">
        <v>137</v>
      </c>
      <c r="L4318" t="s">
        <v>15421</v>
      </c>
      <c r="M4318" t="s">
        <v>204</v>
      </c>
      <c r="N4318">
        <v>150940</v>
      </c>
      <c r="O4318" s="2">
        <v>45022</v>
      </c>
      <c r="P4318" t="s">
        <v>215</v>
      </c>
      <c r="R4318" t="s">
        <v>132</v>
      </c>
      <c r="S4318" t="s">
        <v>25</v>
      </c>
    </row>
    <row r="4319" spans="1:19" hidden="1" x14ac:dyDescent="0.2">
      <c r="A4319" t="s">
        <v>133</v>
      </c>
      <c r="B4319" t="s">
        <v>8743</v>
      </c>
      <c r="C4319" t="s">
        <v>8743</v>
      </c>
      <c r="D4319" t="s">
        <v>15422</v>
      </c>
      <c r="E4319" t="s">
        <v>15423</v>
      </c>
      <c r="F4319" t="s">
        <v>126</v>
      </c>
      <c r="G4319" s="1">
        <v>44603.568564814814</v>
      </c>
      <c r="H4319" t="s">
        <v>127</v>
      </c>
      <c r="I4319" t="s">
        <v>137</v>
      </c>
      <c r="J4319" t="s">
        <v>137</v>
      </c>
      <c r="K4319" t="s">
        <v>137</v>
      </c>
      <c r="L4319" t="s">
        <v>1381</v>
      </c>
      <c r="M4319" t="s">
        <v>459</v>
      </c>
      <c r="N4319">
        <v>141427</v>
      </c>
      <c r="O4319" s="2">
        <v>45555</v>
      </c>
      <c r="P4319" t="s">
        <v>215</v>
      </c>
      <c r="R4319" t="s">
        <v>132</v>
      </c>
      <c r="S4319" t="s">
        <v>25</v>
      </c>
    </row>
    <row r="4320" spans="1:19" hidden="1" x14ac:dyDescent="0.2">
      <c r="A4320" t="s">
        <v>133</v>
      </c>
      <c r="B4320" t="s">
        <v>15424</v>
      </c>
      <c r="C4320" t="s">
        <v>15424</v>
      </c>
      <c r="D4320" t="s">
        <v>15425</v>
      </c>
      <c r="E4320" t="s">
        <v>15426</v>
      </c>
      <c r="F4320" t="s">
        <v>126</v>
      </c>
      <c r="G4320" s="1">
        <v>44593.300046296295</v>
      </c>
      <c r="H4320" t="s">
        <v>127</v>
      </c>
      <c r="I4320" t="s">
        <v>137</v>
      </c>
      <c r="J4320" t="s">
        <v>137</v>
      </c>
      <c r="K4320" t="s">
        <v>137</v>
      </c>
      <c r="L4320" t="s">
        <v>15427</v>
      </c>
      <c r="M4320" t="s">
        <v>129</v>
      </c>
      <c r="N4320">
        <v>606052</v>
      </c>
      <c r="O4320" t="s">
        <v>15428</v>
      </c>
      <c r="P4320" t="s">
        <v>131</v>
      </c>
      <c r="R4320" t="s">
        <v>132</v>
      </c>
      <c r="S4320" t="s">
        <v>25</v>
      </c>
    </row>
    <row r="4321" spans="1:19" hidden="1" x14ac:dyDescent="0.2">
      <c r="A4321" t="s">
        <v>133</v>
      </c>
      <c r="B4321" t="s">
        <v>15429</v>
      </c>
      <c r="C4321" t="s">
        <v>15429</v>
      </c>
      <c r="D4321" t="s">
        <v>15430</v>
      </c>
      <c r="E4321" t="s">
        <v>15431</v>
      </c>
      <c r="F4321" t="s">
        <v>126</v>
      </c>
      <c r="G4321" s="1">
        <v>44594.498518518521</v>
      </c>
      <c r="H4321" t="s">
        <v>127</v>
      </c>
      <c r="I4321" t="s">
        <v>137</v>
      </c>
      <c r="J4321" t="s">
        <v>137</v>
      </c>
      <c r="K4321" t="s">
        <v>137</v>
      </c>
      <c r="L4321" t="s">
        <v>356</v>
      </c>
      <c r="M4321" t="s">
        <v>144</v>
      </c>
      <c r="N4321">
        <v>122154</v>
      </c>
      <c r="O4321" s="2">
        <v>45489</v>
      </c>
      <c r="P4321" t="s">
        <v>215</v>
      </c>
      <c r="Q4321" t="s">
        <v>15432</v>
      </c>
      <c r="R4321" t="s">
        <v>132</v>
      </c>
      <c r="S4321" t="s">
        <v>25</v>
      </c>
    </row>
    <row r="4322" spans="1:19" hidden="1" x14ac:dyDescent="0.2">
      <c r="A4322" t="s">
        <v>133</v>
      </c>
      <c r="B4322" t="s">
        <v>15433</v>
      </c>
      <c r="C4322" t="s">
        <v>15433</v>
      </c>
      <c r="D4322" t="s">
        <v>13673</v>
      </c>
      <c r="E4322" t="s">
        <v>15434</v>
      </c>
      <c r="F4322" t="s">
        <v>126</v>
      </c>
      <c r="G4322" s="1">
        <v>44579.936921296299</v>
      </c>
      <c r="H4322" t="s">
        <v>127</v>
      </c>
      <c r="I4322" t="s">
        <v>137</v>
      </c>
      <c r="J4322" t="s">
        <v>137</v>
      </c>
      <c r="K4322" t="s">
        <v>137</v>
      </c>
      <c r="L4322" t="s">
        <v>15435</v>
      </c>
      <c r="M4322" t="s">
        <v>139</v>
      </c>
      <c r="N4322">
        <v>443652</v>
      </c>
      <c r="O4322" s="2">
        <v>44747</v>
      </c>
      <c r="P4322" t="s">
        <v>131</v>
      </c>
      <c r="R4322" t="s">
        <v>132</v>
      </c>
      <c r="S4322" t="s">
        <v>25</v>
      </c>
    </row>
    <row r="4323" spans="1:19" hidden="1" x14ac:dyDescent="0.2">
      <c r="A4323" t="s">
        <v>133</v>
      </c>
      <c r="B4323" t="s">
        <v>4737</v>
      </c>
      <c r="C4323" t="s">
        <v>4737</v>
      </c>
      <c r="D4323" t="s">
        <v>3252</v>
      </c>
      <c r="E4323" t="s">
        <v>15436</v>
      </c>
      <c r="F4323" t="s">
        <v>126</v>
      </c>
      <c r="G4323" s="1">
        <v>44578.502824074072</v>
      </c>
      <c r="H4323" t="s">
        <v>127</v>
      </c>
      <c r="I4323" t="s">
        <v>137</v>
      </c>
      <c r="J4323" t="s">
        <v>137</v>
      </c>
      <c r="K4323" t="s">
        <v>137</v>
      </c>
      <c r="L4323" t="s">
        <v>3252</v>
      </c>
      <c r="M4323" t="s">
        <v>459</v>
      </c>
      <c r="N4323">
        <v>667098</v>
      </c>
      <c r="O4323" t="s">
        <v>15437</v>
      </c>
      <c r="P4323" t="s">
        <v>131</v>
      </c>
      <c r="Q4323" t="s">
        <v>251</v>
      </c>
      <c r="R4323" t="s">
        <v>132</v>
      </c>
      <c r="S4323" t="s">
        <v>25</v>
      </c>
    </row>
    <row r="4324" spans="1:19" hidden="1" x14ac:dyDescent="0.2">
      <c r="A4324" t="s">
        <v>133</v>
      </c>
      <c r="B4324" t="s">
        <v>15438</v>
      </c>
      <c r="C4324" t="s">
        <v>15438</v>
      </c>
      <c r="D4324" t="s">
        <v>4084</v>
      </c>
      <c r="E4324" t="s">
        <v>15439</v>
      </c>
      <c r="F4324" t="s">
        <v>126</v>
      </c>
      <c r="G4324" s="1">
        <v>44601.022916666669</v>
      </c>
      <c r="H4324" t="s">
        <v>127</v>
      </c>
      <c r="I4324" t="s">
        <v>137</v>
      </c>
      <c r="J4324" t="s">
        <v>137</v>
      </c>
      <c r="K4324" t="s">
        <v>137</v>
      </c>
      <c r="L4324" t="s">
        <v>15440</v>
      </c>
      <c r="M4324" t="s">
        <v>199</v>
      </c>
      <c r="N4324">
        <v>432901</v>
      </c>
      <c r="O4324" t="s">
        <v>7308</v>
      </c>
      <c r="P4324" t="s">
        <v>131</v>
      </c>
      <c r="Q4324" t="s">
        <v>1635</v>
      </c>
      <c r="R4324" t="s">
        <v>132</v>
      </c>
      <c r="S4324" t="s">
        <v>25</v>
      </c>
    </row>
    <row r="4325" spans="1:19" hidden="1" x14ac:dyDescent="0.2">
      <c r="A4325" t="s">
        <v>133</v>
      </c>
      <c r="B4325" t="s">
        <v>6201</v>
      </c>
      <c r="C4325" t="s">
        <v>6201</v>
      </c>
      <c r="D4325" t="s">
        <v>15441</v>
      </c>
      <c r="E4325" t="s">
        <v>15442</v>
      </c>
      <c r="F4325" t="s">
        <v>126</v>
      </c>
      <c r="G4325" s="1">
        <v>44589.723287037035</v>
      </c>
      <c r="H4325" t="s">
        <v>127</v>
      </c>
      <c r="I4325" t="s">
        <v>137</v>
      </c>
      <c r="J4325" t="s">
        <v>137</v>
      </c>
      <c r="K4325" t="s">
        <v>137</v>
      </c>
      <c r="L4325" t="s">
        <v>15443</v>
      </c>
      <c r="M4325" t="s">
        <v>144</v>
      </c>
      <c r="N4325">
        <v>608379</v>
      </c>
      <c r="O4325" s="2">
        <v>44794</v>
      </c>
      <c r="P4325" t="s">
        <v>131</v>
      </c>
      <c r="R4325" t="s">
        <v>132</v>
      </c>
      <c r="S4325" t="s">
        <v>25</v>
      </c>
    </row>
    <row r="4326" spans="1:19" x14ac:dyDescent="0.2">
      <c r="A4326" t="s">
        <v>14</v>
      </c>
      <c r="B4326" t="s">
        <v>15444</v>
      </c>
      <c r="C4326" t="s">
        <v>186</v>
      </c>
      <c r="D4326" t="s">
        <v>1913</v>
      </c>
      <c r="E4326" t="s">
        <v>15445</v>
      </c>
      <c r="F4326" t="s">
        <v>126</v>
      </c>
      <c r="G4326" s="1">
        <v>44599.576296296298</v>
      </c>
      <c r="H4326" t="s">
        <v>127</v>
      </c>
      <c r="I4326" s="1">
        <v>44608.493587962963</v>
      </c>
      <c r="J4326" s="1">
        <v>44608.544849537036</v>
      </c>
      <c r="K4326">
        <v>74</v>
      </c>
      <c r="L4326" t="s">
        <v>4876</v>
      </c>
      <c r="M4326" t="s">
        <v>459</v>
      </c>
      <c r="N4326">
        <v>848525</v>
      </c>
      <c r="O4326" s="2">
        <v>45595</v>
      </c>
      <c r="P4326" t="s">
        <v>131</v>
      </c>
      <c r="R4326" t="s">
        <v>132</v>
      </c>
      <c r="S4326" t="s">
        <v>25</v>
      </c>
    </row>
    <row r="4327" spans="1:19" hidden="1" x14ac:dyDescent="0.2">
      <c r="A4327" t="s">
        <v>133</v>
      </c>
      <c r="B4327" t="s">
        <v>15446</v>
      </c>
      <c r="C4327" t="s">
        <v>15446</v>
      </c>
      <c r="D4327" t="s">
        <v>3812</v>
      </c>
      <c r="E4327" t="s">
        <v>15447</v>
      </c>
      <c r="F4327" t="s">
        <v>126</v>
      </c>
      <c r="G4327" s="1">
        <v>44578.595775462964</v>
      </c>
      <c r="H4327" t="s">
        <v>127</v>
      </c>
      <c r="I4327" t="s">
        <v>137</v>
      </c>
      <c r="J4327" t="s">
        <v>137</v>
      </c>
      <c r="K4327" t="s">
        <v>137</v>
      </c>
      <c r="L4327" t="s">
        <v>5337</v>
      </c>
      <c r="M4327" t="s">
        <v>173</v>
      </c>
      <c r="N4327">
        <v>371147</v>
      </c>
      <c r="O4327" t="s">
        <v>1542</v>
      </c>
      <c r="P4327" t="s">
        <v>131</v>
      </c>
      <c r="R4327" t="s">
        <v>132</v>
      </c>
      <c r="S4327" t="s">
        <v>25</v>
      </c>
    </row>
    <row r="4328" spans="1:19" hidden="1" x14ac:dyDescent="0.2">
      <c r="A4328" t="s">
        <v>133</v>
      </c>
      <c r="B4328" t="s">
        <v>13127</v>
      </c>
      <c r="C4328" t="s">
        <v>13127</v>
      </c>
      <c r="D4328" t="s">
        <v>1245</v>
      </c>
      <c r="E4328" t="s">
        <v>15448</v>
      </c>
      <c r="F4328" t="s">
        <v>126</v>
      </c>
      <c r="G4328" s="1">
        <v>44579.276006944441</v>
      </c>
      <c r="H4328" t="s">
        <v>127</v>
      </c>
      <c r="I4328" t="s">
        <v>137</v>
      </c>
      <c r="J4328" t="s">
        <v>137</v>
      </c>
      <c r="K4328" t="s">
        <v>137</v>
      </c>
      <c r="L4328" t="s">
        <v>1245</v>
      </c>
      <c r="M4328" t="s">
        <v>144</v>
      </c>
      <c r="N4328">
        <v>809154</v>
      </c>
      <c r="O4328" s="2">
        <v>44839</v>
      </c>
      <c r="P4328" t="s">
        <v>131</v>
      </c>
      <c r="Q4328" t="s">
        <v>251</v>
      </c>
      <c r="R4328" t="s">
        <v>132</v>
      </c>
      <c r="S4328" t="s">
        <v>25</v>
      </c>
    </row>
    <row r="4329" spans="1:19" hidden="1" x14ac:dyDescent="0.2">
      <c r="A4329" t="s">
        <v>133</v>
      </c>
      <c r="B4329" t="s">
        <v>146</v>
      </c>
      <c r="C4329" t="s">
        <v>146</v>
      </c>
      <c r="D4329" t="s">
        <v>2594</v>
      </c>
      <c r="E4329" t="s">
        <v>15449</v>
      </c>
      <c r="F4329" t="s">
        <v>126</v>
      </c>
      <c r="G4329" s="1">
        <v>44603.539386574077</v>
      </c>
      <c r="H4329" t="s">
        <v>127</v>
      </c>
      <c r="I4329" t="s">
        <v>137</v>
      </c>
      <c r="J4329" t="s">
        <v>137</v>
      </c>
      <c r="K4329" t="s">
        <v>137</v>
      </c>
      <c r="L4329" t="s">
        <v>15450</v>
      </c>
      <c r="M4329" t="s">
        <v>144</v>
      </c>
      <c r="N4329">
        <v>54937</v>
      </c>
      <c r="O4329" s="2">
        <v>20579</v>
      </c>
      <c r="P4329" t="s">
        <v>215</v>
      </c>
      <c r="Q4329" t="s">
        <v>568</v>
      </c>
      <c r="R4329" t="s">
        <v>132</v>
      </c>
      <c r="S4329" t="s">
        <v>25</v>
      </c>
    </row>
    <row r="4330" spans="1:19" hidden="1" x14ac:dyDescent="0.2">
      <c r="A4330" t="s">
        <v>133</v>
      </c>
      <c r="B4330" t="s">
        <v>15451</v>
      </c>
      <c r="C4330" t="s">
        <v>15451</v>
      </c>
      <c r="D4330" t="s">
        <v>15452</v>
      </c>
      <c r="E4330" t="s">
        <v>15453</v>
      </c>
      <c r="F4330" t="s">
        <v>126</v>
      </c>
      <c r="G4330" s="1">
        <v>44589.500081018516</v>
      </c>
      <c r="H4330" t="s">
        <v>127</v>
      </c>
      <c r="I4330" t="s">
        <v>137</v>
      </c>
      <c r="J4330" t="s">
        <v>137</v>
      </c>
      <c r="K4330" t="s">
        <v>137</v>
      </c>
      <c r="L4330" t="s">
        <v>15454</v>
      </c>
      <c r="M4330" t="s">
        <v>199</v>
      </c>
      <c r="N4330">
        <v>1234567</v>
      </c>
      <c r="O4330" s="2">
        <v>45364</v>
      </c>
      <c r="P4330" t="s">
        <v>185</v>
      </c>
      <c r="R4330" t="s">
        <v>132</v>
      </c>
      <c r="S4330" t="s">
        <v>25</v>
      </c>
    </row>
    <row r="4331" spans="1:19" x14ac:dyDescent="0.2">
      <c r="A4331" t="s">
        <v>14</v>
      </c>
      <c r="B4331" t="s">
        <v>15455</v>
      </c>
      <c r="C4331" t="s">
        <v>7524</v>
      </c>
      <c r="D4331" t="s">
        <v>7525</v>
      </c>
      <c r="E4331" t="s">
        <v>15456</v>
      </c>
      <c r="F4331" t="s">
        <v>342</v>
      </c>
      <c r="G4331" s="1">
        <v>44582.496979166666</v>
      </c>
      <c r="H4331" t="s">
        <v>127</v>
      </c>
      <c r="I4331" s="1">
        <v>44608.493645833332</v>
      </c>
      <c r="J4331" s="1">
        <v>44608.522280092591</v>
      </c>
      <c r="K4331">
        <v>42</v>
      </c>
      <c r="L4331" t="s">
        <v>7527</v>
      </c>
      <c r="M4331" t="s">
        <v>221</v>
      </c>
      <c r="N4331">
        <v>315562</v>
      </c>
      <c r="O4331" s="2">
        <v>44840</v>
      </c>
      <c r="P4331" t="s">
        <v>131</v>
      </c>
      <c r="Q4331" t="s">
        <v>7528</v>
      </c>
      <c r="R4331" t="s">
        <v>132</v>
      </c>
      <c r="S4331" t="s">
        <v>344</v>
      </c>
    </row>
    <row r="4332" spans="1:19" x14ac:dyDescent="0.2">
      <c r="A4332" t="s">
        <v>14</v>
      </c>
      <c r="B4332" t="s">
        <v>15455</v>
      </c>
      <c r="C4332" t="s">
        <v>7524</v>
      </c>
      <c r="D4332" t="s">
        <v>7525</v>
      </c>
      <c r="E4332" t="s">
        <v>15456</v>
      </c>
      <c r="I4332" s="1">
        <v>44608.522280092591</v>
      </c>
      <c r="J4332" s="1">
        <v>44608.528912037036</v>
      </c>
      <c r="K4332">
        <v>10</v>
      </c>
      <c r="S4332" t="s">
        <v>344</v>
      </c>
    </row>
    <row r="4333" spans="1:19" hidden="1" x14ac:dyDescent="0.2">
      <c r="A4333" t="s">
        <v>133</v>
      </c>
      <c r="B4333" t="s">
        <v>15457</v>
      </c>
      <c r="C4333" t="s">
        <v>15457</v>
      </c>
      <c r="D4333" t="s">
        <v>15458</v>
      </c>
      <c r="E4333" t="s">
        <v>15459</v>
      </c>
      <c r="F4333" t="s">
        <v>126</v>
      </c>
      <c r="G4333" s="1">
        <v>44578.861828703702</v>
      </c>
      <c r="H4333" t="s">
        <v>127</v>
      </c>
      <c r="I4333" t="s">
        <v>137</v>
      </c>
      <c r="J4333" t="s">
        <v>137</v>
      </c>
      <c r="K4333" t="s">
        <v>137</v>
      </c>
      <c r="L4333" t="s">
        <v>15460</v>
      </c>
      <c r="M4333" t="s">
        <v>144</v>
      </c>
      <c r="N4333">
        <v>635109</v>
      </c>
      <c r="O4333" s="2">
        <v>45208</v>
      </c>
      <c r="P4333" t="s">
        <v>131</v>
      </c>
      <c r="R4333" t="s">
        <v>132</v>
      </c>
      <c r="S4333" t="s">
        <v>25</v>
      </c>
    </row>
    <row r="4334" spans="1:19" hidden="1" x14ac:dyDescent="0.2">
      <c r="A4334" t="s">
        <v>133</v>
      </c>
      <c r="B4334" t="s">
        <v>15461</v>
      </c>
      <c r="C4334" t="s">
        <v>15461</v>
      </c>
      <c r="D4334" t="s">
        <v>15462</v>
      </c>
      <c r="E4334" t="s">
        <v>15463</v>
      </c>
      <c r="F4334" t="s">
        <v>126</v>
      </c>
      <c r="G4334" s="1">
        <v>44600.877071759256</v>
      </c>
      <c r="H4334" t="s">
        <v>127</v>
      </c>
      <c r="I4334" t="s">
        <v>137</v>
      </c>
      <c r="J4334" t="s">
        <v>137</v>
      </c>
      <c r="K4334" t="s">
        <v>137</v>
      </c>
      <c r="L4334" t="s">
        <v>4088</v>
      </c>
      <c r="M4334" t="s">
        <v>199</v>
      </c>
      <c r="N4334">
        <v>586919</v>
      </c>
      <c r="O4334" s="2">
        <v>44875</v>
      </c>
      <c r="P4334" t="s">
        <v>131</v>
      </c>
      <c r="R4334" t="s">
        <v>132</v>
      </c>
      <c r="S4334" t="s">
        <v>25</v>
      </c>
    </row>
    <row r="4335" spans="1:19" hidden="1" x14ac:dyDescent="0.2">
      <c r="A4335" t="s">
        <v>133</v>
      </c>
      <c r="B4335" t="s">
        <v>15464</v>
      </c>
      <c r="C4335" t="s">
        <v>15464</v>
      </c>
      <c r="D4335" t="s">
        <v>1397</v>
      </c>
      <c r="E4335" t="s">
        <v>15465</v>
      </c>
      <c r="F4335" t="s">
        <v>126</v>
      </c>
      <c r="G4335" s="1">
        <v>44598.532453703701</v>
      </c>
      <c r="H4335" t="s">
        <v>127</v>
      </c>
      <c r="I4335" t="s">
        <v>137</v>
      </c>
      <c r="J4335" t="s">
        <v>137</v>
      </c>
      <c r="K4335" t="s">
        <v>137</v>
      </c>
      <c r="L4335" t="s">
        <v>3640</v>
      </c>
      <c r="M4335" t="s">
        <v>144</v>
      </c>
      <c r="N4335">
        <v>100676</v>
      </c>
      <c r="O4335" s="2">
        <v>45340</v>
      </c>
      <c r="P4335" t="s">
        <v>215</v>
      </c>
      <c r="Q4335" t="s">
        <v>1188</v>
      </c>
      <c r="R4335" t="s">
        <v>132</v>
      </c>
      <c r="S4335" t="s">
        <v>25</v>
      </c>
    </row>
    <row r="4336" spans="1:19" x14ac:dyDescent="0.2">
      <c r="A4336" t="s">
        <v>14</v>
      </c>
      <c r="B4336" t="s">
        <v>15466</v>
      </c>
      <c r="C4336" t="s">
        <v>15467</v>
      </c>
      <c r="D4336" t="s">
        <v>5248</v>
      </c>
      <c r="E4336" t="s">
        <v>15468</v>
      </c>
      <c r="F4336" t="s">
        <v>126</v>
      </c>
      <c r="G4336" s="1">
        <v>44589.835879629631</v>
      </c>
      <c r="H4336" t="s">
        <v>127</v>
      </c>
      <c r="I4336" s="1">
        <v>44608.493391203701</v>
      </c>
      <c r="J4336" s="1">
        <v>44608.494328703702</v>
      </c>
      <c r="K4336">
        <v>2</v>
      </c>
      <c r="L4336" t="s">
        <v>15469</v>
      </c>
      <c r="M4336" t="s">
        <v>129</v>
      </c>
      <c r="N4336">
        <v>780980</v>
      </c>
      <c r="O4336" s="2">
        <v>45454</v>
      </c>
      <c r="P4336" t="s">
        <v>131</v>
      </c>
      <c r="R4336" t="s">
        <v>132</v>
      </c>
      <c r="S4336" t="s">
        <v>25</v>
      </c>
    </row>
    <row r="4337" spans="1:19" hidden="1" x14ac:dyDescent="0.2">
      <c r="A4337" t="s">
        <v>133</v>
      </c>
      <c r="B4337" t="s">
        <v>14203</v>
      </c>
      <c r="C4337" t="s">
        <v>14203</v>
      </c>
      <c r="D4337" t="s">
        <v>15470</v>
      </c>
      <c r="E4337" t="s">
        <v>15471</v>
      </c>
      <c r="F4337" t="s">
        <v>126</v>
      </c>
      <c r="G4337" s="1">
        <v>44578.586828703701</v>
      </c>
      <c r="H4337" t="s">
        <v>714</v>
      </c>
      <c r="I4337" t="s">
        <v>137</v>
      </c>
      <c r="J4337" t="s">
        <v>137</v>
      </c>
      <c r="K4337" t="s">
        <v>137</v>
      </c>
      <c r="L4337" t="s">
        <v>3263</v>
      </c>
      <c r="M4337" t="s">
        <v>2401</v>
      </c>
      <c r="N4337">
        <v>0</v>
      </c>
      <c r="O4337">
        <v>0</v>
      </c>
      <c r="P4337" t="s">
        <v>185</v>
      </c>
      <c r="R4337" t="s">
        <v>247</v>
      </c>
      <c r="S4337" t="s">
        <v>25</v>
      </c>
    </row>
    <row r="4338" spans="1:19" x14ac:dyDescent="0.2">
      <c r="A4338" t="s">
        <v>14</v>
      </c>
      <c r="B4338" t="s">
        <v>15472</v>
      </c>
      <c r="C4338" t="s">
        <v>15473</v>
      </c>
      <c r="D4338" t="s">
        <v>15474</v>
      </c>
      <c r="E4338" t="s">
        <v>15475</v>
      </c>
      <c r="F4338" t="s">
        <v>126</v>
      </c>
      <c r="G4338" s="1">
        <v>44602.874837962961</v>
      </c>
      <c r="H4338" t="s">
        <v>127</v>
      </c>
      <c r="I4338" s="1">
        <v>44608.493506944447</v>
      </c>
      <c r="J4338" s="1">
        <v>44608.548900462964</v>
      </c>
      <c r="K4338">
        <v>80</v>
      </c>
      <c r="L4338" t="s">
        <v>4935</v>
      </c>
      <c r="M4338" t="s">
        <v>410</v>
      </c>
      <c r="N4338" t="s">
        <v>15476</v>
      </c>
      <c r="O4338" t="s">
        <v>184</v>
      </c>
      <c r="P4338" t="s">
        <v>185</v>
      </c>
      <c r="R4338" t="s">
        <v>132</v>
      </c>
      <c r="S4338" t="s">
        <v>25</v>
      </c>
    </row>
    <row r="4339" spans="1:19" x14ac:dyDescent="0.2">
      <c r="A4339" t="s">
        <v>14</v>
      </c>
      <c r="B4339" t="s">
        <v>15477</v>
      </c>
      <c r="C4339" t="s">
        <v>1819</v>
      </c>
      <c r="D4339" t="s">
        <v>9789</v>
      </c>
      <c r="E4339" t="s">
        <v>15478</v>
      </c>
      <c r="F4339" t="s">
        <v>126</v>
      </c>
      <c r="G4339" s="1">
        <v>44582.944907407407</v>
      </c>
      <c r="H4339" t="s">
        <v>127</v>
      </c>
      <c r="I4339" s="1">
        <v>44608.493460648147</v>
      </c>
      <c r="J4339" s="1">
        <v>44608.548888888887</v>
      </c>
      <c r="K4339">
        <v>80</v>
      </c>
      <c r="L4339" t="s">
        <v>2457</v>
      </c>
      <c r="M4339" t="s">
        <v>144</v>
      </c>
      <c r="N4339">
        <v>108337</v>
      </c>
      <c r="O4339" t="s">
        <v>11616</v>
      </c>
      <c r="P4339" t="s">
        <v>215</v>
      </c>
      <c r="R4339" t="s">
        <v>132</v>
      </c>
      <c r="S4339" t="s">
        <v>25</v>
      </c>
    </row>
    <row r="4340" spans="1:19" hidden="1" x14ac:dyDescent="0.2">
      <c r="A4340" t="s">
        <v>133</v>
      </c>
      <c r="B4340" t="s">
        <v>15479</v>
      </c>
      <c r="C4340" t="s">
        <v>15479</v>
      </c>
      <c r="D4340" t="s">
        <v>15480</v>
      </c>
      <c r="E4340" t="s">
        <v>15481</v>
      </c>
      <c r="F4340" t="s">
        <v>126</v>
      </c>
      <c r="G4340" s="1">
        <v>44586.324525462966</v>
      </c>
      <c r="H4340" t="s">
        <v>714</v>
      </c>
      <c r="I4340" t="s">
        <v>137</v>
      </c>
      <c r="J4340" t="s">
        <v>137</v>
      </c>
      <c r="K4340" t="s">
        <v>137</v>
      </c>
      <c r="L4340" t="s">
        <v>15482</v>
      </c>
      <c r="M4340" t="s">
        <v>199</v>
      </c>
      <c r="N4340">
        <v>890440</v>
      </c>
      <c r="O4340" s="2">
        <v>45248</v>
      </c>
      <c r="P4340" t="s">
        <v>185</v>
      </c>
      <c r="R4340" t="s">
        <v>132</v>
      </c>
      <c r="S4340" t="s">
        <v>25</v>
      </c>
    </row>
    <row r="4341" spans="1:19" hidden="1" x14ac:dyDescent="0.2">
      <c r="A4341" t="s">
        <v>133</v>
      </c>
      <c r="B4341" t="s">
        <v>2218</v>
      </c>
      <c r="C4341" t="s">
        <v>2218</v>
      </c>
      <c r="D4341" t="s">
        <v>1269</v>
      </c>
      <c r="E4341" t="s">
        <v>15483</v>
      </c>
      <c r="F4341" t="s">
        <v>126</v>
      </c>
      <c r="G4341" s="1">
        <v>44589.784386574072</v>
      </c>
      <c r="H4341" t="s">
        <v>127</v>
      </c>
      <c r="I4341" t="s">
        <v>137</v>
      </c>
      <c r="J4341" t="s">
        <v>137</v>
      </c>
      <c r="K4341" t="s">
        <v>137</v>
      </c>
      <c r="L4341" t="s">
        <v>11622</v>
      </c>
      <c r="M4341" t="s">
        <v>139</v>
      </c>
      <c r="N4341">
        <v>86134</v>
      </c>
      <c r="O4341" s="2">
        <v>45627</v>
      </c>
      <c r="P4341" t="s">
        <v>162</v>
      </c>
      <c r="R4341" t="s">
        <v>132</v>
      </c>
      <c r="S4341" t="s">
        <v>25</v>
      </c>
    </row>
    <row r="4342" spans="1:19" hidden="1" x14ac:dyDescent="0.2">
      <c r="A4342" t="s">
        <v>133</v>
      </c>
      <c r="B4342" t="s">
        <v>1415</v>
      </c>
      <c r="C4342" t="s">
        <v>1415</v>
      </c>
      <c r="D4342" t="s">
        <v>15484</v>
      </c>
      <c r="E4342" t="s">
        <v>15485</v>
      </c>
      <c r="F4342" t="s">
        <v>126</v>
      </c>
      <c r="G4342" s="1">
        <v>44589.509398148148</v>
      </c>
      <c r="H4342" t="s">
        <v>127</v>
      </c>
      <c r="I4342" t="s">
        <v>137</v>
      </c>
      <c r="J4342" t="s">
        <v>137</v>
      </c>
      <c r="K4342" t="s">
        <v>137</v>
      </c>
      <c r="L4342" t="s">
        <v>1732</v>
      </c>
      <c r="M4342" t="s">
        <v>144</v>
      </c>
      <c r="N4342">
        <v>124495</v>
      </c>
      <c r="O4342">
        <v>10142022</v>
      </c>
      <c r="P4342" t="s">
        <v>215</v>
      </c>
      <c r="Q4342" t="s">
        <v>2710</v>
      </c>
      <c r="R4342" t="s">
        <v>132</v>
      </c>
      <c r="S4342" t="s">
        <v>25</v>
      </c>
    </row>
    <row r="4343" spans="1:19" hidden="1" x14ac:dyDescent="0.2">
      <c r="A4343" t="s">
        <v>133</v>
      </c>
      <c r="B4343" t="s">
        <v>15486</v>
      </c>
      <c r="C4343" t="s">
        <v>15486</v>
      </c>
      <c r="D4343" t="s">
        <v>6593</v>
      </c>
      <c r="E4343" t="s">
        <v>15487</v>
      </c>
      <c r="F4343" t="s">
        <v>126</v>
      </c>
      <c r="G4343" s="1">
        <v>44578.684629629628</v>
      </c>
      <c r="H4343" t="s">
        <v>127</v>
      </c>
      <c r="I4343" t="s">
        <v>137</v>
      </c>
      <c r="J4343" t="s">
        <v>137</v>
      </c>
      <c r="K4343" t="s">
        <v>137</v>
      </c>
      <c r="L4343" t="s">
        <v>15488</v>
      </c>
      <c r="M4343" t="s">
        <v>505</v>
      </c>
      <c r="N4343">
        <v>296114</v>
      </c>
      <c r="O4343" t="s">
        <v>15489</v>
      </c>
      <c r="P4343" t="s">
        <v>131</v>
      </c>
      <c r="Q4343" t="s">
        <v>15490</v>
      </c>
      <c r="R4343" t="s">
        <v>247</v>
      </c>
      <c r="S4343" t="s">
        <v>25</v>
      </c>
    </row>
    <row r="4344" spans="1:19" hidden="1" x14ac:dyDescent="0.2">
      <c r="A4344" t="s">
        <v>133</v>
      </c>
      <c r="B4344" t="s">
        <v>15491</v>
      </c>
      <c r="C4344" t="s">
        <v>15491</v>
      </c>
      <c r="D4344" t="s">
        <v>6042</v>
      </c>
      <c r="E4344" t="s">
        <v>15492</v>
      </c>
      <c r="F4344" t="s">
        <v>126</v>
      </c>
      <c r="G4344" s="1">
        <v>44598.014328703706</v>
      </c>
      <c r="H4344" t="s">
        <v>127</v>
      </c>
      <c r="I4344" t="s">
        <v>137</v>
      </c>
      <c r="J4344" t="s">
        <v>137</v>
      </c>
      <c r="K4344" t="s">
        <v>137</v>
      </c>
      <c r="L4344" t="s">
        <v>15493</v>
      </c>
      <c r="M4344" t="s">
        <v>144</v>
      </c>
      <c r="N4344">
        <v>134241</v>
      </c>
      <c r="O4344" s="2">
        <v>45921</v>
      </c>
      <c r="P4344" t="s">
        <v>215</v>
      </c>
      <c r="R4344" t="s">
        <v>132</v>
      </c>
      <c r="S4344" t="s">
        <v>25</v>
      </c>
    </row>
    <row r="4345" spans="1:19" hidden="1" x14ac:dyDescent="0.2">
      <c r="A4345" t="s">
        <v>133</v>
      </c>
      <c r="B4345" t="s">
        <v>1182</v>
      </c>
      <c r="C4345" t="s">
        <v>1182</v>
      </c>
      <c r="D4345" t="s">
        <v>15494</v>
      </c>
      <c r="E4345" t="s">
        <v>15495</v>
      </c>
      <c r="G4345" s="1">
        <v>44579.964259259257</v>
      </c>
      <c r="H4345" t="s">
        <v>127</v>
      </c>
      <c r="I4345" t="s">
        <v>137</v>
      </c>
      <c r="J4345" t="s">
        <v>137</v>
      </c>
      <c r="K4345" t="s">
        <v>137</v>
      </c>
      <c r="L4345" t="s">
        <v>15496</v>
      </c>
      <c r="M4345" t="s">
        <v>173</v>
      </c>
      <c r="N4345">
        <v>117000</v>
      </c>
      <c r="O4345" t="s">
        <v>15497</v>
      </c>
      <c r="P4345" t="s">
        <v>131</v>
      </c>
      <c r="Q4345" t="s">
        <v>13869</v>
      </c>
      <c r="R4345" t="s">
        <v>132</v>
      </c>
    </row>
    <row r="4346" spans="1:19" hidden="1" x14ac:dyDescent="0.2">
      <c r="A4346" t="s">
        <v>133</v>
      </c>
      <c r="B4346" t="s">
        <v>15498</v>
      </c>
      <c r="C4346" t="s">
        <v>15498</v>
      </c>
      <c r="D4346" t="s">
        <v>4984</v>
      </c>
      <c r="E4346" t="s">
        <v>15499</v>
      </c>
      <c r="F4346" t="s">
        <v>126</v>
      </c>
      <c r="G4346" s="1">
        <v>44578.649016203701</v>
      </c>
      <c r="H4346" t="s">
        <v>127</v>
      </c>
      <c r="I4346" t="s">
        <v>137</v>
      </c>
      <c r="J4346" t="s">
        <v>137</v>
      </c>
      <c r="K4346" t="s">
        <v>137</v>
      </c>
      <c r="L4346" t="s">
        <v>12794</v>
      </c>
      <c r="M4346" t="s">
        <v>410</v>
      </c>
      <c r="N4346">
        <v>330877</v>
      </c>
      <c r="O4346" s="2">
        <v>45780</v>
      </c>
      <c r="P4346" t="s">
        <v>131</v>
      </c>
      <c r="R4346" t="s">
        <v>132</v>
      </c>
      <c r="S4346" t="s">
        <v>25</v>
      </c>
    </row>
    <row r="4347" spans="1:19" hidden="1" x14ac:dyDescent="0.2">
      <c r="A4347" t="s">
        <v>133</v>
      </c>
      <c r="B4347" t="s">
        <v>15500</v>
      </c>
      <c r="C4347" t="s">
        <v>15500</v>
      </c>
      <c r="D4347" t="s">
        <v>15501</v>
      </c>
      <c r="E4347" t="s">
        <v>15502</v>
      </c>
      <c r="F4347" t="s">
        <v>126</v>
      </c>
      <c r="G4347" s="1">
        <v>44594.530509259261</v>
      </c>
      <c r="H4347" t="s">
        <v>127</v>
      </c>
      <c r="I4347" t="s">
        <v>137</v>
      </c>
      <c r="J4347" t="s">
        <v>137</v>
      </c>
      <c r="K4347" t="s">
        <v>137</v>
      </c>
      <c r="L4347" t="s">
        <v>8752</v>
      </c>
      <c r="M4347" t="s">
        <v>139</v>
      </c>
      <c r="N4347">
        <v>72342</v>
      </c>
      <c r="O4347" t="s">
        <v>15503</v>
      </c>
      <c r="P4347" t="s">
        <v>215</v>
      </c>
      <c r="Q4347" t="s">
        <v>1421</v>
      </c>
      <c r="R4347" t="s">
        <v>132</v>
      </c>
      <c r="S4347" t="s">
        <v>25</v>
      </c>
    </row>
    <row r="4348" spans="1:19" hidden="1" x14ac:dyDescent="0.2">
      <c r="A4348" t="s">
        <v>133</v>
      </c>
      <c r="B4348" t="s">
        <v>15504</v>
      </c>
      <c r="C4348" t="s">
        <v>15504</v>
      </c>
      <c r="D4348" t="s">
        <v>15505</v>
      </c>
      <c r="E4348" t="s">
        <v>15506</v>
      </c>
      <c r="F4348" t="s">
        <v>126</v>
      </c>
      <c r="G4348" s="1">
        <v>44587.440370370372</v>
      </c>
      <c r="H4348" t="s">
        <v>127</v>
      </c>
      <c r="I4348" t="s">
        <v>137</v>
      </c>
      <c r="J4348" t="s">
        <v>137</v>
      </c>
      <c r="K4348" t="s">
        <v>137</v>
      </c>
      <c r="L4348" t="s">
        <v>15507</v>
      </c>
      <c r="M4348" t="s">
        <v>328</v>
      </c>
      <c r="N4348">
        <v>132713</v>
      </c>
      <c r="O4348" s="3">
        <v>45678</v>
      </c>
      <c r="P4348" t="s">
        <v>215</v>
      </c>
      <c r="R4348" t="s">
        <v>132</v>
      </c>
      <c r="S4348" t="s">
        <v>25</v>
      </c>
    </row>
    <row r="4349" spans="1:19" hidden="1" x14ac:dyDescent="0.2">
      <c r="A4349" t="s">
        <v>133</v>
      </c>
      <c r="B4349" t="s">
        <v>587</v>
      </c>
      <c r="C4349" t="s">
        <v>587</v>
      </c>
      <c r="D4349" t="s">
        <v>15508</v>
      </c>
      <c r="E4349" t="s">
        <v>15509</v>
      </c>
      <c r="F4349" t="s">
        <v>126</v>
      </c>
      <c r="G4349" s="1">
        <v>44583.928252314814</v>
      </c>
      <c r="H4349" t="s">
        <v>127</v>
      </c>
      <c r="I4349" t="s">
        <v>137</v>
      </c>
      <c r="J4349" t="s">
        <v>137</v>
      </c>
      <c r="K4349" t="s">
        <v>137</v>
      </c>
      <c r="L4349" t="s">
        <v>15510</v>
      </c>
      <c r="M4349" t="s">
        <v>527</v>
      </c>
      <c r="N4349">
        <v>578803</v>
      </c>
      <c r="O4349" t="s">
        <v>9749</v>
      </c>
      <c r="P4349" t="s">
        <v>131</v>
      </c>
      <c r="Q4349" t="s">
        <v>1768</v>
      </c>
      <c r="R4349" t="s">
        <v>132</v>
      </c>
      <c r="S4349" t="s">
        <v>25</v>
      </c>
    </row>
    <row r="4350" spans="1:19" hidden="1" x14ac:dyDescent="0.2">
      <c r="A4350" t="s">
        <v>133</v>
      </c>
      <c r="B4350" t="s">
        <v>785</v>
      </c>
      <c r="C4350" t="s">
        <v>785</v>
      </c>
      <c r="D4350" t="s">
        <v>3653</v>
      </c>
      <c r="E4350" t="s">
        <v>15511</v>
      </c>
      <c r="F4350" t="s">
        <v>126</v>
      </c>
      <c r="G4350" s="1">
        <v>44599.517847222225</v>
      </c>
      <c r="H4350" t="s">
        <v>127</v>
      </c>
      <c r="I4350" t="s">
        <v>137</v>
      </c>
      <c r="J4350" t="s">
        <v>137</v>
      </c>
      <c r="K4350" t="s">
        <v>137</v>
      </c>
      <c r="L4350" t="s">
        <v>15512</v>
      </c>
      <c r="M4350" t="s">
        <v>173</v>
      </c>
      <c r="N4350">
        <v>366372</v>
      </c>
      <c r="O4350" s="3">
        <v>45003</v>
      </c>
      <c r="P4350" t="s">
        <v>131</v>
      </c>
      <c r="Q4350" t="s">
        <v>251</v>
      </c>
      <c r="R4350" t="s">
        <v>132</v>
      </c>
      <c r="S4350" t="s">
        <v>25</v>
      </c>
    </row>
    <row r="4351" spans="1:19" hidden="1" x14ac:dyDescent="0.2">
      <c r="A4351" t="s">
        <v>133</v>
      </c>
      <c r="B4351" t="s">
        <v>4421</v>
      </c>
      <c r="C4351" t="s">
        <v>4421</v>
      </c>
      <c r="D4351" t="s">
        <v>1263</v>
      </c>
      <c r="E4351" t="s">
        <v>15513</v>
      </c>
      <c r="F4351" t="s">
        <v>126</v>
      </c>
      <c r="G4351" s="1">
        <v>44578.880208333336</v>
      </c>
      <c r="H4351" t="s">
        <v>127</v>
      </c>
      <c r="I4351" t="s">
        <v>137</v>
      </c>
      <c r="J4351" t="s">
        <v>137</v>
      </c>
      <c r="K4351" t="s">
        <v>137</v>
      </c>
      <c r="L4351" t="s">
        <v>15514</v>
      </c>
      <c r="M4351" t="s">
        <v>404</v>
      </c>
      <c r="N4351">
        <v>141449</v>
      </c>
      <c r="O4351" s="2">
        <v>45569</v>
      </c>
      <c r="P4351" t="s">
        <v>131</v>
      </c>
      <c r="R4351" t="s">
        <v>247</v>
      </c>
      <c r="S4351" t="s">
        <v>25</v>
      </c>
    </row>
    <row r="4352" spans="1:19" hidden="1" x14ac:dyDescent="0.2">
      <c r="A4352" t="s">
        <v>133</v>
      </c>
      <c r="B4352" t="s">
        <v>2365</v>
      </c>
      <c r="C4352" t="s">
        <v>2365</v>
      </c>
      <c r="D4352" t="s">
        <v>15515</v>
      </c>
      <c r="E4352" t="s">
        <v>15516</v>
      </c>
      <c r="F4352" t="s">
        <v>126</v>
      </c>
      <c r="G4352" s="1">
        <v>44578.592430555553</v>
      </c>
      <c r="H4352" t="s">
        <v>127</v>
      </c>
      <c r="I4352" t="s">
        <v>137</v>
      </c>
      <c r="J4352" t="s">
        <v>137</v>
      </c>
      <c r="K4352" t="s">
        <v>137</v>
      </c>
      <c r="L4352" t="s">
        <v>2354</v>
      </c>
      <c r="M4352" t="s">
        <v>144</v>
      </c>
      <c r="N4352">
        <v>601548</v>
      </c>
      <c r="O4352" s="2">
        <v>44763</v>
      </c>
      <c r="P4352" t="s">
        <v>131</v>
      </c>
      <c r="Q4352" t="s">
        <v>205</v>
      </c>
      <c r="R4352" t="s">
        <v>132</v>
      </c>
      <c r="S4352" t="s">
        <v>25</v>
      </c>
    </row>
    <row r="4353" spans="1:19" x14ac:dyDescent="0.2">
      <c r="A4353" t="s">
        <v>14</v>
      </c>
      <c r="B4353" t="s">
        <v>15517</v>
      </c>
      <c r="C4353" t="s">
        <v>15518</v>
      </c>
      <c r="D4353" t="s">
        <v>15519</v>
      </c>
      <c r="E4353" t="s">
        <v>15520</v>
      </c>
      <c r="F4353" t="s">
        <v>126</v>
      </c>
      <c r="G4353" s="1">
        <v>44598.669756944444</v>
      </c>
      <c r="H4353" t="s">
        <v>127</v>
      </c>
      <c r="I4353" s="1">
        <v>44608.493495370371</v>
      </c>
      <c r="J4353" s="1">
        <v>44608.548888888887</v>
      </c>
      <c r="K4353">
        <v>80</v>
      </c>
      <c r="L4353" t="s">
        <v>15521</v>
      </c>
      <c r="M4353" t="s">
        <v>144</v>
      </c>
      <c r="N4353">
        <v>890278</v>
      </c>
      <c r="O4353" s="2">
        <v>45387</v>
      </c>
      <c r="P4353" t="s">
        <v>131</v>
      </c>
      <c r="R4353" t="s">
        <v>132</v>
      </c>
      <c r="S4353" t="s">
        <v>25</v>
      </c>
    </row>
    <row r="4354" spans="1:19" hidden="1" x14ac:dyDescent="0.2">
      <c r="A4354" t="s">
        <v>133</v>
      </c>
      <c r="B4354" t="s">
        <v>7174</v>
      </c>
      <c r="C4354" t="s">
        <v>7174</v>
      </c>
      <c r="D4354" t="s">
        <v>6378</v>
      </c>
      <c r="E4354" t="s">
        <v>15522</v>
      </c>
      <c r="F4354" t="s">
        <v>126</v>
      </c>
      <c r="G4354" s="1">
        <v>44578.635879629626</v>
      </c>
      <c r="H4354" t="s">
        <v>127</v>
      </c>
      <c r="I4354" t="s">
        <v>137</v>
      </c>
      <c r="J4354" t="s">
        <v>137</v>
      </c>
      <c r="K4354" t="s">
        <v>137</v>
      </c>
      <c r="L4354" t="s">
        <v>15523</v>
      </c>
      <c r="M4354" t="s">
        <v>1055</v>
      </c>
      <c r="N4354">
        <v>754289</v>
      </c>
      <c r="O4354" s="2">
        <v>44525</v>
      </c>
      <c r="P4354" t="s">
        <v>131</v>
      </c>
      <c r="R4354" t="s">
        <v>132</v>
      </c>
      <c r="S4354" t="s">
        <v>25</v>
      </c>
    </row>
    <row r="4355" spans="1:19" hidden="1" x14ac:dyDescent="0.2">
      <c r="A4355" t="s">
        <v>133</v>
      </c>
      <c r="B4355" t="s">
        <v>15524</v>
      </c>
      <c r="C4355" t="s">
        <v>15524</v>
      </c>
      <c r="D4355" t="s">
        <v>15525</v>
      </c>
      <c r="E4355" t="s">
        <v>15526</v>
      </c>
      <c r="G4355" s="1">
        <v>44599.404131944444</v>
      </c>
      <c r="H4355" t="s">
        <v>127</v>
      </c>
      <c r="I4355" t="s">
        <v>137</v>
      </c>
      <c r="J4355" t="s">
        <v>137</v>
      </c>
      <c r="K4355" t="s">
        <v>137</v>
      </c>
      <c r="L4355" t="s">
        <v>15527</v>
      </c>
      <c r="M4355" t="s">
        <v>204</v>
      </c>
      <c r="N4355">
        <v>109101</v>
      </c>
      <c r="O4355" s="2">
        <v>44749</v>
      </c>
      <c r="P4355" t="s">
        <v>215</v>
      </c>
      <c r="R4355" t="s">
        <v>132</v>
      </c>
    </row>
    <row r="4356" spans="1:19" hidden="1" x14ac:dyDescent="0.2">
      <c r="A4356" t="s">
        <v>133</v>
      </c>
      <c r="B4356" t="s">
        <v>15528</v>
      </c>
      <c r="C4356" t="s">
        <v>15528</v>
      </c>
      <c r="D4356" t="s">
        <v>878</v>
      </c>
      <c r="E4356" t="s">
        <v>15529</v>
      </c>
      <c r="G4356" s="1">
        <v>44596.644537037035</v>
      </c>
      <c r="H4356" t="s">
        <v>127</v>
      </c>
      <c r="I4356" t="s">
        <v>137</v>
      </c>
      <c r="J4356" t="s">
        <v>137</v>
      </c>
      <c r="K4356" t="s">
        <v>137</v>
      </c>
      <c r="L4356" t="s">
        <v>7932</v>
      </c>
      <c r="M4356" t="s">
        <v>144</v>
      </c>
      <c r="N4356">
        <v>442655</v>
      </c>
      <c r="O4356" s="2">
        <v>45219</v>
      </c>
      <c r="P4356" t="s">
        <v>131</v>
      </c>
      <c r="R4356" t="s">
        <v>132</v>
      </c>
    </row>
    <row r="4357" spans="1:19" x14ac:dyDescent="0.2">
      <c r="A4357" t="s">
        <v>14</v>
      </c>
      <c r="B4357" t="s">
        <v>15530</v>
      </c>
      <c r="C4357" t="s">
        <v>2658</v>
      </c>
      <c r="D4357" t="s">
        <v>2229</v>
      </c>
      <c r="E4357" t="s">
        <v>15531</v>
      </c>
      <c r="F4357" t="s">
        <v>126</v>
      </c>
      <c r="G4357" s="1">
        <v>44578.593032407407</v>
      </c>
      <c r="H4357" t="s">
        <v>127</v>
      </c>
      <c r="I4357" s="1">
        <v>44608.49355324074</v>
      </c>
      <c r="J4357" s="1">
        <v>44608.543229166666</v>
      </c>
      <c r="K4357">
        <v>72</v>
      </c>
      <c r="L4357" t="s">
        <v>13952</v>
      </c>
      <c r="M4357" t="s">
        <v>144</v>
      </c>
      <c r="N4357">
        <v>29440</v>
      </c>
      <c r="O4357" s="2">
        <v>44840</v>
      </c>
      <c r="P4357" t="s">
        <v>304</v>
      </c>
      <c r="R4357" t="s">
        <v>247</v>
      </c>
      <c r="S4357" t="s">
        <v>25</v>
      </c>
    </row>
    <row r="4358" spans="1:19" hidden="1" x14ac:dyDescent="0.2">
      <c r="A4358" t="s">
        <v>133</v>
      </c>
      <c r="B4358" t="s">
        <v>15532</v>
      </c>
      <c r="C4358" t="s">
        <v>15532</v>
      </c>
      <c r="D4358" t="s">
        <v>15533</v>
      </c>
      <c r="E4358" t="s">
        <v>15534</v>
      </c>
      <c r="F4358" t="s">
        <v>126</v>
      </c>
      <c r="G4358" s="1">
        <v>44578.628668981481</v>
      </c>
      <c r="H4358" t="s">
        <v>127</v>
      </c>
      <c r="I4358" t="s">
        <v>137</v>
      </c>
      <c r="J4358" t="s">
        <v>137</v>
      </c>
      <c r="K4358" t="s">
        <v>137</v>
      </c>
      <c r="L4358" t="s">
        <v>4014</v>
      </c>
      <c r="M4358" t="s">
        <v>144</v>
      </c>
      <c r="N4358">
        <v>157330</v>
      </c>
      <c r="O4358" s="2">
        <v>45375</v>
      </c>
      <c r="P4358" t="s">
        <v>215</v>
      </c>
      <c r="R4358" t="s">
        <v>132</v>
      </c>
      <c r="S4358" t="s">
        <v>25</v>
      </c>
    </row>
    <row r="4359" spans="1:19" x14ac:dyDescent="0.2">
      <c r="A4359" t="s">
        <v>14</v>
      </c>
      <c r="B4359" t="s">
        <v>15535</v>
      </c>
      <c r="C4359" t="s">
        <v>8797</v>
      </c>
      <c r="D4359" t="s">
        <v>15536</v>
      </c>
      <c r="E4359" t="s">
        <v>15537</v>
      </c>
      <c r="F4359" t="s">
        <v>126</v>
      </c>
      <c r="G4359" s="1">
        <v>44578.562199074076</v>
      </c>
      <c r="H4359" t="s">
        <v>127</v>
      </c>
      <c r="I4359" s="1">
        <v>44608.493402777778</v>
      </c>
      <c r="J4359" s="1">
        <v>44608.544942129629</v>
      </c>
      <c r="K4359">
        <v>75</v>
      </c>
      <c r="L4359" t="s">
        <v>9300</v>
      </c>
      <c r="M4359" t="s">
        <v>144</v>
      </c>
      <c r="N4359">
        <v>363065</v>
      </c>
      <c r="O4359" s="2">
        <v>44814</v>
      </c>
      <c r="P4359" t="s">
        <v>131</v>
      </c>
      <c r="R4359" t="s">
        <v>132</v>
      </c>
      <c r="S4359" t="s">
        <v>25</v>
      </c>
    </row>
    <row r="4360" spans="1:19" hidden="1" x14ac:dyDescent="0.2">
      <c r="A4360" t="s">
        <v>133</v>
      </c>
      <c r="B4360" t="s">
        <v>15538</v>
      </c>
      <c r="C4360" t="s">
        <v>15538</v>
      </c>
      <c r="D4360" t="s">
        <v>15539</v>
      </c>
      <c r="E4360" t="s">
        <v>15540</v>
      </c>
      <c r="F4360" t="s">
        <v>126</v>
      </c>
      <c r="G4360" s="1">
        <v>44578.635844907411</v>
      </c>
      <c r="H4360" t="s">
        <v>127</v>
      </c>
      <c r="I4360" t="s">
        <v>137</v>
      </c>
      <c r="J4360" t="s">
        <v>137</v>
      </c>
      <c r="K4360" t="s">
        <v>137</v>
      </c>
      <c r="L4360" t="s">
        <v>3662</v>
      </c>
      <c r="M4360" t="s">
        <v>173</v>
      </c>
      <c r="N4360">
        <v>130680</v>
      </c>
      <c r="O4360" t="s">
        <v>14993</v>
      </c>
      <c r="P4360" t="s">
        <v>215</v>
      </c>
      <c r="R4360" t="s">
        <v>132</v>
      </c>
      <c r="S4360" t="s">
        <v>25</v>
      </c>
    </row>
    <row r="4361" spans="1:19" hidden="1" x14ac:dyDescent="0.2">
      <c r="A4361" t="s">
        <v>133</v>
      </c>
      <c r="B4361" t="s">
        <v>15541</v>
      </c>
      <c r="C4361" t="s">
        <v>15541</v>
      </c>
      <c r="D4361" t="s">
        <v>6335</v>
      </c>
      <c r="E4361" t="s">
        <v>15542</v>
      </c>
      <c r="F4361" t="s">
        <v>126</v>
      </c>
      <c r="G4361" s="1">
        <v>44592.378229166665</v>
      </c>
      <c r="H4361" t="s">
        <v>127</v>
      </c>
      <c r="I4361" t="s">
        <v>137</v>
      </c>
      <c r="J4361" t="s">
        <v>137</v>
      </c>
      <c r="K4361" t="s">
        <v>137</v>
      </c>
      <c r="L4361" t="s">
        <v>14004</v>
      </c>
      <c r="M4361" t="s">
        <v>505</v>
      </c>
      <c r="N4361">
        <v>85366</v>
      </c>
      <c r="O4361" s="2">
        <v>45401</v>
      </c>
      <c r="P4361" t="s">
        <v>215</v>
      </c>
      <c r="Q4361" t="s">
        <v>4261</v>
      </c>
      <c r="R4361" t="s">
        <v>247</v>
      </c>
      <c r="S4361" t="s">
        <v>25</v>
      </c>
    </row>
    <row r="4362" spans="1:19" x14ac:dyDescent="0.2">
      <c r="A4362" t="s">
        <v>14</v>
      </c>
      <c r="B4362" t="s">
        <v>15543</v>
      </c>
      <c r="C4362" t="s">
        <v>15544</v>
      </c>
      <c r="D4362" t="s">
        <v>15545</v>
      </c>
      <c r="E4362" t="s">
        <v>15546</v>
      </c>
      <c r="G4362" s="1">
        <v>44578.508506944447</v>
      </c>
      <c r="H4362" t="s">
        <v>127</v>
      </c>
      <c r="I4362" s="1">
        <v>44608.493541666663</v>
      </c>
      <c r="J4362" s="1">
        <v>44608.545914351853</v>
      </c>
      <c r="K4362">
        <v>76</v>
      </c>
      <c r="L4362" t="s">
        <v>3382</v>
      </c>
      <c r="M4362" t="s">
        <v>173</v>
      </c>
      <c r="N4362">
        <v>849922</v>
      </c>
      <c r="O4362" s="2">
        <v>45551</v>
      </c>
      <c r="P4362" t="s">
        <v>131</v>
      </c>
      <c r="R4362" t="s">
        <v>132</v>
      </c>
      <c r="S4362" t="s">
        <v>25</v>
      </c>
    </row>
    <row r="4363" spans="1:19" hidden="1" x14ac:dyDescent="0.2">
      <c r="A4363" t="s">
        <v>133</v>
      </c>
      <c r="B4363" t="s">
        <v>15547</v>
      </c>
      <c r="C4363" t="s">
        <v>15547</v>
      </c>
      <c r="D4363" t="s">
        <v>6534</v>
      </c>
      <c r="E4363" t="s">
        <v>15548</v>
      </c>
      <c r="F4363" t="s">
        <v>126</v>
      </c>
      <c r="G4363" s="1">
        <v>44599.491655092592</v>
      </c>
      <c r="H4363" t="s">
        <v>127</v>
      </c>
      <c r="I4363" t="s">
        <v>137</v>
      </c>
      <c r="J4363" t="s">
        <v>137</v>
      </c>
      <c r="K4363" t="s">
        <v>137</v>
      </c>
      <c r="L4363" t="s">
        <v>1826</v>
      </c>
      <c r="M4363" t="s">
        <v>173</v>
      </c>
      <c r="N4363" t="s">
        <v>251</v>
      </c>
      <c r="O4363" t="s">
        <v>251</v>
      </c>
      <c r="P4363" t="s">
        <v>185</v>
      </c>
      <c r="Q4363" t="s">
        <v>251</v>
      </c>
      <c r="R4363" t="s">
        <v>132</v>
      </c>
      <c r="S4363" t="s">
        <v>25</v>
      </c>
    </row>
    <row r="4364" spans="1:19" x14ac:dyDescent="0.2">
      <c r="A4364" t="s">
        <v>14</v>
      </c>
      <c r="B4364" t="s">
        <v>15549</v>
      </c>
      <c r="C4364" t="s">
        <v>15550</v>
      </c>
      <c r="D4364" t="s">
        <v>518</v>
      </c>
      <c r="E4364" t="s">
        <v>15551</v>
      </c>
      <c r="F4364" t="s">
        <v>126</v>
      </c>
      <c r="G4364" s="1">
        <v>44590.541516203702</v>
      </c>
      <c r="H4364" t="s">
        <v>127</v>
      </c>
      <c r="I4364" s="1">
        <v>44608.525416666664</v>
      </c>
      <c r="J4364" s="1">
        <v>44608.546134259261</v>
      </c>
      <c r="K4364">
        <v>30</v>
      </c>
      <c r="L4364" t="s">
        <v>15552</v>
      </c>
      <c r="M4364" t="s">
        <v>144</v>
      </c>
      <c r="N4364">
        <v>263926</v>
      </c>
      <c r="O4364" s="2">
        <v>45356</v>
      </c>
      <c r="P4364" t="s">
        <v>9407</v>
      </c>
      <c r="R4364" t="s">
        <v>247</v>
      </c>
      <c r="S4364" t="s">
        <v>25</v>
      </c>
    </row>
    <row r="4365" spans="1:19" x14ac:dyDescent="0.2">
      <c r="A4365" t="s">
        <v>14</v>
      </c>
      <c r="B4365" t="s">
        <v>15549</v>
      </c>
      <c r="C4365" t="s">
        <v>15550</v>
      </c>
      <c r="D4365" t="s">
        <v>518</v>
      </c>
      <c r="E4365" t="s">
        <v>15551</v>
      </c>
      <c r="I4365" s="1">
        <v>44608.493437500001</v>
      </c>
      <c r="J4365" s="1">
        <v>44608.522615740738</v>
      </c>
      <c r="K4365">
        <v>43</v>
      </c>
      <c r="S4365" t="s">
        <v>25</v>
      </c>
    </row>
    <row r="4366" spans="1:19" hidden="1" x14ac:dyDescent="0.2">
      <c r="A4366" t="s">
        <v>133</v>
      </c>
      <c r="B4366" t="s">
        <v>15553</v>
      </c>
      <c r="C4366" t="s">
        <v>15553</v>
      </c>
      <c r="D4366" t="s">
        <v>15554</v>
      </c>
      <c r="E4366" t="s">
        <v>15555</v>
      </c>
      <c r="F4366" t="s">
        <v>126</v>
      </c>
      <c r="G4366" s="1">
        <v>44589.706203703703</v>
      </c>
      <c r="H4366" t="s">
        <v>127</v>
      </c>
      <c r="I4366" t="s">
        <v>137</v>
      </c>
      <c r="J4366" t="s">
        <v>137</v>
      </c>
      <c r="K4366" t="s">
        <v>137</v>
      </c>
      <c r="L4366" t="s">
        <v>14084</v>
      </c>
      <c r="M4366" t="s">
        <v>144</v>
      </c>
      <c r="N4366">
        <v>713679</v>
      </c>
      <c r="O4366" s="2">
        <v>45177</v>
      </c>
      <c r="P4366" t="s">
        <v>131</v>
      </c>
      <c r="R4366" t="s">
        <v>132</v>
      </c>
      <c r="S4366" t="s">
        <v>25</v>
      </c>
    </row>
    <row r="4367" spans="1:19" hidden="1" x14ac:dyDescent="0.2">
      <c r="A4367" t="s">
        <v>133</v>
      </c>
      <c r="B4367" t="s">
        <v>4278</v>
      </c>
      <c r="C4367" t="s">
        <v>4278</v>
      </c>
      <c r="D4367" t="s">
        <v>2294</v>
      </c>
      <c r="E4367" t="s">
        <v>15556</v>
      </c>
      <c r="F4367" t="s">
        <v>126</v>
      </c>
      <c r="G4367" s="1">
        <v>44600.279467592591</v>
      </c>
      <c r="H4367" t="s">
        <v>127</v>
      </c>
      <c r="I4367" t="s">
        <v>137</v>
      </c>
      <c r="J4367" t="s">
        <v>137</v>
      </c>
      <c r="K4367" t="s">
        <v>137</v>
      </c>
      <c r="L4367" t="s">
        <v>15557</v>
      </c>
      <c r="M4367" t="s">
        <v>173</v>
      </c>
      <c r="N4367">
        <v>600198</v>
      </c>
      <c r="O4367" s="2">
        <v>45553</v>
      </c>
      <c r="P4367" t="s">
        <v>131</v>
      </c>
      <c r="R4367" t="s">
        <v>132</v>
      </c>
      <c r="S4367" t="s">
        <v>25</v>
      </c>
    </row>
    <row r="4368" spans="1:19" hidden="1" x14ac:dyDescent="0.2">
      <c r="A4368" t="s">
        <v>133</v>
      </c>
      <c r="B4368" t="s">
        <v>15558</v>
      </c>
      <c r="C4368" t="s">
        <v>15558</v>
      </c>
      <c r="D4368" t="s">
        <v>1267</v>
      </c>
      <c r="E4368" t="s">
        <v>15559</v>
      </c>
      <c r="F4368" t="s">
        <v>126</v>
      </c>
      <c r="G4368" s="1">
        <v>44592.403946759259</v>
      </c>
      <c r="H4368" t="s">
        <v>127</v>
      </c>
      <c r="I4368" t="s">
        <v>137</v>
      </c>
      <c r="J4368" t="s">
        <v>137</v>
      </c>
      <c r="K4368" t="s">
        <v>137</v>
      </c>
      <c r="L4368" t="s">
        <v>15560</v>
      </c>
      <c r="M4368" t="s">
        <v>144</v>
      </c>
      <c r="N4368">
        <v>216834</v>
      </c>
      <c r="O4368" s="2">
        <v>44870</v>
      </c>
      <c r="P4368" t="s">
        <v>131</v>
      </c>
      <c r="R4368" t="s">
        <v>132</v>
      </c>
      <c r="S4368" t="s">
        <v>25</v>
      </c>
    </row>
    <row r="4369" spans="1:19" hidden="1" x14ac:dyDescent="0.2">
      <c r="A4369" t="s">
        <v>133</v>
      </c>
      <c r="B4369" t="s">
        <v>15561</v>
      </c>
      <c r="C4369" t="s">
        <v>15561</v>
      </c>
      <c r="D4369" t="s">
        <v>656</v>
      </c>
      <c r="E4369" t="s">
        <v>15562</v>
      </c>
      <c r="F4369" t="s">
        <v>126</v>
      </c>
      <c r="G4369" s="1">
        <v>44583.147129629629</v>
      </c>
      <c r="H4369" t="s">
        <v>127</v>
      </c>
      <c r="I4369" t="s">
        <v>137</v>
      </c>
      <c r="J4369" t="s">
        <v>137</v>
      </c>
      <c r="K4369" t="s">
        <v>137</v>
      </c>
      <c r="L4369" t="s">
        <v>15116</v>
      </c>
      <c r="M4369" t="s">
        <v>410</v>
      </c>
      <c r="N4369">
        <v>413306</v>
      </c>
      <c r="O4369" s="3">
        <v>45868</v>
      </c>
      <c r="P4369" t="s">
        <v>131</v>
      </c>
      <c r="R4369" t="s">
        <v>132</v>
      </c>
      <c r="S4369" t="s">
        <v>25</v>
      </c>
    </row>
    <row r="4370" spans="1:19" hidden="1" x14ac:dyDescent="0.2">
      <c r="A4370" t="s">
        <v>133</v>
      </c>
      <c r="B4370" t="s">
        <v>15563</v>
      </c>
      <c r="C4370" t="s">
        <v>15563</v>
      </c>
      <c r="D4370" t="s">
        <v>15564</v>
      </c>
      <c r="E4370" t="s">
        <v>15565</v>
      </c>
      <c r="F4370" t="s">
        <v>126</v>
      </c>
      <c r="G4370" s="1">
        <v>44577.749085648145</v>
      </c>
      <c r="H4370" t="s">
        <v>127</v>
      </c>
      <c r="I4370" t="s">
        <v>137</v>
      </c>
      <c r="J4370" t="s">
        <v>137</v>
      </c>
      <c r="K4370" t="s">
        <v>137</v>
      </c>
      <c r="L4370" t="s">
        <v>15566</v>
      </c>
      <c r="M4370" t="s">
        <v>129</v>
      </c>
      <c r="N4370">
        <v>67572</v>
      </c>
      <c r="O4370" s="2">
        <v>44621</v>
      </c>
      <c r="P4370" t="s">
        <v>215</v>
      </c>
      <c r="Q4370" t="s">
        <v>15567</v>
      </c>
      <c r="R4370" t="s">
        <v>132</v>
      </c>
      <c r="S4370" t="s">
        <v>25</v>
      </c>
    </row>
    <row r="4371" spans="1:19" hidden="1" x14ac:dyDescent="0.2">
      <c r="A4371" t="s">
        <v>133</v>
      </c>
      <c r="B4371" t="s">
        <v>15568</v>
      </c>
      <c r="C4371" t="s">
        <v>15568</v>
      </c>
      <c r="D4371" t="s">
        <v>15569</v>
      </c>
      <c r="E4371" t="s">
        <v>15570</v>
      </c>
      <c r="F4371" t="s">
        <v>126</v>
      </c>
      <c r="G4371" s="1">
        <v>44582.352037037039</v>
      </c>
      <c r="H4371" t="s">
        <v>127</v>
      </c>
      <c r="I4371" t="s">
        <v>137</v>
      </c>
      <c r="J4371" t="s">
        <v>137</v>
      </c>
      <c r="K4371" t="s">
        <v>137</v>
      </c>
      <c r="L4371" t="s">
        <v>15571</v>
      </c>
      <c r="M4371" t="s">
        <v>144</v>
      </c>
      <c r="N4371" t="s">
        <v>1171</v>
      </c>
      <c r="O4371" t="s">
        <v>1171</v>
      </c>
      <c r="P4371" t="s">
        <v>185</v>
      </c>
      <c r="Q4371" t="s">
        <v>15572</v>
      </c>
      <c r="R4371" t="s">
        <v>132</v>
      </c>
      <c r="S4371" t="s">
        <v>25</v>
      </c>
    </row>
    <row r="4372" spans="1:19" hidden="1" x14ac:dyDescent="0.2">
      <c r="A4372" t="s">
        <v>133</v>
      </c>
      <c r="B4372" t="s">
        <v>15573</v>
      </c>
      <c r="C4372" t="s">
        <v>15574</v>
      </c>
      <c r="D4372" t="s">
        <v>15575</v>
      </c>
      <c r="E4372" t="s">
        <v>15576</v>
      </c>
      <c r="F4372" t="s">
        <v>126</v>
      </c>
      <c r="G4372" s="1">
        <v>44578.721331018518</v>
      </c>
      <c r="H4372" t="s">
        <v>127</v>
      </c>
      <c r="I4372" t="s">
        <v>137</v>
      </c>
      <c r="J4372" t="s">
        <v>137</v>
      </c>
      <c r="K4372" t="s">
        <v>137</v>
      </c>
      <c r="L4372" t="s">
        <v>15577</v>
      </c>
      <c r="M4372" t="s">
        <v>183</v>
      </c>
      <c r="N4372">
        <v>363261</v>
      </c>
      <c r="O4372" t="s">
        <v>7308</v>
      </c>
      <c r="P4372" t="s">
        <v>131</v>
      </c>
      <c r="R4372" t="s">
        <v>132</v>
      </c>
      <c r="S4372" t="s">
        <v>25</v>
      </c>
    </row>
    <row r="4373" spans="1:19" hidden="1" x14ac:dyDescent="0.2">
      <c r="A4373" t="s">
        <v>133</v>
      </c>
      <c r="B4373" t="s">
        <v>15578</v>
      </c>
      <c r="C4373" t="s">
        <v>15578</v>
      </c>
      <c r="D4373" t="s">
        <v>444</v>
      </c>
      <c r="E4373" t="s">
        <v>15579</v>
      </c>
      <c r="F4373" t="s">
        <v>126</v>
      </c>
      <c r="G4373" s="1">
        <v>44587.572858796295</v>
      </c>
      <c r="H4373" t="s">
        <v>127</v>
      </c>
      <c r="I4373" t="s">
        <v>137</v>
      </c>
      <c r="J4373" t="s">
        <v>137</v>
      </c>
      <c r="K4373" t="s">
        <v>137</v>
      </c>
      <c r="L4373" t="s">
        <v>15580</v>
      </c>
      <c r="M4373" t="s">
        <v>410</v>
      </c>
      <c r="N4373">
        <v>77241</v>
      </c>
      <c r="O4373" t="s">
        <v>638</v>
      </c>
      <c r="P4373" t="s">
        <v>304</v>
      </c>
      <c r="R4373" t="s">
        <v>132</v>
      </c>
      <c r="S4373" t="s">
        <v>25</v>
      </c>
    </row>
    <row r="4374" spans="1:19" hidden="1" x14ac:dyDescent="0.2">
      <c r="A4374" t="s">
        <v>133</v>
      </c>
      <c r="B4374" t="s">
        <v>13235</v>
      </c>
      <c r="C4374" t="s">
        <v>13235</v>
      </c>
      <c r="D4374" t="s">
        <v>12940</v>
      </c>
      <c r="E4374" t="s">
        <v>15581</v>
      </c>
      <c r="F4374" t="s">
        <v>126</v>
      </c>
      <c r="G4374" s="1">
        <v>44602.55363425926</v>
      </c>
      <c r="H4374" t="s">
        <v>127</v>
      </c>
      <c r="I4374" t="s">
        <v>137</v>
      </c>
      <c r="J4374" t="s">
        <v>137</v>
      </c>
      <c r="K4374" t="s">
        <v>137</v>
      </c>
      <c r="L4374" t="s">
        <v>3108</v>
      </c>
      <c r="M4374" t="s">
        <v>183</v>
      </c>
      <c r="N4374">
        <v>330958</v>
      </c>
      <c r="O4374" t="s">
        <v>7243</v>
      </c>
      <c r="P4374" t="s">
        <v>131</v>
      </c>
      <c r="R4374" t="s">
        <v>132</v>
      </c>
      <c r="S4374" t="s">
        <v>25</v>
      </c>
    </row>
    <row r="4375" spans="1:19" hidden="1" x14ac:dyDescent="0.2">
      <c r="A4375" t="s">
        <v>133</v>
      </c>
      <c r="B4375" t="s">
        <v>15582</v>
      </c>
      <c r="C4375" t="s">
        <v>15582</v>
      </c>
      <c r="D4375" t="s">
        <v>15583</v>
      </c>
      <c r="E4375" t="s">
        <v>15584</v>
      </c>
      <c r="F4375" t="s">
        <v>126</v>
      </c>
      <c r="G4375" s="1">
        <v>44602.28056712963</v>
      </c>
      <c r="H4375" t="s">
        <v>127</v>
      </c>
      <c r="I4375" t="s">
        <v>137</v>
      </c>
      <c r="J4375" t="s">
        <v>137</v>
      </c>
      <c r="K4375" t="s">
        <v>137</v>
      </c>
      <c r="L4375" t="s">
        <v>932</v>
      </c>
      <c r="M4375" t="s">
        <v>144</v>
      </c>
      <c r="N4375">
        <v>843190</v>
      </c>
      <c r="O4375" t="s">
        <v>3875</v>
      </c>
      <c r="P4375" t="s">
        <v>131</v>
      </c>
      <c r="R4375" t="s">
        <v>247</v>
      </c>
      <c r="S4375" t="s">
        <v>25</v>
      </c>
    </row>
    <row r="4376" spans="1:19" x14ac:dyDescent="0.2">
      <c r="A4376" t="s">
        <v>14</v>
      </c>
      <c r="B4376" t="s">
        <v>15585</v>
      </c>
      <c r="C4376" t="s">
        <v>227</v>
      </c>
      <c r="D4376" t="s">
        <v>2377</v>
      </c>
      <c r="E4376" t="s">
        <v>15586</v>
      </c>
      <c r="G4376" s="1">
        <v>44587.481296296297</v>
      </c>
      <c r="H4376" t="s">
        <v>127</v>
      </c>
      <c r="I4376" s="1">
        <v>44608.493634259263</v>
      </c>
      <c r="J4376" s="1">
        <v>44608.544895833336</v>
      </c>
      <c r="K4376">
        <v>74</v>
      </c>
      <c r="L4376" t="s">
        <v>15587</v>
      </c>
      <c r="M4376" t="s">
        <v>221</v>
      </c>
      <c r="N4376">
        <v>673574</v>
      </c>
      <c r="O4376" s="2">
        <v>45261</v>
      </c>
      <c r="P4376" t="s">
        <v>131</v>
      </c>
      <c r="R4376" t="s">
        <v>132</v>
      </c>
      <c r="S4376" t="s">
        <v>25</v>
      </c>
    </row>
    <row r="4377" spans="1:19" hidden="1" x14ac:dyDescent="0.2">
      <c r="A4377" t="s">
        <v>133</v>
      </c>
      <c r="B4377" t="s">
        <v>15588</v>
      </c>
      <c r="C4377" t="s">
        <v>15589</v>
      </c>
      <c r="D4377" t="s">
        <v>15590</v>
      </c>
      <c r="E4377" t="s">
        <v>15591</v>
      </c>
      <c r="F4377" t="s">
        <v>126</v>
      </c>
      <c r="G4377" s="1">
        <v>44602.426261574074</v>
      </c>
      <c r="H4377" t="s">
        <v>127</v>
      </c>
      <c r="I4377" t="s">
        <v>137</v>
      </c>
      <c r="J4377" t="s">
        <v>137</v>
      </c>
      <c r="K4377" t="s">
        <v>137</v>
      </c>
      <c r="L4377" t="s">
        <v>15592</v>
      </c>
      <c r="M4377" t="s">
        <v>144</v>
      </c>
      <c r="N4377">
        <v>862412</v>
      </c>
      <c r="O4377" s="2">
        <v>34426</v>
      </c>
      <c r="P4377" t="s">
        <v>131</v>
      </c>
      <c r="R4377" t="s">
        <v>132</v>
      </c>
      <c r="S4377" t="s">
        <v>25</v>
      </c>
    </row>
    <row r="4378" spans="1:19" hidden="1" x14ac:dyDescent="0.2">
      <c r="A4378" t="s">
        <v>133</v>
      </c>
      <c r="B4378" t="s">
        <v>15593</v>
      </c>
      <c r="C4378" t="s">
        <v>15593</v>
      </c>
      <c r="D4378" t="s">
        <v>15594</v>
      </c>
      <c r="E4378" t="s">
        <v>15595</v>
      </c>
      <c r="G4378" s="1">
        <v>44600.359502314815</v>
      </c>
      <c r="H4378" t="s">
        <v>127</v>
      </c>
      <c r="I4378" t="s">
        <v>137</v>
      </c>
      <c r="J4378" t="s">
        <v>137</v>
      </c>
      <c r="K4378" t="s">
        <v>137</v>
      </c>
      <c r="L4378" t="s">
        <v>940</v>
      </c>
      <c r="M4378" t="s">
        <v>1055</v>
      </c>
      <c r="N4378">
        <v>86922</v>
      </c>
      <c r="O4378" s="2">
        <v>45211</v>
      </c>
      <c r="P4378" t="s">
        <v>215</v>
      </c>
      <c r="Q4378" t="s">
        <v>15596</v>
      </c>
      <c r="R4378" t="s">
        <v>132</v>
      </c>
    </row>
    <row r="4379" spans="1:19" hidden="1" x14ac:dyDescent="0.2">
      <c r="A4379" t="s">
        <v>133</v>
      </c>
      <c r="B4379" t="s">
        <v>15597</v>
      </c>
      <c r="C4379" t="s">
        <v>15597</v>
      </c>
      <c r="D4379" t="s">
        <v>526</v>
      </c>
      <c r="E4379" t="s">
        <v>15598</v>
      </c>
      <c r="F4379" t="s">
        <v>126</v>
      </c>
      <c r="G4379" s="1">
        <v>44585.823194444441</v>
      </c>
      <c r="H4379" t="s">
        <v>127</v>
      </c>
      <c r="I4379" t="s">
        <v>137</v>
      </c>
      <c r="J4379" t="s">
        <v>137</v>
      </c>
      <c r="K4379" t="s">
        <v>137</v>
      </c>
      <c r="L4379" t="s">
        <v>3655</v>
      </c>
      <c r="M4379" t="s">
        <v>139</v>
      </c>
      <c r="N4379">
        <v>63640</v>
      </c>
      <c r="O4379" s="2">
        <v>44936</v>
      </c>
      <c r="P4379" t="s">
        <v>215</v>
      </c>
      <c r="Q4379" t="s">
        <v>3948</v>
      </c>
      <c r="R4379" t="s">
        <v>132</v>
      </c>
      <c r="S4379" t="s">
        <v>25</v>
      </c>
    </row>
    <row r="4380" spans="1:19" hidden="1" x14ac:dyDescent="0.2">
      <c r="A4380" t="s">
        <v>133</v>
      </c>
      <c r="B4380" t="s">
        <v>15599</v>
      </c>
      <c r="C4380" t="s">
        <v>15599</v>
      </c>
      <c r="D4380" t="s">
        <v>1208</v>
      </c>
      <c r="E4380" t="s">
        <v>15600</v>
      </c>
      <c r="F4380" t="s">
        <v>126</v>
      </c>
      <c r="G4380" s="1">
        <v>44578.846620370372</v>
      </c>
      <c r="H4380" t="s">
        <v>127</v>
      </c>
      <c r="I4380" t="s">
        <v>137</v>
      </c>
      <c r="J4380" t="s">
        <v>137</v>
      </c>
      <c r="K4380" t="s">
        <v>137</v>
      </c>
      <c r="L4380" t="s">
        <v>15601</v>
      </c>
      <c r="M4380" t="s">
        <v>1055</v>
      </c>
      <c r="N4380">
        <v>158253</v>
      </c>
      <c r="O4380" t="s">
        <v>5893</v>
      </c>
      <c r="P4380" t="s">
        <v>131</v>
      </c>
      <c r="Q4380" t="s">
        <v>15602</v>
      </c>
      <c r="R4380" t="s">
        <v>132</v>
      </c>
      <c r="S4380" t="s">
        <v>25</v>
      </c>
    </row>
    <row r="4381" spans="1:19" hidden="1" x14ac:dyDescent="0.2">
      <c r="A4381" t="s">
        <v>133</v>
      </c>
      <c r="B4381" t="s">
        <v>15603</v>
      </c>
      <c r="C4381" t="s">
        <v>15603</v>
      </c>
      <c r="D4381" t="s">
        <v>15604</v>
      </c>
      <c r="E4381" t="s">
        <v>15605</v>
      </c>
      <c r="F4381" t="s">
        <v>126</v>
      </c>
      <c r="G4381" s="1">
        <v>44589.52511574074</v>
      </c>
      <c r="H4381" t="s">
        <v>127</v>
      </c>
      <c r="I4381" t="s">
        <v>137</v>
      </c>
      <c r="J4381" t="s">
        <v>137</v>
      </c>
      <c r="K4381" t="s">
        <v>137</v>
      </c>
      <c r="L4381" t="s">
        <v>4014</v>
      </c>
      <c r="M4381" t="s">
        <v>199</v>
      </c>
      <c r="N4381">
        <v>133897</v>
      </c>
      <c r="O4381" t="s">
        <v>14071</v>
      </c>
      <c r="P4381" t="s">
        <v>215</v>
      </c>
      <c r="Q4381" t="s">
        <v>7583</v>
      </c>
      <c r="R4381" t="s">
        <v>132</v>
      </c>
      <c r="S4381" t="s">
        <v>25</v>
      </c>
    </row>
    <row r="4382" spans="1:19" hidden="1" x14ac:dyDescent="0.2">
      <c r="A4382" t="s">
        <v>133</v>
      </c>
      <c r="B4382" t="s">
        <v>15606</v>
      </c>
      <c r="C4382" t="s">
        <v>15606</v>
      </c>
      <c r="D4382" t="s">
        <v>813</v>
      </c>
      <c r="E4382" t="s">
        <v>15607</v>
      </c>
      <c r="F4382" t="s">
        <v>126</v>
      </c>
      <c r="G4382" s="1">
        <v>44601.499884259261</v>
      </c>
      <c r="H4382" t="s">
        <v>127</v>
      </c>
      <c r="I4382" t="s">
        <v>137</v>
      </c>
      <c r="J4382" t="s">
        <v>137</v>
      </c>
      <c r="K4382" t="s">
        <v>137</v>
      </c>
      <c r="L4382" t="s">
        <v>10536</v>
      </c>
      <c r="M4382" t="s">
        <v>144</v>
      </c>
      <c r="N4382">
        <v>153906</v>
      </c>
      <c r="O4382" s="2">
        <v>45410</v>
      </c>
      <c r="P4382" t="s">
        <v>215</v>
      </c>
      <c r="R4382" t="s">
        <v>132</v>
      </c>
      <c r="S4382" t="s">
        <v>25</v>
      </c>
    </row>
    <row r="4383" spans="1:19" hidden="1" x14ac:dyDescent="0.2">
      <c r="A4383" t="s">
        <v>133</v>
      </c>
      <c r="B4383" t="s">
        <v>2294</v>
      </c>
      <c r="C4383" t="s">
        <v>2294</v>
      </c>
      <c r="D4383" t="s">
        <v>14359</v>
      </c>
      <c r="E4383" t="s">
        <v>15608</v>
      </c>
      <c r="F4383" t="s">
        <v>126</v>
      </c>
      <c r="G4383" s="1">
        <v>44589.4997337963</v>
      </c>
      <c r="H4383" t="s">
        <v>127</v>
      </c>
      <c r="I4383" t="s">
        <v>137</v>
      </c>
      <c r="J4383" t="s">
        <v>137</v>
      </c>
      <c r="K4383" t="s">
        <v>137</v>
      </c>
      <c r="L4383" t="s">
        <v>15609</v>
      </c>
      <c r="M4383" t="s">
        <v>144</v>
      </c>
      <c r="N4383">
        <v>2036</v>
      </c>
      <c r="O4383">
        <v>2222025</v>
      </c>
      <c r="P4383" t="s">
        <v>185</v>
      </c>
      <c r="Q4383" t="s">
        <v>15610</v>
      </c>
      <c r="R4383" t="s">
        <v>247</v>
      </c>
      <c r="S4383" t="s">
        <v>25</v>
      </c>
    </row>
    <row r="4384" spans="1:19" hidden="1" x14ac:dyDescent="0.2">
      <c r="A4384" t="s">
        <v>133</v>
      </c>
      <c r="B4384" t="s">
        <v>15611</v>
      </c>
      <c r="C4384" t="s">
        <v>15611</v>
      </c>
      <c r="D4384" t="s">
        <v>835</v>
      </c>
      <c r="E4384" t="s">
        <v>15612</v>
      </c>
      <c r="F4384" t="s">
        <v>126</v>
      </c>
      <c r="G4384" s="1">
        <v>44594.349675925929</v>
      </c>
      <c r="H4384" t="s">
        <v>127</v>
      </c>
      <c r="I4384" t="s">
        <v>137</v>
      </c>
      <c r="J4384" t="s">
        <v>137</v>
      </c>
      <c r="K4384" t="s">
        <v>137</v>
      </c>
      <c r="L4384" t="s">
        <v>12764</v>
      </c>
      <c r="M4384" t="s">
        <v>459</v>
      </c>
      <c r="N4384">
        <v>108512</v>
      </c>
      <c r="O4384" t="s">
        <v>2936</v>
      </c>
      <c r="P4384" t="s">
        <v>1476</v>
      </c>
      <c r="R4384" t="s">
        <v>132</v>
      </c>
      <c r="S4384" t="s">
        <v>25</v>
      </c>
    </row>
    <row r="4385" spans="1:19" hidden="1" x14ac:dyDescent="0.2">
      <c r="A4385" t="s">
        <v>133</v>
      </c>
      <c r="B4385" t="s">
        <v>15613</v>
      </c>
      <c r="C4385" t="s">
        <v>15613</v>
      </c>
      <c r="D4385" t="s">
        <v>15614</v>
      </c>
      <c r="E4385" t="s">
        <v>15615</v>
      </c>
      <c r="F4385" t="s">
        <v>126</v>
      </c>
      <c r="G4385" s="1">
        <v>44602.977708333332</v>
      </c>
      <c r="H4385" t="s">
        <v>127</v>
      </c>
      <c r="I4385" t="s">
        <v>137</v>
      </c>
      <c r="J4385" t="s">
        <v>137</v>
      </c>
      <c r="K4385" t="s">
        <v>137</v>
      </c>
      <c r="L4385" t="s">
        <v>15616</v>
      </c>
      <c r="M4385" t="s">
        <v>328</v>
      </c>
      <c r="N4385">
        <v>913988</v>
      </c>
      <c r="O4385" s="2">
        <v>44752</v>
      </c>
      <c r="P4385" t="s">
        <v>131</v>
      </c>
      <c r="R4385" t="s">
        <v>132</v>
      </c>
      <c r="S4385" t="s">
        <v>25</v>
      </c>
    </row>
    <row r="4386" spans="1:19" hidden="1" x14ac:dyDescent="0.2">
      <c r="A4386" t="s">
        <v>133</v>
      </c>
      <c r="B4386" t="s">
        <v>15617</v>
      </c>
      <c r="C4386" t="s">
        <v>15617</v>
      </c>
      <c r="D4386" t="s">
        <v>10573</v>
      </c>
      <c r="E4386" t="s">
        <v>15618</v>
      </c>
      <c r="F4386" t="s">
        <v>126</v>
      </c>
      <c r="G4386" s="1">
        <v>44591.510578703703</v>
      </c>
      <c r="H4386" t="s">
        <v>714</v>
      </c>
      <c r="I4386" t="s">
        <v>137</v>
      </c>
      <c r="J4386" t="s">
        <v>137</v>
      </c>
      <c r="K4386" t="s">
        <v>137</v>
      </c>
      <c r="L4386" t="s">
        <v>15619</v>
      </c>
      <c r="M4386" t="s">
        <v>144</v>
      </c>
      <c r="N4386">
        <v>103092</v>
      </c>
      <c r="O4386" s="2">
        <v>45265</v>
      </c>
      <c r="P4386" t="s">
        <v>215</v>
      </c>
      <c r="Q4386" t="s">
        <v>3073</v>
      </c>
      <c r="R4386" t="s">
        <v>132</v>
      </c>
      <c r="S4386" t="s">
        <v>25</v>
      </c>
    </row>
    <row r="4387" spans="1:19" x14ac:dyDescent="0.2">
      <c r="A4387" t="s">
        <v>14</v>
      </c>
      <c r="B4387" t="s">
        <v>15620</v>
      </c>
      <c r="C4387" t="s">
        <v>4981</v>
      </c>
      <c r="D4387" t="s">
        <v>15621</v>
      </c>
      <c r="E4387" t="s">
        <v>15622</v>
      </c>
      <c r="F4387" t="s">
        <v>126</v>
      </c>
      <c r="G4387" s="1">
        <v>44592.420798611114</v>
      </c>
      <c r="H4387" t="s">
        <v>127</v>
      </c>
      <c r="I4387" s="1">
        <v>44608.530439814815</v>
      </c>
      <c r="J4387" s="1">
        <v>44608.531041666669</v>
      </c>
      <c r="K4387">
        <v>1</v>
      </c>
      <c r="L4387" t="s">
        <v>15623</v>
      </c>
      <c r="M4387" t="s">
        <v>527</v>
      </c>
      <c r="N4387" t="s">
        <v>190</v>
      </c>
      <c r="O4387" t="s">
        <v>190</v>
      </c>
      <c r="P4387" t="s">
        <v>185</v>
      </c>
      <c r="Q4387" t="s">
        <v>190</v>
      </c>
      <c r="R4387" t="s">
        <v>132</v>
      </c>
      <c r="S4387" t="s">
        <v>25</v>
      </c>
    </row>
    <row r="4388" spans="1:19" x14ac:dyDescent="0.2">
      <c r="A4388" t="s">
        <v>14</v>
      </c>
      <c r="B4388" t="s">
        <v>15620</v>
      </c>
      <c r="C4388" t="s">
        <v>4981</v>
      </c>
      <c r="D4388" t="s">
        <v>15621</v>
      </c>
      <c r="E4388" t="s">
        <v>15622</v>
      </c>
      <c r="I4388" s="1">
        <v>44608.533553240741</v>
      </c>
      <c r="J4388" s="1">
        <v>44608.534328703703</v>
      </c>
      <c r="K4388">
        <v>2</v>
      </c>
      <c r="S4388" t="s">
        <v>25</v>
      </c>
    </row>
    <row r="4389" spans="1:19" hidden="1" x14ac:dyDescent="0.2">
      <c r="A4389" t="s">
        <v>133</v>
      </c>
      <c r="B4389" t="s">
        <v>15624</v>
      </c>
      <c r="C4389" t="s">
        <v>15624</v>
      </c>
      <c r="D4389" t="s">
        <v>7756</v>
      </c>
      <c r="E4389" t="s">
        <v>15625</v>
      </c>
      <c r="F4389" t="s">
        <v>126</v>
      </c>
      <c r="G4389" s="1">
        <v>44596.433564814812</v>
      </c>
      <c r="H4389" t="s">
        <v>127</v>
      </c>
      <c r="I4389" t="s">
        <v>137</v>
      </c>
      <c r="J4389" t="s">
        <v>137</v>
      </c>
      <c r="K4389" t="s">
        <v>137</v>
      </c>
      <c r="L4389" t="s">
        <v>15626</v>
      </c>
      <c r="M4389" t="s">
        <v>139</v>
      </c>
      <c r="N4389">
        <v>94457</v>
      </c>
      <c r="O4389" s="2">
        <v>45267</v>
      </c>
      <c r="P4389" t="s">
        <v>215</v>
      </c>
      <c r="Q4389" t="s">
        <v>930</v>
      </c>
      <c r="R4389" t="s">
        <v>132</v>
      </c>
      <c r="S4389" t="s">
        <v>25</v>
      </c>
    </row>
    <row r="4390" spans="1:19" hidden="1" x14ac:dyDescent="0.2">
      <c r="A4390" t="s">
        <v>133</v>
      </c>
      <c r="B4390" t="s">
        <v>2615</v>
      </c>
      <c r="C4390" t="s">
        <v>2615</v>
      </c>
      <c r="D4390" t="s">
        <v>15627</v>
      </c>
      <c r="E4390" t="s">
        <v>15628</v>
      </c>
      <c r="G4390" s="1">
        <v>44594.369467592594</v>
      </c>
      <c r="H4390" t="s">
        <v>127</v>
      </c>
      <c r="I4390" t="s">
        <v>137</v>
      </c>
      <c r="J4390" t="s">
        <v>137</v>
      </c>
      <c r="K4390" t="s">
        <v>137</v>
      </c>
      <c r="L4390" t="s">
        <v>3157</v>
      </c>
      <c r="M4390" t="s">
        <v>199</v>
      </c>
      <c r="N4390">
        <v>43084</v>
      </c>
      <c r="O4390" t="s">
        <v>1066</v>
      </c>
      <c r="P4390" t="s">
        <v>215</v>
      </c>
      <c r="Q4390" t="s">
        <v>2873</v>
      </c>
      <c r="R4390" t="s">
        <v>132</v>
      </c>
    </row>
    <row r="4391" spans="1:19" x14ac:dyDescent="0.2">
      <c r="A4391" t="s">
        <v>14</v>
      </c>
      <c r="B4391" t="s">
        <v>15629</v>
      </c>
      <c r="C4391" t="s">
        <v>15630</v>
      </c>
      <c r="D4391" t="s">
        <v>1213</v>
      </c>
      <c r="E4391" t="s">
        <v>15631</v>
      </c>
      <c r="F4391" t="s">
        <v>126</v>
      </c>
      <c r="G4391" s="1">
        <v>44586.766099537039</v>
      </c>
      <c r="H4391" t="s">
        <v>127</v>
      </c>
      <c r="I4391" s="1">
        <v>44608.493564814817</v>
      </c>
      <c r="J4391" s="1">
        <v>44608.543541666666</v>
      </c>
      <c r="K4391">
        <v>72</v>
      </c>
      <c r="L4391" t="s">
        <v>306</v>
      </c>
      <c r="M4391" t="s">
        <v>173</v>
      </c>
      <c r="N4391">
        <v>0</v>
      </c>
      <c r="O4391" t="s">
        <v>5059</v>
      </c>
      <c r="P4391" t="s">
        <v>215</v>
      </c>
      <c r="R4391" t="s">
        <v>132</v>
      </c>
      <c r="S4391" t="s">
        <v>25</v>
      </c>
    </row>
    <row r="4392" spans="1:19" x14ac:dyDescent="0.2">
      <c r="A4392" t="s">
        <v>14</v>
      </c>
      <c r="B4392" t="s">
        <v>15632</v>
      </c>
      <c r="C4392" t="s">
        <v>7017</v>
      </c>
      <c r="D4392" t="s">
        <v>15633</v>
      </c>
      <c r="E4392" t="s">
        <v>15634</v>
      </c>
      <c r="F4392" t="s">
        <v>126</v>
      </c>
      <c r="G4392" s="1">
        <v>44606.461759259262</v>
      </c>
      <c r="H4392" t="s">
        <v>127</v>
      </c>
      <c r="I4392" s="1">
        <v>44608.493993055556</v>
      </c>
      <c r="J4392" s="1">
        <v>44608.547037037039</v>
      </c>
      <c r="K4392">
        <v>77</v>
      </c>
      <c r="L4392" t="s">
        <v>15635</v>
      </c>
      <c r="M4392" t="s">
        <v>173</v>
      </c>
      <c r="N4392">
        <v>12345</v>
      </c>
      <c r="O4392" t="s">
        <v>3338</v>
      </c>
      <c r="P4392" t="s">
        <v>185</v>
      </c>
      <c r="Q4392" t="s">
        <v>1768</v>
      </c>
      <c r="R4392" t="s">
        <v>132</v>
      </c>
      <c r="S4392" t="s">
        <v>25</v>
      </c>
    </row>
    <row r="4393" spans="1:19" hidden="1" x14ac:dyDescent="0.2">
      <c r="A4393" t="s">
        <v>133</v>
      </c>
      <c r="B4393" t="s">
        <v>15636</v>
      </c>
      <c r="C4393" t="s">
        <v>15636</v>
      </c>
      <c r="D4393" t="s">
        <v>15637</v>
      </c>
      <c r="E4393" t="s">
        <v>15638</v>
      </c>
      <c r="F4393" t="s">
        <v>126</v>
      </c>
      <c r="G4393" s="1">
        <v>44599.501574074071</v>
      </c>
      <c r="H4393" t="s">
        <v>127</v>
      </c>
      <c r="I4393" t="s">
        <v>137</v>
      </c>
      <c r="J4393" t="s">
        <v>137</v>
      </c>
      <c r="K4393" t="s">
        <v>137</v>
      </c>
      <c r="L4393" t="s">
        <v>3812</v>
      </c>
      <c r="M4393" t="s">
        <v>144</v>
      </c>
      <c r="N4393">
        <v>562946</v>
      </c>
      <c r="O4393" s="2">
        <v>45447</v>
      </c>
      <c r="P4393" t="s">
        <v>131</v>
      </c>
      <c r="R4393" t="s">
        <v>132</v>
      </c>
      <c r="S4393" t="s">
        <v>25</v>
      </c>
    </row>
    <row r="4394" spans="1:19" hidden="1" x14ac:dyDescent="0.2">
      <c r="A4394" t="s">
        <v>133</v>
      </c>
      <c r="B4394" t="s">
        <v>15639</v>
      </c>
      <c r="C4394" t="s">
        <v>15639</v>
      </c>
      <c r="D4394" t="s">
        <v>15640</v>
      </c>
      <c r="E4394" t="s">
        <v>15641</v>
      </c>
      <c r="F4394" t="s">
        <v>126</v>
      </c>
      <c r="G4394" s="1">
        <v>44579.437106481484</v>
      </c>
      <c r="H4394" t="s">
        <v>127</v>
      </c>
      <c r="I4394" t="s">
        <v>137</v>
      </c>
      <c r="J4394" t="s">
        <v>137</v>
      </c>
      <c r="K4394" t="s">
        <v>137</v>
      </c>
      <c r="L4394" t="s">
        <v>5468</v>
      </c>
      <c r="M4394" t="s">
        <v>472</v>
      </c>
      <c r="N4394">
        <v>55356</v>
      </c>
      <c r="O4394" s="2">
        <v>44843</v>
      </c>
      <c r="P4394" t="s">
        <v>162</v>
      </c>
      <c r="Q4394" t="s">
        <v>251</v>
      </c>
      <c r="R4394" t="s">
        <v>132</v>
      </c>
      <c r="S4394" t="s">
        <v>25</v>
      </c>
    </row>
    <row r="4395" spans="1:19" x14ac:dyDescent="0.2">
      <c r="A4395" t="s">
        <v>14</v>
      </c>
      <c r="B4395" t="s">
        <v>15642</v>
      </c>
      <c r="C4395" t="s">
        <v>15643</v>
      </c>
      <c r="D4395" t="s">
        <v>6291</v>
      </c>
      <c r="E4395" t="s">
        <v>15644</v>
      </c>
      <c r="F4395" t="s">
        <v>126</v>
      </c>
      <c r="G4395" s="1">
        <v>44579.820185185185</v>
      </c>
      <c r="H4395" t="s">
        <v>127</v>
      </c>
      <c r="I4395" s="1">
        <v>44608.494004629632</v>
      </c>
      <c r="J4395" s="1">
        <v>44608.548900462964</v>
      </c>
      <c r="K4395">
        <v>80</v>
      </c>
      <c r="L4395" t="s">
        <v>15645</v>
      </c>
      <c r="M4395" t="s">
        <v>199</v>
      </c>
      <c r="N4395">
        <v>247255</v>
      </c>
      <c r="O4395" s="2">
        <v>45166</v>
      </c>
      <c r="P4395" t="s">
        <v>131</v>
      </c>
      <c r="Q4395" t="s">
        <v>2145</v>
      </c>
      <c r="R4395" t="s">
        <v>132</v>
      </c>
      <c r="S4395" t="s">
        <v>25</v>
      </c>
    </row>
    <row r="4396" spans="1:19" hidden="1" x14ac:dyDescent="0.2">
      <c r="A4396" t="s">
        <v>133</v>
      </c>
      <c r="B4396" t="s">
        <v>15646</v>
      </c>
      <c r="C4396" t="s">
        <v>15646</v>
      </c>
      <c r="D4396" t="s">
        <v>15647</v>
      </c>
      <c r="E4396" t="s">
        <v>15648</v>
      </c>
      <c r="F4396" t="s">
        <v>126</v>
      </c>
      <c r="G4396" s="1">
        <v>44591.796944444446</v>
      </c>
      <c r="H4396" t="s">
        <v>127</v>
      </c>
      <c r="I4396" t="s">
        <v>137</v>
      </c>
      <c r="J4396" t="s">
        <v>137</v>
      </c>
      <c r="K4396" t="s">
        <v>137</v>
      </c>
      <c r="L4396" t="s">
        <v>2977</v>
      </c>
      <c r="M4396" t="s">
        <v>144</v>
      </c>
      <c r="N4396">
        <v>545171</v>
      </c>
      <c r="O4396" s="2">
        <v>45434</v>
      </c>
      <c r="P4396" t="s">
        <v>131</v>
      </c>
      <c r="R4396" t="s">
        <v>132</v>
      </c>
      <c r="S4396" t="s">
        <v>25</v>
      </c>
    </row>
    <row r="4397" spans="1:19" x14ac:dyDescent="0.2">
      <c r="A4397" t="s">
        <v>14</v>
      </c>
      <c r="B4397" t="s">
        <v>15649</v>
      </c>
      <c r="C4397" t="s">
        <v>353</v>
      </c>
      <c r="D4397" t="s">
        <v>15650</v>
      </c>
      <c r="E4397" t="s">
        <v>15651</v>
      </c>
      <c r="F4397" t="s">
        <v>126</v>
      </c>
      <c r="G4397" s="1">
        <v>44589.442881944444</v>
      </c>
      <c r="H4397" t="s">
        <v>127</v>
      </c>
      <c r="I4397" s="1">
        <v>44608.493530092594</v>
      </c>
      <c r="J4397" s="1">
        <v>44608.545416666668</v>
      </c>
      <c r="K4397">
        <v>75</v>
      </c>
      <c r="L4397" t="s">
        <v>1913</v>
      </c>
      <c r="M4397" t="s">
        <v>157</v>
      </c>
      <c r="N4397">
        <v>904346</v>
      </c>
      <c r="O4397" s="3">
        <v>45577</v>
      </c>
      <c r="P4397" t="s">
        <v>131</v>
      </c>
      <c r="Q4397" t="s">
        <v>251</v>
      </c>
      <c r="R4397" t="s">
        <v>132</v>
      </c>
      <c r="S4397" t="s">
        <v>25</v>
      </c>
    </row>
    <row r="4398" spans="1:19" x14ac:dyDescent="0.2">
      <c r="A4398" t="s">
        <v>14</v>
      </c>
      <c r="B4398" t="s">
        <v>15652</v>
      </c>
      <c r="C4398" t="s">
        <v>15653</v>
      </c>
      <c r="D4398" t="s">
        <v>15654</v>
      </c>
      <c r="E4398" t="s">
        <v>15655</v>
      </c>
      <c r="F4398" t="s">
        <v>126</v>
      </c>
      <c r="G4398" s="1">
        <v>44580.291631944441</v>
      </c>
      <c r="H4398" t="s">
        <v>127</v>
      </c>
      <c r="I4398" s="1">
        <v>44608.510960648149</v>
      </c>
      <c r="J4398" s="1">
        <v>44608.525810185187</v>
      </c>
      <c r="K4398">
        <v>22</v>
      </c>
      <c r="L4398" t="s">
        <v>15656</v>
      </c>
      <c r="M4398" t="s">
        <v>410</v>
      </c>
      <c r="N4398">
        <v>233527</v>
      </c>
      <c r="O4398" s="2">
        <v>25120</v>
      </c>
      <c r="P4398" t="s">
        <v>131</v>
      </c>
      <c r="R4398" t="s">
        <v>132</v>
      </c>
      <c r="S4398" t="s">
        <v>25</v>
      </c>
    </row>
    <row r="4399" spans="1:19" x14ac:dyDescent="0.2">
      <c r="A4399" t="s">
        <v>14</v>
      </c>
      <c r="B4399" t="s">
        <v>15652</v>
      </c>
      <c r="C4399" t="s">
        <v>15653</v>
      </c>
      <c r="D4399" t="s">
        <v>15654</v>
      </c>
      <c r="E4399" t="s">
        <v>15655</v>
      </c>
      <c r="I4399" s="1">
        <v>44608.493680555555</v>
      </c>
      <c r="J4399" s="1">
        <v>44608.508842592593</v>
      </c>
      <c r="K4399">
        <v>22</v>
      </c>
      <c r="S4399" t="s">
        <v>25</v>
      </c>
    </row>
    <row r="4400" spans="1:19" x14ac:dyDescent="0.2">
      <c r="A4400" t="s">
        <v>14</v>
      </c>
      <c r="B4400" t="s">
        <v>15652</v>
      </c>
      <c r="C4400" t="s">
        <v>15653</v>
      </c>
      <c r="D4400" t="s">
        <v>15654</v>
      </c>
      <c r="E4400" t="s">
        <v>15655</v>
      </c>
      <c r="I4400" s="1">
        <v>44608.525810185187</v>
      </c>
      <c r="J4400" s="1">
        <v>44608.547280092593</v>
      </c>
      <c r="K4400">
        <v>31</v>
      </c>
      <c r="S4400" t="s">
        <v>25</v>
      </c>
    </row>
    <row r="4401" spans="1:19" x14ac:dyDescent="0.2">
      <c r="A4401" t="s">
        <v>14</v>
      </c>
      <c r="B4401" t="s">
        <v>15652</v>
      </c>
      <c r="C4401" t="s">
        <v>15653</v>
      </c>
      <c r="D4401" t="s">
        <v>15654</v>
      </c>
      <c r="E4401" t="s">
        <v>15655</v>
      </c>
      <c r="I4401" s="1">
        <v>44608.50885416667</v>
      </c>
      <c r="J4401" s="1">
        <v>44608.509780092594</v>
      </c>
      <c r="K4401">
        <v>2</v>
      </c>
      <c r="S4401" t="s">
        <v>25</v>
      </c>
    </row>
    <row r="4402" spans="1:19" x14ac:dyDescent="0.2">
      <c r="A4402" t="s">
        <v>14</v>
      </c>
      <c r="B4402" t="s">
        <v>15652</v>
      </c>
      <c r="C4402" t="s">
        <v>15653</v>
      </c>
      <c r="D4402" t="s">
        <v>15654</v>
      </c>
      <c r="E4402" t="s">
        <v>15655</v>
      </c>
      <c r="I4402" s="1">
        <v>44608.509780092594</v>
      </c>
      <c r="J4402" s="1">
        <v>44608.510960648149</v>
      </c>
      <c r="K4402">
        <v>2</v>
      </c>
      <c r="S4402" t="s">
        <v>25</v>
      </c>
    </row>
    <row r="4403" spans="1:19" hidden="1" x14ac:dyDescent="0.2">
      <c r="A4403" t="s">
        <v>133</v>
      </c>
      <c r="B4403" t="s">
        <v>15657</v>
      </c>
      <c r="C4403" t="s">
        <v>15657</v>
      </c>
      <c r="D4403" t="s">
        <v>15658</v>
      </c>
      <c r="E4403" t="s">
        <v>15659</v>
      </c>
      <c r="F4403" t="s">
        <v>291</v>
      </c>
      <c r="G4403" s="1">
        <v>44607.474270833336</v>
      </c>
      <c r="H4403" t="s">
        <v>127</v>
      </c>
      <c r="I4403" t="s">
        <v>137</v>
      </c>
      <c r="J4403" t="s">
        <v>137</v>
      </c>
      <c r="K4403" t="s">
        <v>137</v>
      </c>
      <c r="L4403" t="s">
        <v>15660</v>
      </c>
      <c r="M4403" t="s">
        <v>144</v>
      </c>
      <c r="N4403">
        <v>69358</v>
      </c>
      <c r="O4403" s="3">
        <v>44947</v>
      </c>
      <c r="P4403" t="s">
        <v>215</v>
      </c>
      <c r="Q4403" t="s">
        <v>2167</v>
      </c>
      <c r="R4403" t="s">
        <v>247</v>
      </c>
      <c r="S4403" t="s">
        <v>31</v>
      </c>
    </row>
    <row r="4404" spans="1:19" hidden="1" x14ac:dyDescent="0.2">
      <c r="A4404" t="s">
        <v>133</v>
      </c>
      <c r="B4404" t="s">
        <v>15661</v>
      </c>
      <c r="C4404" t="s">
        <v>15662</v>
      </c>
      <c r="D4404" t="s">
        <v>6896</v>
      </c>
      <c r="E4404" t="s">
        <v>15663</v>
      </c>
      <c r="F4404" t="s">
        <v>291</v>
      </c>
      <c r="G4404" s="1">
        <v>44596.622870370367</v>
      </c>
      <c r="H4404" t="s">
        <v>127</v>
      </c>
      <c r="I4404" t="s">
        <v>137</v>
      </c>
      <c r="J4404" t="s">
        <v>137</v>
      </c>
      <c r="K4404" t="s">
        <v>137</v>
      </c>
      <c r="L4404" t="s">
        <v>15664</v>
      </c>
      <c r="M4404" t="s">
        <v>144</v>
      </c>
      <c r="N4404">
        <v>58045</v>
      </c>
      <c r="O4404" s="2">
        <v>45739</v>
      </c>
      <c r="P4404" t="s">
        <v>304</v>
      </c>
      <c r="R4404" t="s">
        <v>247</v>
      </c>
      <c r="S4404" t="s">
        <v>31</v>
      </c>
    </row>
    <row r="4405" spans="1:19" hidden="1" x14ac:dyDescent="0.2">
      <c r="A4405" t="s">
        <v>133</v>
      </c>
      <c r="B4405" t="s">
        <v>15665</v>
      </c>
      <c r="C4405" t="s">
        <v>15665</v>
      </c>
      <c r="D4405" t="s">
        <v>15666</v>
      </c>
      <c r="E4405" t="s">
        <v>15667</v>
      </c>
      <c r="F4405" t="s">
        <v>126</v>
      </c>
      <c r="G4405" s="1">
        <v>44588.375393518516</v>
      </c>
      <c r="H4405" t="s">
        <v>127</v>
      </c>
      <c r="I4405" t="s">
        <v>137</v>
      </c>
      <c r="J4405" t="s">
        <v>137</v>
      </c>
      <c r="K4405" t="s">
        <v>137</v>
      </c>
      <c r="L4405" t="s">
        <v>15668</v>
      </c>
      <c r="M4405" t="s">
        <v>144</v>
      </c>
      <c r="N4405">
        <v>87040</v>
      </c>
      <c r="O4405" s="2">
        <v>44909</v>
      </c>
      <c r="P4405" t="s">
        <v>215</v>
      </c>
      <c r="Q4405" t="s">
        <v>495</v>
      </c>
      <c r="R4405" t="s">
        <v>132</v>
      </c>
      <c r="S4405" t="s">
        <v>25</v>
      </c>
    </row>
    <row r="4406" spans="1:19" hidden="1" x14ac:dyDescent="0.2">
      <c r="A4406" t="s">
        <v>133</v>
      </c>
      <c r="B4406" t="s">
        <v>15669</v>
      </c>
      <c r="C4406" t="s">
        <v>15669</v>
      </c>
      <c r="D4406" t="s">
        <v>3885</v>
      </c>
      <c r="E4406" t="s">
        <v>15670</v>
      </c>
      <c r="F4406" t="s">
        <v>15671</v>
      </c>
      <c r="G4406" s="1">
        <v>44606.659803240742</v>
      </c>
      <c r="H4406" t="s">
        <v>127</v>
      </c>
      <c r="I4406" t="s">
        <v>137</v>
      </c>
      <c r="J4406" t="s">
        <v>137</v>
      </c>
      <c r="K4406" t="s">
        <v>137</v>
      </c>
      <c r="L4406" t="s">
        <v>15672</v>
      </c>
      <c r="M4406" t="s">
        <v>3710</v>
      </c>
      <c r="N4406">
        <v>86161</v>
      </c>
      <c r="O4406" s="2">
        <v>45508</v>
      </c>
      <c r="P4406" t="s">
        <v>215</v>
      </c>
      <c r="Q4406" t="s">
        <v>3958</v>
      </c>
      <c r="R4406" t="s">
        <v>247</v>
      </c>
      <c r="S4406" t="s">
        <v>7235</v>
      </c>
    </row>
    <row r="4407" spans="1:19" x14ac:dyDescent="0.2">
      <c r="A4407" t="s">
        <v>14</v>
      </c>
      <c r="B4407" t="s">
        <v>15673</v>
      </c>
      <c r="C4407" t="s">
        <v>15674</v>
      </c>
      <c r="D4407" t="s">
        <v>15675</v>
      </c>
      <c r="E4407" t="s">
        <v>15676</v>
      </c>
      <c r="F4407" t="s">
        <v>126</v>
      </c>
      <c r="G4407" s="1">
        <v>44587.629548611112</v>
      </c>
      <c r="H4407" t="s">
        <v>127</v>
      </c>
      <c r="I4407" s="1">
        <v>44608.518564814818</v>
      </c>
      <c r="J4407" s="1">
        <v>44608.543900462966</v>
      </c>
      <c r="K4407">
        <v>37</v>
      </c>
      <c r="L4407" t="s">
        <v>526</v>
      </c>
      <c r="M4407" t="s">
        <v>144</v>
      </c>
      <c r="N4407">
        <v>570535</v>
      </c>
      <c r="O4407" s="2">
        <v>45345</v>
      </c>
      <c r="P4407" t="s">
        <v>131</v>
      </c>
      <c r="R4407" t="s">
        <v>132</v>
      </c>
      <c r="S4407" t="s">
        <v>25</v>
      </c>
    </row>
    <row r="4408" spans="1:19" x14ac:dyDescent="0.2">
      <c r="A4408" t="s">
        <v>14</v>
      </c>
      <c r="B4408" t="s">
        <v>15677</v>
      </c>
      <c r="C4408" t="s">
        <v>15678</v>
      </c>
      <c r="D4408" t="s">
        <v>2511</v>
      </c>
      <c r="E4408" t="s">
        <v>15679</v>
      </c>
      <c r="F4408" t="s">
        <v>126</v>
      </c>
      <c r="G4408" s="1">
        <v>44578.558425925927</v>
      </c>
      <c r="H4408" t="s">
        <v>127</v>
      </c>
      <c r="I4408" s="1">
        <v>44608.493622685186</v>
      </c>
      <c r="J4408" s="1">
        <v>44608.548900462964</v>
      </c>
      <c r="K4408">
        <v>80</v>
      </c>
      <c r="L4408" t="s">
        <v>15680</v>
      </c>
      <c r="M4408" t="s">
        <v>139</v>
      </c>
      <c r="N4408">
        <v>472469</v>
      </c>
      <c r="O4408" s="2">
        <v>45012</v>
      </c>
      <c r="P4408" t="s">
        <v>131</v>
      </c>
      <c r="R4408" t="s">
        <v>132</v>
      </c>
      <c r="S4408" t="s">
        <v>25</v>
      </c>
    </row>
    <row r="4409" spans="1:19" hidden="1" x14ac:dyDescent="0.2">
      <c r="A4409" t="s">
        <v>133</v>
      </c>
      <c r="B4409" t="s">
        <v>15681</v>
      </c>
      <c r="C4409" t="s">
        <v>15681</v>
      </c>
      <c r="D4409" t="s">
        <v>15682</v>
      </c>
      <c r="E4409" t="s">
        <v>15683</v>
      </c>
      <c r="F4409" t="s">
        <v>126</v>
      </c>
      <c r="G4409" s="1">
        <v>44582.457604166666</v>
      </c>
      <c r="H4409" t="s">
        <v>127</v>
      </c>
      <c r="I4409" t="s">
        <v>137</v>
      </c>
      <c r="J4409" t="s">
        <v>137</v>
      </c>
      <c r="K4409" t="s">
        <v>137</v>
      </c>
      <c r="L4409" t="s">
        <v>15684</v>
      </c>
      <c r="M4409" t="s">
        <v>144</v>
      </c>
      <c r="N4409">
        <v>38086</v>
      </c>
      <c r="O4409" s="2">
        <v>45346</v>
      </c>
      <c r="P4409" t="s">
        <v>185</v>
      </c>
      <c r="R4409" t="s">
        <v>247</v>
      </c>
      <c r="S4409" t="s">
        <v>25</v>
      </c>
    </row>
    <row r="4410" spans="1:19" hidden="1" x14ac:dyDescent="0.2">
      <c r="A4410" t="s">
        <v>133</v>
      </c>
      <c r="B4410" t="s">
        <v>4852</v>
      </c>
      <c r="C4410" t="s">
        <v>4852</v>
      </c>
      <c r="D4410" t="s">
        <v>5394</v>
      </c>
      <c r="E4410" t="s">
        <v>15685</v>
      </c>
      <c r="F4410" t="s">
        <v>126</v>
      </c>
      <c r="G4410" s="1">
        <v>44594.477152777778</v>
      </c>
      <c r="H4410" t="s">
        <v>127</v>
      </c>
      <c r="I4410" t="s">
        <v>137</v>
      </c>
      <c r="J4410" t="s">
        <v>137</v>
      </c>
      <c r="K4410" t="s">
        <v>137</v>
      </c>
      <c r="L4410" t="s">
        <v>11383</v>
      </c>
      <c r="M4410" t="s">
        <v>144</v>
      </c>
      <c r="N4410">
        <v>101796</v>
      </c>
      <c r="O4410" s="2">
        <v>44651</v>
      </c>
      <c r="P4410" t="s">
        <v>215</v>
      </c>
      <c r="Q4410" t="s">
        <v>15686</v>
      </c>
      <c r="R4410" t="s">
        <v>132</v>
      </c>
      <c r="S4410" t="s">
        <v>25</v>
      </c>
    </row>
    <row r="4411" spans="1:19" hidden="1" x14ac:dyDescent="0.2">
      <c r="A4411" t="s">
        <v>133</v>
      </c>
      <c r="B4411" t="s">
        <v>3249</v>
      </c>
      <c r="C4411" t="s">
        <v>3249</v>
      </c>
      <c r="D4411" t="s">
        <v>3653</v>
      </c>
      <c r="E4411" t="s">
        <v>15687</v>
      </c>
      <c r="F4411" t="s">
        <v>126</v>
      </c>
      <c r="G4411" s="1">
        <v>44587.839131944442</v>
      </c>
      <c r="H4411" t="s">
        <v>127</v>
      </c>
      <c r="I4411" t="s">
        <v>137</v>
      </c>
      <c r="J4411" t="s">
        <v>137</v>
      </c>
      <c r="K4411" t="s">
        <v>137</v>
      </c>
      <c r="L4411" t="s">
        <v>15688</v>
      </c>
      <c r="M4411" t="s">
        <v>144</v>
      </c>
      <c r="N4411">
        <v>833217</v>
      </c>
      <c r="O4411" s="4">
        <v>45017</v>
      </c>
      <c r="P4411" t="s">
        <v>131</v>
      </c>
      <c r="R4411" t="s">
        <v>132</v>
      </c>
      <c r="S4411" t="s">
        <v>25</v>
      </c>
    </row>
    <row r="4412" spans="1:19" hidden="1" x14ac:dyDescent="0.2">
      <c r="A4412" t="s">
        <v>133</v>
      </c>
      <c r="B4412" t="s">
        <v>15689</v>
      </c>
      <c r="C4412" t="s">
        <v>15689</v>
      </c>
      <c r="D4412" t="s">
        <v>15690</v>
      </c>
      <c r="E4412" t="s">
        <v>15691</v>
      </c>
      <c r="F4412" t="s">
        <v>126</v>
      </c>
      <c r="G4412" s="1">
        <v>44580.331782407404</v>
      </c>
      <c r="H4412" t="s">
        <v>127</v>
      </c>
      <c r="I4412" t="s">
        <v>137</v>
      </c>
      <c r="J4412" t="s">
        <v>137</v>
      </c>
      <c r="K4412" t="s">
        <v>137</v>
      </c>
      <c r="L4412" t="s">
        <v>1208</v>
      </c>
      <c r="M4412" t="s">
        <v>129</v>
      </c>
      <c r="N4412">
        <v>651031</v>
      </c>
      <c r="O4412" s="2">
        <v>44812</v>
      </c>
      <c r="P4412" t="s">
        <v>131</v>
      </c>
      <c r="R4412" t="s">
        <v>132</v>
      </c>
      <c r="S4412" t="s">
        <v>25</v>
      </c>
    </row>
    <row r="4413" spans="1:19" hidden="1" x14ac:dyDescent="0.2">
      <c r="A4413" t="s">
        <v>133</v>
      </c>
      <c r="B4413" t="s">
        <v>15692</v>
      </c>
      <c r="C4413" t="s">
        <v>15692</v>
      </c>
      <c r="D4413" t="s">
        <v>15693</v>
      </c>
      <c r="E4413" t="s">
        <v>15694</v>
      </c>
      <c r="F4413" t="s">
        <v>126</v>
      </c>
      <c r="G4413" s="1">
        <v>44587.380046296297</v>
      </c>
      <c r="H4413" t="s">
        <v>127</v>
      </c>
      <c r="I4413" t="s">
        <v>137</v>
      </c>
      <c r="J4413" t="s">
        <v>137</v>
      </c>
      <c r="K4413" t="s">
        <v>137</v>
      </c>
      <c r="L4413" t="s">
        <v>15695</v>
      </c>
      <c r="M4413" t="s">
        <v>139</v>
      </c>
      <c r="N4413">
        <v>145506</v>
      </c>
      <c r="O4413">
        <v>3282019</v>
      </c>
      <c r="P4413" t="s">
        <v>215</v>
      </c>
      <c r="Q4413" t="s">
        <v>5469</v>
      </c>
      <c r="R4413" t="s">
        <v>132</v>
      </c>
      <c r="S4413" t="s">
        <v>25</v>
      </c>
    </row>
    <row r="4414" spans="1:19" hidden="1" x14ac:dyDescent="0.2">
      <c r="A4414" t="s">
        <v>133</v>
      </c>
      <c r="B4414" t="s">
        <v>15696</v>
      </c>
      <c r="C4414" t="s">
        <v>15696</v>
      </c>
      <c r="D4414" t="s">
        <v>15697</v>
      </c>
      <c r="E4414" t="s">
        <v>15698</v>
      </c>
      <c r="F4414" t="s">
        <v>2929</v>
      </c>
      <c r="G4414" s="1">
        <v>44596.48883101852</v>
      </c>
      <c r="H4414" t="s">
        <v>127</v>
      </c>
      <c r="I4414" t="s">
        <v>137</v>
      </c>
      <c r="J4414" t="s">
        <v>137</v>
      </c>
      <c r="K4414" t="s">
        <v>137</v>
      </c>
      <c r="L4414" t="s">
        <v>15699</v>
      </c>
      <c r="M4414" t="s">
        <v>221</v>
      </c>
      <c r="N4414" t="str">
        <f>"00 - 690"</f>
        <v>00 - 690</v>
      </c>
      <c r="O4414" t="s">
        <v>15700</v>
      </c>
      <c r="P4414" t="s">
        <v>131</v>
      </c>
      <c r="Q4414" t="s">
        <v>15701</v>
      </c>
      <c r="R4414" t="s">
        <v>132</v>
      </c>
      <c r="S4414" t="s">
        <v>2931</v>
      </c>
    </row>
    <row r="4415" spans="1:19" hidden="1" x14ac:dyDescent="0.2">
      <c r="A4415" t="s">
        <v>133</v>
      </c>
      <c r="B4415" t="s">
        <v>15702</v>
      </c>
      <c r="C4415" t="s">
        <v>15702</v>
      </c>
      <c r="D4415" t="s">
        <v>1896</v>
      </c>
      <c r="E4415" t="s">
        <v>15703</v>
      </c>
      <c r="G4415" s="1">
        <v>44589.457106481481</v>
      </c>
      <c r="H4415" t="s">
        <v>127</v>
      </c>
      <c r="I4415" t="s">
        <v>137</v>
      </c>
      <c r="J4415" t="s">
        <v>137</v>
      </c>
      <c r="K4415" t="s">
        <v>137</v>
      </c>
      <c r="L4415" t="s">
        <v>15704</v>
      </c>
      <c r="M4415" t="s">
        <v>472</v>
      </c>
      <c r="N4415">
        <v>110128</v>
      </c>
      <c r="O4415" s="2">
        <v>45672</v>
      </c>
      <c r="P4415" t="s">
        <v>215</v>
      </c>
      <c r="Q4415" t="s">
        <v>15705</v>
      </c>
      <c r="R4415" t="s">
        <v>132</v>
      </c>
    </row>
    <row r="4416" spans="1:19" hidden="1" x14ac:dyDescent="0.2">
      <c r="A4416" t="s">
        <v>133</v>
      </c>
      <c r="B4416" t="s">
        <v>15706</v>
      </c>
      <c r="C4416" t="s">
        <v>15706</v>
      </c>
      <c r="D4416" t="s">
        <v>15707</v>
      </c>
      <c r="E4416" t="s">
        <v>15708</v>
      </c>
      <c r="F4416" t="s">
        <v>126</v>
      </c>
      <c r="G4416" s="1">
        <v>44587.653402777774</v>
      </c>
      <c r="H4416" t="s">
        <v>127</v>
      </c>
      <c r="I4416" t="s">
        <v>137</v>
      </c>
      <c r="J4416" t="s">
        <v>137</v>
      </c>
      <c r="K4416" t="s">
        <v>137</v>
      </c>
      <c r="L4416" t="s">
        <v>15709</v>
      </c>
      <c r="M4416" t="s">
        <v>410</v>
      </c>
      <c r="N4416">
        <v>826355</v>
      </c>
      <c r="O4416" s="2">
        <v>33885</v>
      </c>
      <c r="P4416" t="s">
        <v>131</v>
      </c>
      <c r="Q4416" t="s">
        <v>5312</v>
      </c>
      <c r="R4416" t="s">
        <v>132</v>
      </c>
      <c r="S4416" t="s">
        <v>25</v>
      </c>
    </row>
    <row r="4417" spans="1:19" hidden="1" x14ac:dyDescent="0.2">
      <c r="A4417" t="s">
        <v>133</v>
      </c>
      <c r="B4417" t="s">
        <v>15710</v>
      </c>
      <c r="C4417" t="s">
        <v>15710</v>
      </c>
      <c r="D4417" t="s">
        <v>8868</v>
      </c>
      <c r="E4417" t="s">
        <v>15711</v>
      </c>
      <c r="F4417" t="s">
        <v>126</v>
      </c>
      <c r="G4417" s="1">
        <v>44604.417337962965</v>
      </c>
      <c r="H4417" t="s">
        <v>127</v>
      </c>
      <c r="I4417" t="s">
        <v>137</v>
      </c>
      <c r="J4417" t="s">
        <v>137</v>
      </c>
      <c r="K4417" t="s">
        <v>137</v>
      </c>
      <c r="L4417" t="s">
        <v>15712</v>
      </c>
      <c r="M4417" t="s">
        <v>199</v>
      </c>
      <c r="N4417">
        <v>720694</v>
      </c>
      <c r="O4417" s="2">
        <v>45239</v>
      </c>
      <c r="P4417" t="s">
        <v>131</v>
      </c>
      <c r="Q4417" t="s">
        <v>15713</v>
      </c>
      <c r="R4417" t="s">
        <v>132</v>
      </c>
      <c r="S4417" t="s">
        <v>25</v>
      </c>
    </row>
    <row r="4418" spans="1:19" hidden="1" x14ac:dyDescent="0.2">
      <c r="A4418" t="s">
        <v>133</v>
      </c>
      <c r="B4418" t="s">
        <v>15714</v>
      </c>
      <c r="C4418" t="s">
        <v>15714</v>
      </c>
      <c r="D4418" t="s">
        <v>15715</v>
      </c>
      <c r="E4418" t="s">
        <v>15716</v>
      </c>
      <c r="F4418" t="s">
        <v>126</v>
      </c>
      <c r="G4418" s="1">
        <v>44580.860763888886</v>
      </c>
      <c r="H4418" t="s">
        <v>127</v>
      </c>
      <c r="I4418" t="s">
        <v>137</v>
      </c>
      <c r="J4418" t="s">
        <v>137</v>
      </c>
      <c r="K4418" t="s">
        <v>137</v>
      </c>
      <c r="L4418" t="s">
        <v>4068</v>
      </c>
      <c r="M4418" t="s">
        <v>144</v>
      </c>
      <c r="N4418">
        <v>145617</v>
      </c>
      <c r="O4418" s="2">
        <v>44665</v>
      </c>
      <c r="P4418" t="s">
        <v>215</v>
      </c>
      <c r="R4418" t="s">
        <v>132</v>
      </c>
      <c r="S4418" t="s">
        <v>25</v>
      </c>
    </row>
    <row r="4419" spans="1:19" hidden="1" x14ac:dyDescent="0.2">
      <c r="A4419" t="s">
        <v>133</v>
      </c>
      <c r="B4419" t="s">
        <v>15717</v>
      </c>
      <c r="C4419" t="s">
        <v>15717</v>
      </c>
      <c r="D4419" t="s">
        <v>15718</v>
      </c>
      <c r="E4419" t="s">
        <v>15719</v>
      </c>
      <c r="F4419" t="s">
        <v>126</v>
      </c>
      <c r="G4419" s="1">
        <v>44598.39099537037</v>
      </c>
      <c r="H4419" t="s">
        <v>127</v>
      </c>
      <c r="I4419" t="s">
        <v>137</v>
      </c>
      <c r="J4419" t="s">
        <v>137</v>
      </c>
      <c r="K4419" t="s">
        <v>137</v>
      </c>
      <c r="L4419" t="s">
        <v>13260</v>
      </c>
      <c r="M4419" t="s">
        <v>173</v>
      </c>
      <c r="N4419">
        <v>128357</v>
      </c>
      <c r="O4419" s="2">
        <v>44950</v>
      </c>
      <c r="P4419" t="s">
        <v>215</v>
      </c>
      <c r="Q4419" t="s">
        <v>650</v>
      </c>
      <c r="R4419" t="s">
        <v>132</v>
      </c>
      <c r="S4419" t="s">
        <v>25</v>
      </c>
    </row>
    <row r="4420" spans="1:19" hidden="1" x14ac:dyDescent="0.2">
      <c r="A4420" t="s">
        <v>133</v>
      </c>
      <c r="B4420" t="s">
        <v>15720</v>
      </c>
      <c r="C4420" t="s">
        <v>15720</v>
      </c>
      <c r="D4420" t="s">
        <v>15721</v>
      </c>
      <c r="E4420" t="s">
        <v>15722</v>
      </c>
      <c r="F4420" t="s">
        <v>126</v>
      </c>
      <c r="G4420" s="1">
        <v>44578.510925925926</v>
      </c>
      <c r="H4420" t="s">
        <v>127</v>
      </c>
      <c r="I4420" t="s">
        <v>137</v>
      </c>
      <c r="J4420" t="s">
        <v>137</v>
      </c>
      <c r="K4420" t="s">
        <v>137</v>
      </c>
      <c r="L4420" t="s">
        <v>10275</v>
      </c>
      <c r="M4420" t="s">
        <v>144</v>
      </c>
      <c r="N4420">
        <v>439809</v>
      </c>
      <c r="O4420" s="2">
        <v>44815</v>
      </c>
      <c r="P4420" t="s">
        <v>131</v>
      </c>
      <c r="R4420" t="s">
        <v>132</v>
      </c>
      <c r="S4420" t="s">
        <v>25</v>
      </c>
    </row>
    <row r="4421" spans="1:19" hidden="1" x14ac:dyDescent="0.2">
      <c r="A4421" t="s">
        <v>133</v>
      </c>
      <c r="B4421" t="s">
        <v>15723</v>
      </c>
      <c r="C4421" t="s">
        <v>15723</v>
      </c>
      <c r="D4421" t="s">
        <v>15724</v>
      </c>
      <c r="E4421" t="s">
        <v>15725</v>
      </c>
      <c r="F4421" t="s">
        <v>126</v>
      </c>
      <c r="G4421" s="1">
        <v>44578.808148148149</v>
      </c>
      <c r="H4421" t="s">
        <v>127</v>
      </c>
      <c r="I4421" t="s">
        <v>137</v>
      </c>
      <c r="J4421" t="s">
        <v>137</v>
      </c>
      <c r="K4421" t="s">
        <v>137</v>
      </c>
      <c r="L4421" t="s">
        <v>12170</v>
      </c>
      <c r="M4421" t="s">
        <v>2401</v>
      </c>
      <c r="N4421">
        <v>555116</v>
      </c>
      <c r="O4421" s="2">
        <v>44571</v>
      </c>
      <c r="P4421" t="s">
        <v>131</v>
      </c>
      <c r="R4421" t="s">
        <v>247</v>
      </c>
      <c r="S4421" t="s">
        <v>25</v>
      </c>
    </row>
    <row r="4422" spans="1:19" hidden="1" x14ac:dyDescent="0.2">
      <c r="A4422" t="s">
        <v>133</v>
      </c>
      <c r="B4422" t="s">
        <v>15726</v>
      </c>
      <c r="C4422" t="s">
        <v>15726</v>
      </c>
      <c r="D4422" t="s">
        <v>656</v>
      </c>
      <c r="E4422" t="s">
        <v>15727</v>
      </c>
      <c r="G4422" s="1">
        <v>44587.462592592594</v>
      </c>
      <c r="H4422" t="s">
        <v>127</v>
      </c>
      <c r="I4422" t="s">
        <v>137</v>
      </c>
      <c r="J4422" t="s">
        <v>137</v>
      </c>
      <c r="K4422" t="s">
        <v>137</v>
      </c>
      <c r="L4422" t="s">
        <v>12576</v>
      </c>
      <c r="M4422" t="s">
        <v>144</v>
      </c>
      <c r="N4422">
        <v>643489</v>
      </c>
      <c r="O4422" s="2">
        <v>45386</v>
      </c>
      <c r="P4422" t="s">
        <v>131</v>
      </c>
      <c r="R4422" t="s">
        <v>132</v>
      </c>
    </row>
    <row r="4423" spans="1:19" x14ac:dyDescent="0.2">
      <c r="A4423" t="s">
        <v>14</v>
      </c>
      <c r="B4423" t="s">
        <v>15728</v>
      </c>
      <c r="C4423" t="s">
        <v>15729</v>
      </c>
      <c r="D4423" t="s">
        <v>15730</v>
      </c>
      <c r="E4423" t="s">
        <v>15731</v>
      </c>
      <c r="F4423" t="s">
        <v>126</v>
      </c>
      <c r="G4423" s="1">
        <v>44599.402928240743</v>
      </c>
      <c r="H4423" t="s">
        <v>127</v>
      </c>
      <c r="I4423" s="1">
        <v>44608.493634259263</v>
      </c>
      <c r="J4423" s="1">
        <v>44608.545243055552</v>
      </c>
      <c r="K4423">
        <v>75</v>
      </c>
      <c r="L4423" t="s">
        <v>15732</v>
      </c>
      <c r="M4423" t="s">
        <v>410</v>
      </c>
      <c r="N4423">
        <v>626104</v>
      </c>
      <c r="O4423" t="s">
        <v>4762</v>
      </c>
      <c r="P4423" t="s">
        <v>131</v>
      </c>
      <c r="R4423" t="s">
        <v>132</v>
      </c>
      <c r="S4423" t="s">
        <v>25</v>
      </c>
    </row>
    <row r="4424" spans="1:19" x14ac:dyDescent="0.2">
      <c r="A4424" t="s">
        <v>14</v>
      </c>
      <c r="B4424" t="s">
        <v>15733</v>
      </c>
      <c r="C4424" t="s">
        <v>4725</v>
      </c>
      <c r="D4424" t="s">
        <v>8134</v>
      </c>
      <c r="E4424" t="s">
        <v>15734</v>
      </c>
      <c r="F4424" t="s">
        <v>126</v>
      </c>
      <c r="G4424" s="1">
        <v>44578.553055555552</v>
      </c>
      <c r="H4424" t="s">
        <v>127</v>
      </c>
      <c r="I4424" s="1">
        <v>44608.493460648147</v>
      </c>
      <c r="J4424" s="1">
        <v>44608.548900462964</v>
      </c>
      <c r="K4424">
        <v>80</v>
      </c>
      <c r="L4424" t="s">
        <v>526</v>
      </c>
      <c r="M4424" t="s">
        <v>144</v>
      </c>
      <c r="N4424">
        <v>600796</v>
      </c>
      <c r="O4424" s="2">
        <v>44779</v>
      </c>
      <c r="P4424" t="s">
        <v>131</v>
      </c>
      <c r="R4424" t="s">
        <v>132</v>
      </c>
      <c r="S4424" t="s">
        <v>25</v>
      </c>
    </row>
    <row r="4425" spans="1:19" hidden="1" x14ac:dyDescent="0.2">
      <c r="A4425" t="s">
        <v>133</v>
      </c>
      <c r="B4425" t="s">
        <v>10108</v>
      </c>
      <c r="C4425" t="s">
        <v>10108</v>
      </c>
      <c r="D4425" t="s">
        <v>15735</v>
      </c>
      <c r="E4425" t="s">
        <v>15736</v>
      </c>
      <c r="F4425" t="s">
        <v>126</v>
      </c>
      <c r="G4425" s="1">
        <v>44582.730706018519</v>
      </c>
      <c r="H4425" t="s">
        <v>127</v>
      </c>
      <c r="I4425" t="s">
        <v>137</v>
      </c>
      <c r="J4425" t="s">
        <v>137</v>
      </c>
      <c r="K4425" t="s">
        <v>137</v>
      </c>
      <c r="L4425" t="s">
        <v>3252</v>
      </c>
      <c r="M4425" t="s">
        <v>144</v>
      </c>
      <c r="N4425">
        <v>524240</v>
      </c>
      <c r="O4425" s="2">
        <v>45475</v>
      </c>
      <c r="P4425" t="s">
        <v>131</v>
      </c>
      <c r="R4425" t="s">
        <v>132</v>
      </c>
      <c r="S4425" t="s">
        <v>25</v>
      </c>
    </row>
    <row r="4426" spans="1:19" hidden="1" x14ac:dyDescent="0.2">
      <c r="A4426" t="s">
        <v>133</v>
      </c>
      <c r="B4426" t="s">
        <v>15737</v>
      </c>
      <c r="C4426" t="s">
        <v>15737</v>
      </c>
      <c r="D4426" t="s">
        <v>15738</v>
      </c>
      <c r="E4426" t="s">
        <v>15739</v>
      </c>
      <c r="F4426" t="s">
        <v>126</v>
      </c>
      <c r="G4426" s="1">
        <v>44606.406875000001</v>
      </c>
      <c r="H4426" t="s">
        <v>127</v>
      </c>
      <c r="I4426" t="s">
        <v>137</v>
      </c>
      <c r="J4426" t="s">
        <v>137</v>
      </c>
      <c r="K4426" t="s">
        <v>137</v>
      </c>
      <c r="L4426" t="s">
        <v>15740</v>
      </c>
      <c r="M4426" t="s">
        <v>144</v>
      </c>
      <c r="N4426">
        <v>536987</v>
      </c>
      <c r="O4426" s="2">
        <v>44840</v>
      </c>
      <c r="P4426" t="s">
        <v>131</v>
      </c>
      <c r="R4426" t="s">
        <v>132</v>
      </c>
      <c r="S4426" t="s">
        <v>25</v>
      </c>
    </row>
    <row r="4427" spans="1:19" hidden="1" x14ac:dyDescent="0.2">
      <c r="A4427" t="s">
        <v>133</v>
      </c>
      <c r="B4427" t="s">
        <v>15741</v>
      </c>
      <c r="C4427" t="s">
        <v>15741</v>
      </c>
      <c r="D4427" t="s">
        <v>15742</v>
      </c>
      <c r="E4427" t="s">
        <v>15743</v>
      </c>
      <c r="F4427" t="s">
        <v>126</v>
      </c>
      <c r="G4427" s="1">
        <v>44578.789756944447</v>
      </c>
      <c r="H4427" t="s">
        <v>127</v>
      </c>
      <c r="I4427" t="s">
        <v>137</v>
      </c>
      <c r="J4427" t="s">
        <v>137</v>
      </c>
      <c r="K4427" t="s">
        <v>137</v>
      </c>
      <c r="L4427" t="s">
        <v>15744</v>
      </c>
      <c r="M4427" t="s">
        <v>144</v>
      </c>
      <c r="N4427">
        <v>650074</v>
      </c>
      <c r="O4427" s="2">
        <v>45231</v>
      </c>
      <c r="P4427" t="s">
        <v>131</v>
      </c>
      <c r="Q4427" t="s">
        <v>251</v>
      </c>
      <c r="R4427" t="s">
        <v>132</v>
      </c>
      <c r="S4427" t="s">
        <v>25</v>
      </c>
    </row>
    <row r="4428" spans="1:19" hidden="1" x14ac:dyDescent="0.2">
      <c r="A4428" t="s">
        <v>133</v>
      </c>
      <c r="B4428" t="s">
        <v>15745</v>
      </c>
      <c r="C4428" t="s">
        <v>15745</v>
      </c>
      <c r="D4428" t="s">
        <v>15746</v>
      </c>
      <c r="E4428" t="s">
        <v>15747</v>
      </c>
      <c r="F4428" t="s">
        <v>126</v>
      </c>
      <c r="G4428" s="1">
        <v>44594.93681712963</v>
      </c>
      <c r="H4428" t="s">
        <v>127</v>
      </c>
      <c r="I4428" t="s">
        <v>137</v>
      </c>
      <c r="J4428" t="s">
        <v>137</v>
      </c>
      <c r="K4428" t="s">
        <v>137</v>
      </c>
      <c r="L4428" t="s">
        <v>15748</v>
      </c>
      <c r="M4428" t="s">
        <v>199</v>
      </c>
      <c r="N4428" t="s">
        <v>15749</v>
      </c>
      <c r="O4428" s="2">
        <v>44980</v>
      </c>
      <c r="P4428" t="s">
        <v>185</v>
      </c>
      <c r="R4428" t="s">
        <v>132</v>
      </c>
      <c r="S4428" t="s">
        <v>25</v>
      </c>
    </row>
    <row r="4429" spans="1:19" hidden="1" x14ac:dyDescent="0.2">
      <c r="A4429" t="s">
        <v>133</v>
      </c>
      <c r="B4429" t="s">
        <v>15750</v>
      </c>
      <c r="C4429" t="s">
        <v>15750</v>
      </c>
      <c r="D4429" t="s">
        <v>15751</v>
      </c>
      <c r="E4429" t="s">
        <v>15752</v>
      </c>
      <c r="F4429" t="s">
        <v>126</v>
      </c>
      <c r="G4429" s="1">
        <v>44586.612013888887</v>
      </c>
      <c r="H4429" t="s">
        <v>127</v>
      </c>
      <c r="I4429" t="s">
        <v>137</v>
      </c>
      <c r="J4429" t="s">
        <v>137</v>
      </c>
      <c r="K4429" t="s">
        <v>137</v>
      </c>
      <c r="L4429" t="s">
        <v>1125</v>
      </c>
      <c r="M4429" t="s">
        <v>144</v>
      </c>
      <c r="N4429">
        <v>86273</v>
      </c>
      <c r="O4429" s="3">
        <v>45105</v>
      </c>
      <c r="P4429" t="s">
        <v>215</v>
      </c>
      <c r="Q4429" t="s">
        <v>2710</v>
      </c>
      <c r="R4429" t="s">
        <v>132</v>
      </c>
      <c r="S4429" t="s">
        <v>25</v>
      </c>
    </row>
    <row r="4430" spans="1:19" hidden="1" x14ac:dyDescent="0.2">
      <c r="A4430" t="s">
        <v>133</v>
      </c>
      <c r="B4430" t="s">
        <v>15753</v>
      </c>
      <c r="C4430" t="s">
        <v>15753</v>
      </c>
      <c r="D4430" t="s">
        <v>490</v>
      </c>
      <c r="E4430" t="s">
        <v>15754</v>
      </c>
      <c r="F4430" t="s">
        <v>126</v>
      </c>
      <c r="G4430" s="1">
        <v>44594.490185185183</v>
      </c>
      <c r="H4430" t="s">
        <v>127</v>
      </c>
      <c r="I4430" t="s">
        <v>137</v>
      </c>
      <c r="J4430" t="s">
        <v>137</v>
      </c>
      <c r="K4430" t="s">
        <v>137</v>
      </c>
      <c r="L4430" t="s">
        <v>15755</v>
      </c>
      <c r="M4430" t="s">
        <v>144</v>
      </c>
      <c r="N4430">
        <v>125569</v>
      </c>
      <c r="O4430" s="2">
        <v>44906</v>
      </c>
      <c r="P4430" t="s">
        <v>215</v>
      </c>
      <c r="R4430" t="s">
        <v>132</v>
      </c>
      <c r="S4430" t="s">
        <v>25</v>
      </c>
    </row>
    <row r="4431" spans="1:19" hidden="1" x14ac:dyDescent="0.2">
      <c r="A4431" t="s">
        <v>133</v>
      </c>
      <c r="B4431" t="s">
        <v>4355</v>
      </c>
      <c r="C4431" t="s">
        <v>4355</v>
      </c>
      <c r="D4431" t="s">
        <v>15756</v>
      </c>
      <c r="E4431" t="s">
        <v>15757</v>
      </c>
      <c r="F4431" t="s">
        <v>126</v>
      </c>
      <c r="G4431" s="1">
        <v>44579.311678240738</v>
      </c>
      <c r="H4431" t="s">
        <v>127</v>
      </c>
      <c r="I4431" t="s">
        <v>137</v>
      </c>
      <c r="J4431" t="s">
        <v>137</v>
      </c>
      <c r="K4431" t="s">
        <v>137</v>
      </c>
      <c r="L4431" t="s">
        <v>1531</v>
      </c>
      <c r="M4431" t="s">
        <v>144</v>
      </c>
      <c r="N4431">
        <v>713904</v>
      </c>
      <c r="O4431" s="2">
        <v>44863</v>
      </c>
      <c r="P4431" t="s">
        <v>131</v>
      </c>
      <c r="R4431" t="s">
        <v>132</v>
      </c>
      <c r="S4431" t="s">
        <v>25</v>
      </c>
    </row>
    <row r="4432" spans="1:19" hidden="1" x14ac:dyDescent="0.2">
      <c r="A4432" t="s">
        <v>133</v>
      </c>
      <c r="B4432" t="s">
        <v>5531</v>
      </c>
      <c r="C4432" t="s">
        <v>5531</v>
      </c>
      <c r="D4432" t="s">
        <v>5532</v>
      </c>
      <c r="E4432" t="s">
        <v>15758</v>
      </c>
      <c r="F4432" t="s">
        <v>126</v>
      </c>
      <c r="G4432" s="1">
        <v>44595.621967592589</v>
      </c>
      <c r="H4432" t="s">
        <v>127</v>
      </c>
      <c r="I4432" t="s">
        <v>137</v>
      </c>
      <c r="J4432" t="s">
        <v>137</v>
      </c>
      <c r="K4432" t="s">
        <v>137</v>
      </c>
      <c r="L4432" t="s">
        <v>5534</v>
      </c>
      <c r="M4432" t="s">
        <v>199</v>
      </c>
      <c r="N4432">
        <v>375881</v>
      </c>
      <c r="O4432" s="2">
        <v>45206</v>
      </c>
      <c r="P4432" t="s">
        <v>131</v>
      </c>
      <c r="R4432" t="s">
        <v>132</v>
      </c>
      <c r="S4432" t="s">
        <v>25</v>
      </c>
    </row>
    <row r="4433" spans="1:19" hidden="1" x14ac:dyDescent="0.2">
      <c r="A4433" t="s">
        <v>133</v>
      </c>
      <c r="B4433" t="s">
        <v>15759</v>
      </c>
      <c r="C4433" t="s">
        <v>15759</v>
      </c>
      <c r="D4433" t="s">
        <v>15760</v>
      </c>
      <c r="E4433" t="s">
        <v>15761</v>
      </c>
      <c r="F4433" t="s">
        <v>126</v>
      </c>
      <c r="G4433" s="1">
        <v>44581.38753472222</v>
      </c>
      <c r="H4433" t="s">
        <v>127</v>
      </c>
      <c r="I4433" t="s">
        <v>137</v>
      </c>
      <c r="J4433" t="s">
        <v>137</v>
      </c>
      <c r="K4433" t="s">
        <v>137</v>
      </c>
      <c r="L4433" t="s">
        <v>8927</v>
      </c>
      <c r="M4433" t="s">
        <v>204</v>
      </c>
      <c r="N4433">
        <v>146699</v>
      </c>
      <c r="O4433" s="2">
        <v>45019</v>
      </c>
      <c r="P4433" t="s">
        <v>287</v>
      </c>
      <c r="Q4433" t="s">
        <v>15762</v>
      </c>
      <c r="R4433" t="s">
        <v>132</v>
      </c>
      <c r="S4433" t="s">
        <v>25</v>
      </c>
    </row>
    <row r="4434" spans="1:19" hidden="1" x14ac:dyDescent="0.2">
      <c r="A4434" t="s">
        <v>133</v>
      </c>
      <c r="B4434" t="s">
        <v>15763</v>
      </c>
      <c r="C4434" t="s">
        <v>15763</v>
      </c>
      <c r="D4434" t="s">
        <v>15764</v>
      </c>
      <c r="E4434" t="s">
        <v>15765</v>
      </c>
      <c r="F4434" t="s">
        <v>126</v>
      </c>
      <c r="G4434" s="1">
        <v>44579.001145833332</v>
      </c>
      <c r="H4434" t="s">
        <v>127</v>
      </c>
      <c r="I4434" t="s">
        <v>137</v>
      </c>
      <c r="J4434" t="s">
        <v>137</v>
      </c>
      <c r="K4434" t="s">
        <v>137</v>
      </c>
      <c r="L4434" t="s">
        <v>15766</v>
      </c>
      <c r="M4434" t="s">
        <v>1162</v>
      </c>
      <c r="N4434">
        <v>83052</v>
      </c>
      <c r="O4434" s="2">
        <v>44876</v>
      </c>
      <c r="P4434" t="s">
        <v>215</v>
      </c>
      <c r="Q4434" t="s">
        <v>2167</v>
      </c>
      <c r="R4434" t="s">
        <v>132</v>
      </c>
      <c r="S4434" t="s">
        <v>25</v>
      </c>
    </row>
    <row r="4435" spans="1:19" hidden="1" x14ac:dyDescent="0.2">
      <c r="A4435" t="s">
        <v>133</v>
      </c>
      <c r="B4435" t="s">
        <v>15767</v>
      </c>
      <c r="C4435" t="s">
        <v>15767</v>
      </c>
      <c r="D4435" t="s">
        <v>175</v>
      </c>
      <c r="E4435" t="s">
        <v>15768</v>
      </c>
      <c r="F4435" t="s">
        <v>126</v>
      </c>
      <c r="G4435" s="1">
        <v>44598.544814814813</v>
      </c>
      <c r="H4435" t="s">
        <v>127</v>
      </c>
      <c r="I4435" t="s">
        <v>137</v>
      </c>
      <c r="J4435" t="s">
        <v>137</v>
      </c>
      <c r="K4435" t="s">
        <v>137</v>
      </c>
      <c r="L4435" t="s">
        <v>13605</v>
      </c>
      <c r="M4435" t="s">
        <v>144</v>
      </c>
      <c r="N4435">
        <v>748448</v>
      </c>
      <c r="O4435" s="2">
        <v>45329</v>
      </c>
      <c r="P4435" t="s">
        <v>131</v>
      </c>
      <c r="R4435" t="s">
        <v>132</v>
      </c>
      <c r="S4435" t="s">
        <v>25</v>
      </c>
    </row>
    <row r="4436" spans="1:19" hidden="1" x14ac:dyDescent="0.2">
      <c r="A4436" t="s">
        <v>133</v>
      </c>
      <c r="B4436" t="s">
        <v>11257</v>
      </c>
      <c r="C4436" t="s">
        <v>11257</v>
      </c>
      <c r="D4436" t="s">
        <v>9612</v>
      </c>
      <c r="E4436" t="s">
        <v>15769</v>
      </c>
      <c r="F4436" t="s">
        <v>126</v>
      </c>
      <c r="G4436" s="1">
        <v>44595.301574074074</v>
      </c>
      <c r="H4436" t="s">
        <v>127</v>
      </c>
      <c r="I4436" t="s">
        <v>137</v>
      </c>
      <c r="J4436" t="s">
        <v>137</v>
      </c>
      <c r="K4436" t="s">
        <v>137</v>
      </c>
      <c r="L4436" t="s">
        <v>11259</v>
      </c>
      <c r="M4436" t="s">
        <v>144</v>
      </c>
      <c r="N4436">
        <v>64433</v>
      </c>
      <c r="O4436" t="s">
        <v>11260</v>
      </c>
      <c r="P4436" t="s">
        <v>304</v>
      </c>
      <c r="Q4436" t="s">
        <v>286</v>
      </c>
      <c r="R4436" t="s">
        <v>132</v>
      </c>
      <c r="S4436" t="s">
        <v>25</v>
      </c>
    </row>
    <row r="4437" spans="1:19" hidden="1" x14ac:dyDescent="0.2">
      <c r="A4437" t="s">
        <v>133</v>
      </c>
      <c r="B4437" t="s">
        <v>15770</v>
      </c>
      <c r="C4437" t="s">
        <v>15770</v>
      </c>
      <c r="D4437" t="s">
        <v>15771</v>
      </c>
      <c r="E4437" t="s">
        <v>15772</v>
      </c>
      <c r="F4437" t="s">
        <v>126</v>
      </c>
      <c r="G4437" s="1">
        <v>44582.565335648149</v>
      </c>
      <c r="H4437" t="s">
        <v>127</v>
      </c>
      <c r="I4437" t="s">
        <v>137</v>
      </c>
      <c r="J4437" t="s">
        <v>137</v>
      </c>
      <c r="K4437" t="s">
        <v>137</v>
      </c>
      <c r="L4437" t="s">
        <v>15773</v>
      </c>
      <c r="M4437" t="s">
        <v>183</v>
      </c>
      <c r="N4437">
        <v>853202</v>
      </c>
      <c r="O4437" t="s">
        <v>7806</v>
      </c>
      <c r="P4437" t="s">
        <v>131</v>
      </c>
      <c r="R4437" t="s">
        <v>132</v>
      </c>
      <c r="S4437" t="s">
        <v>25</v>
      </c>
    </row>
    <row r="4438" spans="1:19" hidden="1" x14ac:dyDescent="0.2">
      <c r="A4438" t="s">
        <v>133</v>
      </c>
      <c r="B4438" t="s">
        <v>15774</v>
      </c>
      <c r="C4438" t="s">
        <v>15774</v>
      </c>
      <c r="D4438" t="s">
        <v>662</v>
      </c>
      <c r="E4438" t="s">
        <v>15775</v>
      </c>
      <c r="F4438" t="s">
        <v>126</v>
      </c>
      <c r="G4438" s="1">
        <v>44594.566516203704</v>
      </c>
      <c r="H4438" t="s">
        <v>127</v>
      </c>
      <c r="I4438" t="s">
        <v>137</v>
      </c>
      <c r="J4438" t="s">
        <v>137</v>
      </c>
      <c r="K4438" t="s">
        <v>137</v>
      </c>
      <c r="L4438" t="s">
        <v>15776</v>
      </c>
      <c r="M4438" t="s">
        <v>144</v>
      </c>
      <c r="N4438">
        <v>608932</v>
      </c>
      <c r="O4438" s="2">
        <v>45708</v>
      </c>
      <c r="P4438" t="s">
        <v>131</v>
      </c>
      <c r="R4438" t="s">
        <v>132</v>
      </c>
      <c r="S4438" t="s">
        <v>25</v>
      </c>
    </row>
    <row r="4439" spans="1:19" hidden="1" x14ac:dyDescent="0.2">
      <c r="A4439" t="s">
        <v>133</v>
      </c>
      <c r="B4439" t="s">
        <v>15777</v>
      </c>
      <c r="C4439" t="s">
        <v>15777</v>
      </c>
      <c r="D4439" t="s">
        <v>15778</v>
      </c>
      <c r="E4439" t="s">
        <v>15779</v>
      </c>
      <c r="F4439" t="s">
        <v>126</v>
      </c>
      <c r="G4439" s="1">
        <v>44594.624571759261</v>
      </c>
      <c r="H4439" t="s">
        <v>127</v>
      </c>
      <c r="I4439" t="s">
        <v>137</v>
      </c>
      <c r="J4439" t="s">
        <v>137</v>
      </c>
      <c r="K4439" t="s">
        <v>137</v>
      </c>
      <c r="L4439" t="s">
        <v>11413</v>
      </c>
      <c r="M4439" t="s">
        <v>144</v>
      </c>
      <c r="N4439">
        <v>880490</v>
      </c>
      <c r="O4439" s="2">
        <v>44804</v>
      </c>
      <c r="P4439" t="s">
        <v>131</v>
      </c>
      <c r="Q4439" t="s">
        <v>15780</v>
      </c>
      <c r="R4439" t="s">
        <v>132</v>
      </c>
      <c r="S4439" t="s">
        <v>25</v>
      </c>
    </row>
    <row r="4440" spans="1:19" hidden="1" x14ac:dyDescent="0.2">
      <c r="A4440" t="s">
        <v>133</v>
      </c>
      <c r="B4440" t="s">
        <v>5728</v>
      </c>
      <c r="C4440" t="s">
        <v>5728</v>
      </c>
      <c r="D4440" t="s">
        <v>15781</v>
      </c>
      <c r="E4440" t="s">
        <v>15782</v>
      </c>
      <c r="F4440" t="s">
        <v>126</v>
      </c>
      <c r="G4440" s="1">
        <v>44582.507951388892</v>
      </c>
      <c r="H4440" t="s">
        <v>127</v>
      </c>
      <c r="I4440" t="s">
        <v>137</v>
      </c>
      <c r="J4440" t="s">
        <v>137</v>
      </c>
      <c r="K4440" t="s">
        <v>137</v>
      </c>
      <c r="L4440" t="s">
        <v>2791</v>
      </c>
      <c r="M4440" t="s">
        <v>144</v>
      </c>
      <c r="N4440">
        <v>58857</v>
      </c>
      <c r="O4440" s="2">
        <v>45056</v>
      </c>
      <c r="P4440" t="s">
        <v>215</v>
      </c>
      <c r="Q4440" t="s">
        <v>632</v>
      </c>
      <c r="R4440" t="s">
        <v>132</v>
      </c>
      <c r="S4440" t="s">
        <v>25</v>
      </c>
    </row>
    <row r="4441" spans="1:19" hidden="1" x14ac:dyDescent="0.2">
      <c r="A4441" t="s">
        <v>133</v>
      </c>
      <c r="B4441" t="s">
        <v>952</v>
      </c>
      <c r="C4441" t="s">
        <v>952</v>
      </c>
      <c r="D4441" t="s">
        <v>362</v>
      </c>
      <c r="E4441" t="s">
        <v>15783</v>
      </c>
      <c r="F4441" t="s">
        <v>126</v>
      </c>
      <c r="G4441" s="1">
        <v>44578.781909722224</v>
      </c>
      <c r="H4441" t="s">
        <v>127</v>
      </c>
      <c r="I4441" t="s">
        <v>137</v>
      </c>
      <c r="J4441" t="s">
        <v>137</v>
      </c>
      <c r="K4441" t="s">
        <v>137</v>
      </c>
      <c r="L4441" t="s">
        <v>15784</v>
      </c>
      <c r="M4441" t="s">
        <v>1055</v>
      </c>
      <c r="N4441">
        <v>816364</v>
      </c>
      <c r="O4441" s="2">
        <v>44675</v>
      </c>
      <c r="P4441" t="s">
        <v>131</v>
      </c>
      <c r="R4441" t="s">
        <v>132</v>
      </c>
      <c r="S4441" t="s">
        <v>25</v>
      </c>
    </row>
    <row r="4442" spans="1:19" x14ac:dyDescent="0.2">
      <c r="A4442" t="s">
        <v>14</v>
      </c>
      <c r="B4442" t="s">
        <v>15785</v>
      </c>
      <c r="C4442" t="s">
        <v>15786</v>
      </c>
      <c r="D4442" t="s">
        <v>504</v>
      </c>
      <c r="E4442" t="s">
        <v>15787</v>
      </c>
      <c r="G4442" s="1">
        <v>44587.59752314815</v>
      </c>
      <c r="H4442" t="s">
        <v>127</v>
      </c>
      <c r="I4442" s="1">
        <v>44608.493564814817</v>
      </c>
      <c r="J4442" s="1">
        <v>44608.528078703705</v>
      </c>
      <c r="K4442">
        <v>50</v>
      </c>
      <c r="L4442" t="s">
        <v>15788</v>
      </c>
      <c r="M4442" t="s">
        <v>221</v>
      </c>
      <c r="N4442">
        <v>429509</v>
      </c>
      <c r="O4442" s="2">
        <v>45653</v>
      </c>
      <c r="P4442" t="s">
        <v>152</v>
      </c>
      <c r="R4442" t="s">
        <v>132</v>
      </c>
      <c r="S4442" t="s">
        <v>1861</v>
      </c>
    </row>
    <row r="4443" spans="1:19" x14ac:dyDescent="0.2">
      <c r="A4443" t="s">
        <v>14</v>
      </c>
      <c r="B4443" t="s">
        <v>15785</v>
      </c>
      <c r="C4443" t="s">
        <v>15786</v>
      </c>
      <c r="D4443" t="s">
        <v>504</v>
      </c>
      <c r="E4443" t="s">
        <v>15787</v>
      </c>
      <c r="I4443" s="1">
        <v>44608.528078703705</v>
      </c>
      <c r="J4443" s="1">
        <v>44608.54378472222</v>
      </c>
      <c r="K4443">
        <v>23</v>
      </c>
      <c r="S4443" t="s">
        <v>1861</v>
      </c>
    </row>
    <row r="4444" spans="1:19" hidden="1" x14ac:dyDescent="0.2">
      <c r="A4444" t="s">
        <v>133</v>
      </c>
      <c r="B4444" t="s">
        <v>15789</v>
      </c>
      <c r="C4444" t="s">
        <v>15789</v>
      </c>
      <c r="D4444" t="s">
        <v>15790</v>
      </c>
      <c r="E4444" t="s">
        <v>15791</v>
      </c>
      <c r="F4444" t="s">
        <v>126</v>
      </c>
      <c r="G4444" s="1">
        <v>44578.521215277775</v>
      </c>
      <c r="H4444" t="s">
        <v>127</v>
      </c>
      <c r="I4444" t="s">
        <v>137</v>
      </c>
      <c r="J4444" t="s">
        <v>137</v>
      </c>
      <c r="K4444" t="s">
        <v>137</v>
      </c>
      <c r="L4444" t="s">
        <v>15792</v>
      </c>
      <c r="M4444" t="s">
        <v>410</v>
      </c>
      <c r="N4444">
        <v>728680</v>
      </c>
      <c r="O4444" s="2">
        <v>44931</v>
      </c>
      <c r="P4444" t="s">
        <v>131</v>
      </c>
      <c r="Q4444" t="s">
        <v>205</v>
      </c>
      <c r="R4444" t="s">
        <v>132</v>
      </c>
      <c r="S4444" t="s">
        <v>25</v>
      </c>
    </row>
    <row r="4445" spans="1:19" hidden="1" x14ac:dyDescent="0.2">
      <c r="A4445" t="s">
        <v>133</v>
      </c>
      <c r="B4445" t="s">
        <v>15793</v>
      </c>
      <c r="C4445" t="s">
        <v>15793</v>
      </c>
      <c r="D4445" t="s">
        <v>15794</v>
      </c>
      <c r="E4445" t="s">
        <v>15795</v>
      </c>
      <c r="F4445" t="s">
        <v>126</v>
      </c>
      <c r="G4445" s="1">
        <v>44578.639722222222</v>
      </c>
      <c r="H4445" t="s">
        <v>127</v>
      </c>
      <c r="I4445" t="s">
        <v>137</v>
      </c>
      <c r="J4445" t="s">
        <v>137</v>
      </c>
      <c r="K4445" t="s">
        <v>137</v>
      </c>
      <c r="L4445" t="s">
        <v>6362</v>
      </c>
      <c r="M4445" t="s">
        <v>454</v>
      </c>
      <c r="N4445">
        <v>136225</v>
      </c>
      <c r="O4445" t="s">
        <v>15796</v>
      </c>
      <c r="P4445" t="s">
        <v>215</v>
      </c>
      <c r="R4445" t="s">
        <v>132</v>
      </c>
      <c r="S4445" t="s">
        <v>25</v>
      </c>
    </row>
    <row r="4446" spans="1:19" hidden="1" x14ac:dyDescent="0.2">
      <c r="A4446" t="s">
        <v>133</v>
      </c>
      <c r="B4446" t="s">
        <v>2365</v>
      </c>
      <c r="C4446" t="s">
        <v>2365</v>
      </c>
      <c r="D4446" t="s">
        <v>15797</v>
      </c>
      <c r="E4446" t="s">
        <v>15798</v>
      </c>
      <c r="F4446" t="s">
        <v>126</v>
      </c>
      <c r="G4446" s="1">
        <v>44578.588645833333</v>
      </c>
      <c r="H4446" t="s">
        <v>127</v>
      </c>
      <c r="I4446" t="s">
        <v>137</v>
      </c>
      <c r="J4446" t="s">
        <v>137</v>
      </c>
      <c r="K4446" t="s">
        <v>137</v>
      </c>
      <c r="L4446" t="s">
        <v>15799</v>
      </c>
      <c r="M4446" t="s">
        <v>8228</v>
      </c>
      <c r="N4446">
        <v>371680</v>
      </c>
      <c r="O4446" t="s">
        <v>15800</v>
      </c>
      <c r="P4446" t="s">
        <v>131</v>
      </c>
      <c r="R4446" t="s">
        <v>247</v>
      </c>
      <c r="S4446" t="s">
        <v>25</v>
      </c>
    </row>
    <row r="4447" spans="1:19" hidden="1" x14ac:dyDescent="0.2">
      <c r="A4447" t="s">
        <v>133</v>
      </c>
      <c r="B4447" t="s">
        <v>15801</v>
      </c>
      <c r="C4447" t="s">
        <v>15801</v>
      </c>
      <c r="D4447" t="s">
        <v>5612</v>
      </c>
      <c r="E4447" t="s">
        <v>15802</v>
      </c>
      <c r="F4447" t="s">
        <v>126</v>
      </c>
      <c r="G4447" s="1">
        <v>44579.304884259262</v>
      </c>
      <c r="H4447" t="s">
        <v>127</v>
      </c>
      <c r="I4447" t="s">
        <v>137</v>
      </c>
      <c r="J4447" t="s">
        <v>137</v>
      </c>
      <c r="K4447" t="s">
        <v>137</v>
      </c>
      <c r="L4447" t="s">
        <v>15803</v>
      </c>
      <c r="M4447" t="s">
        <v>265</v>
      </c>
      <c r="N4447">
        <v>800090</v>
      </c>
      <c r="O4447" s="2">
        <v>44763</v>
      </c>
      <c r="P4447" t="s">
        <v>131</v>
      </c>
      <c r="Q4447" t="s">
        <v>251</v>
      </c>
      <c r="R4447" t="s">
        <v>247</v>
      </c>
      <c r="S4447" t="s">
        <v>25</v>
      </c>
    </row>
    <row r="4448" spans="1:19" hidden="1" x14ac:dyDescent="0.2">
      <c r="A4448" t="s">
        <v>133</v>
      </c>
      <c r="B4448" t="s">
        <v>15804</v>
      </c>
      <c r="C4448" t="s">
        <v>15804</v>
      </c>
      <c r="D4448" t="s">
        <v>15609</v>
      </c>
      <c r="E4448" t="s">
        <v>15805</v>
      </c>
      <c r="F4448" t="s">
        <v>291</v>
      </c>
      <c r="G4448" s="1">
        <v>44587.491944444446</v>
      </c>
      <c r="H4448" t="s">
        <v>127</v>
      </c>
      <c r="I4448" t="s">
        <v>137</v>
      </c>
      <c r="J4448" t="s">
        <v>137</v>
      </c>
      <c r="K4448" t="s">
        <v>137</v>
      </c>
      <c r="L4448" t="s">
        <v>15806</v>
      </c>
      <c r="M4448" t="s">
        <v>144</v>
      </c>
      <c r="N4448">
        <v>275735</v>
      </c>
      <c r="O4448" t="s">
        <v>5966</v>
      </c>
      <c r="P4448" t="s">
        <v>131</v>
      </c>
      <c r="R4448" t="s">
        <v>247</v>
      </c>
      <c r="S4448" t="s">
        <v>31</v>
      </c>
    </row>
    <row r="4449" spans="1:19" hidden="1" x14ac:dyDescent="0.2">
      <c r="A4449" t="s">
        <v>133</v>
      </c>
      <c r="B4449" t="s">
        <v>7518</v>
      </c>
      <c r="C4449" t="s">
        <v>7518</v>
      </c>
      <c r="D4449" t="s">
        <v>7519</v>
      </c>
      <c r="E4449" t="s">
        <v>15807</v>
      </c>
      <c r="F4449" t="s">
        <v>126</v>
      </c>
      <c r="G4449" s="1">
        <v>44587.801134259258</v>
      </c>
      <c r="H4449" t="s">
        <v>127</v>
      </c>
      <c r="I4449" t="s">
        <v>137</v>
      </c>
      <c r="J4449" t="s">
        <v>137</v>
      </c>
      <c r="K4449" t="s">
        <v>137</v>
      </c>
      <c r="L4449" t="s">
        <v>7521</v>
      </c>
      <c r="M4449" t="s">
        <v>410</v>
      </c>
      <c r="N4449">
        <v>88274</v>
      </c>
      <c r="O4449" t="s">
        <v>7973</v>
      </c>
      <c r="P4449" t="s">
        <v>287</v>
      </c>
      <c r="Q4449" t="s">
        <v>3964</v>
      </c>
      <c r="R4449" t="s">
        <v>132</v>
      </c>
      <c r="S4449" t="s">
        <v>25</v>
      </c>
    </row>
    <row r="4450" spans="1:19" hidden="1" x14ac:dyDescent="0.2">
      <c r="A4450" t="s">
        <v>133</v>
      </c>
      <c r="B4450" t="s">
        <v>3430</v>
      </c>
      <c r="C4450" t="s">
        <v>3430</v>
      </c>
      <c r="D4450" t="s">
        <v>4749</v>
      </c>
      <c r="E4450" t="s">
        <v>15808</v>
      </c>
      <c r="F4450" t="s">
        <v>126</v>
      </c>
      <c r="G4450" s="1">
        <v>44582.375358796293</v>
      </c>
      <c r="H4450" t="s">
        <v>127</v>
      </c>
      <c r="I4450" t="s">
        <v>137</v>
      </c>
      <c r="J4450" t="s">
        <v>137</v>
      </c>
      <c r="K4450" t="s">
        <v>137</v>
      </c>
      <c r="L4450" t="s">
        <v>15809</v>
      </c>
      <c r="M4450" t="s">
        <v>144</v>
      </c>
      <c r="N4450">
        <v>66093</v>
      </c>
      <c r="O4450" s="2">
        <v>45264</v>
      </c>
      <c r="P4450" t="s">
        <v>215</v>
      </c>
      <c r="Q4450" t="s">
        <v>15810</v>
      </c>
      <c r="R4450" t="s">
        <v>132</v>
      </c>
      <c r="S4450" t="s">
        <v>25</v>
      </c>
    </row>
    <row r="4451" spans="1:19" hidden="1" x14ac:dyDescent="0.2">
      <c r="A4451" t="s">
        <v>133</v>
      </c>
      <c r="B4451" t="s">
        <v>15811</v>
      </c>
      <c r="C4451" t="s">
        <v>15811</v>
      </c>
      <c r="D4451" t="s">
        <v>15812</v>
      </c>
      <c r="E4451" t="s">
        <v>15813</v>
      </c>
      <c r="G4451" s="1">
        <v>44578.50099537037</v>
      </c>
      <c r="H4451" t="s">
        <v>127</v>
      </c>
      <c r="I4451" t="s">
        <v>137</v>
      </c>
      <c r="J4451" t="s">
        <v>137</v>
      </c>
      <c r="K4451" t="s">
        <v>137</v>
      </c>
      <c r="L4451" t="s">
        <v>15814</v>
      </c>
      <c r="M4451" t="s">
        <v>410</v>
      </c>
      <c r="N4451">
        <v>779481</v>
      </c>
      <c r="O4451" s="4">
        <v>45352</v>
      </c>
      <c r="P4451" t="s">
        <v>131</v>
      </c>
      <c r="R4451" t="s">
        <v>132</v>
      </c>
    </row>
    <row r="4452" spans="1:19" hidden="1" x14ac:dyDescent="0.2">
      <c r="A4452" t="s">
        <v>133</v>
      </c>
      <c r="B4452" t="s">
        <v>11170</v>
      </c>
      <c r="C4452" t="s">
        <v>11170</v>
      </c>
      <c r="D4452" t="s">
        <v>15815</v>
      </c>
      <c r="E4452" t="s">
        <v>15816</v>
      </c>
      <c r="G4452" s="1">
        <v>44588.932604166665</v>
      </c>
      <c r="H4452" t="s">
        <v>127</v>
      </c>
      <c r="I4452" t="s">
        <v>137</v>
      </c>
      <c r="J4452" t="s">
        <v>137</v>
      </c>
      <c r="K4452" t="s">
        <v>137</v>
      </c>
      <c r="L4452" t="s">
        <v>586</v>
      </c>
      <c r="M4452" t="s">
        <v>139</v>
      </c>
      <c r="N4452">
        <v>157976</v>
      </c>
      <c r="O4452" t="s">
        <v>719</v>
      </c>
      <c r="P4452" t="s">
        <v>215</v>
      </c>
      <c r="R4452" t="s">
        <v>132</v>
      </c>
    </row>
    <row r="4453" spans="1:19" hidden="1" x14ac:dyDescent="0.2">
      <c r="A4453" t="s">
        <v>133</v>
      </c>
      <c r="B4453" t="s">
        <v>673</v>
      </c>
      <c r="C4453" t="s">
        <v>673</v>
      </c>
      <c r="D4453" t="s">
        <v>15817</v>
      </c>
      <c r="E4453" t="s">
        <v>15818</v>
      </c>
      <c r="F4453" t="s">
        <v>126</v>
      </c>
      <c r="G4453" s="1">
        <v>44595.48878472222</v>
      </c>
      <c r="H4453" t="s">
        <v>127</v>
      </c>
      <c r="I4453" t="s">
        <v>137</v>
      </c>
      <c r="J4453" t="s">
        <v>137</v>
      </c>
      <c r="K4453" t="s">
        <v>137</v>
      </c>
      <c r="L4453" t="s">
        <v>15819</v>
      </c>
      <c r="M4453" t="s">
        <v>157</v>
      </c>
      <c r="N4453">
        <v>644744</v>
      </c>
      <c r="O4453" t="s">
        <v>11159</v>
      </c>
      <c r="P4453" t="s">
        <v>131</v>
      </c>
      <c r="R4453" t="s">
        <v>132</v>
      </c>
      <c r="S4453" t="s">
        <v>25</v>
      </c>
    </row>
    <row r="4454" spans="1:19" hidden="1" x14ac:dyDescent="0.2">
      <c r="A4454" t="s">
        <v>133</v>
      </c>
      <c r="B4454" t="s">
        <v>15820</v>
      </c>
      <c r="C4454" t="s">
        <v>15820</v>
      </c>
      <c r="D4454" t="s">
        <v>15821</v>
      </c>
      <c r="E4454" t="s">
        <v>15822</v>
      </c>
      <c r="F4454" t="s">
        <v>126</v>
      </c>
      <c r="G4454" s="1">
        <v>44587.627824074072</v>
      </c>
      <c r="H4454" t="s">
        <v>127</v>
      </c>
      <c r="I4454" t="s">
        <v>137</v>
      </c>
      <c r="J4454" t="s">
        <v>137</v>
      </c>
      <c r="K4454" t="s">
        <v>137</v>
      </c>
      <c r="L4454" t="s">
        <v>15823</v>
      </c>
      <c r="M4454" t="s">
        <v>144</v>
      </c>
      <c r="N4454">
        <v>603807</v>
      </c>
      <c r="O4454" s="2">
        <v>45982</v>
      </c>
      <c r="P4454" t="s">
        <v>131</v>
      </c>
      <c r="R4454" t="s">
        <v>132</v>
      </c>
      <c r="S4454" t="s">
        <v>25</v>
      </c>
    </row>
    <row r="4455" spans="1:19" hidden="1" x14ac:dyDescent="0.2">
      <c r="A4455" t="s">
        <v>133</v>
      </c>
      <c r="B4455" t="s">
        <v>15824</v>
      </c>
      <c r="C4455" t="s">
        <v>15824</v>
      </c>
      <c r="D4455" t="s">
        <v>15825</v>
      </c>
      <c r="E4455" t="s">
        <v>15826</v>
      </c>
      <c r="F4455" t="s">
        <v>126</v>
      </c>
      <c r="G4455" s="1">
        <v>44580.283263888887</v>
      </c>
      <c r="H4455" t="s">
        <v>127</v>
      </c>
      <c r="I4455" t="s">
        <v>137</v>
      </c>
      <c r="J4455" t="s">
        <v>137</v>
      </c>
      <c r="K4455" t="s">
        <v>137</v>
      </c>
      <c r="L4455" t="s">
        <v>1267</v>
      </c>
      <c r="M4455" t="s">
        <v>144</v>
      </c>
      <c r="N4455">
        <v>444960</v>
      </c>
      <c r="O4455" t="s">
        <v>15827</v>
      </c>
      <c r="P4455" t="s">
        <v>131</v>
      </c>
      <c r="R4455" t="s">
        <v>132</v>
      </c>
      <c r="S4455" t="s">
        <v>25</v>
      </c>
    </row>
    <row r="4456" spans="1:19" hidden="1" x14ac:dyDescent="0.2">
      <c r="A4456" t="s">
        <v>133</v>
      </c>
      <c r="B4456" t="s">
        <v>15828</v>
      </c>
      <c r="C4456" t="s">
        <v>15829</v>
      </c>
      <c r="D4456" t="s">
        <v>853</v>
      </c>
      <c r="E4456" t="s">
        <v>15830</v>
      </c>
      <c r="F4456" t="s">
        <v>291</v>
      </c>
      <c r="G4456" s="1">
        <v>44594.508425925924</v>
      </c>
      <c r="H4456" t="s">
        <v>127</v>
      </c>
      <c r="I4456" t="s">
        <v>137</v>
      </c>
      <c r="J4456" t="s">
        <v>137</v>
      </c>
      <c r="K4456" t="s">
        <v>137</v>
      </c>
      <c r="L4456" t="s">
        <v>518</v>
      </c>
      <c r="M4456" t="s">
        <v>293</v>
      </c>
      <c r="N4456">
        <v>140706</v>
      </c>
      <c r="O4456" s="2">
        <v>45411</v>
      </c>
      <c r="P4456" t="s">
        <v>215</v>
      </c>
      <c r="Q4456" t="s">
        <v>2235</v>
      </c>
      <c r="R4456" t="s">
        <v>247</v>
      </c>
      <c r="S4456" t="s">
        <v>31</v>
      </c>
    </row>
    <row r="4457" spans="1:19" hidden="1" x14ac:dyDescent="0.2">
      <c r="A4457" t="s">
        <v>133</v>
      </c>
      <c r="B4457" t="s">
        <v>445</v>
      </c>
      <c r="C4457" t="s">
        <v>445</v>
      </c>
      <c r="D4457" t="s">
        <v>15831</v>
      </c>
      <c r="E4457" t="s">
        <v>15832</v>
      </c>
      <c r="F4457" t="s">
        <v>126</v>
      </c>
      <c r="G4457" s="1">
        <v>44578.651666666665</v>
      </c>
      <c r="H4457" t="s">
        <v>127</v>
      </c>
      <c r="I4457" t="s">
        <v>137</v>
      </c>
      <c r="J4457" t="s">
        <v>137</v>
      </c>
      <c r="K4457" t="s">
        <v>137</v>
      </c>
      <c r="L4457" t="s">
        <v>15833</v>
      </c>
      <c r="M4457" t="s">
        <v>454</v>
      </c>
      <c r="N4457">
        <v>911582</v>
      </c>
      <c r="O4457" s="2">
        <v>44822</v>
      </c>
      <c r="P4457" t="s">
        <v>131</v>
      </c>
      <c r="R4457" t="s">
        <v>132</v>
      </c>
      <c r="S4457" t="s">
        <v>25</v>
      </c>
    </row>
    <row r="4458" spans="1:19" hidden="1" x14ac:dyDescent="0.2">
      <c r="A4458" t="s">
        <v>133</v>
      </c>
      <c r="B4458" t="s">
        <v>15834</v>
      </c>
      <c r="C4458" t="s">
        <v>15834</v>
      </c>
      <c r="D4458" t="s">
        <v>15835</v>
      </c>
      <c r="E4458" t="s">
        <v>15836</v>
      </c>
      <c r="F4458" t="s">
        <v>126</v>
      </c>
      <c r="G4458" s="1">
        <v>44599.593229166669</v>
      </c>
      <c r="H4458" t="s">
        <v>127</v>
      </c>
      <c r="I4458" t="s">
        <v>137</v>
      </c>
      <c r="J4458" t="s">
        <v>137</v>
      </c>
      <c r="K4458" t="s">
        <v>137</v>
      </c>
      <c r="L4458" t="s">
        <v>526</v>
      </c>
      <c r="M4458" t="s">
        <v>527</v>
      </c>
      <c r="N4458">
        <v>880465</v>
      </c>
      <c r="O4458" s="2">
        <v>45897</v>
      </c>
      <c r="P4458" t="s">
        <v>131</v>
      </c>
      <c r="R4458" t="s">
        <v>132</v>
      </c>
      <c r="S4458" t="s">
        <v>25</v>
      </c>
    </row>
    <row r="4459" spans="1:19" hidden="1" x14ac:dyDescent="0.2">
      <c r="A4459" t="s">
        <v>133</v>
      </c>
      <c r="B4459" t="s">
        <v>6212</v>
      </c>
      <c r="C4459" t="s">
        <v>6212</v>
      </c>
      <c r="D4459" t="s">
        <v>3252</v>
      </c>
      <c r="E4459" t="s">
        <v>15837</v>
      </c>
      <c r="F4459" t="s">
        <v>126</v>
      </c>
      <c r="G4459" s="1">
        <v>44578.753379629627</v>
      </c>
      <c r="H4459" t="s">
        <v>127</v>
      </c>
      <c r="I4459" t="s">
        <v>137</v>
      </c>
      <c r="J4459" t="s">
        <v>137</v>
      </c>
      <c r="K4459" t="s">
        <v>137</v>
      </c>
      <c r="L4459" t="s">
        <v>15838</v>
      </c>
      <c r="M4459" t="s">
        <v>144</v>
      </c>
      <c r="N4459">
        <v>29456</v>
      </c>
      <c r="O4459" s="2">
        <v>45299</v>
      </c>
      <c r="P4459" t="s">
        <v>162</v>
      </c>
      <c r="R4459" t="s">
        <v>132</v>
      </c>
      <c r="S4459" t="s">
        <v>25</v>
      </c>
    </row>
    <row r="4460" spans="1:19" hidden="1" x14ac:dyDescent="0.2">
      <c r="A4460" t="s">
        <v>133</v>
      </c>
      <c r="B4460" t="s">
        <v>15839</v>
      </c>
      <c r="C4460" t="s">
        <v>15839</v>
      </c>
      <c r="D4460" t="s">
        <v>15840</v>
      </c>
      <c r="E4460" t="s">
        <v>15841</v>
      </c>
      <c r="F4460" t="s">
        <v>126</v>
      </c>
      <c r="G4460" s="1">
        <v>44594.926736111112</v>
      </c>
      <c r="H4460" t="s">
        <v>127</v>
      </c>
      <c r="I4460" t="s">
        <v>137</v>
      </c>
      <c r="J4460" t="s">
        <v>137</v>
      </c>
      <c r="K4460" t="s">
        <v>137</v>
      </c>
      <c r="L4460" t="s">
        <v>15842</v>
      </c>
      <c r="M4460" t="s">
        <v>410</v>
      </c>
      <c r="N4460">
        <v>755807</v>
      </c>
      <c r="O4460" s="2">
        <v>44750</v>
      </c>
      <c r="P4460" t="s">
        <v>131</v>
      </c>
      <c r="Q4460" t="s">
        <v>15843</v>
      </c>
      <c r="R4460" t="s">
        <v>132</v>
      </c>
      <c r="S4460" t="s">
        <v>25</v>
      </c>
    </row>
    <row r="4461" spans="1:19" x14ac:dyDescent="0.2">
      <c r="A4461" t="s">
        <v>14</v>
      </c>
      <c r="B4461" t="s">
        <v>15844</v>
      </c>
      <c r="C4461" t="s">
        <v>15845</v>
      </c>
      <c r="D4461" t="s">
        <v>15846</v>
      </c>
      <c r="E4461" t="s">
        <v>15847</v>
      </c>
      <c r="F4461" t="s">
        <v>126</v>
      </c>
      <c r="G4461" s="1">
        <v>44582.321122685185</v>
      </c>
      <c r="H4461" t="s">
        <v>127</v>
      </c>
      <c r="I4461" s="1">
        <v>44608.494062500002</v>
      </c>
      <c r="J4461" s="1">
        <v>44608.546238425923</v>
      </c>
      <c r="K4461">
        <v>76</v>
      </c>
      <c r="L4461" t="s">
        <v>2232</v>
      </c>
      <c r="M4461" t="s">
        <v>144</v>
      </c>
      <c r="N4461">
        <v>90881</v>
      </c>
      <c r="O4461" s="2">
        <v>44978</v>
      </c>
      <c r="P4461" t="s">
        <v>215</v>
      </c>
      <c r="R4461" t="s">
        <v>247</v>
      </c>
      <c r="S4461" t="s">
        <v>25</v>
      </c>
    </row>
    <row r="4462" spans="1:19" hidden="1" x14ac:dyDescent="0.2">
      <c r="A4462" t="s">
        <v>133</v>
      </c>
      <c r="B4462" t="s">
        <v>15848</v>
      </c>
      <c r="C4462" t="s">
        <v>15848</v>
      </c>
      <c r="D4462" t="s">
        <v>1177</v>
      </c>
      <c r="E4462" t="s">
        <v>15849</v>
      </c>
      <c r="F4462" t="s">
        <v>126</v>
      </c>
      <c r="G4462" s="1">
        <v>44578.925347222219</v>
      </c>
      <c r="H4462" t="s">
        <v>127</v>
      </c>
      <c r="I4462" t="s">
        <v>137</v>
      </c>
      <c r="J4462" t="s">
        <v>137</v>
      </c>
      <c r="K4462" t="s">
        <v>137</v>
      </c>
      <c r="L4462" t="s">
        <v>15850</v>
      </c>
      <c r="M4462" t="s">
        <v>139</v>
      </c>
      <c r="N4462">
        <v>374861</v>
      </c>
      <c r="O4462">
        <v>12082022</v>
      </c>
      <c r="P4462" t="s">
        <v>131</v>
      </c>
      <c r="R4462" t="s">
        <v>132</v>
      </c>
      <c r="S4462" t="s">
        <v>25</v>
      </c>
    </row>
    <row r="4463" spans="1:19" hidden="1" x14ac:dyDescent="0.2">
      <c r="A4463" t="s">
        <v>133</v>
      </c>
      <c r="B4463" t="s">
        <v>9307</v>
      </c>
      <c r="C4463" t="s">
        <v>9307</v>
      </c>
      <c r="D4463" t="s">
        <v>15851</v>
      </c>
      <c r="E4463" t="s">
        <v>15852</v>
      </c>
      <c r="F4463" t="s">
        <v>126</v>
      </c>
      <c r="G4463" s="1">
        <v>44578.519166666665</v>
      </c>
      <c r="H4463" t="s">
        <v>127</v>
      </c>
      <c r="I4463" t="s">
        <v>137</v>
      </c>
      <c r="J4463" t="s">
        <v>137</v>
      </c>
      <c r="K4463" t="s">
        <v>137</v>
      </c>
      <c r="L4463" t="s">
        <v>15853</v>
      </c>
      <c r="M4463" t="s">
        <v>144</v>
      </c>
      <c r="N4463">
        <v>122599</v>
      </c>
      <c r="O4463" s="4">
        <v>45231</v>
      </c>
      <c r="P4463" t="s">
        <v>215</v>
      </c>
      <c r="R4463" t="s">
        <v>132</v>
      </c>
      <c r="S4463" t="s">
        <v>25</v>
      </c>
    </row>
    <row r="4464" spans="1:19" hidden="1" x14ac:dyDescent="0.2">
      <c r="A4464" t="s">
        <v>133</v>
      </c>
      <c r="B4464" t="s">
        <v>15854</v>
      </c>
      <c r="C4464" t="s">
        <v>15854</v>
      </c>
      <c r="D4464" t="s">
        <v>15855</v>
      </c>
      <c r="E4464" t="s">
        <v>15856</v>
      </c>
      <c r="F4464" t="s">
        <v>126</v>
      </c>
      <c r="G4464" s="1">
        <v>44590.497673611113</v>
      </c>
      <c r="H4464" t="s">
        <v>127</v>
      </c>
      <c r="I4464" t="s">
        <v>137</v>
      </c>
      <c r="J4464" t="s">
        <v>137</v>
      </c>
      <c r="K4464" t="s">
        <v>137</v>
      </c>
      <c r="L4464" t="s">
        <v>15857</v>
      </c>
      <c r="M4464" t="s">
        <v>183</v>
      </c>
      <c r="N4464">
        <v>390344</v>
      </c>
      <c r="O4464" s="2">
        <v>45149</v>
      </c>
      <c r="P4464" t="s">
        <v>131</v>
      </c>
      <c r="R4464" t="s">
        <v>132</v>
      </c>
      <c r="S4464" t="s">
        <v>25</v>
      </c>
    </row>
    <row r="4465" spans="1:19" hidden="1" x14ac:dyDescent="0.2">
      <c r="A4465" t="s">
        <v>133</v>
      </c>
      <c r="B4465" t="s">
        <v>3603</v>
      </c>
      <c r="C4465" t="s">
        <v>3603</v>
      </c>
      <c r="D4465" t="s">
        <v>15858</v>
      </c>
      <c r="E4465" t="s">
        <v>15859</v>
      </c>
      <c r="F4465" t="s">
        <v>126</v>
      </c>
      <c r="G4465" s="1">
        <v>44587.481608796297</v>
      </c>
      <c r="H4465" t="s">
        <v>127</v>
      </c>
      <c r="I4465" t="s">
        <v>137</v>
      </c>
      <c r="J4465" t="s">
        <v>137</v>
      </c>
      <c r="K4465" t="s">
        <v>137</v>
      </c>
      <c r="L4465" t="s">
        <v>423</v>
      </c>
      <c r="M4465" t="s">
        <v>144</v>
      </c>
      <c r="N4465">
        <v>570961</v>
      </c>
      <c r="O4465" s="2">
        <v>45442</v>
      </c>
      <c r="P4465" t="s">
        <v>131</v>
      </c>
      <c r="R4465" t="s">
        <v>132</v>
      </c>
      <c r="S4465" t="s">
        <v>25</v>
      </c>
    </row>
    <row r="4466" spans="1:19" hidden="1" x14ac:dyDescent="0.2">
      <c r="A4466" t="s">
        <v>133</v>
      </c>
      <c r="B4466" t="s">
        <v>830</v>
      </c>
      <c r="C4466" t="s">
        <v>830</v>
      </c>
      <c r="D4466" t="s">
        <v>15860</v>
      </c>
      <c r="E4466" t="s">
        <v>15861</v>
      </c>
      <c r="F4466" t="s">
        <v>126</v>
      </c>
      <c r="G4466" s="1">
        <v>44578.676701388889</v>
      </c>
      <c r="H4466" t="s">
        <v>127</v>
      </c>
      <c r="I4466" t="s">
        <v>137</v>
      </c>
      <c r="J4466" t="s">
        <v>137</v>
      </c>
      <c r="K4466" t="s">
        <v>137</v>
      </c>
      <c r="L4466" t="s">
        <v>3061</v>
      </c>
      <c r="M4466" t="s">
        <v>139</v>
      </c>
      <c r="N4466" t="s">
        <v>734</v>
      </c>
      <c r="O4466" t="s">
        <v>734</v>
      </c>
      <c r="P4466" t="s">
        <v>15862</v>
      </c>
      <c r="R4466" t="s">
        <v>132</v>
      </c>
      <c r="S4466" t="s">
        <v>25</v>
      </c>
    </row>
    <row r="4467" spans="1:19" hidden="1" x14ac:dyDescent="0.2">
      <c r="A4467" t="s">
        <v>133</v>
      </c>
      <c r="B4467" t="s">
        <v>15863</v>
      </c>
      <c r="C4467" t="s">
        <v>15864</v>
      </c>
      <c r="D4467" t="s">
        <v>15865</v>
      </c>
      <c r="E4467" t="s">
        <v>15866</v>
      </c>
      <c r="F4467" t="s">
        <v>126</v>
      </c>
      <c r="G4467" s="1">
        <v>44598.608761574076</v>
      </c>
      <c r="H4467" t="s">
        <v>127</v>
      </c>
      <c r="I4467" t="s">
        <v>137</v>
      </c>
      <c r="J4467" t="s">
        <v>137</v>
      </c>
      <c r="K4467" t="s">
        <v>137</v>
      </c>
      <c r="L4467" t="s">
        <v>15865</v>
      </c>
      <c r="M4467" t="s">
        <v>472</v>
      </c>
      <c r="N4467">
        <v>120135</v>
      </c>
      <c r="O4467" s="2">
        <v>45548</v>
      </c>
      <c r="P4467" t="s">
        <v>215</v>
      </c>
      <c r="R4467" t="s">
        <v>132</v>
      </c>
      <c r="S4467" t="s">
        <v>25</v>
      </c>
    </row>
    <row r="4468" spans="1:19" hidden="1" x14ac:dyDescent="0.2">
      <c r="A4468" t="s">
        <v>133</v>
      </c>
      <c r="B4468" t="s">
        <v>15867</v>
      </c>
      <c r="C4468" t="s">
        <v>15867</v>
      </c>
      <c r="D4468" t="s">
        <v>10611</v>
      </c>
      <c r="E4468" t="s">
        <v>15868</v>
      </c>
      <c r="F4468" t="s">
        <v>126</v>
      </c>
      <c r="G4468" s="1">
        <v>44578.748530092591</v>
      </c>
      <c r="H4468" t="s">
        <v>127</v>
      </c>
      <c r="I4468" t="s">
        <v>137</v>
      </c>
      <c r="J4468" t="s">
        <v>137</v>
      </c>
      <c r="K4468" t="s">
        <v>137</v>
      </c>
      <c r="L4468" t="s">
        <v>11721</v>
      </c>
      <c r="M4468" t="s">
        <v>173</v>
      </c>
      <c r="N4468">
        <v>735146</v>
      </c>
      <c r="O4468" s="2">
        <v>45380</v>
      </c>
      <c r="P4468" t="s">
        <v>131</v>
      </c>
      <c r="Q4468" t="s">
        <v>251</v>
      </c>
      <c r="R4468" t="s">
        <v>132</v>
      </c>
      <c r="S4468" t="s">
        <v>25</v>
      </c>
    </row>
    <row r="4469" spans="1:19" hidden="1" x14ac:dyDescent="0.2">
      <c r="A4469" t="s">
        <v>133</v>
      </c>
      <c r="B4469" t="s">
        <v>15869</v>
      </c>
      <c r="C4469" t="s">
        <v>15869</v>
      </c>
      <c r="D4469" t="s">
        <v>15870</v>
      </c>
      <c r="E4469" t="s">
        <v>15871</v>
      </c>
      <c r="F4469" t="s">
        <v>291</v>
      </c>
      <c r="G4469" s="1">
        <v>44582.980219907404</v>
      </c>
      <c r="H4469" t="s">
        <v>127</v>
      </c>
      <c r="I4469" t="s">
        <v>137</v>
      </c>
      <c r="J4469" t="s">
        <v>137</v>
      </c>
      <c r="K4469" t="s">
        <v>137</v>
      </c>
      <c r="L4469" t="s">
        <v>15872</v>
      </c>
      <c r="M4469" t="s">
        <v>3710</v>
      </c>
      <c r="N4469">
        <v>421344</v>
      </c>
      <c r="O4469" t="s">
        <v>15873</v>
      </c>
      <c r="P4469" t="s">
        <v>131</v>
      </c>
      <c r="Q4469" t="s">
        <v>251</v>
      </c>
      <c r="R4469" t="s">
        <v>247</v>
      </c>
      <c r="S4469" t="s">
        <v>31</v>
      </c>
    </row>
    <row r="4470" spans="1:19" hidden="1" x14ac:dyDescent="0.2">
      <c r="A4470" t="s">
        <v>133</v>
      </c>
      <c r="B4470" t="s">
        <v>15874</v>
      </c>
      <c r="C4470" t="s">
        <v>15874</v>
      </c>
      <c r="D4470" t="s">
        <v>2642</v>
      </c>
      <c r="E4470" t="s">
        <v>15875</v>
      </c>
      <c r="F4470" t="s">
        <v>126</v>
      </c>
      <c r="G4470" s="1">
        <v>44578.599618055552</v>
      </c>
      <c r="H4470" t="s">
        <v>127</v>
      </c>
      <c r="I4470" t="s">
        <v>137</v>
      </c>
      <c r="J4470" t="s">
        <v>137</v>
      </c>
      <c r="K4470" t="s">
        <v>137</v>
      </c>
      <c r="L4470" t="s">
        <v>15876</v>
      </c>
      <c r="M4470" t="s">
        <v>144</v>
      </c>
      <c r="N4470">
        <v>529761</v>
      </c>
      <c r="O4470" s="2">
        <v>45571</v>
      </c>
      <c r="P4470" t="s">
        <v>131</v>
      </c>
      <c r="R4470" t="s">
        <v>132</v>
      </c>
      <c r="S4470" t="s">
        <v>25</v>
      </c>
    </row>
    <row r="4471" spans="1:19" hidden="1" x14ac:dyDescent="0.2">
      <c r="A4471" t="s">
        <v>133</v>
      </c>
      <c r="B4471" t="s">
        <v>15877</v>
      </c>
      <c r="C4471" t="s">
        <v>15877</v>
      </c>
      <c r="D4471" t="s">
        <v>4004</v>
      </c>
      <c r="E4471" t="s">
        <v>15878</v>
      </c>
      <c r="F4471" t="s">
        <v>126</v>
      </c>
      <c r="G4471" s="1">
        <v>44594.882592592592</v>
      </c>
      <c r="H4471" t="s">
        <v>127</v>
      </c>
      <c r="I4471" t="s">
        <v>137</v>
      </c>
      <c r="J4471" t="s">
        <v>137</v>
      </c>
      <c r="K4471" t="s">
        <v>137</v>
      </c>
      <c r="L4471" t="s">
        <v>15879</v>
      </c>
      <c r="M4471" t="s">
        <v>199</v>
      </c>
      <c r="N4471">
        <v>149425</v>
      </c>
      <c r="O4471" s="2">
        <v>44662</v>
      </c>
      <c r="P4471" t="s">
        <v>215</v>
      </c>
      <c r="R4471" t="s">
        <v>132</v>
      </c>
      <c r="S4471" t="s">
        <v>25</v>
      </c>
    </row>
    <row r="4472" spans="1:19" hidden="1" x14ac:dyDescent="0.2">
      <c r="A4472" t="s">
        <v>133</v>
      </c>
      <c r="B4472" t="s">
        <v>15880</v>
      </c>
      <c r="C4472" t="s">
        <v>15880</v>
      </c>
      <c r="D4472" t="s">
        <v>1177</v>
      </c>
      <c r="E4472" t="s">
        <v>15881</v>
      </c>
      <c r="F4472" t="s">
        <v>126</v>
      </c>
      <c r="G4472" s="1">
        <v>44599.467083333337</v>
      </c>
      <c r="H4472" t="s">
        <v>127</v>
      </c>
      <c r="I4472" t="s">
        <v>137</v>
      </c>
      <c r="J4472" t="s">
        <v>137</v>
      </c>
      <c r="K4472" t="s">
        <v>137</v>
      </c>
      <c r="L4472" t="s">
        <v>15882</v>
      </c>
      <c r="M4472" t="s">
        <v>157</v>
      </c>
      <c r="N4472">
        <v>845357</v>
      </c>
      <c r="O4472" t="s">
        <v>15883</v>
      </c>
      <c r="P4472" t="s">
        <v>131</v>
      </c>
      <c r="R4472" t="s">
        <v>132</v>
      </c>
      <c r="S4472" t="s">
        <v>25</v>
      </c>
    </row>
    <row r="4473" spans="1:19" x14ac:dyDescent="0.2">
      <c r="A4473" t="s">
        <v>14</v>
      </c>
      <c r="B4473" t="s">
        <v>15884</v>
      </c>
      <c r="C4473" t="s">
        <v>15885</v>
      </c>
      <c r="D4473" t="s">
        <v>15886</v>
      </c>
      <c r="E4473" t="s">
        <v>15887</v>
      </c>
      <c r="F4473" t="s">
        <v>126</v>
      </c>
      <c r="G4473" s="1">
        <v>44578.834687499999</v>
      </c>
      <c r="H4473" t="s">
        <v>127</v>
      </c>
      <c r="I4473" s="1">
        <v>44608.500254629631</v>
      </c>
      <c r="J4473" s="1">
        <v>44608.500300925924</v>
      </c>
      <c r="K4473">
        <v>1</v>
      </c>
      <c r="L4473" t="s">
        <v>15888</v>
      </c>
      <c r="M4473" t="s">
        <v>139</v>
      </c>
      <c r="N4473">
        <v>600121</v>
      </c>
      <c r="O4473" s="2">
        <v>45662</v>
      </c>
      <c r="P4473" t="s">
        <v>131</v>
      </c>
      <c r="R4473" t="s">
        <v>132</v>
      </c>
      <c r="S4473" t="s">
        <v>25</v>
      </c>
    </row>
    <row r="4474" spans="1:19" x14ac:dyDescent="0.2">
      <c r="A4474" t="s">
        <v>14</v>
      </c>
      <c r="B4474" t="s">
        <v>15884</v>
      </c>
      <c r="C4474" t="s">
        <v>15885</v>
      </c>
      <c r="D4474" t="s">
        <v>15886</v>
      </c>
      <c r="E4474" t="s">
        <v>15887</v>
      </c>
      <c r="I4474" s="1">
        <v>44608.493541666663</v>
      </c>
      <c r="J4474" s="1">
        <v>44608.500243055554</v>
      </c>
      <c r="K4474">
        <v>10</v>
      </c>
      <c r="S4474" t="s">
        <v>25</v>
      </c>
    </row>
    <row r="4475" spans="1:19" x14ac:dyDescent="0.2">
      <c r="A4475" t="s">
        <v>14</v>
      </c>
      <c r="B4475" t="s">
        <v>15884</v>
      </c>
      <c r="C4475" t="s">
        <v>15885</v>
      </c>
      <c r="D4475" t="s">
        <v>15886</v>
      </c>
      <c r="E4475" t="s">
        <v>15887</v>
      </c>
      <c r="I4475" s="1">
        <v>44608.49355324074</v>
      </c>
      <c r="J4475" s="1">
        <v>44608.548900462964</v>
      </c>
      <c r="K4475">
        <v>80</v>
      </c>
      <c r="S4475" t="s">
        <v>25</v>
      </c>
    </row>
    <row r="4476" spans="1:19" hidden="1" x14ac:dyDescent="0.2">
      <c r="A4476" t="s">
        <v>133</v>
      </c>
      <c r="B4476" t="s">
        <v>15889</v>
      </c>
      <c r="C4476" t="s">
        <v>15890</v>
      </c>
      <c r="D4476" t="s">
        <v>6530</v>
      </c>
      <c r="E4476" t="s">
        <v>15891</v>
      </c>
      <c r="F4476" t="s">
        <v>126</v>
      </c>
      <c r="G4476" s="1">
        <v>44578.529976851853</v>
      </c>
      <c r="H4476" t="s">
        <v>127</v>
      </c>
      <c r="I4476" t="s">
        <v>137</v>
      </c>
      <c r="J4476" t="s">
        <v>137</v>
      </c>
      <c r="K4476" t="s">
        <v>137</v>
      </c>
      <c r="L4476" t="s">
        <v>15892</v>
      </c>
      <c r="M4476" t="s">
        <v>183</v>
      </c>
      <c r="N4476">
        <v>147030</v>
      </c>
      <c r="O4476" s="2">
        <v>44741</v>
      </c>
      <c r="P4476" t="s">
        <v>215</v>
      </c>
      <c r="Q4476" t="s">
        <v>184</v>
      </c>
      <c r="R4476" t="s">
        <v>132</v>
      </c>
      <c r="S4476" t="s">
        <v>25</v>
      </c>
    </row>
    <row r="4477" spans="1:19" hidden="1" x14ac:dyDescent="0.2">
      <c r="A4477" t="s">
        <v>133</v>
      </c>
      <c r="B4477" t="s">
        <v>15893</v>
      </c>
      <c r="C4477" t="s">
        <v>15894</v>
      </c>
      <c r="D4477" t="s">
        <v>12056</v>
      </c>
      <c r="E4477" t="s">
        <v>15895</v>
      </c>
      <c r="F4477" t="s">
        <v>2929</v>
      </c>
      <c r="G4477" s="1">
        <v>44583.585532407407</v>
      </c>
      <c r="H4477" t="s">
        <v>127</v>
      </c>
      <c r="I4477" t="s">
        <v>137</v>
      </c>
      <c r="J4477" t="s">
        <v>137</v>
      </c>
      <c r="K4477" t="s">
        <v>137</v>
      </c>
      <c r="L4477" t="s">
        <v>15896</v>
      </c>
      <c r="M4477" t="s">
        <v>221</v>
      </c>
      <c r="N4477" t="s">
        <v>15897</v>
      </c>
      <c r="O4477" s="2">
        <v>44573</v>
      </c>
      <c r="P4477" t="s">
        <v>131</v>
      </c>
      <c r="R4477" t="s">
        <v>132</v>
      </c>
      <c r="S4477" t="s">
        <v>2931</v>
      </c>
    </row>
    <row r="4478" spans="1:19" hidden="1" x14ac:dyDescent="0.2">
      <c r="A4478" t="s">
        <v>133</v>
      </c>
      <c r="B4478" t="s">
        <v>15898</v>
      </c>
      <c r="C4478" t="s">
        <v>15898</v>
      </c>
      <c r="D4478" t="s">
        <v>15899</v>
      </c>
      <c r="E4478" t="s">
        <v>15900</v>
      </c>
      <c r="F4478" t="s">
        <v>126</v>
      </c>
      <c r="G4478" s="1">
        <v>44577.912962962961</v>
      </c>
      <c r="H4478" t="s">
        <v>127</v>
      </c>
      <c r="I4478" t="s">
        <v>137</v>
      </c>
      <c r="J4478" t="s">
        <v>137</v>
      </c>
      <c r="K4478" t="s">
        <v>137</v>
      </c>
      <c r="L4478" t="s">
        <v>327</v>
      </c>
      <c r="M4478" t="s">
        <v>472</v>
      </c>
      <c r="N4478">
        <v>111205</v>
      </c>
      <c r="O4478" s="3">
        <v>44832</v>
      </c>
      <c r="P4478" t="s">
        <v>215</v>
      </c>
      <c r="Q4478" t="s">
        <v>2235</v>
      </c>
      <c r="R4478" t="s">
        <v>132</v>
      </c>
      <c r="S4478" t="s">
        <v>25</v>
      </c>
    </row>
    <row r="4479" spans="1:19" hidden="1" x14ac:dyDescent="0.2">
      <c r="A4479" t="s">
        <v>133</v>
      </c>
      <c r="B4479" t="s">
        <v>15901</v>
      </c>
      <c r="C4479" t="s">
        <v>15901</v>
      </c>
      <c r="D4479" t="s">
        <v>15902</v>
      </c>
      <c r="E4479" t="s">
        <v>15903</v>
      </c>
      <c r="F4479" t="s">
        <v>126</v>
      </c>
      <c r="G4479" s="1">
        <v>44599.53125</v>
      </c>
      <c r="H4479" t="s">
        <v>127</v>
      </c>
      <c r="I4479" t="s">
        <v>137</v>
      </c>
      <c r="J4479" t="s">
        <v>137</v>
      </c>
      <c r="K4479" t="s">
        <v>137</v>
      </c>
      <c r="L4479" t="s">
        <v>15904</v>
      </c>
      <c r="M4479" t="s">
        <v>144</v>
      </c>
      <c r="N4479">
        <v>587869</v>
      </c>
      <c r="O4479" t="s">
        <v>12206</v>
      </c>
      <c r="P4479" t="s">
        <v>131</v>
      </c>
      <c r="R4479" t="s">
        <v>132</v>
      </c>
      <c r="S4479" t="s">
        <v>25</v>
      </c>
    </row>
    <row r="4480" spans="1:19" hidden="1" x14ac:dyDescent="0.2">
      <c r="A4480" t="s">
        <v>133</v>
      </c>
      <c r="B4480" t="s">
        <v>15905</v>
      </c>
      <c r="C4480" t="s">
        <v>15905</v>
      </c>
      <c r="D4480" t="s">
        <v>15906</v>
      </c>
      <c r="E4480" t="s">
        <v>15907</v>
      </c>
      <c r="F4480" t="s">
        <v>126</v>
      </c>
      <c r="G4480" s="1">
        <v>44596.25712962963</v>
      </c>
      <c r="H4480" t="s">
        <v>127</v>
      </c>
      <c r="I4480" t="s">
        <v>137</v>
      </c>
      <c r="J4480" t="s">
        <v>137</v>
      </c>
      <c r="K4480" t="s">
        <v>137</v>
      </c>
      <c r="L4480" t="s">
        <v>15908</v>
      </c>
      <c r="M4480" t="s">
        <v>454</v>
      </c>
      <c r="N4480">
        <v>90266</v>
      </c>
      <c r="O4480" t="s">
        <v>8169</v>
      </c>
      <c r="P4480" t="s">
        <v>215</v>
      </c>
      <c r="R4480" t="s">
        <v>132</v>
      </c>
      <c r="S4480" t="s">
        <v>25</v>
      </c>
    </row>
    <row r="4481" spans="1:19" x14ac:dyDescent="0.2">
      <c r="A4481" t="s">
        <v>14</v>
      </c>
      <c r="B4481" t="s">
        <v>15909</v>
      </c>
      <c r="C4481" t="s">
        <v>15910</v>
      </c>
      <c r="D4481" t="s">
        <v>15911</v>
      </c>
      <c r="E4481" t="s">
        <v>15912</v>
      </c>
      <c r="F4481" t="s">
        <v>126</v>
      </c>
      <c r="G4481" s="1">
        <v>44583.37431712963</v>
      </c>
      <c r="H4481" t="s">
        <v>127</v>
      </c>
      <c r="I4481" s="1">
        <v>44608.513888888891</v>
      </c>
      <c r="J4481" s="1">
        <v>44608.548831018517</v>
      </c>
      <c r="K4481">
        <v>51</v>
      </c>
      <c r="L4481" t="s">
        <v>15913</v>
      </c>
      <c r="M4481" t="s">
        <v>144</v>
      </c>
      <c r="N4481">
        <v>328062</v>
      </c>
      <c r="O4481" t="s">
        <v>15914</v>
      </c>
      <c r="P4481" t="s">
        <v>131</v>
      </c>
      <c r="R4481" t="s">
        <v>132</v>
      </c>
      <c r="S4481" t="s">
        <v>25</v>
      </c>
    </row>
    <row r="4482" spans="1:19" x14ac:dyDescent="0.2">
      <c r="A4482" t="s">
        <v>14</v>
      </c>
      <c r="B4482" t="s">
        <v>15909</v>
      </c>
      <c r="C4482" t="s">
        <v>15910</v>
      </c>
      <c r="D4482" t="s">
        <v>15911</v>
      </c>
      <c r="E4482" t="s">
        <v>15912</v>
      </c>
      <c r="I4482" s="1">
        <v>44608.493657407409</v>
      </c>
      <c r="J4482" s="1">
        <v>44608.513888888891</v>
      </c>
      <c r="K4482">
        <v>30</v>
      </c>
      <c r="S4482" t="s">
        <v>25</v>
      </c>
    </row>
    <row r="4483" spans="1:19" hidden="1" x14ac:dyDescent="0.2">
      <c r="A4483" t="s">
        <v>133</v>
      </c>
      <c r="B4483" t="s">
        <v>15915</v>
      </c>
      <c r="C4483" t="s">
        <v>15916</v>
      </c>
      <c r="D4483" t="s">
        <v>15917</v>
      </c>
      <c r="E4483" t="s">
        <v>15918</v>
      </c>
      <c r="F4483" t="s">
        <v>126</v>
      </c>
      <c r="G4483" s="1">
        <v>44605.558136574073</v>
      </c>
      <c r="H4483" t="s">
        <v>127</v>
      </c>
      <c r="I4483" t="s">
        <v>137</v>
      </c>
      <c r="J4483" t="s">
        <v>137</v>
      </c>
      <c r="K4483" t="s">
        <v>137</v>
      </c>
      <c r="L4483" t="s">
        <v>1171</v>
      </c>
      <c r="M4483" t="s">
        <v>144</v>
      </c>
      <c r="N4483">
        <v>59696</v>
      </c>
      <c r="O4483" s="2">
        <v>44935</v>
      </c>
      <c r="P4483" t="s">
        <v>215</v>
      </c>
      <c r="R4483" t="s">
        <v>132</v>
      </c>
      <c r="S4483" t="s">
        <v>25</v>
      </c>
    </row>
    <row r="4484" spans="1:19" hidden="1" x14ac:dyDescent="0.2">
      <c r="A4484" t="s">
        <v>133</v>
      </c>
      <c r="B4484" t="s">
        <v>15919</v>
      </c>
      <c r="C4484" t="s">
        <v>15919</v>
      </c>
      <c r="D4484" t="s">
        <v>1583</v>
      </c>
      <c r="E4484" t="s">
        <v>15920</v>
      </c>
      <c r="F4484" t="s">
        <v>126</v>
      </c>
      <c r="G4484" s="1">
        <v>44592.72965277778</v>
      </c>
      <c r="H4484" t="s">
        <v>127</v>
      </c>
      <c r="I4484" t="s">
        <v>137</v>
      </c>
      <c r="J4484" t="s">
        <v>137</v>
      </c>
      <c r="K4484" t="s">
        <v>137</v>
      </c>
      <c r="L4484" t="s">
        <v>15921</v>
      </c>
      <c r="M4484" t="s">
        <v>144</v>
      </c>
      <c r="N4484">
        <v>83856</v>
      </c>
      <c r="O4484" s="2">
        <v>44867</v>
      </c>
      <c r="P4484" t="s">
        <v>215</v>
      </c>
      <c r="Q4484" t="s">
        <v>474</v>
      </c>
      <c r="R4484" t="s">
        <v>132</v>
      </c>
      <c r="S4484" t="s">
        <v>25</v>
      </c>
    </row>
    <row r="4485" spans="1:19" hidden="1" x14ac:dyDescent="0.2">
      <c r="A4485" t="s">
        <v>133</v>
      </c>
      <c r="B4485" t="s">
        <v>15922</v>
      </c>
      <c r="C4485" t="s">
        <v>15922</v>
      </c>
      <c r="D4485" t="s">
        <v>15923</v>
      </c>
      <c r="E4485" t="s">
        <v>15924</v>
      </c>
      <c r="F4485" t="s">
        <v>126</v>
      </c>
      <c r="G4485" s="1">
        <v>44578.520694444444</v>
      </c>
      <c r="H4485" t="s">
        <v>127</v>
      </c>
      <c r="I4485" t="s">
        <v>137</v>
      </c>
      <c r="J4485" t="s">
        <v>137</v>
      </c>
      <c r="K4485" t="s">
        <v>137</v>
      </c>
      <c r="L4485" t="s">
        <v>15925</v>
      </c>
      <c r="M4485" t="s">
        <v>199</v>
      </c>
      <c r="N4485">
        <v>433578</v>
      </c>
      <c r="O4485" t="s">
        <v>15926</v>
      </c>
      <c r="P4485" t="s">
        <v>131</v>
      </c>
      <c r="R4485" t="s">
        <v>132</v>
      </c>
      <c r="S4485" t="s">
        <v>25</v>
      </c>
    </row>
    <row r="4486" spans="1:19" x14ac:dyDescent="0.2">
      <c r="A4486" t="s">
        <v>14</v>
      </c>
      <c r="B4486" t="s">
        <v>15927</v>
      </c>
      <c r="C4486" t="s">
        <v>334</v>
      </c>
      <c r="D4486" t="s">
        <v>15928</v>
      </c>
      <c r="E4486" t="s">
        <v>15929</v>
      </c>
      <c r="F4486" t="s">
        <v>126</v>
      </c>
      <c r="G4486" s="1">
        <v>44586.565046296295</v>
      </c>
      <c r="H4486" t="s">
        <v>127</v>
      </c>
      <c r="I4486" s="1">
        <v>44608.493449074071</v>
      </c>
      <c r="J4486" s="1">
        <v>44608.518043981479</v>
      </c>
      <c r="K4486">
        <v>36</v>
      </c>
      <c r="L4486" t="s">
        <v>15930</v>
      </c>
      <c r="M4486" t="s">
        <v>144</v>
      </c>
      <c r="N4486">
        <v>277105</v>
      </c>
      <c r="O4486" s="2">
        <v>45933</v>
      </c>
      <c r="P4486" t="s">
        <v>131</v>
      </c>
      <c r="R4486" t="s">
        <v>132</v>
      </c>
      <c r="S4486" t="s">
        <v>25</v>
      </c>
    </row>
    <row r="4487" spans="1:19" x14ac:dyDescent="0.2">
      <c r="A4487" t="s">
        <v>14</v>
      </c>
      <c r="B4487" t="s">
        <v>15927</v>
      </c>
      <c r="C4487" t="s">
        <v>334</v>
      </c>
      <c r="D4487" t="s">
        <v>15928</v>
      </c>
      <c r="E4487" t="s">
        <v>15929</v>
      </c>
      <c r="I4487" s="1">
        <v>44608.518043981479</v>
      </c>
      <c r="J4487" s="1">
        <v>44608.548900462964</v>
      </c>
      <c r="K4487">
        <v>45</v>
      </c>
      <c r="S4487" t="s">
        <v>25</v>
      </c>
    </row>
    <row r="4488" spans="1:19" hidden="1" x14ac:dyDescent="0.2">
      <c r="A4488" t="s">
        <v>133</v>
      </c>
      <c r="B4488" t="s">
        <v>15931</v>
      </c>
      <c r="C4488" t="s">
        <v>15931</v>
      </c>
      <c r="D4488" t="s">
        <v>14201</v>
      </c>
      <c r="E4488" t="s">
        <v>15932</v>
      </c>
      <c r="F4488" t="s">
        <v>126</v>
      </c>
      <c r="G4488" s="1">
        <v>44594.611921296295</v>
      </c>
      <c r="H4488" t="s">
        <v>127</v>
      </c>
      <c r="I4488" t="s">
        <v>137</v>
      </c>
      <c r="J4488" t="s">
        <v>137</v>
      </c>
      <c r="K4488" t="s">
        <v>137</v>
      </c>
      <c r="L4488" t="s">
        <v>5108</v>
      </c>
      <c r="M4488" t="s">
        <v>144</v>
      </c>
      <c r="N4488" t="s">
        <v>251</v>
      </c>
      <c r="O4488" t="s">
        <v>251</v>
      </c>
      <c r="P4488" t="s">
        <v>185</v>
      </c>
      <c r="Q4488" t="s">
        <v>251</v>
      </c>
      <c r="R4488" t="s">
        <v>247</v>
      </c>
      <c r="S4488" t="s">
        <v>25</v>
      </c>
    </row>
    <row r="4489" spans="1:19" hidden="1" x14ac:dyDescent="0.2">
      <c r="A4489" t="s">
        <v>133</v>
      </c>
      <c r="B4489" t="s">
        <v>3365</v>
      </c>
      <c r="C4489" t="s">
        <v>3365</v>
      </c>
      <c r="D4489" t="s">
        <v>3652</v>
      </c>
      <c r="E4489" t="s">
        <v>15933</v>
      </c>
      <c r="F4489" t="s">
        <v>126</v>
      </c>
      <c r="G4489" s="1">
        <v>44592.948935185188</v>
      </c>
      <c r="H4489" t="s">
        <v>127</v>
      </c>
      <c r="I4489" t="s">
        <v>137</v>
      </c>
      <c r="J4489" t="s">
        <v>137</v>
      </c>
      <c r="K4489" t="s">
        <v>137</v>
      </c>
      <c r="L4489" t="s">
        <v>1245</v>
      </c>
      <c r="M4489" t="s">
        <v>144</v>
      </c>
      <c r="N4489">
        <v>89720</v>
      </c>
      <c r="O4489" s="2">
        <v>44814</v>
      </c>
      <c r="P4489" t="s">
        <v>215</v>
      </c>
      <c r="R4489" t="s">
        <v>132</v>
      </c>
      <c r="S4489" t="s">
        <v>25</v>
      </c>
    </row>
    <row r="4490" spans="1:19" x14ac:dyDescent="0.2">
      <c r="A4490" t="s">
        <v>14</v>
      </c>
      <c r="B4490" t="s">
        <v>15934</v>
      </c>
      <c r="C4490" t="s">
        <v>1002</v>
      </c>
      <c r="D4490" t="s">
        <v>15935</v>
      </c>
      <c r="E4490" t="s">
        <v>15936</v>
      </c>
      <c r="F4490" t="s">
        <v>126</v>
      </c>
      <c r="G4490" s="1">
        <v>44578.584201388891</v>
      </c>
      <c r="H4490" t="s">
        <v>127</v>
      </c>
      <c r="I4490" s="1">
        <v>44608.493530092594</v>
      </c>
      <c r="J4490" s="1">
        <v>44608.546585648146</v>
      </c>
      <c r="K4490">
        <v>77</v>
      </c>
      <c r="L4490" t="s">
        <v>15937</v>
      </c>
      <c r="M4490" t="s">
        <v>199</v>
      </c>
      <c r="N4490">
        <v>892524</v>
      </c>
      <c r="O4490" s="2">
        <v>45267</v>
      </c>
      <c r="P4490" t="s">
        <v>131</v>
      </c>
      <c r="Q4490" t="s">
        <v>184</v>
      </c>
      <c r="R4490" t="s">
        <v>132</v>
      </c>
      <c r="S4490" t="s">
        <v>25</v>
      </c>
    </row>
    <row r="4491" spans="1:19" hidden="1" x14ac:dyDescent="0.2">
      <c r="A4491" t="s">
        <v>133</v>
      </c>
      <c r="B4491" t="s">
        <v>15938</v>
      </c>
      <c r="C4491" t="s">
        <v>15939</v>
      </c>
      <c r="D4491" t="s">
        <v>15940</v>
      </c>
      <c r="E4491" t="s">
        <v>15941</v>
      </c>
      <c r="G4491" s="1">
        <v>44582.805625000001</v>
      </c>
      <c r="H4491" t="s">
        <v>127</v>
      </c>
      <c r="I4491" t="s">
        <v>137</v>
      </c>
      <c r="J4491" t="s">
        <v>137</v>
      </c>
      <c r="K4491" t="s">
        <v>137</v>
      </c>
      <c r="L4491" t="s">
        <v>15942</v>
      </c>
      <c r="M4491" t="s">
        <v>144</v>
      </c>
      <c r="N4491">
        <v>135403</v>
      </c>
      <c r="O4491" s="2">
        <v>45674</v>
      </c>
      <c r="P4491" t="s">
        <v>15943</v>
      </c>
      <c r="R4491" t="s">
        <v>132</v>
      </c>
    </row>
    <row r="4492" spans="1:19" hidden="1" x14ac:dyDescent="0.2">
      <c r="A4492" t="s">
        <v>133</v>
      </c>
      <c r="B4492" t="s">
        <v>15944</v>
      </c>
      <c r="C4492" t="s">
        <v>15944</v>
      </c>
      <c r="D4492" t="s">
        <v>15945</v>
      </c>
      <c r="E4492" t="s">
        <v>15946</v>
      </c>
      <c r="G4492" s="1">
        <v>44600.677743055552</v>
      </c>
      <c r="H4492" t="s">
        <v>127</v>
      </c>
      <c r="I4492" t="s">
        <v>137</v>
      </c>
      <c r="J4492" t="s">
        <v>137</v>
      </c>
      <c r="K4492" t="s">
        <v>137</v>
      </c>
      <c r="L4492" t="s">
        <v>15947</v>
      </c>
      <c r="M4492" t="s">
        <v>454</v>
      </c>
      <c r="N4492">
        <v>422734</v>
      </c>
      <c r="O4492" t="s">
        <v>15948</v>
      </c>
      <c r="P4492" t="s">
        <v>131</v>
      </c>
      <c r="R4492" t="s">
        <v>132</v>
      </c>
    </row>
    <row r="4493" spans="1:19" hidden="1" x14ac:dyDescent="0.2">
      <c r="A4493" t="s">
        <v>133</v>
      </c>
      <c r="B4493" t="s">
        <v>15949</v>
      </c>
      <c r="C4493" t="s">
        <v>15949</v>
      </c>
      <c r="D4493" t="s">
        <v>15950</v>
      </c>
      <c r="E4493" t="s">
        <v>15951</v>
      </c>
      <c r="F4493" t="s">
        <v>126</v>
      </c>
      <c r="G4493" s="1">
        <v>44589.920081018521</v>
      </c>
      <c r="H4493" t="s">
        <v>127</v>
      </c>
      <c r="I4493" t="s">
        <v>137</v>
      </c>
      <c r="J4493" t="s">
        <v>137</v>
      </c>
      <c r="K4493" t="s">
        <v>137</v>
      </c>
      <c r="L4493" t="s">
        <v>15952</v>
      </c>
      <c r="M4493" t="s">
        <v>459</v>
      </c>
      <c r="N4493">
        <v>65612</v>
      </c>
      <c r="O4493" s="3">
        <v>45106</v>
      </c>
      <c r="P4493" t="s">
        <v>215</v>
      </c>
      <c r="Q4493" t="s">
        <v>15953</v>
      </c>
      <c r="R4493" t="s">
        <v>132</v>
      </c>
      <c r="S4493" t="s">
        <v>25</v>
      </c>
    </row>
    <row r="4494" spans="1:19" hidden="1" x14ac:dyDescent="0.2">
      <c r="A4494" t="s">
        <v>133</v>
      </c>
      <c r="B4494" t="s">
        <v>435</v>
      </c>
      <c r="C4494" t="s">
        <v>435</v>
      </c>
      <c r="D4494" t="s">
        <v>15954</v>
      </c>
      <c r="E4494" t="s">
        <v>15955</v>
      </c>
      <c r="F4494" t="s">
        <v>126</v>
      </c>
      <c r="G4494" s="1">
        <v>44580.825636574074</v>
      </c>
      <c r="H4494" t="s">
        <v>127</v>
      </c>
      <c r="I4494" t="s">
        <v>137</v>
      </c>
      <c r="J4494" t="s">
        <v>137</v>
      </c>
      <c r="K4494" t="s">
        <v>137</v>
      </c>
      <c r="L4494" t="s">
        <v>15956</v>
      </c>
      <c r="M4494" t="s">
        <v>144</v>
      </c>
      <c r="N4494">
        <v>153854</v>
      </c>
      <c r="O4494" t="s">
        <v>2308</v>
      </c>
      <c r="P4494" t="s">
        <v>215</v>
      </c>
      <c r="R4494" t="s">
        <v>132</v>
      </c>
      <c r="S4494" t="s">
        <v>25</v>
      </c>
    </row>
    <row r="4495" spans="1:19" hidden="1" x14ac:dyDescent="0.2">
      <c r="A4495" t="s">
        <v>133</v>
      </c>
      <c r="B4495" t="s">
        <v>15957</v>
      </c>
      <c r="C4495" t="s">
        <v>15957</v>
      </c>
      <c r="D4495" t="s">
        <v>15958</v>
      </c>
      <c r="E4495" t="s">
        <v>15959</v>
      </c>
      <c r="F4495" t="s">
        <v>126</v>
      </c>
      <c r="G4495" s="1">
        <v>44585.659861111111</v>
      </c>
      <c r="H4495" t="s">
        <v>127</v>
      </c>
      <c r="I4495" t="s">
        <v>137</v>
      </c>
      <c r="J4495" t="s">
        <v>137</v>
      </c>
      <c r="K4495" t="s">
        <v>137</v>
      </c>
      <c r="L4495" t="s">
        <v>15960</v>
      </c>
      <c r="M4495" t="s">
        <v>144</v>
      </c>
      <c r="N4495">
        <v>105696</v>
      </c>
      <c r="O4495" t="s">
        <v>15961</v>
      </c>
      <c r="P4495" t="s">
        <v>215</v>
      </c>
      <c r="Q4495" t="s">
        <v>9144</v>
      </c>
      <c r="R4495" t="s">
        <v>132</v>
      </c>
      <c r="S4495" t="s">
        <v>25</v>
      </c>
    </row>
    <row r="4496" spans="1:19" hidden="1" x14ac:dyDescent="0.2">
      <c r="A4496" t="s">
        <v>133</v>
      </c>
      <c r="B4496" t="s">
        <v>15962</v>
      </c>
      <c r="C4496" t="s">
        <v>15962</v>
      </c>
      <c r="D4496" t="s">
        <v>3086</v>
      </c>
      <c r="E4496" t="s">
        <v>15963</v>
      </c>
      <c r="F4496" t="s">
        <v>126</v>
      </c>
      <c r="G4496" s="1">
        <v>44592.694189814814</v>
      </c>
      <c r="H4496" t="s">
        <v>127</v>
      </c>
      <c r="I4496" t="s">
        <v>137</v>
      </c>
      <c r="J4496" t="s">
        <v>137</v>
      </c>
      <c r="K4496" t="s">
        <v>137</v>
      </c>
      <c r="L4496" t="s">
        <v>11606</v>
      </c>
      <c r="M4496" t="s">
        <v>144</v>
      </c>
      <c r="N4496">
        <v>92920</v>
      </c>
      <c r="O4496" s="3">
        <v>45019</v>
      </c>
      <c r="P4496" t="s">
        <v>2837</v>
      </c>
      <c r="Q4496" t="s">
        <v>15964</v>
      </c>
      <c r="R4496" t="s">
        <v>132</v>
      </c>
      <c r="S4496" t="s">
        <v>25</v>
      </c>
    </row>
    <row r="4497" spans="1:19" hidden="1" x14ac:dyDescent="0.2">
      <c r="A4497" t="s">
        <v>133</v>
      </c>
      <c r="B4497" t="s">
        <v>518</v>
      </c>
      <c r="C4497" t="s">
        <v>518</v>
      </c>
      <c r="D4497" t="s">
        <v>1407</v>
      </c>
      <c r="E4497" t="s">
        <v>15965</v>
      </c>
      <c r="F4497" t="s">
        <v>126</v>
      </c>
      <c r="G4497" s="1">
        <v>44578.530243055553</v>
      </c>
      <c r="H4497" t="s">
        <v>127</v>
      </c>
      <c r="I4497" t="s">
        <v>137</v>
      </c>
      <c r="J4497" t="s">
        <v>137</v>
      </c>
      <c r="K4497" t="s">
        <v>137</v>
      </c>
      <c r="L4497" t="s">
        <v>15966</v>
      </c>
      <c r="M4497" t="s">
        <v>1055</v>
      </c>
      <c r="N4497">
        <v>894445</v>
      </c>
      <c r="O4497" s="2">
        <v>45204</v>
      </c>
      <c r="P4497" t="s">
        <v>131</v>
      </c>
      <c r="R4497" t="s">
        <v>132</v>
      </c>
      <c r="S4497" t="s">
        <v>25</v>
      </c>
    </row>
    <row r="4498" spans="1:19" hidden="1" x14ac:dyDescent="0.2">
      <c r="A4498" t="s">
        <v>133</v>
      </c>
      <c r="B4498" t="s">
        <v>1034</v>
      </c>
      <c r="C4498" t="s">
        <v>1034</v>
      </c>
      <c r="D4498" t="s">
        <v>9378</v>
      </c>
      <c r="E4498" t="s">
        <v>15967</v>
      </c>
      <c r="F4498" t="s">
        <v>126</v>
      </c>
      <c r="G4498" s="1">
        <v>44584.319189814814</v>
      </c>
      <c r="H4498" t="s">
        <v>127</v>
      </c>
      <c r="I4498" t="s">
        <v>137</v>
      </c>
      <c r="J4498" t="s">
        <v>137</v>
      </c>
      <c r="K4498" t="s">
        <v>137</v>
      </c>
      <c r="L4498" t="s">
        <v>15968</v>
      </c>
      <c r="M4498" t="s">
        <v>139</v>
      </c>
      <c r="N4498">
        <v>280136</v>
      </c>
      <c r="O4498" s="2">
        <v>45901</v>
      </c>
      <c r="P4498" t="s">
        <v>131</v>
      </c>
      <c r="R4498" t="s">
        <v>132</v>
      </c>
      <c r="S4498" t="s">
        <v>25</v>
      </c>
    </row>
    <row r="4499" spans="1:19" x14ac:dyDescent="0.2">
      <c r="A4499" t="s">
        <v>14</v>
      </c>
      <c r="B4499" t="s">
        <v>15969</v>
      </c>
      <c r="C4499" t="s">
        <v>15970</v>
      </c>
      <c r="D4499" t="s">
        <v>15971</v>
      </c>
      <c r="E4499" t="s">
        <v>15972</v>
      </c>
      <c r="F4499" t="s">
        <v>126</v>
      </c>
      <c r="G4499" s="1">
        <v>44606.344768518517</v>
      </c>
      <c r="H4499" t="s">
        <v>127</v>
      </c>
      <c r="I4499" s="1">
        <v>44608.493530092594</v>
      </c>
      <c r="J4499" s="1">
        <v>44608.545046296298</v>
      </c>
      <c r="K4499">
        <v>75</v>
      </c>
      <c r="L4499" t="s">
        <v>15973</v>
      </c>
      <c r="M4499" t="s">
        <v>157</v>
      </c>
      <c r="N4499" t="s">
        <v>231</v>
      </c>
      <c r="O4499" t="s">
        <v>231</v>
      </c>
      <c r="P4499" t="s">
        <v>185</v>
      </c>
      <c r="R4499" t="s">
        <v>132</v>
      </c>
      <c r="S4499" t="s">
        <v>25</v>
      </c>
    </row>
    <row r="4500" spans="1:19" hidden="1" x14ac:dyDescent="0.2">
      <c r="A4500" t="s">
        <v>133</v>
      </c>
      <c r="B4500" t="s">
        <v>15974</v>
      </c>
      <c r="C4500" t="s">
        <v>15974</v>
      </c>
      <c r="D4500" t="s">
        <v>7150</v>
      </c>
      <c r="E4500" t="s">
        <v>15975</v>
      </c>
      <c r="F4500" t="s">
        <v>126</v>
      </c>
      <c r="G4500" s="1">
        <v>44589.721076388887</v>
      </c>
      <c r="H4500" t="s">
        <v>127</v>
      </c>
      <c r="I4500" t="s">
        <v>137</v>
      </c>
      <c r="J4500" t="s">
        <v>137</v>
      </c>
      <c r="K4500" t="s">
        <v>137</v>
      </c>
      <c r="L4500" t="s">
        <v>251</v>
      </c>
      <c r="M4500" t="s">
        <v>144</v>
      </c>
      <c r="N4500" t="s">
        <v>15976</v>
      </c>
      <c r="O4500" t="s">
        <v>15976</v>
      </c>
      <c r="P4500" t="s">
        <v>304</v>
      </c>
      <c r="Q4500" t="s">
        <v>15977</v>
      </c>
      <c r="R4500" t="s">
        <v>132</v>
      </c>
      <c r="S4500" t="s">
        <v>25</v>
      </c>
    </row>
    <row r="4501" spans="1:19" hidden="1" x14ac:dyDescent="0.2">
      <c r="A4501" t="s">
        <v>133</v>
      </c>
      <c r="B4501" t="s">
        <v>15978</v>
      </c>
      <c r="C4501" t="s">
        <v>15978</v>
      </c>
      <c r="D4501" t="s">
        <v>15979</v>
      </c>
      <c r="E4501" t="s">
        <v>15980</v>
      </c>
      <c r="F4501" t="s">
        <v>126</v>
      </c>
      <c r="G4501" s="1">
        <v>44578.511990740742</v>
      </c>
      <c r="H4501" t="s">
        <v>127</v>
      </c>
      <c r="I4501" t="s">
        <v>137</v>
      </c>
      <c r="J4501" t="s">
        <v>137</v>
      </c>
      <c r="K4501" t="s">
        <v>137</v>
      </c>
      <c r="L4501" t="s">
        <v>15981</v>
      </c>
      <c r="M4501" t="s">
        <v>144</v>
      </c>
      <c r="N4501">
        <v>708954</v>
      </c>
      <c r="O4501" s="2">
        <v>45272</v>
      </c>
      <c r="P4501" t="s">
        <v>131</v>
      </c>
      <c r="R4501" t="s">
        <v>132</v>
      </c>
      <c r="S4501" t="s">
        <v>25</v>
      </c>
    </row>
    <row r="4502" spans="1:19" hidden="1" x14ac:dyDescent="0.2">
      <c r="A4502" t="s">
        <v>133</v>
      </c>
      <c r="B4502" t="s">
        <v>15982</v>
      </c>
      <c r="C4502" t="s">
        <v>15982</v>
      </c>
      <c r="D4502" t="s">
        <v>5212</v>
      </c>
      <c r="E4502" t="s">
        <v>15983</v>
      </c>
      <c r="F4502" t="s">
        <v>126</v>
      </c>
      <c r="G4502" s="1">
        <v>44578.857210648152</v>
      </c>
      <c r="H4502" t="s">
        <v>127</v>
      </c>
      <c r="I4502" t="s">
        <v>137</v>
      </c>
      <c r="J4502" t="s">
        <v>137</v>
      </c>
      <c r="K4502" t="s">
        <v>137</v>
      </c>
      <c r="L4502" t="s">
        <v>520</v>
      </c>
      <c r="M4502" t="s">
        <v>144</v>
      </c>
      <c r="N4502">
        <v>564088</v>
      </c>
      <c r="O4502" s="2">
        <v>45645</v>
      </c>
      <c r="P4502" t="s">
        <v>131</v>
      </c>
      <c r="Q4502" t="s">
        <v>131</v>
      </c>
      <c r="R4502" t="s">
        <v>132</v>
      </c>
      <c r="S4502" t="s">
        <v>25</v>
      </c>
    </row>
    <row r="4503" spans="1:19" x14ac:dyDescent="0.2">
      <c r="A4503" t="s">
        <v>14</v>
      </c>
      <c r="B4503" t="s">
        <v>15984</v>
      </c>
      <c r="C4503" t="s">
        <v>11866</v>
      </c>
      <c r="D4503" t="s">
        <v>3072</v>
      </c>
      <c r="E4503" t="s">
        <v>15985</v>
      </c>
      <c r="F4503" t="s">
        <v>126</v>
      </c>
      <c r="G4503" s="1">
        <v>44595.37939814815</v>
      </c>
      <c r="H4503" t="s">
        <v>127</v>
      </c>
      <c r="I4503" s="1">
        <v>44608.493645833332</v>
      </c>
      <c r="J4503" s="1">
        <v>44608.548900462964</v>
      </c>
      <c r="K4503">
        <v>80</v>
      </c>
      <c r="L4503" t="s">
        <v>1125</v>
      </c>
      <c r="M4503" t="s">
        <v>199</v>
      </c>
      <c r="N4503" t="s">
        <v>184</v>
      </c>
      <c r="O4503" t="s">
        <v>184</v>
      </c>
      <c r="P4503" t="s">
        <v>185</v>
      </c>
      <c r="Q4503" t="s">
        <v>184</v>
      </c>
      <c r="R4503" t="s">
        <v>132</v>
      </c>
      <c r="S4503" t="s">
        <v>25</v>
      </c>
    </row>
    <row r="4504" spans="1:19" hidden="1" x14ac:dyDescent="0.2">
      <c r="A4504" t="s">
        <v>133</v>
      </c>
      <c r="B4504" t="s">
        <v>8476</v>
      </c>
      <c r="C4504" t="s">
        <v>8476</v>
      </c>
      <c r="D4504" t="s">
        <v>15986</v>
      </c>
      <c r="E4504" t="s">
        <v>15987</v>
      </c>
      <c r="F4504" t="s">
        <v>126</v>
      </c>
      <c r="G4504" s="1">
        <v>44581.34578703704</v>
      </c>
      <c r="H4504" t="s">
        <v>127</v>
      </c>
      <c r="I4504" t="s">
        <v>137</v>
      </c>
      <c r="J4504" t="s">
        <v>137</v>
      </c>
      <c r="K4504" t="s">
        <v>137</v>
      </c>
      <c r="L4504" t="s">
        <v>6532</v>
      </c>
      <c r="M4504" t="s">
        <v>144</v>
      </c>
      <c r="N4504">
        <v>53000</v>
      </c>
      <c r="O4504" s="2">
        <v>20125</v>
      </c>
      <c r="P4504" t="s">
        <v>215</v>
      </c>
      <c r="Q4504" t="s">
        <v>15988</v>
      </c>
      <c r="R4504" t="s">
        <v>132</v>
      </c>
      <c r="S4504" t="s">
        <v>25</v>
      </c>
    </row>
    <row r="4505" spans="1:19" hidden="1" x14ac:dyDescent="0.2">
      <c r="A4505" t="s">
        <v>133</v>
      </c>
      <c r="B4505" t="s">
        <v>7484</v>
      </c>
      <c r="C4505" t="s">
        <v>7484</v>
      </c>
      <c r="D4505" t="s">
        <v>4050</v>
      </c>
      <c r="E4505" t="s">
        <v>15989</v>
      </c>
      <c r="F4505" t="s">
        <v>126</v>
      </c>
      <c r="G4505" s="1">
        <v>44581.554791666669</v>
      </c>
      <c r="H4505" t="s">
        <v>127</v>
      </c>
      <c r="I4505" t="s">
        <v>137</v>
      </c>
      <c r="J4505" t="s">
        <v>137</v>
      </c>
      <c r="K4505" t="s">
        <v>137</v>
      </c>
      <c r="L4505" t="s">
        <v>15990</v>
      </c>
      <c r="M4505" t="s">
        <v>144</v>
      </c>
      <c r="N4505">
        <v>325655</v>
      </c>
      <c r="O4505" s="2">
        <v>45182</v>
      </c>
      <c r="P4505" t="s">
        <v>131</v>
      </c>
      <c r="R4505" t="s">
        <v>132</v>
      </c>
      <c r="S4505" t="s">
        <v>25</v>
      </c>
    </row>
    <row r="4506" spans="1:19" x14ac:dyDescent="0.2">
      <c r="A4506" t="s">
        <v>14</v>
      </c>
      <c r="B4506" t="s">
        <v>15991</v>
      </c>
      <c r="C4506" t="s">
        <v>15992</v>
      </c>
      <c r="D4506" t="s">
        <v>15993</v>
      </c>
      <c r="E4506" t="s">
        <v>15994</v>
      </c>
      <c r="F4506" t="s">
        <v>126</v>
      </c>
      <c r="G4506" s="1">
        <v>44578.505682870367</v>
      </c>
      <c r="H4506" t="s">
        <v>127</v>
      </c>
      <c r="I4506" s="1">
        <v>44608.493483796294</v>
      </c>
      <c r="J4506" s="1">
        <v>44608.545925925922</v>
      </c>
      <c r="K4506">
        <v>76</v>
      </c>
      <c r="L4506" t="s">
        <v>15995</v>
      </c>
      <c r="M4506" t="s">
        <v>129</v>
      </c>
      <c r="N4506">
        <v>168602</v>
      </c>
      <c r="O4506" t="s">
        <v>6235</v>
      </c>
      <c r="P4506" t="s">
        <v>287</v>
      </c>
      <c r="R4506" t="s">
        <v>132</v>
      </c>
      <c r="S4506" t="s">
        <v>25</v>
      </c>
    </row>
    <row r="4507" spans="1:19" hidden="1" x14ac:dyDescent="0.2">
      <c r="A4507" t="s">
        <v>133</v>
      </c>
      <c r="B4507" t="s">
        <v>3012</v>
      </c>
      <c r="C4507" t="s">
        <v>3012</v>
      </c>
      <c r="D4507" t="s">
        <v>15996</v>
      </c>
      <c r="E4507" t="s">
        <v>15997</v>
      </c>
      <c r="F4507" t="s">
        <v>126</v>
      </c>
      <c r="G4507" s="1">
        <v>44606.411643518521</v>
      </c>
      <c r="H4507" t="s">
        <v>127</v>
      </c>
      <c r="I4507" t="s">
        <v>137</v>
      </c>
      <c r="J4507" t="s">
        <v>137</v>
      </c>
      <c r="K4507" t="s">
        <v>137</v>
      </c>
      <c r="L4507" t="s">
        <v>15998</v>
      </c>
      <c r="M4507" t="s">
        <v>199</v>
      </c>
      <c r="N4507">
        <v>316331</v>
      </c>
      <c r="O4507" s="2">
        <v>45727</v>
      </c>
      <c r="P4507" t="s">
        <v>131</v>
      </c>
      <c r="R4507" t="s">
        <v>132</v>
      </c>
      <c r="S4507" t="s">
        <v>25</v>
      </c>
    </row>
    <row r="4508" spans="1:19" hidden="1" x14ac:dyDescent="0.2">
      <c r="A4508" t="s">
        <v>133</v>
      </c>
      <c r="B4508" t="s">
        <v>15999</v>
      </c>
      <c r="C4508" t="s">
        <v>15999</v>
      </c>
      <c r="D4508" t="s">
        <v>16000</v>
      </c>
      <c r="E4508" t="s">
        <v>16001</v>
      </c>
      <c r="F4508" t="s">
        <v>126</v>
      </c>
      <c r="G4508" s="1">
        <v>44603.50304398148</v>
      </c>
      <c r="H4508" t="s">
        <v>127</v>
      </c>
      <c r="I4508" t="s">
        <v>137</v>
      </c>
      <c r="J4508" t="s">
        <v>137</v>
      </c>
      <c r="K4508" t="s">
        <v>137</v>
      </c>
      <c r="L4508" t="s">
        <v>16002</v>
      </c>
      <c r="M4508" t="s">
        <v>144</v>
      </c>
      <c r="N4508">
        <v>73822</v>
      </c>
      <c r="O4508" s="2">
        <v>45767</v>
      </c>
      <c r="P4508" t="s">
        <v>2341</v>
      </c>
      <c r="R4508" t="s">
        <v>247</v>
      </c>
      <c r="S4508" t="s">
        <v>25</v>
      </c>
    </row>
    <row r="4509" spans="1:19" hidden="1" x14ac:dyDescent="0.2">
      <c r="A4509" t="s">
        <v>133</v>
      </c>
      <c r="B4509" t="s">
        <v>15446</v>
      </c>
      <c r="C4509" t="s">
        <v>15446</v>
      </c>
      <c r="D4509" t="s">
        <v>3812</v>
      </c>
      <c r="E4509" t="s">
        <v>16003</v>
      </c>
      <c r="F4509" t="s">
        <v>126</v>
      </c>
      <c r="G4509" s="1">
        <v>44605.891759259262</v>
      </c>
      <c r="H4509" t="s">
        <v>127</v>
      </c>
      <c r="I4509" t="s">
        <v>137</v>
      </c>
      <c r="J4509" t="s">
        <v>137</v>
      </c>
      <c r="K4509" t="s">
        <v>137</v>
      </c>
      <c r="L4509" t="s">
        <v>5337</v>
      </c>
      <c r="M4509" t="s">
        <v>404</v>
      </c>
      <c r="N4509">
        <v>371147</v>
      </c>
      <c r="O4509" t="s">
        <v>1542</v>
      </c>
      <c r="P4509" t="s">
        <v>131</v>
      </c>
      <c r="R4509" t="s">
        <v>247</v>
      </c>
      <c r="S4509" t="s">
        <v>25</v>
      </c>
    </row>
    <row r="4510" spans="1:19" hidden="1" x14ac:dyDescent="0.2">
      <c r="A4510" t="s">
        <v>133</v>
      </c>
      <c r="B4510" t="s">
        <v>16004</v>
      </c>
      <c r="C4510" t="s">
        <v>15741</v>
      </c>
      <c r="D4510" t="s">
        <v>16005</v>
      </c>
      <c r="E4510" t="s">
        <v>16006</v>
      </c>
      <c r="F4510" t="s">
        <v>126</v>
      </c>
      <c r="G4510" s="1">
        <v>44582.456828703704</v>
      </c>
      <c r="H4510" t="s">
        <v>127</v>
      </c>
      <c r="I4510" t="s">
        <v>137</v>
      </c>
      <c r="J4510" t="s">
        <v>137</v>
      </c>
      <c r="K4510" t="s">
        <v>137</v>
      </c>
      <c r="L4510" t="s">
        <v>16007</v>
      </c>
      <c r="M4510" t="s">
        <v>1162</v>
      </c>
      <c r="N4510">
        <v>337030</v>
      </c>
      <c r="O4510" s="2">
        <v>45445</v>
      </c>
      <c r="P4510" t="s">
        <v>131</v>
      </c>
      <c r="R4510" t="s">
        <v>132</v>
      </c>
      <c r="S4510" t="s">
        <v>25</v>
      </c>
    </row>
    <row r="4511" spans="1:19" hidden="1" x14ac:dyDescent="0.2">
      <c r="A4511" t="s">
        <v>133</v>
      </c>
      <c r="B4511" t="s">
        <v>7118</v>
      </c>
      <c r="C4511" t="s">
        <v>7118</v>
      </c>
      <c r="D4511" t="s">
        <v>16008</v>
      </c>
      <c r="E4511" t="s">
        <v>16009</v>
      </c>
      <c r="F4511" t="s">
        <v>126</v>
      </c>
      <c r="G4511" s="1">
        <v>44594.565937500003</v>
      </c>
      <c r="H4511" t="s">
        <v>127</v>
      </c>
      <c r="I4511" t="s">
        <v>137</v>
      </c>
      <c r="J4511" t="s">
        <v>137</v>
      </c>
      <c r="K4511" t="s">
        <v>137</v>
      </c>
      <c r="L4511" t="s">
        <v>16010</v>
      </c>
      <c r="M4511" t="s">
        <v>204</v>
      </c>
      <c r="N4511">
        <v>705411</v>
      </c>
      <c r="O4511" s="2">
        <v>45095</v>
      </c>
      <c r="P4511" t="s">
        <v>131</v>
      </c>
      <c r="Q4511" t="s">
        <v>16011</v>
      </c>
      <c r="R4511" t="s">
        <v>132</v>
      </c>
      <c r="S4511" t="s">
        <v>25</v>
      </c>
    </row>
    <row r="4512" spans="1:19" hidden="1" x14ac:dyDescent="0.2">
      <c r="A4512" t="s">
        <v>133</v>
      </c>
      <c r="B4512" t="s">
        <v>16012</v>
      </c>
      <c r="C4512" t="s">
        <v>16013</v>
      </c>
      <c r="D4512" t="s">
        <v>1742</v>
      </c>
      <c r="E4512" t="s">
        <v>16014</v>
      </c>
      <c r="F4512" t="s">
        <v>126</v>
      </c>
      <c r="G4512" s="1">
        <v>44599.804201388892</v>
      </c>
      <c r="H4512" t="s">
        <v>127</v>
      </c>
      <c r="I4512" t="s">
        <v>137</v>
      </c>
      <c r="J4512" t="s">
        <v>137</v>
      </c>
      <c r="K4512" t="s">
        <v>137</v>
      </c>
      <c r="L4512" t="s">
        <v>6220</v>
      </c>
      <c r="M4512" t="s">
        <v>144</v>
      </c>
      <c r="N4512">
        <v>921719</v>
      </c>
      <c r="O4512" s="2">
        <v>44648</v>
      </c>
      <c r="P4512" t="s">
        <v>131</v>
      </c>
      <c r="Q4512" t="s">
        <v>1792</v>
      </c>
      <c r="R4512" t="s">
        <v>132</v>
      </c>
      <c r="S4512" t="s">
        <v>25</v>
      </c>
    </row>
    <row r="4513" spans="1:19" hidden="1" x14ac:dyDescent="0.2">
      <c r="A4513" t="s">
        <v>133</v>
      </c>
      <c r="B4513" t="s">
        <v>16015</v>
      </c>
      <c r="C4513" t="s">
        <v>16015</v>
      </c>
      <c r="D4513" t="s">
        <v>16016</v>
      </c>
      <c r="E4513" t="s">
        <v>16017</v>
      </c>
      <c r="F4513" t="s">
        <v>126</v>
      </c>
      <c r="G4513" s="1">
        <v>44599.498067129629</v>
      </c>
      <c r="H4513" t="s">
        <v>127</v>
      </c>
      <c r="I4513" t="s">
        <v>137</v>
      </c>
      <c r="J4513" t="s">
        <v>137</v>
      </c>
      <c r="K4513" t="s">
        <v>137</v>
      </c>
      <c r="L4513" t="s">
        <v>12621</v>
      </c>
      <c r="M4513" t="s">
        <v>404</v>
      </c>
      <c r="N4513">
        <v>148325</v>
      </c>
      <c r="O4513" t="s">
        <v>4608</v>
      </c>
      <c r="P4513" t="s">
        <v>215</v>
      </c>
      <c r="R4513" t="s">
        <v>247</v>
      </c>
      <c r="S4513" t="s">
        <v>25</v>
      </c>
    </row>
    <row r="4514" spans="1:19" hidden="1" x14ac:dyDescent="0.2">
      <c r="A4514" t="s">
        <v>133</v>
      </c>
      <c r="B4514" t="s">
        <v>16018</v>
      </c>
      <c r="C4514" t="s">
        <v>16018</v>
      </c>
      <c r="D4514" t="s">
        <v>3405</v>
      </c>
      <c r="E4514" t="s">
        <v>16019</v>
      </c>
      <c r="G4514" s="1">
        <v>44582.510613425926</v>
      </c>
      <c r="H4514" t="s">
        <v>127</v>
      </c>
      <c r="I4514" t="s">
        <v>137</v>
      </c>
      <c r="J4514" t="s">
        <v>137</v>
      </c>
      <c r="K4514" t="s">
        <v>137</v>
      </c>
      <c r="L4514" t="s">
        <v>1267</v>
      </c>
      <c r="M4514" t="s">
        <v>144</v>
      </c>
      <c r="N4514" t="s">
        <v>251</v>
      </c>
      <c r="O4514" t="s">
        <v>251</v>
      </c>
      <c r="P4514" t="s">
        <v>185</v>
      </c>
      <c r="R4514" t="s">
        <v>132</v>
      </c>
    </row>
    <row r="4515" spans="1:19" hidden="1" x14ac:dyDescent="0.2">
      <c r="A4515" t="s">
        <v>133</v>
      </c>
      <c r="B4515" t="s">
        <v>16020</v>
      </c>
      <c r="C4515" t="s">
        <v>16020</v>
      </c>
      <c r="D4515" t="s">
        <v>4379</v>
      </c>
      <c r="E4515" t="s">
        <v>16021</v>
      </c>
      <c r="F4515" t="s">
        <v>126</v>
      </c>
      <c r="G4515" s="1">
        <v>44587.90415509259</v>
      </c>
      <c r="H4515" t="s">
        <v>127</v>
      </c>
      <c r="I4515" t="s">
        <v>137</v>
      </c>
      <c r="J4515" t="s">
        <v>137</v>
      </c>
      <c r="K4515" t="s">
        <v>137</v>
      </c>
      <c r="L4515" t="s">
        <v>16022</v>
      </c>
      <c r="M4515" t="s">
        <v>173</v>
      </c>
      <c r="N4515">
        <v>689545</v>
      </c>
      <c r="O4515" s="2">
        <v>44573</v>
      </c>
      <c r="P4515" t="s">
        <v>131</v>
      </c>
      <c r="Q4515" t="s">
        <v>231</v>
      </c>
      <c r="R4515" t="s">
        <v>132</v>
      </c>
      <c r="S4515" t="s">
        <v>25</v>
      </c>
    </row>
    <row r="4516" spans="1:19" hidden="1" x14ac:dyDescent="0.2">
      <c r="A4516" t="s">
        <v>133</v>
      </c>
      <c r="B4516" t="s">
        <v>16023</v>
      </c>
      <c r="C4516" t="s">
        <v>16023</v>
      </c>
      <c r="D4516" t="s">
        <v>16024</v>
      </c>
      <c r="E4516" t="s">
        <v>16025</v>
      </c>
      <c r="F4516" t="s">
        <v>126</v>
      </c>
      <c r="G4516" s="1">
        <v>44581.305983796294</v>
      </c>
      <c r="H4516" t="s">
        <v>127</v>
      </c>
      <c r="I4516" t="s">
        <v>137</v>
      </c>
      <c r="J4516" t="s">
        <v>137</v>
      </c>
      <c r="K4516" t="s">
        <v>137</v>
      </c>
      <c r="L4516" t="s">
        <v>6593</v>
      </c>
      <c r="M4516" t="s">
        <v>144</v>
      </c>
      <c r="N4516" t="s">
        <v>251</v>
      </c>
      <c r="O4516" t="s">
        <v>251</v>
      </c>
      <c r="P4516" t="s">
        <v>185</v>
      </c>
      <c r="Q4516" t="s">
        <v>3003</v>
      </c>
      <c r="R4516" t="s">
        <v>132</v>
      </c>
      <c r="S4516" t="s">
        <v>25</v>
      </c>
    </row>
    <row r="4517" spans="1:19" hidden="1" x14ac:dyDescent="0.2">
      <c r="A4517" t="s">
        <v>133</v>
      </c>
      <c r="B4517" t="s">
        <v>16026</v>
      </c>
      <c r="C4517" t="s">
        <v>16026</v>
      </c>
      <c r="D4517" t="s">
        <v>14137</v>
      </c>
      <c r="E4517" t="s">
        <v>16027</v>
      </c>
      <c r="F4517" t="s">
        <v>126</v>
      </c>
      <c r="G4517" s="1">
        <v>44578.845370370371</v>
      </c>
      <c r="H4517" t="s">
        <v>127</v>
      </c>
      <c r="I4517" t="s">
        <v>137</v>
      </c>
      <c r="J4517" t="s">
        <v>137</v>
      </c>
      <c r="K4517" t="s">
        <v>137</v>
      </c>
      <c r="L4517" t="s">
        <v>16028</v>
      </c>
      <c r="M4517" t="s">
        <v>157</v>
      </c>
      <c r="N4517">
        <v>71826</v>
      </c>
      <c r="O4517" s="2">
        <v>44582</v>
      </c>
      <c r="P4517" t="s">
        <v>162</v>
      </c>
      <c r="R4517" t="s">
        <v>132</v>
      </c>
      <c r="S4517" t="s">
        <v>25</v>
      </c>
    </row>
    <row r="4518" spans="1:19" hidden="1" x14ac:dyDescent="0.2">
      <c r="A4518" t="s">
        <v>133</v>
      </c>
      <c r="B4518" t="s">
        <v>16029</v>
      </c>
      <c r="C4518" t="s">
        <v>16029</v>
      </c>
      <c r="D4518" t="s">
        <v>16030</v>
      </c>
      <c r="E4518" t="s">
        <v>16031</v>
      </c>
      <c r="F4518" t="s">
        <v>126</v>
      </c>
      <c r="G4518" s="1">
        <v>44578.532500000001</v>
      </c>
      <c r="H4518" t="s">
        <v>127</v>
      </c>
      <c r="I4518" t="s">
        <v>137</v>
      </c>
      <c r="J4518" t="s">
        <v>137</v>
      </c>
      <c r="K4518" t="s">
        <v>137</v>
      </c>
      <c r="L4518" t="s">
        <v>11051</v>
      </c>
      <c r="M4518" t="s">
        <v>1162</v>
      </c>
      <c r="N4518">
        <v>662974</v>
      </c>
      <c r="O4518" s="2">
        <v>45717</v>
      </c>
      <c r="P4518" t="s">
        <v>131</v>
      </c>
      <c r="R4518" t="s">
        <v>132</v>
      </c>
      <c r="S4518" t="s">
        <v>25</v>
      </c>
    </row>
    <row r="4519" spans="1:19" hidden="1" x14ac:dyDescent="0.2">
      <c r="A4519" t="s">
        <v>133</v>
      </c>
      <c r="B4519" t="s">
        <v>10663</v>
      </c>
      <c r="C4519" t="s">
        <v>10663</v>
      </c>
      <c r="D4519" t="s">
        <v>16032</v>
      </c>
      <c r="E4519" t="s">
        <v>16033</v>
      </c>
      <c r="G4519" s="1">
        <v>44578.53328703704</v>
      </c>
      <c r="H4519" t="s">
        <v>127</v>
      </c>
      <c r="I4519" t="s">
        <v>137</v>
      </c>
      <c r="J4519" t="s">
        <v>137</v>
      </c>
      <c r="K4519" t="s">
        <v>137</v>
      </c>
      <c r="L4519" t="s">
        <v>16034</v>
      </c>
      <c r="M4519" t="s">
        <v>144</v>
      </c>
      <c r="N4519">
        <v>287762</v>
      </c>
      <c r="O4519">
        <v>62623</v>
      </c>
      <c r="P4519" t="s">
        <v>131</v>
      </c>
      <c r="Q4519" t="s">
        <v>16035</v>
      </c>
      <c r="R4519" t="s">
        <v>132</v>
      </c>
    </row>
    <row r="4520" spans="1:19" hidden="1" x14ac:dyDescent="0.2">
      <c r="A4520" t="s">
        <v>133</v>
      </c>
      <c r="B4520" t="s">
        <v>16036</v>
      </c>
      <c r="C4520" t="s">
        <v>16037</v>
      </c>
      <c r="D4520" t="s">
        <v>16038</v>
      </c>
      <c r="E4520" t="s">
        <v>16039</v>
      </c>
      <c r="F4520" t="s">
        <v>126</v>
      </c>
      <c r="G4520" s="1">
        <v>44587.685555555552</v>
      </c>
      <c r="H4520" t="s">
        <v>127</v>
      </c>
      <c r="I4520" t="s">
        <v>137</v>
      </c>
      <c r="J4520" t="s">
        <v>137</v>
      </c>
      <c r="K4520" t="s">
        <v>137</v>
      </c>
      <c r="L4520" t="s">
        <v>16040</v>
      </c>
      <c r="M4520" t="s">
        <v>199</v>
      </c>
      <c r="N4520">
        <v>155764</v>
      </c>
      <c r="O4520" t="s">
        <v>521</v>
      </c>
      <c r="P4520" t="s">
        <v>215</v>
      </c>
      <c r="R4520" t="s">
        <v>132</v>
      </c>
      <c r="S4520" t="s">
        <v>25</v>
      </c>
    </row>
    <row r="4521" spans="1:19" hidden="1" x14ac:dyDescent="0.2">
      <c r="A4521" t="s">
        <v>133</v>
      </c>
      <c r="B4521" t="s">
        <v>16041</v>
      </c>
      <c r="C4521" t="s">
        <v>16041</v>
      </c>
      <c r="D4521" t="s">
        <v>1533</v>
      </c>
      <c r="E4521" t="s">
        <v>16042</v>
      </c>
      <c r="F4521" t="s">
        <v>126</v>
      </c>
      <c r="G4521" s="1">
        <v>44587.588101851848</v>
      </c>
      <c r="H4521" t="s">
        <v>127</v>
      </c>
      <c r="I4521" t="s">
        <v>137</v>
      </c>
      <c r="J4521" t="s">
        <v>137</v>
      </c>
      <c r="K4521" t="s">
        <v>137</v>
      </c>
      <c r="L4521" t="s">
        <v>16043</v>
      </c>
      <c r="M4521" t="s">
        <v>157</v>
      </c>
      <c r="N4521">
        <v>57665</v>
      </c>
      <c r="O4521" t="s">
        <v>14752</v>
      </c>
      <c r="P4521" t="s">
        <v>162</v>
      </c>
      <c r="R4521" t="s">
        <v>132</v>
      </c>
      <c r="S4521" t="s">
        <v>25</v>
      </c>
    </row>
    <row r="4522" spans="1:19" hidden="1" x14ac:dyDescent="0.2">
      <c r="A4522" t="s">
        <v>133</v>
      </c>
      <c r="B4522" t="s">
        <v>16044</v>
      </c>
      <c r="C4522" t="s">
        <v>16044</v>
      </c>
      <c r="D4522" t="s">
        <v>16045</v>
      </c>
      <c r="E4522" t="s">
        <v>16046</v>
      </c>
      <c r="F4522" t="s">
        <v>126</v>
      </c>
      <c r="G4522" s="1">
        <v>44579.522546296299</v>
      </c>
      <c r="H4522" t="s">
        <v>127</v>
      </c>
      <c r="I4522" t="s">
        <v>137</v>
      </c>
      <c r="J4522" t="s">
        <v>137</v>
      </c>
      <c r="K4522" t="s">
        <v>137</v>
      </c>
      <c r="L4522" t="s">
        <v>16047</v>
      </c>
      <c r="M4522" t="s">
        <v>144</v>
      </c>
      <c r="N4522">
        <v>140112</v>
      </c>
      <c r="O4522" s="2">
        <v>45445</v>
      </c>
      <c r="P4522" t="s">
        <v>215</v>
      </c>
      <c r="Q4522" t="s">
        <v>632</v>
      </c>
      <c r="R4522" t="s">
        <v>132</v>
      </c>
      <c r="S4522" t="s">
        <v>25</v>
      </c>
    </row>
    <row r="4523" spans="1:19" hidden="1" x14ac:dyDescent="0.2">
      <c r="A4523" t="s">
        <v>133</v>
      </c>
      <c r="B4523" t="s">
        <v>16048</v>
      </c>
      <c r="C4523" t="s">
        <v>16048</v>
      </c>
      <c r="D4523" t="s">
        <v>16049</v>
      </c>
      <c r="E4523" t="s">
        <v>16050</v>
      </c>
      <c r="F4523" t="s">
        <v>126</v>
      </c>
      <c r="G4523" s="1">
        <v>44578.646157407406</v>
      </c>
      <c r="H4523" t="s">
        <v>127</v>
      </c>
      <c r="I4523" t="s">
        <v>137</v>
      </c>
      <c r="J4523" t="s">
        <v>137</v>
      </c>
      <c r="K4523" t="s">
        <v>137</v>
      </c>
      <c r="L4523" t="s">
        <v>14045</v>
      </c>
      <c r="M4523" t="s">
        <v>1055</v>
      </c>
      <c r="N4523">
        <v>849082</v>
      </c>
      <c r="O4523" t="s">
        <v>14165</v>
      </c>
      <c r="P4523" t="s">
        <v>131</v>
      </c>
      <c r="R4523" t="s">
        <v>132</v>
      </c>
      <c r="S4523" t="s">
        <v>25</v>
      </c>
    </row>
    <row r="4524" spans="1:19" hidden="1" x14ac:dyDescent="0.2">
      <c r="A4524" t="s">
        <v>133</v>
      </c>
      <c r="B4524" t="s">
        <v>16051</v>
      </c>
      <c r="C4524" t="s">
        <v>16051</v>
      </c>
      <c r="D4524" t="s">
        <v>4437</v>
      </c>
      <c r="E4524" t="s">
        <v>16052</v>
      </c>
      <c r="F4524" t="s">
        <v>126</v>
      </c>
      <c r="G4524" s="1">
        <v>44589.587037037039</v>
      </c>
      <c r="H4524" t="s">
        <v>127</v>
      </c>
      <c r="I4524" t="s">
        <v>137</v>
      </c>
      <c r="J4524" t="s">
        <v>137</v>
      </c>
      <c r="K4524" t="s">
        <v>137</v>
      </c>
      <c r="L4524" t="s">
        <v>16053</v>
      </c>
      <c r="M4524" t="s">
        <v>173</v>
      </c>
      <c r="N4524">
        <v>747029</v>
      </c>
      <c r="O4524" s="2">
        <v>45603</v>
      </c>
      <c r="P4524" t="s">
        <v>131</v>
      </c>
      <c r="R4524" t="s">
        <v>132</v>
      </c>
      <c r="S4524" t="s">
        <v>25</v>
      </c>
    </row>
    <row r="4525" spans="1:19" hidden="1" x14ac:dyDescent="0.2">
      <c r="A4525" t="s">
        <v>133</v>
      </c>
      <c r="B4525" t="s">
        <v>16054</v>
      </c>
      <c r="C4525" t="s">
        <v>16054</v>
      </c>
      <c r="D4525" t="s">
        <v>1035</v>
      </c>
      <c r="E4525" t="s">
        <v>16055</v>
      </c>
      <c r="F4525" t="s">
        <v>126</v>
      </c>
      <c r="G4525" s="1">
        <v>44594.937673611108</v>
      </c>
      <c r="H4525" t="s">
        <v>127</v>
      </c>
      <c r="I4525" t="s">
        <v>137</v>
      </c>
      <c r="J4525" t="s">
        <v>137</v>
      </c>
      <c r="K4525" t="s">
        <v>137</v>
      </c>
      <c r="L4525" t="s">
        <v>16056</v>
      </c>
      <c r="M4525" t="s">
        <v>527</v>
      </c>
      <c r="N4525">
        <v>814972</v>
      </c>
      <c r="O4525" s="2">
        <v>44813</v>
      </c>
      <c r="P4525" t="s">
        <v>131</v>
      </c>
      <c r="R4525" t="s">
        <v>132</v>
      </c>
      <c r="S4525" t="s">
        <v>25</v>
      </c>
    </row>
    <row r="4526" spans="1:19" hidden="1" x14ac:dyDescent="0.2">
      <c r="A4526" t="s">
        <v>133</v>
      </c>
      <c r="B4526" t="s">
        <v>16057</v>
      </c>
      <c r="C4526" t="s">
        <v>16057</v>
      </c>
      <c r="D4526" t="s">
        <v>16058</v>
      </c>
      <c r="E4526" t="s">
        <v>16059</v>
      </c>
      <c r="F4526" t="s">
        <v>126</v>
      </c>
      <c r="G4526" s="1">
        <v>44579.560243055559</v>
      </c>
      <c r="H4526" t="s">
        <v>127</v>
      </c>
      <c r="I4526" t="s">
        <v>137</v>
      </c>
      <c r="J4526" t="s">
        <v>137</v>
      </c>
      <c r="K4526" t="s">
        <v>137</v>
      </c>
      <c r="L4526" t="s">
        <v>16060</v>
      </c>
      <c r="M4526" t="s">
        <v>204</v>
      </c>
      <c r="N4526">
        <v>734021</v>
      </c>
      <c r="O4526" s="2">
        <v>45275</v>
      </c>
      <c r="P4526" t="s">
        <v>131</v>
      </c>
      <c r="R4526" t="s">
        <v>132</v>
      </c>
      <c r="S4526" t="s">
        <v>25</v>
      </c>
    </row>
    <row r="4527" spans="1:19" hidden="1" x14ac:dyDescent="0.2">
      <c r="A4527" t="s">
        <v>133</v>
      </c>
      <c r="B4527" t="s">
        <v>16061</v>
      </c>
      <c r="C4527" t="s">
        <v>16062</v>
      </c>
      <c r="D4527" t="s">
        <v>16063</v>
      </c>
      <c r="E4527" t="s">
        <v>16064</v>
      </c>
      <c r="F4527" t="s">
        <v>126</v>
      </c>
      <c r="G4527" s="1">
        <v>44602.450381944444</v>
      </c>
      <c r="H4527" t="s">
        <v>127</v>
      </c>
      <c r="I4527" t="s">
        <v>137</v>
      </c>
      <c r="J4527" t="s">
        <v>137</v>
      </c>
      <c r="K4527" t="s">
        <v>137</v>
      </c>
      <c r="L4527" t="s">
        <v>16065</v>
      </c>
      <c r="M4527" t="s">
        <v>144</v>
      </c>
      <c r="N4527">
        <v>852745</v>
      </c>
      <c r="O4527" s="2">
        <v>44913</v>
      </c>
      <c r="P4527" t="s">
        <v>131</v>
      </c>
      <c r="R4527" t="s">
        <v>247</v>
      </c>
      <c r="S4527" t="s">
        <v>25</v>
      </c>
    </row>
    <row r="4528" spans="1:19" hidden="1" x14ac:dyDescent="0.2">
      <c r="A4528" t="s">
        <v>133</v>
      </c>
      <c r="B4528" t="s">
        <v>16066</v>
      </c>
      <c r="C4528" t="s">
        <v>16066</v>
      </c>
      <c r="D4528" t="s">
        <v>16067</v>
      </c>
      <c r="E4528" t="s">
        <v>16068</v>
      </c>
      <c r="F4528" t="s">
        <v>126</v>
      </c>
      <c r="G4528" s="1">
        <v>44582.508321759262</v>
      </c>
      <c r="H4528" t="s">
        <v>127</v>
      </c>
      <c r="I4528" t="s">
        <v>137</v>
      </c>
      <c r="J4528" t="s">
        <v>137</v>
      </c>
      <c r="K4528" t="s">
        <v>137</v>
      </c>
      <c r="L4528" t="s">
        <v>16069</v>
      </c>
      <c r="M4528" t="s">
        <v>246</v>
      </c>
      <c r="N4528">
        <v>147812</v>
      </c>
      <c r="O4528" s="2">
        <v>44407</v>
      </c>
      <c r="P4528" t="s">
        <v>287</v>
      </c>
      <c r="R4528" t="s">
        <v>247</v>
      </c>
      <c r="S4528" t="s">
        <v>25</v>
      </c>
    </row>
    <row r="4529" spans="1:19" hidden="1" x14ac:dyDescent="0.2">
      <c r="A4529" t="s">
        <v>133</v>
      </c>
      <c r="B4529" t="s">
        <v>16070</v>
      </c>
      <c r="C4529" t="s">
        <v>16070</v>
      </c>
      <c r="D4529" t="s">
        <v>16071</v>
      </c>
      <c r="E4529" t="s">
        <v>16072</v>
      </c>
      <c r="F4529" t="s">
        <v>126</v>
      </c>
      <c r="G4529" s="1">
        <v>44587.613043981481</v>
      </c>
      <c r="H4529" t="s">
        <v>127</v>
      </c>
      <c r="I4529" t="s">
        <v>137</v>
      </c>
      <c r="J4529" t="s">
        <v>137</v>
      </c>
      <c r="K4529" t="s">
        <v>137</v>
      </c>
      <c r="L4529" t="s">
        <v>3640</v>
      </c>
      <c r="M4529" t="s">
        <v>129</v>
      </c>
      <c r="N4529">
        <v>3983</v>
      </c>
      <c r="O4529" s="2">
        <v>45585</v>
      </c>
      <c r="P4529" t="s">
        <v>185</v>
      </c>
      <c r="Q4529" t="s">
        <v>16073</v>
      </c>
      <c r="R4529" t="s">
        <v>132</v>
      </c>
      <c r="S4529" t="s">
        <v>25</v>
      </c>
    </row>
    <row r="4530" spans="1:19" hidden="1" x14ac:dyDescent="0.2">
      <c r="A4530" t="s">
        <v>133</v>
      </c>
      <c r="B4530" t="s">
        <v>16074</v>
      </c>
      <c r="C4530" t="s">
        <v>16074</v>
      </c>
      <c r="D4530" t="s">
        <v>16075</v>
      </c>
      <c r="E4530" t="s">
        <v>16076</v>
      </c>
      <c r="F4530" t="s">
        <v>126</v>
      </c>
      <c r="G4530" s="1">
        <v>44590.064652777779</v>
      </c>
      <c r="H4530" t="s">
        <v>127</v>
      </c>
      <c r="I4530" t="s">
        <v>137</v>
      </c>
      <c r="J4530" t="s">
        <v>137</v>
      </c>
      <c r="K4530" t="s">
        <v>137</v>
      </c>
      <c r="L4530" t="s">
        <v>3225</v>
      </c>
      <c r="M4530" t="s">
        <v>204</v>
      </c>
      <c r="N4530">
        <v>122656</v>
      </c>
      <c r="O4530" s="2">
        <v>45816</v>
      </c>
      <c r="P4530" t="s">
        <v>215</v>
      </c>
      <c r="R4530" t="s">
        <v>132</v>
      </c>
      <c r="S4530" t="s">
        <v>25</v>
      </c>
    </row>
    <row r="4531" spans="1:19" x14ac:dyDescent="0.2">
      <c r="A4531" t="s">
        <v>14</v>
      </c>
      <c r="B4531" t="s">
        <v>16077</v>
      </c>
      <c r="C4531" t="s">
        <v>16078</v>
      </c>
      <c r="D4531" t="s">
        <v>16079</v>
      </c>
      <c r="E4531" t="s">
        <v>16080</v>
      </c>
      <c r="F4531" t="s">
        <v>126</v>
      </c>
      <c r="G4531" s="1">
        <v>44588.019687499997</v>
      </c>
      <c r="H4531" t="s">
        <v>127</v>
      </c>
      <c r="I4531" s="1">
        <v>44608.493807870371</v>
      </c>
      <c r="J4531" s="1">
        <v>44608.54892361111</v>
      </c>
      <c r="K4531">
        <v>80</v>
      </c>
      <c r="L4531" t="s">
        <v>16081</v>
      </c>
      <c r="M4531" t="s">
        <v>144</v>
      </c>
      <c r="N4531">
        <v>841034</v>
      </c>
      <c r="O4531" t="s">
        <v>9335</v>
      </c>
      <c r="P4531" t="s">
        <v>131</v>
      </c>
      <c r="R4531" t="s">
        <v>132</v>
      </c>
      <c r="S4531" t="s">
        <v>25</v>
      </c>
    </row>
    <row r="4532" spans="1:19" hidden="1" x14ac:dyDescent="0.2">
      <c r="A4532" t="s">
        <v>133</v>
      </c>
      <c r="B4532" t="s">
        <v>232</v>
      </c>
      <c r="C4532" t="s">
        <v>232</v>
      </c>
      <c r="D4532" t="s">
        <v>1063</v>
      </c>
      <c r="E4532" t="s">
        <v>16082</v>
      </c>
      <c r="F4532" t="s">
        <v>291</v>
      </c>
      <c r="G4532" s="1">
        <v>44594.500358796293</v>
      </c>
      <c r="H4532" t="s">
        <v>127</v>
      </c>
      <c r="I4532" t="s">
        <v>137</v>
      </c>
      <c r="J4532" t="s">
        <v>137</v>
      </c>
      <c r="K4532" t="s">
        <v>137</v>
      </c>
      <c r="L4532" t="s">
        <v>4037</v>
      </c>
      <c r="M4532" t="s">
        <v>479</v>
      </c>
      <c r="N4532">
        <v>811205</v>
      </c>
      <c r="O4532">
        <v>8042023</v>
      </c>
      <c r="P4532" t="s">
        <v>131</v>
      </c>
      <c r="Q4532" t="s">
        <v>190</v>
      </c>
      <c r="R4532" t="s">
        <v>247</v>
      </c>
      <c r="S4532" t="s">
        <v>31</v>
      </c>
    </row>
    <row r="4533" spans="1:19" hidden="1" x14ac:dyDescent="0.2">
      <c r="A4533" t="s">
        <v>133</v>
      </c>
      <c r="B4533" t="s">
        <v>8797</v>
      </c>
      <c r="C4533" t="s">
        <v>8797</v>
      </c>
      <c r="D4533" t="s">
        <v>15484</v>
      </c>
      <c r="E4533" t="s">
        <v>16083</v>
      </c>
      <c r="F4533" t="s">
        <v>126</v>
      </c>
      <c r="G4533" s="1">
        <v>44592.611504629633</v>
      </c>
      <c r="H4533" t="s">
        <v>127</v>
      </c>
      <c r="I4533" t="s">
        <v>137</v>
      </c>
      <c r="J4533" t="s">
        <v>137</v>
      </c>
      <c r="K4533" t="s">
        <v>137</v>
      </c>
      <c r="L4533" t="s">
        <v>1732</v>
      </c>
      <c r="M4533" t="s">
        <v>144</v>
      </c>
      <c r="N4533">
        <v>55025</v>
      </c>
      <c r="O4533" s="2">
        <v>45144</v>
      </c>
      <c r="P4533" t="s">
        <v>215</v>
      </c>
      <c r="Q4533" t="s">
        <v>474</v>
      </c>
      <c r="R4533" t="s">
        <v>132</v>
      </c>
      <c r="S4533" t="s">
        <v>25</v>
      </c>
    </row>
    <row r="4534" spans="1:19" hidden="1" x14ac:dyDescent="0.2">
      <c r="A4534" t="s">
        <v>133</v>
      </c>
      <c r="B4534" t="s">
        <v>16084</v>
      </c>
      <c r="C4534" t="s">
        <v>16084</v>
      </c>
      <c r="D4534" t="s">
        <v>636</v>
      </c>
      <c r="E4534" t="s">
        <v>16085</v>
      </c>
      <c r="F4534" t="s">
        <v>126</v>
      </c>
      <c r="G4534" s="1">
        <v>44604.124293981484</v>
      </c>
      <c r="H4534" t="s">
        <v>127</v>
      </c>
      <c r="I4534" t="s">
        <v>137</v>
      </c>
      <c r="J4534" t="s">
        <v>137</v>
      </c>
      <c r="K4534" t="s">
        <v>137</v>
      </c>
      <c r="L4534" t="s">
        <v>3950</v>
      </c>
      <c r="M4534" t="s">
        <v>144</v>
      </c>
      <c r="N4534">
        <v>85588</v>
      </c>
      <c r="O4534" s="2">
        <v>44915</v>
      </c>
      <c r="P4534" t="s">
        <v>304</v>
      </c>
      <c r="R4534" t="s">
        <v>132</v>
      </c>
      <c r="S4534" t="s">
        <v>25</v>
      </c>
    </row>
    <row r="4535" spans="1:19" hidden="1" x14ac:dyDescent="0.2">
      <c r="A4535" t="s">
        <v>133</v>
      </c>
      <c r="B4535" t="s">
        <v>10367</v>
      </c>
      <c r="C4535" t="s">
        <v>10367</v>
      </c>
      <c r="D4535" t="s">
        <v>16086</v>
      </c>
      <c r="E4535" t="s">
        <v>16087</v>
      </c>
      <c r="G4535" s="1">
        <v>44594.528078703705</v>
      </c>
      <c r="H4535" t="s">
        <v>127</v>
      </c>
      <c r="I4535" t="s">
        <v>137</v>
      </c>
      <c r="J4535" t="s">
        <v>137</v>
      </c>
      <c r="K4535" t="s">
        <v>137</v>
      </c>
      <c r="L4535" t="s">
        <v>4602</v>
      </c>
      <c r="M4535" t="s">
        <v>144</v>
      </c>
      <c r="N4535">
        <v>118855</v>
      </c>
      <c r="O4535" t="s">
        <v>8876</v>
      </c>
      <c r="P4535" t="s">
        <v>215</v>
      </c>
      <c r="R4535" t="s">
        <v>132</v>
      </c>
    </row>
    <row r="4536" spans="1:19" hidden="1" x14ac:dyDescent="0.2">
      <c r="A4536" t="s">
        <v>133</v>
      </c>
      <c r="B4536" t="s">
        <v>16088</v>
      </c>
      <c r="C4536" t="s">
        <v>16088</v>
      </c>
      <c r="D4536" t="s">
        <v>1302</v>
      </c>
      <c r="E4536" t="s">
        <v>16089</v>
      </c>
      <c r="F4536" t="s">
        <v>126</v>
      </c>
      <c r="G4536" s="1">
        <v>44581.281388888892</v>
      </c>
      <c r="H4536" t="s">
        <v>127</v>
      </c>
      <c r="I4536" t="s">
        <v>137</v>
      </c>
      <c r="J4536" t="s">
        <v>137</v>
      </c>
      <c r="K4536" t="s">
        <v>137</v>
      </c>
      <c r="L4536" t="s">
        <v>14408</v>
      </c>
      <c r="M4536" t="s">
        <v>410</v>
      </c>
      <c r="N4536">
        <v>140645</v>
      </c>
      <c r="O4536" s="2">
        <v>45253</v>
      </c>
      <c r="P4536" t="s">
        <v>287</v>
      </c>
      <c r="R4536" t="s">
        <v>132</v>
      </c>
      <c r="S4536" t="s">
        <v>25</v>
      </c>
    </row>
    <row r="4537" spans="1:19" hidden="1" x14ac:dyDescent="0.2">
      <c r="A4537" t="s">
        <v>133</v>
      </c>
      <c r="B4537" t="s">
        <v>16090</v>
      </c>
      <c r="C4537" t="s">
        <v>16090</v>
      </c>
      <c r="D4537" t="s">
        <v>16091</v>
      </c>
      <c r="E4537" t="s">
        <v>16092</v>
      </c>
      <c r="F4537" t="s">
        <v>126</v>
      </c>
      <c r="G4537" s="1">
        <v>44587.508530092593</v>
      </c>
      <c r="H4537" t="s">
        <v>714</v>
      </c>
      <c r="I4537" t="s">
        <v>137</v>
      </c>
      <c r="J4537" t="s">
        <v>137</v>
      </c>
      <c r="K4537" t="s">
        <v>137</v>
      </c>
      <c r="L4537" t="s">
        <v>8047</v>
      </c>
      <c r="M4537" t="s">
        <v>173</v>
      </c>
      <c r="N4537" t="s">
        <v>231</v>
      </c>
      <c r="O4537" t="s">
        <v>231</v>
      </c>
      <c r="P4537" t="s">
        <v>185</v>
      </c>
      <c r="Q4537" t="s">
        <v>16093</v>
      </c>
      <c r="R4537" t="s">
        <v>132</v>
      </c>
      <c r="S4537" t="s">
        <v>25</v>
      </c>
    </row>
    <row r="4538" spans="1:19" hidden="1" x14ac:dyDescent="0.2">
      <c r="A4538" t="s">
        <v>133</v>
      </c>
      <c r="B4538" t="s">
        <v>16094</v>
      </c>
      <c r="C4538" t="s">
        <v>16094</v>
      </c>
      <c r="D4538" t="s">
        <v>396</v>
      </c>
      <c r="E4538" t="s">
        <v>16095</v>
      </c>
      <c r="F4538" t="s">
        <v>126</v>
      </c>
      <c r="G4538" s="1">
        <v>44581.899282407408</v>
      </c>
      <c r="H4538" t="s">
        <v>127</v>
      </c>
      <c r="I4538" t="s">
        <v>137</v>
      </c>
      <c r="J4538" t="s">
        <v>137</v>
      </c>
      <c r="K4538" t="s">
        <v>137</v>
      </c>
      <c r="L4538" t="s">
        <v>743</v>
      </c>
      <c r="M4538" t="s">
        <v>144</v>
      </c>
      <c r="N4538">
        <v>132522</v>
      </c>
      <c r="O4538" s="2">
        <v>45233</v>
      </c>
      <c r="P4538" t="s">
        <v>215</v>
      </c>
      <c r="Q4538" t="s">
        <v>1188</v>
      </c>
      <c r="R4538" t="s">
        <v>132</v>
      </c>
      <c r="S4538" t="s">
        <v>25</v>
      </c>
    </row>
    <row r="4539" spans="1:19" hidden="1" x14ac:dyDescent="0.2">
      <c r="A4539" t="s">
        <v>133</v>
      </c>
      <c r="B4539" t="s">
        <v>16096</v>
      </c>
      <c r="C4539" t="s">
        <v>16096</v>
      </c>
      <c r="D4539" t="s">
        <v>16097</v>
      </c>
      <c r="E4539" t="s">
        <v>16098</v>
      </c>
      <c r="F4539" t="s">
        <v>126</v>
      </c>
      <c r="G4539" s="1">
        <v>44599.424560185187</v>
      </c>
      <c r="H4539" t="s">
        <v>127</v>
      </c>
      <c r="I4539" t="s">
        <v>137</v>
      </c>
      <c r="J4539" t="s">
        <v>137</v>
      </c>
      <c r="K4539" t="s">
        <v>137</v>
      </c>
      <c r="L4539" t="s">
        <v>16099</v>
      </c>
      <c r="M4539" t="s">
        <v>472</v>
      </c>
      <c r="N4539">
        <v>51324</v>
      </c>
      <c r="O4539" s="3">
        <v>45131</v>
      </c>
      <c r="P4539" t="s">
        <v>215</v>
      </c>
      <c r="Q4539" t="s">
        <v>15686</v>
      </c>
      <c r="R4539" t="s">
        <v>132</v>
      </c>
      <c r="S4539" t="s">
        <v>25</v>
      </c>
    </row>
    <row r="4540" spans="1:19" hidden="1" x14ac:dyDescent="0.2">
      <c r="A4540" t="s">
        <v>133</v>
      </c>
      <c r="B4540" t="s">
        <v>16100</v>
      </c>
      <c r="C4540" t="s">
        <v>16100</v>
      </c>
      <c r="D4540" t="s">
        <v>1217</v>
      </c>
      <c r="E4540" t="s">
        <v>16101</v>
      </c>
      <c r="F4540" t="s">
        <v>126</v>
      </c>
      <c r="G4540" s="1">
        <v>44597.617442129631</v>
      </c>
      <c r="H4540" t="s">
        <v>127</v>
      </c>
      <c r="I4540" t="s">
        <v>137</v>
      </c>
      <c r="J4540" t="s">
        <v>137</v>
      </c>
      <c r="K4540" t="s">
        <v>137</v>
      </c>
      <c r="L4540" t="s">
        <v>16102</v>
      </c>
      <c r="M4540" t="s">
        <v>459</v>
      </c>
      <c r="N4540" t="s">
        <v>251</v>
      </c>
      <c r="O4540" t="s">
        <v>251</v>
      </c>
      <c r="P4540" t="s">
        <v>16103</v>
      </c>
      <c r="R4540" t="s">
        <v>132</v>
      </c>
      <c r="S4540" t="s">
        <v>25</v>
      </c>
    </row>
    <row r="4541" spans="1:19" hidden="1" x14ac:dyDescent="0.2">
      <c r="A4541" t="s">
        <v>133</v>
      </c>
      <c r="B4541" t="s">
        <v>2690</v>
      </c>
      <c r="C4541" t="s">
        <v>2690</v>
      </c>
      <c r="D4541" t="s">
        <v>13924</v>
      </c>
      <c r="E4541" t="s">
        <v>16104</v>
      </c>
      <c r="F4541" t="s">
        <v>126</v>
      </c>
      <c r="G4541" s="1">
        <v>44578.778402777774</v>
      </c>
      <c r="H4541" t="s">
        <v>127</v>
      </c>
      <c r="I4541" t="s">
        <v>137</v>
      </c>
      <c r="J4541" t="s">
        <v>137</v>
      </c>
      <c r="K4541" t="s">
        <v>137</v>
      </c>
      <c r="L4541" t="s">
        <v>16105</v>
      </c>
      <c r="M4541" t="s">
        <v>144</v>
      </c>
      <c r="N4541">
        <v>891865</v>
      </c>
      <c r="O4541">
        <v>26032023</v>
      </c>
      <c r="P4541" t="s">
        <v>131</v>
      </c>
      <c r="R4541" t="s">
        <v>132</v>
      </c>
      <c r="S4541" t="s">
        <v>25</v>
      </c>
    </row>
    <row r="4542" spans="1:19" hidden="1" x14ac:dyDescent="0.2">
      <c r="A4542" t="s">
        <v>133</v>
      </c>
      <c r="B4542" t="s">
        <v>16106</v>
      </c>
      <c r="C4542" t="s">
        <v>16106</v>
      </c>
      <c r="D4542" t="s">
        <v>16107</v>
      </c>
      <c r="E4542" t="s">
        <v>16108</v>
      </c>
      <c r="F4542" t="s">
        <v>291</v>
      </c>
      <c r="G4542" s="1">
        <v>44587.621932870374</v>
      </c>
      <c r="H4542" t="s">
        <v>127</v>
      </c>
      <c r="I4542" t="s">
        <v>137</v>
      </c>
      <c r="J4542" t="s">
        <v>137</v>
      </c>
      <c r="K4542" t="s">
        <v>137</v>
      </c>
      <c r="L4542" t="s">
        <v>3518</v>
      </c>
      <c r="M4542" t="s">
        <v>479</v>
      </c>
      <c r="N4542">
        <v>264451</v>
      </c>
      <c r="O4542" s="4">
        <v>45047</v>
      </c>
      <c r="P4542" t="s">
        <v>131</v>
      </c>
      <c r="R4542" t="s">
        <v>247</v>
      </c>
      <c r="S4542" t="s">
        <v>31</v>
      </c>
    </row>
    <row r="4543" spans="1:19" hidden="1" x14ac:dyDescent="0.2">
      <c r="A4543" t="s">
        <v>133</v>
      </c>
      <c r="B4543" t="s">
        <v>16109</v>
      </c>
      <c r="C4543" t="s">
        <v>16109</v>
      </c>
      <c r="D4543" t="s">
        <v>16110</v>
      </c>
      <c r="E4543" t="s">
        <v>16111</v>
      </c>
      <c r="F4543" t="s">
        <v>126</v>
      </c>
      <c r="G4543" s="1">
        <v>44578.811759259261</v>
      </c>
      <c r="H4543" t="s">
        <v>127</v>
      </c>
      <c r="I4543" t="s">
        <v>137</v>
      </c>
      <c r="J4543" t="s">
        <v>137</v>
      </c>
      <c r="K4543" t="s">
        <v>137</v>
      </c>
      <c r="L4543" t="s">
        <v>16112</v>
      </c>
      <c r="M4543" t="s">
        <v>144</v>
      </c>
      <c r="N4543">
        <v>0</v>
      </c>
      <c r="O4543" t="s">
        <v>16113</v>
      </c>
      <c r="P4543" t="s">
        <v>185</v>
      </c>
      <c r="Q4543" t="s">
        <v>734</v>
      </c>
      <c r="R4543" t="s">
        <v>247</v>
      </c>
      <c r="S4543" t="s">
        <v>25</v>
      </c>
    </row>
    <row r="4544" spans="1:19" hidden="1" x14ac:dyDescent="0.2">
      <c r="A4544" t="s">
        <v>133</v>
      </c>
      <c r="B4544" t="s">
        <v>16114</v>
      </c>
      <c r="C4544" t="s">
        <v>16114</v>
      </c>
      <c r="D4544" t="s">
        <v>16115</v>
      </c>
      <c r="E4544" t="s">
        <v>16116</v>
      </c>
      <c r="F4544" t="s">
        <v>126</v>
      </c>
      <c r="G4544" s="1">
        <v>44594.490416666667</v>
      </c>
      <c r="H4544" t="s">
        <v>127</v>
      </c>
      <c r="I4544" t="s">
        <v>137</v>
      </c>
      <c r="J4544" t="s">
        <v>137</v>
      </c>
      <c r="K4544" t="s">
        <v>137</v>
      </c>
      <c r="L4544" t="s">
        <v>1125</v>
      </c>
      <c r="M4544" t="s">
        <v>173</v>
      </c>
      <c r="N4544">
        <v>145964</v>
      </c>
      <c r="O4544" t="s">
        <v>10313</v>
      </c>
      <c r="P4544" t="s">
        <v>215</v>
      </c>
      <c r="R4544" t="s">
        <v>132</v>
      </c>
      <c r="S4544" t="s">
        <v>25</v>
      </c>
    </row>
    <row r="4545" spans="1:19" hidden="1" x14ac:dyDescent="0.2">
      <c r="A4545" t="s">
        <v>133</v>
      </c>
      <c r="B4545" t="s">
        <v>16117</v>
      </c>
      <c r="C4545" t="s">
        <v>16117</v>
      </c>
      <c r="D4545" t="s">
        <v>10997</v>
      </c>
      <c r="E4545" t="s">
        <v>16118</v>
      </c>
      <c r="F4545" t="s">
        <v>126</v>
      </c>
      <c r="G4545" s="1">
        <v>44599.937569444446</v>
      </c>
      <c r="H4545" t="s">
        <v>127</v>
      </c>
      <c r="I4545" t="s">
        <v>137</v>
      </c>
      <c r="J4545" t="s">
        <v>137</v>
      </c>
      <c r="K4545" t="s">
        <v>137</v>
      </c>
      <c r="L4545" t="s">
        <v>16119</v>
      </c>
      <c r="M4545" t="s">
        <v>204</v>
      </c>
      <c r="N4545">
        <v>152644</v>
      </c>
      <c r="O4545" s="2">
        <v>45048</v>
      </c>
      <c r="P4545" t="s">
        <v>215</v>
      </c>
      <c r="Q4545" t="s">
        <v>1752</v>
      </c>
      <c r="R4545" t="s">
        <v>132</v>
      </c>
      <c r="S4545" t="s">
        <v>25</v>
      </c>
    </row>
    <row r="4546" spans="1:19" hidden="1" x14ac:dyDescent="0.2">
      <c r="A4546" t="s">
        <v>133</v>
      </c>
      <c r="B4546" t="s">
        <v>16120</v>
      </c>
      <c r="C4546" t="s">
        <v>16120</v>
      </c>
      <c r="D4546" t="s">
        <v>16121</v>
      </c>
      <c r="E4546" t="s">
        <v>16122</v>
      </c>
      <c r="F4546" t="s">
        <v>126</v>
      </c>
      <c r="G4546" s="1">
        <v>44592.764004629629</v>
      </c>
      <c r="H4546" t="s">
        <v>127</v>
      </c>
      <c r="I4546" t="s">
        <v>137</v>
      </c>
      <c r="J4546" t="s">
        <v>137</v>
      </c>
      <c r="K4546" t="s">
        <v>137</v>
      </c>
      <c r="L4546" t="s">
        <v>16123</v>
      </c>
      <c r="M4546" t="s">
        <v>485</v>
      </c>
      <c r="N4546">
        <v>685056</v>
      </c>
      <c r="O4546" t="s">
        <v>16124</v>
      </c>
      <c r="P4546" t="s">
        <v>131</v>
      </c>
      <c r="R4546" t="s">
        <v>132</v>
      </c>
      <c r="S4546" t="s">
        <v>25</v>
      </c>
    </row>
    <row r="4547" spans="1:19" hidden="1" x14ac:dyDescent="0.2">
      <c r="A4547" t="s">
        <v>133</v>
      </c>
      <c r="B4547" t="s">
        <v>16125</v>
      </c>
      <c r="C4547" t="s">
        <v>16125</v>
      </c>
      <c r="D4547" t="s">
        <v>1097</v>
      </c>
      <c r="E4547" t="s">
        <v>16126</v>
      </c>
      <c r="F4547" t="s">
        <v>126</v>
      </c>
      <c r="G4547" s="1">
        <v>44578.679861111108</v>
      </c>
      <c r="H4547" t="s">
        <v>127</v>
      </c>
      <c r="I4547" t="s">
        <v>137</v>
      </c>
      <c r="J4547" t="s">
        <v>137</v>
      </c>
      <c r="K4547" t="s">
        <v>137</v>
      </c>
      <c r="L4547" t="s">
        <v>16127</v>
      </c>
      <c r="M4547" t="s">
        <v>157</v>
      </c>
      <c r="N4547">
        <v>698312</v>
      </c>
      <c r="O4547" s="2">
        <v>45297</v>
      </c>
      <c r="P4547" t="s">
        <v>131</v>
      </c>
      <c r="R4547" t="s">
        <v>132</v>
      </c>
      <c r="S4547" t="s">
        <v>25</v>
      </c>
    </row>
    <row r="4548" spans="1:19" hidden="1" x14ac:dyDescent="0.2">
      <c r="A4548" t="s">
        <v>133</v>
      </c>
      <c r="B4548" t="s">
        <v>16128</v>
      </c>
      <c r="C4548" t="s">
        <v>16128</v>
      </c>
      <c r="D4548" t="s">
        <v>16129</v>
      </c>
      <c r="E4548" t="s">
        <v>16130</v>
      </c>
      <c r="F4548" t="s">
        <v>126</v>
      </c>
      <c r="G4548" s="1">
        <v>44601.525879629633</v>
      </c>
      <c r="H4548" t="s">
        <v>127</v>
      </c>
      <c r="I4548" t="s">
        <v>137</v>
      </c>
      <c r="J4548" t="s">
        <v>137</v>
      </c>
      <c r="K4548" t="s">
        <v>137</v>
      </c>
      <c r="L4548" t="s">
        <v>8274</v>
      </c>
      <c r="M4548" t="s">
        <v>410</v>
      </c>
      <c r="N4548" t="s">
        <v>251</v>
      </c>
      <c r="O4548" t="s">
        <v>251</v>
      </c>
      <c r="P4548" t="s">
        <v>185</v>
      </c>
      <c r="R4548" t="s">
        <v>132</v>
      </c>
      <c r="S4548" t="s">
        <v>25</v>
      </c>
    </row>
    <row r="4549" spans="1:19" hidden="1" x14ac:dyDescent="0.2">
      <c r="A4549" t="s">
        <v>133</v>
      </c>
      <c r="B4549" t="s">
        <v>16131</v>
      </c>
      <c r="C4549" t="s">
        <v>16131</v>
      </c>
      <c r="D4549" t="s">
        <v>16132</v>
      </c>
      <c r="E4549" t="s">
        <v>16133</v>
      </c>
      <c r="F4549" t="s">
        <v>126</v>
      </c>
      <c r="G4549" s="1">
        <v>44579.532048611109</v>
      </c>
      <c r="H4549" t="s">
        <v>127</v>
      </c>
      <c r="I4549" t="s">
        <v>137</v>
      </c>
      <c r="J4549" t="s">
        <v>137</v>
      </c>
      <c r="K4549" t="s">
        <v>137</v>
      </c>
      <c r="L4549" t="s">
        <v>16134</v>
      </c>
      <c r="M4549" t="s">
        <v>144</v>
      </c>
      <c r="N4549">
        <v>116484</v>
      </c>
      <c r="O4549" s="4">
        <v>45292</v>
      </c>
      <c r="P4549" t="s">
        <v>215</v>
      </c>
      <c r="Q4549" t="s">
        <v>16135</v>
      </c>
      <c r="R4549" t="s">
        <v>132</v>
      </c>
      <c r="S4549" t="s">
        <v>25</v>
      </c>
    </row>
    <row r="4550" spans="1:19" hidden="1" x14ac:dyDescent="0.2">
      <c r="A4550" t="s">
        <v>133</v>
      </c>
      <c r="B4550" t="s">
        <v>16136</v>
      </c>
      <c r="C4550" t="s">
        <v>16136</v>
      </c>
      <c r="D4550" t="s">
        <v>16137</v>
      </c>
      <c r="E4550" t="s">
        <v>16138</v>
      </c>
      <c r="F4550" t="s">
        <v>126</v>
      </c>
      <c r="G4550" s="1">
        <v>44582.584513888891</v>
      </c>
      <c r="H4550" t="s">
        <v>127</v>
      </c>
      <c r="I4550" t="s">
        <v>137</v>
      </c>
      <c r="J4550" t="s">
        <v>137</v>
      </c>
      <c r="K4550" t="s">
        <v>137</v>
      </c>
      <c r="L4550" t="s">
        <v>1333</v>
      </c>
      <c r="M4550" t="s">
        <v>144</v>
      </c>
      <c r="N4550">
        <v>145478</v>
      </c>
      <c r="O4550" t="s">
        <v>8674</v>
      </c>
      <c r="P4550" t="s">
        <v>215</v>
      </c>
      <c r="R4550" t="s">
        <v>247</v>
      </c>
      <c r="S4550" t="s">
        <v>25</v>
      </c>
    </row>
    <row r="4551" spans="1:19" hidden="1" x14ac:dyDescent="0.2">
      <c r="A4551" t="s">
        <v>133</v>
      </c>
      <c r="B4551" t="s">
        <v>16139</v>
      </c>
      <c r="C4551" t="s">
        <v>16139</v>
      </c>
      <c r="D4551" t="s">
        <v>1632</v>
      </c>
      <c r="E4551" t="s">
        <v>16140</v>
      </c>
      <c r="F4551" t="s">
        <v>126</v>
      </c>
      <c r="G4551" s="1">
        <v>44578.876342592594</v>
      </c>
      <c r="H4551" t="s">
        <v>127</v>
      </c>
      <c r="I4551" t="s">
        <v>137</v>
      </c>
      <c r="J4551" t="s">
        <v>137</v>
      </c>
      <c r="K4551" t="s">
        <v>137</v>
      </c>
      <c r="L4551" t="s">
        <v>16141</v>
      </c>
      <c r="M4551" t="s">
        <v>199</v>
      </c>
      <c r="N4551">
        <v>133646</v>
      </c>
      <c r="O4551" s="2">
        <v>45896</v>
      </c>
      <c r="P4551" t="s">
        <v>215</v>
      </c>
      <c r="Q4551" t="s">
        <v>930</v>
      </c>
      <c r="R4551" t="s">
        <v>132</v>
      </c>
      <c r="S4551" t="s">
        <v>25</v>
      </c>
    </row>
    <row r="4552" spans="1:19" hidden="1" x14ac:dyDescent="0.2">
      <c r="A4552" t="s">
        <v>133</v>
      </c>
      <c r="B4552" t="s">
        <v>16142</v>
      </c>
      <c r="C4552" t="s">
        <v>16142</v>
      </c>
      <c r="D4552" t="s">
        <v>16143</v>
      </c>
      <c r="E4552" t="s">
        <v>16144</v>
      </c>
      <c r="F4552" t="s">
        <v>126</v>
      </c>
      <c r="G4552" s="1">
        <v>44599.993252314816</v>
      </c>
      <c r="H4552" t="s">
        <v>127</v>
      </c>
      <c r="I4552" t="s">
        <v>137</v>
      </c>
      <c r="J4552" t="s">
        <v>137</v>
      </c>
      <c r="K4552" t="s">
        <v>137</v>
      </c>
      <c r="L4552" t="s">
        <v>12806</v>
      </c>
      <c r="M4552" t="s">
        <v>410</v>
      </c>
      <c r="N4552">
        <v>72989</v>
      </c>
      <c r="O4552" s="2">
        <v>45091</v>
      </c>
      <c r="P4552" t="s">
        <v>304</v>
      </c>
      <c r="R4552" t="s">
        <v>132</v>
      </c>
      <c r="S4552" t="s">
        <v>25</v>
      </c>
    </row>
    <row r="4553" spans="1:19" hidden="1" x14ac:dyDescent="0.2">
      <c r="A4553" t="s">
        <v>133</v>
      </c>
      <c r="B4553" t="s">
        <v>16145</v>
      </c>
      <c r="C4553" t="s">
        <v>16145</v>
      </c>
      <c r="D4553" t="s">
        <v>16146</v>
      </c>
      <c r="E4553" t="s">
        <v>16147</v>
      </c>
      <c r="F4553" t="s">
        <v>126</v>
      </c>
      <c r="G4553" s="1">
        <v>44592.907986111109</v>
      </c>
      <c r="H4553" t="s">
        <v>127</v>
      </c>
      <c r="I4553" t="s">
        <v>137</v>
      </c>
      <c r="J4553" t="s">
        <v>137</v>
      </c>
      <c r="K4553" t="s">
        <v>137</v>
      </c>
      <c r="L4553" t="s">
        <v>16148</v>
      </c>
      <c r="M4553" t="s">
        <v>139</v>
      </c>
      <c r="N4553">
        <v>715717</v>
      </c>
      <c r="O4553" s="2">
        <v>44567</v>
      </c>
      <c r="P4553" t="s">
        <v>131</v>
      </c>
      <c r="R4553" t="s">
        <v>132</v>
      </c>
      <c r="S4553" t="s">
        <v>25</v>
      </c>
    </row>
    <row r="4554" spans="1:19" hidden="1" x14ac:dyDescent="0.2">
      <c r="A4554" t="s">
        <v>133</v>
      </c>
      <c r="B4554" t="s">
        <v>16149</v>
      </c>
      <c r="C4554" t="s">
        <v>16149</v>
      </c>
      <c r="D4554" t="s">
        <v>8506</v>
      </c>
      <c r="E4554" t="s">
        <v>16150</v>
      </c>
      <c r="F4554" t="s">
        <v>126</v>
      </c>
      <c r="G4554" s="1">
        <v>44580.923067129632</v>
      </c>
      <c r="H4554" t="s">
        <v>127</v>
      </c>
      <c r="I4554" t="s">
        <v>137</v>
      </c>
      <c r="J4554" t="s">
        <v>137</v>
      </c>
      <c r="K4554" t="s">
        <v>137</v>
      </c>
      <c r="L4554" t="s">
        <v>3774</v>
      </c>
      <c r="M4554" t="s">
        <v>129</v>
      </c>
      <c r="N4554">
        <v>686474</v>
      </c>
      <c r="O4554" s="2">
        <v>45451</v>
      </c>
      <c r="P4554" t="s">
        <v>131</v>
      </c>
      <c r="Q4554" t="s">
        <v>15713</v>
      </c>
      <c r="R4554" t="s">
        <v>132</v>
      </c>
      <c r="S4554" t="s">
        <v>25</v>
      </c>
    </row>
    <row r="4555" spans="1:19" hidden="1" x14ac:dyDescent="0.2">
      <c r="A4555" t="s">
        <v>133</v>
      </c>
      <c r="B4555" t="s">
        <v>3847</v>
      </c>
      <c r="C4555" t="s">
        <v>3847</v>
      </c>
      <c r="D4555" t="s">
        <v>1117</v>
      </c>
      <c r="E4555" t="s">
        <v>16151</v>
      </c>
      <c r="F4555" t="s">
        <v>126</v>
      </c>
      <c r="G4555" s="1">
        <v>44588.344085648147</v>
      </c>
      <c r="H4555" t="s">
        <v>127</v>
      </c>
      <c r="I4555" t="s">
        <v>137</v>
      </c>
      <c r="J4555" t="s">
        <v>137</v>
      </c>
      <c r="K4555" t="s">
        <v>137</v>
      </c>
      <c r="L4555" t="s">
        <v>444</v>
      </c>
      <c r="M4555" t="s">
        <v>173</v>
      </c>
      <c r="N4555">
        <v>64000</v>
      </c>
      <c r="O4555" s="2">
        <v>45184</v>
      </c>
      <c r="P4555" t="s">
        <v>215</v>
      </c>
      <c r="R4555" t="s">
        <v>132</v>
      </c>
      <c r="S4555" t="s">
        <v>25</v>
      </c>
    </row>
    <row r="4556" spans="1:19" hidden="1" x14ac:dyDescent="0.2">
      <c r="A4556" t="s">
        <v>133</v>
      </c>
      <c r="B4556" t="s">
        <v>16152</v>
      </c>
      <c r="C4556" t="s">
        <v>16152</v>
      </c>
      <c r="D4556" t="s">
        <v>16153</v>
      </c>
      <c r="E4556" t="s">
        <v>16154</v>
      </c>
      <c r="F4556" t="s">
        <v>126</v>
      </c>
      <c r="G4556" s="1">
        <v>44596.590729166666</v>
      </c>
      <c r="H4556" t="s">
        <v>127</v>
      </c>
      <c r="I4556" t="s">
        <v>137</v>
      </c>
      <c r="J4556" t="s">
        <v>137</v>
      </c>
      <c r="K4556" t="s">
        <v>137</v>
      </c>
      <c r="L4556" t="s">
        <v>16155</v>
      </c>
      <c r="M4556" t="s">
        <v>129</v>
      </c>
      <c r="N4556">
        <v>1031988</v>
      </c>
      <c r="O4556" s="2">
        <v>45294</v>
      </c>
      <c r="P4556" t="s">
        <v>215</v>
      </c>
      <c r="Q4556" t="s">
        <v>854</v>
      </c>
      <c r="R4556" t="s">
        <v>132</v>
      </c>
      <c r="S4556" t="s">
        <v>25</v>
      </c>
    </row>
    <row r="4557" spans="1:19" hidden="1" x14ac:dyDescent="0.2">
      <c r="A4557" t="s">
        <v>133</v>
      </c>
      <c r="B4557" t="s">
        <v>16156</v>
      </c>
      <c r="C4557" t="s">
        <v>16156</v>
      </c>
      <c r="D4557" t="s">
        <v>16157</v>
      </c>
      <c r="E4557" t="s">
        <v>16158</v>
      </c>
      <c r="F4557" t="s">
        <v>126</v>
      </c>
      <c r="G4557" s="1">
        <v>44585.558483796296</v>
      </c>
      <c r="H4557" t="s">
        <v>127</v>
      </c>
      <c r="I4557" t="s">
        <v>137</v>
      </c>
      <c r="J4557" t="s">
        <v>137</v>
      </c>
      <c r="K4557" t="s">
        <v>137</v>
      </c>
      <c r="L4557" t="s">
        <v>16159</v>
      </c>
      <c r="M4557" t="s">
        <v>410</v>
      </c>
      <c r="N4557">
        <v>154289</v>
      </c>
      <c r="O4557" t="s">
        <v>16160</v>
      </c>
      <c r="P4557" t="s">
        <v>215</v>
      </c>
      <c r="R4557" t="s">
        <v>132</v>
      </c>
      <c r="S4557" t="s">
        <v>25</v>
      </c>
    </row>
    <row r="4558" spans="1:19" x14ac:dyDescent="0.2">
      <c r="A4558" t="s">
        <v>14</v>
      </c>
      <c r="B4558" t="s">
        <v>16161</v>
      </c>
      <c r="C4558" t="s">
        <v>16162</v>
      </c>
      <c r="D4558" t="s">
        <v>4527</v>
      </c>
      <c r="E4558" t="s">
        <v>16163</v>
      </c>
      <c r="F4558" t="s">
        <v>126</v>
      </c>
      <c r="G4558" s="1">
        <v>44586.338807870372</v>
      </c>
      <c r="H4558" t="s">
        <v>127</v>
      </c>
      <c r="I4558" s="1">
        <v>44608.503622685188</v>
      </c>
      <c r="J4558" s="1">
        <v>44608.5469212963</v>
      </c>
      <c r="K4558">
        <v>63</v>
      </c>
      <c r="L4558" t="s">
        <v>2658</v>
      </c>
      <c r="M4558" t="s">
        <v>157</v>
      </c>
      <c r="N4558">
        <v>454476</v>
      </c>
      <c r="O4558" t="s">
        <v>16164</v>
      </c>
      <c r="P4558" t="s">
        <v>131</v>
      </c>
      <c r="Q4558" t="s">
        <v>16165</v>
      </c>
      <c r="R4558" t="s">
        <v>132</v>
      </c>
      <c r="S4558" t="s">
        <v>25</v>
      </c>
    </row>
    <row r="4559" spans="1:19" x14ac:dyDescent="0.2">
      <c r="A4559" t="s">
        <v>14</v>
      </c>
      <c r="B4559" t="s">
        <v>16166</v>
      </c>
      <c r="C4559" t="s">
        <v>16066</v>
      </c>
      <c r="D4559" t="s">
        <v>16167</v>
      </c>
      <c r="E4559" t="s">
        <v>16168</v>
      </c>
      <c r="F4559" t="s">
        <v>126</v>
      </c>
      <c r="G4559" s="1">
        <v>44606.355555555558</v>
      </c>
      <c r="H4559" t="s">
        <v>127</v>
      </c>
      <c r="I4559" s="1">
        <v>44608.493611111109</v>
      </c>
      <c r="J4559" s="1">
        <v>44608.545034722221</v>
      </c>
      <c r="K4559">
        <v>75</v>
      </c>
      <c r="L4559" t="s">
        <v>16169</v>
      </c>
      <c r="M4559" t="s">
        <v>157</v>
      </c>
      <c r="N4559" t="s">
        <v>251</v>
      </c>
      <c r="O4559" t="s">
        <v>251</v>
      </c>
      <c r="P4559" t="s">
        <v>131</v>
      </c>
      <c r="Q4559" t="s">
        <v>251</v>
      </c>
      <c r="R4559" t="s">
        <v>132</v>
      </c>
      <c r="S4559" t="s">
        <v>25</v>
      </c>
    </row>
    <row r="4560" spans="1:19" x14ac:dyDescent="0.2">
      <c r="A4560" t="s">
        <v>14</v>
      </c>
      <c r="B4560" t="s">
        <v>16170</v>
      </c>
      <c r="C4560" t="s">
        <v>16170</v>
      </c>
      <c r="E4560" t="s">
        <v>16171</v>
      </c>
      <c r="F4560" t="s">
        <v>126</v>
      </c>
      <c r="G4560" s="1">
        <v>44595.620127314818</v>
      </c>
      <c r="H4560" t="s">
        <v>127</v>
      </c>
      <c r="I4560" s="1">
        <v>44608.493877314817</v>
      </c>
      <c r="J4560" s="1">
        <v>44608.544351851851</v>
      </c>
      <c r="K4560">
        <v>73</v>
      </c>
      <c r="L4560" t="s">
        <v>16172</v>
      </c>
      <c r="M4560" t="s">
        <v>144</v>
      </c>
      <c r="N4560">
        <v>115909</v>
      </c>
      <c r="O4560" s="2">
        <v>45929</v>
      </c>
      <c r="P4560" t="s">
        <v>215</v>
      </c>
      <c r="R4560" t="s">
        <v>247</v>
      </c>
      <c r="S4560" t="s">
        <v>25</v>
      </c>
    </row>
    <row r="4561" spans="1:19" hidden="1" x14ac:dyDescent="0.2">
      <c r="A4561" t="s">
        <v>133</v>
      </c>
      <c r="B4561" t="s">
        <v>16173</v>
      </c>
      <c r="C4561" t="s">
        <v>16173</v>
      </c>
      <c r="D4561" t="s">
        <v>16174</v>
      </c>
      <c r="E4561" t="s">
        <v>16175</v>
      </c>
      <c r="G4561" s="1">
        <v>44582.588761574072</v>
      </c>
      <c r="H4561" t="s">
        <v>714</v>
      </c>
      <c r="I4561" t="s">
        <v>137</v>
      </c>
      <c r="J4561" t="s">
        <v>137</v>
      </c>
      <c r="K4561" t="s">
        <v>137</v>
      </c>
      <c r="L4561" t="s">
        <v>2111</v>
      </c>
      <c r="M4561" t="s">
        <v>173</v>
      </c>
      <c r="N4561">
        <v>757462</v>
      </c>
      <c r="O4561" s="2">
        <v>45219</v>
      </c>
      <c r="P4561" t="s">
        <v>131</v>
      </c>
      <c r="R4561" t="s">
        <v>132</v>
      </c>
    </row>
    <row r="4562" spans="1:19" hidden="1" x14ac:dyDescent="0.2">
      <c r="A4562" t="s">
        <v>133</v>
      </c>
      <c r="B4562" t="s">
        <v>16176</v>
      </c>
      <c r="C4562" t="s">
        <v>16176</v>
      </c>
      <c r="D4562" t="s">
        <v>16177</v>
      </c>
      <c r="E4562" t="s">
        <v>16178</v>
      </c>
      <c r="F4562" t="s">
        <v>126</v>
      </c>
      <c r="G4562" s="1">
        <v>44579.91375</v>
      </c>
      <c r="H4562" t="s">
        <v>127</v>
      </c>
      <c r="I4562" t="s">
        <v>137</v>
      </c>
      <c r="J4562" t="s">
        <v>137</v>
      </c>
      <c r="K4562" t="s">
        <v>137</v>
      </c>
      <c r="L4562" t="s">
        <v>16179</v>
      </c>
      <c r="M4562" t="s">
        <v>1055</v>
      </c>
      <c r="N4562">
        <v>879339</v>
      </c>
      <c r="O4562" s="2">
        <v>44748</v>
      </c>
      <c r="P4562" t="s">
        <v>131</v>
      </c>
      <c r="R4562" t="s">
        <v>132</v>
      </c>
      <c r="S4562" t="s">
        <v>25</v>
      </c>
    </row>
    <row r="4563" spans="1:19" hidden="1" x14ac:dyDescent="0.2">
      <c r="A4563" t="s">
        <v>133</v>
      </c>
      <c r="B4563" t="s">
        <v>16180</v>
      </c>
      <c r="C4563" t="s">
        <v>16180</v>
      </c>
      <c r="D4563" t="s">
        <v>16181</v>
      </c>
      <c r="E4563" t="s">
        <v>16182</v>
      </c>
      <c r="F4563" t="s">
        <v>126</v>
      </c>
      <c r="G4563" s="1">
        <v>44578.564270833333</v>
      </c>
      <c r="H4563" t="s">
        <v>127</v>
      </c>
      <c r="I4563" t="s">
        <v>137</v>
      </c>
      <c r="J4563" t="s">
        <v>137</v>
      </c>
      <c r="K4563" t="s">
        <v>137</v>
      </c>
      <c r="L4563" t="s">
        <v>1168</v>
      </c>
      <c r="M4563" t="s">
        <v>144</v>
      </c>
      <c r="N4563">
        <v>73687</v>
      </c>
      <c r="O4563" s="2">
        <v>33393</v>
      </c>
      <c r="P4563" t="s">
        <v>131</v>
      </c>
      <c r="R4563" t="s">
        <v>132</v>
      </c>
      <c r="S4563" t="s">
        <v>25</v>
      </c>
    </row>
    <row r="4564" spans="1:19" hidden="1" x14ac:dyDescent="0.2">
      <c r="A4564" t="s">
        <v>133</v>
      </c>
      <c r="B4564" t="s">
        <v>16183</v>
      </c>
      <c r="C4564" t="s">
        <v>16183</v>
      </c>
      <c r="D4564" t="s">
        <v>16184</v>
      </c>
      <c r="E4564" t="s">
        <v>16185</v>
      </c>
      <c r="F4564" t="s">
        <v>126</v>
      </c>
      <c r="G4564" s="1">
        <v>44578.772164351853</v>
      </c>
      <c r="H4564" t="s">
        <v>127</v>
      </c>
      <c r="I4564" t="s">
        <v>137</v>
      </c>
      <c r="J4564" t="s">
        <v>137</v>
      </c>
      <c r="K4564" t="s">
        <v>137</v>
      </c>
      <c r="L4564" t="s">
        <v>16186</v>
      </c>
      <c r="M4564" t="s">
        <v>472</v>
      </c>
      <c r="N4564">
        <v>369274</v>
      </c>
      <c r="O4564" s="4">
        <v>45627</v>
      </c>
      <c r="P4564" t="s">
        <v>131</v>
      </c>
      <c r="R4564" t="s">
        <v>132</v>
      </c>
      <c r="S4564" t="s">
        <v>25</v>
      </c>
    </row>
    <row r="4565" spans="1:19" hidden="1" x14ac:dyDescent="0.2">
      <c r="A4565" t="s">
        <v>133</v>
      </c>
      <c r="B4565" t="s">
        <v>16187</v>
      </c>
      <c r="C4565" t="s">
        <v>16187</v>
      </c>
      <c r="D4565" t="s">
        <v>16188</v>
      </c>
      <c r="E4565" t="s">
        <v>16189</v>
      </c>
      <c r="F4565" t="s">
        <v>126</v>
      </c>
      <c r="G4565" s="1">
        <v>44599.55972222222</v>
      </c>
      <c r="H4565" t="s">
        <v>127</v>
      </c>
      <c r="I4565" t="s">
        <v>137</v>
      </c>
      <c r="J4565" t="s">
        <v>137</v>
      </c>
      <c r="K4565" t="s">
        <v>137</v>
      </c>
      <c r="L4565" t="s">
        <v>16190</v>
      </c>
      <c r="M4565" t="s">
        <v>139</v>
      </c>
      <c r="N4565">
        <v>572528</v>
      </c>
      <c r="O4565" s="3">
        <v>45516</v>
      </c>
      <c r="P4565" t="s">
        <v>131</v>
      </c>
      <c r="R4565" t="s">
        <v>132</v>
      </c>
      <c r="S4565" t="s">
        <v>25</v>
      </c>
    </row>
    <row r="4566" spans="1:19" hidden="1" x14ac:dyDescent="0.2">
      <c r="A4566" t="s">
        <v>133</v>
      </c>
      <c r="B4566" t="s">
        <v>16191</v>
      </c>
      <c r="C4566" t="s">
        <v>16192</v>
      </c>
      <c r="D4566" t="s">
        <v>396</v>
      </c>
      <c r="E4566" t="s">
        <v>16193</v>
      </c>
      <c r="F4566" t="s">
        <v>126</v>
      </c>
      <c r="G4566" s="1">
        <v>44582.438425925924</v>
      </c>
      <c r="H4566" t="s">
        <v>127</v>
      </c>
      <c r="I4566" t="s">
        <v>137</v>
      </c>
      <c r="J4566" t="s">
        <v>137</v>
      </c>
      <c r="K4566" t="s">
        <v>137</v>
      </c>
      <c r="L4566" t="s">
        <v>1213</v>
      </c>
      <c r="M4566" t="s">
        <v>144</v>
      </c>
      <c r="N4566">
        <v>112421</v>
      </c>
      <c r="O4566" s="2">
        <v>44988</v>
      </c>
      <c r="P4566" t="s">
        <v>215</v>
      </c>
      <c r="Q4566" t="s">
        <v>854</v>
      </c>
      <c r="R4566" t="s">
        <v>132</v>
      </c>
      <c r="S4566" t="s">
        <v>25</v>
      </c>
    </row>
    <row r="4567" spans="1:19" x14ac:dyDescent="0.2">
      <c r="A4567" t="s">
        <v>14</v>
      </c>
      <c r="B4567" t="s">
        <v>16194</v>
      </c>
      <c r="C4567" t="s">
        <v>16194</v>
      </c>
      <c r="E4567" t="s">
        <v>16194</v>
      </c>
      <c r="F4567" t="s">
        <v>291</v>
      </c>
      <c r="G4567" s="1">
        <v>44579.40011574074</v>
      </c>
      <c r="H4567" t="s">
        <v>127</v>
      </c>
      <c r="I4567" s="1">
        <v>44608.493634259263</v>
      </c>
      <c r="J4567" s="1">
        <v>44608.548900462964</v>
      </c>
      <c r="K4567">
        <v>80</v>
      </c>
      <c r="L4567" t="s">
        <v>16195</v>
      </c>
      <c r="M4567" t="s">
        <v>2401</v>
      </c>
      <c r="N4567">
        <v>72646</v>
      </c>
      <c r="O4567" s="3">
        <v>45403</v>
      </c>
      <c r="P4567" t="s">
        <v>215</v>
      </c>
      <c r="Q4567" t="s">
        <v>1421</v>
      </c>
      <c r="R4567" t="s">
        <v>247</v>
      </c>
      <c r="S4567" t="s">
        <v>31</v>
      </c>
    </row>
    <row r="4568" spans="1:19" hidden="1" x14ac:dyDescent="0.2">
      <c r="A4568" t="s">
        <v>133</v>
      </c>
      <c r="B4568" t="s">
        <v>16196</v>
      </c>
      <c r="C4568" t="s">
        <v>16196</v>
      </c>
      <c r="D4568" t="s">
        <v>16197</v>
      </c>
      <c r="E4568" t="s">
        <v>16198</v>
      </c>
      <c r="F4568" t="s">
        <v>126</v>
      </c>
      <c r="G4568" s="1">
        <v>44582.535092592596</v>
      </c>
      <c r="H4568" t="s">
        <v>127</v>
      </c>
      <c r="I4568" t="s">
        <v>137</v>
      </c>
      <c r="J4568" t="s">
        <v>137</v>
      </c>
      <c r="K4568" t="s">
        <v>137</v>
      </c>
      <c r="L4568" t="s">
        <v>1730</v>
      </c>
      <c r="M4568" t="s">
        <v>144</v>
      </c>
      <c r="N4568">
        <v>81964</v>
      </c>
      <c r="O4568" s="2">
        <v>45508</v>
      </c>
      <c r="P4568" t="s">
        <v>215</v>
      </c>
      <c r="Q4568" t="s">
        <v>3396</v>
      </c>
      <c r="R4568" t="s">
        <v>132</v>
      </c>
      <c r="S4568" t="s">
        <v>25</v>
      </c>
    </row>
    <row r="4569" spans="1:19" hidden="1" x14ac:dyDescent="0.2">
      <c r="A4569" t="s">
        <v>133</v>
      </c>
      <c r="B4569" t="s">
        <v>16199</v>
      </c>
      <c r="C4569" t="s">
        <v>16199</v>
      </c>
      <c r="D4569" t="s">
        <v>4151</v>
      </c>
      <c r="E4569" t="s">
        <v>16200</v>
      </c>
      <c r="F4569" t="s">
        <v>126</v>
      </c>
      <c r="G4569" s="1">
        <v>44589.596273148149</v>
      </c>
      <c r="H4569" t="s">
        <v>127</v>
      </c>
      <c r="I4569" t="s">
        <v>137</v>
      </c>
      <c r="J4569" t="s">
        <v>137</v>
      </c>
      <c r="K4569" t="s">
        <v>137</v>
      </c>
      <c r="L4569" t="s">
        <v>513</v>
      </c>
      <c r="M4569" t="s">
        <v>410</v>
      </c>
      <c r="N4569">
        <v>94894</v>
      </c>
      <c r="O4569" t="s">
        <v>16201</v>
      </c>
      <c r="P4569" t="s">
        <v>162</v>
      </c>
      <c r="R4569" t="s">
        <v>132</v>
      </c>
      <c r="S4569" t="s">
        <v>25</v>
      </c>
    </row>
    <row r="4570" spans="1:19" hidden="1" x14ac:dyDescent="0.2">
      <c r="A4570" t="s">
        <v>133</v>
      </c>
      <c r="B4570" t="s">
        <v>16202</v>
      </c>
      <c r="C4570" t="s">
        <v>16202</v>
      </c>
      <c r="D4570" t="s">
        <v>444</v>
      </c>
      <c r="E4570" t="s">
        <v>16203</v>
      </c>
      <c r="G4570" s="1">
        <v>44587.991157407407</v>
      </c>
      <c r="H4570" t="s">
        <v>127</v>
      </c>
      <c r="I4570" t="s">
        <v>137</v>
      </c>
      <c r="J4570" t="s">
        <v>137</v>
      </c>
      <c r="K4570" t="s">
        <v>137</v>
      </c>
      <c r="L4570" t="s">
        <v>16204</v>
      </c>
      <c r="M4570" t="s">
        <v>221</v>
      </c>
      <c r="N4570">
        <v>425143</v>
      </c>
      <c r="O4570" t="s">
        <v>1824</v>
      </c>
      <c r="P4570" t="s">
        <v>131</v>
      </c>
      <c r="R4570" t="s">
        <v>132</v>
      </c>
    </row>
    <row r="4571" spans="1:19" hidden="1" x14ac:dyDescent="0.2">
      <c r="A4571" t="s">
        <v>133</v>
      </c>
      <c r="B4571" t="s">
        <v>7239</v>
      </c>
      <c r="C4571" t="s">
        <v>7239</v>
      </c>
      <c r="D4571" t="s">
        <v>2271</v>
      </c>
      <c r="E4571" t="s">
        <v>16205</v>
      </c>
      <c r="F4571" t="s">
        <v>126</v>
      </c>
      <c r="G4571" s="1">
        <v>44578.819328703707</v>
      </c>
      <c r="H4571" t="s">
        <v>127</v>
      </c>
      <c r="I4571" t="s">
        <v>137</v>
      </c>
      <c r="J4571" t="s">
        <v>137</v>
      </c>
      <c r="K4571" t="s">
        <v>137</v>
      </c>
      <c r="L4571" t="s">
        <v>518</v>
      </c>
      <c r="M4571" t="s">
        <v>157</v>
      </c>
      <c r="N4571">
        <v>427587</v>
      </c>
      <c r="O4571" t="s">
        <v>2634</v>
      </c>
      <c r="P4571" t="s">
        <v>131</v>
      </c>
      <c r="R4571" t="s">
        <v>132</v>
      </c>
      <c r="S4571" t="s">
        <v>25</v>
      </c>
    </row>
    <row r="4572" spans="1:19" hidden="1" x14ac:dyDescent="0.2">
      <c r="A4572" t="s">
        <v>133</v>
      </c>
      <c r="B4572" t="s">
        <v>16206</v>
      </c>
      <c r="C4572" t="s">
        <v>16206</v>
      </c>
      <c r="D4572" t="s">
        <v>16207</v>
      </c>
      <c r="E4572" t="s">
        <v>16208</v>
      </c>
      <c r="F4572" t="s">
        <v>126</v>
      </c>
      <c r="G4572" s="1">
        <v>44579.924340277779</v>
      </c>
      <c r="H4572" t="s">
        <v>714</v>
      </c>
      <c r="I4572" t="s">
        <v>137</v>
      </c>
      <c r="J4572" t="s">
        <v>137</v>
      </c>
      <c r="K4572" t="s">
        <v>137</v>
      </c>
      <c r="L4572" t="s">
        <v>16209</v>
      </c>
      <c r="M4572" t="s">
        <v>328</v>
      </c>
      <c r="N4572">
        <v>853667</v>
      </c>
      <c r="O4572" s="2">
        <v>45550</v>
      </c>
      <c r="P4572" t="s">
        <v>131</v>
      </c>
      <c r="R4572" t="s">
        <v>132</v>
      </c>
      <c r="S4572" t="s">
        <v>25</v>
      </c>
    </row>
    <row r="4573" spans="1:19" hidden="1" x14ac:dyDescent="0.2">
      <c r="A4573" t="s">
        <v>133</v>
      </c>
      <c r="B4573" t="s">
        <v>1833</v>
      </c>
      <c r="C4573" t="s">
        <v>1833</v>
      </c>
      <c r="D4573" t="s">
        <v>4602</v>
      </c>
      <c r="E4573" t="s">
        <v>16210</v>
      </c>
      <c r="F4573" t="s">
        <v>126</v>
      </c>
      <c r="G4573" s="1">
        <v>44589.617256944446</v>
      </c>
      <c r="H4573" t="s">
        <v>127</v>
      </c>
      <c r="I4573" t="s">
        <v>137</v>
      </c>
      <c r="J4573" t="s">
        <v>137</v>
      </c>
      <c r="K4573" t="s">
        <v>137</v>
      </c>
      <c r="L4573" t="s">
        <v>1245</v>
      </c>
      <c r="M4573" t="s">
        <v>144</v>
      </c>
      <c r="N4573">
        <v>349885</v>
      </c>
      <c r="O4573" s="2">
        <v>45394</v>
      </c>
      <c r="P4573" t="s">
        <v>131</v>
      </c>
      <c r="Q4573" t="s">
        <v>16211</v>
      </c>
      <c r="R4573" t="s">
        <v>132</v>
      </c>
      <c r="S4573" t="s">
        <v>25</v>
      </c>
    </row>
    <row r="4574" spans="1:19" hidden="1" x14ac:dyDescent="0.2">
      <c r="A4574" t="s">
        <v>133</v>
      </c>
      <c r="B4574" t="s">
        <v>16212</v>
      </c>
      <c r="C4574" t="s">
        <v>16212</v>
      </c>
      <c r="D4574" t="s">
        <v>16213</v>
      </c>
      <c r="E4574" t="s">
        <v>16214</v>
      </c>
      <c r="F4574" t="s">
        <v>126</v>
      </c>
      <c r="G4574" s="1">
        <v>44596.519282407404</v>
      </c>
      <c r="H4574" t="s">
        <v>127</v>
      </c>
      <c r="I4574" t="s">
        <v>137</v>
      </c>
      <c r="J4574" t="s">
        <v>137</v>
      </c>
      <c r="K4574" t="s">
        <v>137</v>
      </c>
      <c r="L4574" t="s">
        <v>16215</v>
      </c>
      <c r="M4574" t="s">
        <v>144</v>
      </c>
      <c r="N4574">
        <v>923814</v>
      </c>
      <c r="O4574" t="s">
        <v>3747</v>
      </c>
      <c r="P4574" t="s">
        <v>131</v>
      </c>
      <c r="R4574" t="s">
        <v>132</v>
      </c>
      <c r="S4574" t="s">
        <v>25</v>
      </c>
    </row>
    <row r="4575" spans="1:19" hidden="1" x14ac:dyDescent="0.2">
      <c r="A4575" t="s">
        <v>133</v>
      </c>
      <c r="B4575" t="s">
        <v>2231</v>
      </c>
      <c r="C4575" t="s">
        <v>2231</v>
      </c>
      <c r="D4575" t="s">
        <v>4126</v>
      </c>
      <c r="E4575" t="s">
        <v>16216</v>
      </c>
      <c r="F4575" t="s">
        <v>126</v>
      </c>
      <c r="G4575" s="1">
        <v>44587.334953703707</v>
      </c>
      <c r="H4575" t="s">
        <v>127</v>
      </c>
      <c r="I4575" t="s">
        <v>137</v>
      </c>
      <c r="J4575" t="s">
        <v>137</v>
      </c>
      <c r="K4575" t="s">
        <v>137</v>
      </c>
      <c r="L4575" t="s">
        <v>1111</v>
      </c>
      <c r="M4575" t="s">
        <v>144</v>
      </c>
      <c r="N4575">
        <v>34793</v>
      </c>
      <c r="O4575" s="3">
        <v>45083</v>
      </c>
      <c r="P4575" t="s">
        <v>215</v>
      </c>
      <c r="Q4575" t="s">
        <v>4097</v>
      </c>
      <c r="R4575" t="s">
        <v>132</v>
      </c>
      <c r="S4575" t="s">
        <v>25</v>
      </c>
    </row>
    <row r="4576" spans="1:19" hidden="1" x14ac:dyDescent="0.2">
      <c r="A4576" t="s">
        <v>133</v>
      </c>
      <c r="B4576" t="s">
        <v>4195</v>
      </c>
      <c r="C4576" t="s">
        <v>4195</v>
      </c>
      <c r="D4576" t="s">
        <v>2579</v>
      </c>
      <c r="E4576" t="s">
        <v>16217</v>
      </c>
      <c r="F4576" t="s">
        <v>126</v>
      </c>
      <c r="G4576" s="1">
        <v>44599.447500000002</v>
      </c>
      <c r="H4576" t="s">
        <v>127</v>
      </c>
      <c r="I4576" t="s">
        <v>137</v>
      </c>
      <c r="J4576" t="s">
        <v>137</v>
      </c>
      <c r="K4576" t="s">
        <v>137</v>
      </c>
      <c r="L4576" t="s">
        <v>444</v>
      </c>
      <c r="M4576" t="s">
        <v>199</v>
      </c>
      <c r="N4576">
        <v>685139</v>
      </c>
      <c r="O4576" s="2">
        <v>33121</v>
      </c>
      <c r="P4576" t="s">
        <v>131</v>
      </c>
      <c r="Q4576" t="s">
        <v>16218</v>
      </c>
      <c r="R4576" t="s">
        <v>132</v>
      </c>
      <c r="S4576" t="s">
        <v>25</v>
      </c>
    </row>
    <row r="4577" spans="1:19" hidden="1" x14ac:dyDescent="0.2">
      <c r="A4577" t="s">
        <v>133</v>
      </c>
      <c r="B4577" t="s">
        <v>7663</v>
      </c>
      <c r="C4577" t="s">
        <v>7663</v>
      </c>
      <c r="D4577" t="s">
        <v>10118</v>
      </c>
      <c r="E4577" t="s">
        <v>16219</v>
      </c>
      <c r="F4577" t="s">
        <v>126</v>
      </c>
      <c r="G4577" s="1">
        <v>44596.843773148146</v>
      </c>
      <c r="H4577" t="s">
        <v>127</v>
      </c>
      <c r="I4577" t="s">
        <v>137</v>
      </c>
      <c r="J4577" t="s">
        <v>137</v>
      </c>
      <c r="K4577" t="s">
        <v>137</v>
      </c>
      <c r="L4577" t="s">
        <v>16220</v>
      </c>
      <c r="M4577" t="s">
        <v>144</v>
      </c>
      <c r="N4577">
        <v>802602</v>
      </c>
      <c r="O4577" s="2">
        <v>44965</v>
      </c>
      <c r="P4577" t="s">
        <v>131</v>
      </c>
      <c r="R4577" t="s">
        <v>132</v>
      </c>
      <c r="S4577" t="s">
        <v>25</v>
      </c>
    </row>
    <row r="4578" spans="1:19" hidden="1" x14ac:dyDescent="0.2">
      <c r="A4578" t="s">
        <v>133</v>
      </c>
      <c r="B4578" t="s">
        <v>9576</v>
      </c>
      <c r="C4578" t="s">
        <v>9576</v>
      </c>
      <c r="D4578" t="s">
        <v>16221</v>
      </c>
      <c r="E4578" t="s">
        <v>16222</v>
      </c>
      <c r="F4578" t="s">
        <v>126</v>
      </c>
      <c r="G4578" s="1">
        <v>44596.654699074075</v>
      </c>
      <c r="H4578" t="s">
        <v>127</v>
      </c>
      <c r="I4578" t="s">
        <v>137</v>
      </c>
      <c r="J4578" t="s">
        <v>137</v>
      </c>
      <c r="K4578" t="s">
        <v>137</v>
      </c>
      <c r="L4578" t="s">
        <v>16223</v>
      </c>
      <c r="M4578" t="s">
        <v>144</v>
      </c>
      <c r="N4578">
        <v>510586</v>
      </c>
      <c r="O4578" t="s">
        <v>4402</v>
      </c>
      <c r="P4578" t="s">
        <v>131</v>
      </c>
      <c r="Q4578" t="s">
        <v>251</v>
      </c>
      <c r="R4578" t="s">
        <v>132</v>
      </c>
      <c r="S4578" t="s">
        <v>25</v>
      </c>
    </row>
    <row r="4579" spans="1:19" x14ac:dyDescent="0.2">
      <c r="A4579" t="s">
        <v>14</v>
      </c>
      <c r="B4579" t="s">
        <v>16224</v>
      </c>
      <c r="C4579" t="s">
        <v>16225</v>
      </c>
      <c r="D4579" t="s">
        <v>16226</v>
      </c>
      <c r="E4579" t="s">
        <v>16227</v>
      </c>
      <c r="F4579" t="s">
        <v>126</v>
      </c>
      <c r="G4579" s="1">
        <v>44589.643530092595</v>
      </c>
      <c r="H4579" t="s">
        <v>127</v>
      </c>
      <c r="I4579" s="1">
        <v>44608.493391203701</v>
      </c>
      <c r="J4579" s="1">
        <v>44608.549444444441</v>
      </c>
      <c r="K4579">
        <v>81</v>
      </c>
      <c r="L4579" t="s">
        <v>5444</v>
      </c>
      <c r="M4579" t="s">
        <v>479</v>
      </c>
      <c r="N4579">
        <v>579872</v>
      </c>
      <c r="O4579" s="2">
        <v>45474</v>
      </c>
      <c r="P4579" t="s">
        <v>131</v>
      </c>
      <c r="Q4579" t="s">
        <v>231</v>
      </c>
      <c r="R4579" t="s">
        <v>247</v>
      </c>
      <c r="S4579" t="s">
        <v>25</v>
      </c>
    </row>
    <row r="4580" spans="1:19" hidden="1" x14ac:dyDescent="0.2">
      <c r="A4580" t="s">
        <v>133</v>
      </c>
      <c r="B4580" t="s">
        <v>16228</v>
      </c>
      <c r="C4580" t="s">
        <v>16228</v>
      </c>
      <c r="D4580" t="s">
        <v>16229</v>
      </c>
      <c r="E4580" t="s">
        <v>16230</v>
      </c>
      <c r="F4580" t="s">
        <v>126</v>
      </c>
      <c r="G4580" s="1">
        <v>44606.411041666666</v>
      </c>
      <c r="H4580" t="s">
        <v>127</v>
      </c>
      <c r="I4580" t="s">
        <v>137</v>
      </c>
      <c r="J4580" t="s">
        <v>137</v>
      </c>
      <c r="K4580" t="s">
        <v>137</v>
      </c>
      <c r="L4580" t="s">
        <v>16231</v>
      </c>
      <c r="M4580" t="s">
        <v>173</v>
      </c>
      <c r="N4580">
        <v>745362</v>
      </c>
      <c r="O4580" t="s">
        <v>16232</v>
      </c>
      <c r="P4580" t="s">
        <v>131</v>
      </c>
      <c r="Q4580" t="s">
        <v>231</v>
      </c>
      <c r="R4580" t="s">
        <v>132</v>
      </c>
      <c r="S4580" t="s">
        <v>25</v>
      </c>
    </row>
    <row r="4581" spans="1:19" x14ac:dyDescent="0.2">
      <c r="A4581" t="s">
        <v>14</v>
      </c>
      <c r="B4581" t="s">
        <v>16233</v>
      </c>
      <c r="C4581" t="s">
        <v>16234</v>
      </c>
      <c r="D4581" t="s">
        <v>16235</v>
      </c>
      <c r="E4581" t="s">
        <v>16236</v>
      </c>
      <c r="F4581" t="s">
        <v>126</v>
      </c>
      <c r="G4581" s="1">
        <v>44600.452199074076</v>
      </c>
      <c r="H4581" t="s">
        <v>127</v>
      </c>
      <c r="I4581" s="1">
        <v>44608.493391203701</v>
      </c>
      <c r="J4581" s="1">
        <v>44608.495254629626</v>
      </c>
      <c r="K4581">
        <v>3</v>
      </c>
      <c r="L4581" t="s">
        <v>2525</v>
      </c>
      <c r="M4581" t="s">
        <v>173</v>
      </c>
      <c r="N4581">
        <v>768329</v>
      </c>
      <c r="O4581" s="2">
        <v>45357</v>
      </c>
      <c r="P4581" t="s">
        <v>131</v>
      </c>
      <c r="R4581" t="s">
        <v>132</v>
      </c>
      <c r="S4581" t="s">
        <v>25</v>
      </c>
    </row>
    <row r="4582" spans="1:19" hidden="1" x14ac:dyDescent="0.2">
      <c r="A4582" t="s">
        <v>133</v>
      </c>
      <c r="B4582" t="s">
        <v>689</v>
      </c>
      <c r="C4582" t="s">
        <v>689</v>
      </c>
      <c r="D4582" t="s">
        <v>968</v>
      </c>
      <c r="E4582" t="s">
        <v>16237</v>
      </c>
      <c r="F4582" t="s">
        <v>126</v>
      </c>
      <c r="G4582" s="1">
        <v>44582.44902777778</v>
      </c>
      <c r="H4582" t="s">
        <v>127</v>
      </c>
      <c r="I4582" t="s">
        <v>137</v>
      </c>
      <c r="J4582" t="s">
        <v>137</v>
      </c>
      <c r="K4582" t="s">
        <v>137</v>
      </c>
      <c r="L4582" t="s">
        <v>518</v>
      </c>
      <c r="M4582" t="s">
        <v>139</v>
      </c>
      <c r="N4582">
        <v>83383</v>
      </c>
      <c r="O4582" t="s">
        <v>16238</v>
      </c>
      <c r="P4582" t="s">
        <v>215</v>
      </c>
      <c r="Q4582" t="s">
        <v>16239</v>
      </c>
      <c r="R4582" t="s">
        <v>132</v>
      </c>
      <c r="S4582" t="s">
        <v>25</v>
      </c>
    </row>
    <row r="4583" spans="1:19" hidden="1" x14ac:dyDescent="0.2">
      <c r="A4583" t="s">
        <v>133</v>
      </c>
      <c r="B4583" t="s">
        <v>16240</v>
      </c>
      <c r="C4583" t="s">
        <v>16240</v>
      </c>
      <c r="D4583" t="s">
        <v>16241</v>
      </c>
      <c r="E4583" t="s">
        <v>16242</v>
      </c>
      <c r="F4583" t="s">
        <v>126</v>
      </c>
      <c r="G4583" s="1">
        <v>44587.552928240744</v>
      </c>
      <c r="H4583" t="s">
        <v>127</v>
      </c>
      <c r="I4583" t="s">
        <v>137</v>
      </c>
      <c r="J4583" t="s">
        <v>137</v>
      </c>
      <c r="K4583" t="s">
        <v>137</v>
      </c>
      <c r="L4583" t="s">
        <v>327</v>
      </c>
      <c r="M4583" t="s">
        <v>157</v>
      </c>
      <c r="N4583">
        <v>677763</v>
      </c>
      <c r="O4583" t="s">
        <v>16243</v>
      </c>
      <c r="P4583" t="s">
        <v>131</v>
      </c>
      <c r="R4583" t="s">
        <v>132</v>
      </c>
      <c r="S4583" t="s">
        <v>25</v>
      </c>
    </row>
    <row r="4584" spans="1:19" hidden="1" x14ac:dyDescent="0.2">
      <c r="A4584" t="s">
        <v>133</v>
      </c>
      <c r="B4584" t="s">
        <v>16244</v>
      </c>
      <c r="C4584" t="s">
        <v>16244</v>
      </c>
      <c r="D4584" t="s">
        <v>16245</v>
      </c>
      <c r="E4584" t="s">
        <v>16246</v>
      </c>
      <c r="F4584" t="s">
        <v>126</v>
      </c>
      <c r="G4584" s="1">
        <v>44578.730023148149</v>
      </c>
      <c r="H4584" t="s">
        <v>127</v>
      </c>
      <c r="I4584" t="s">
        <v>137</v>
      </c>
      <c r="J4584" t="s">
        <v>137</v>
      </c>
      <c r="K4584" t="s">
        <v>137</v>
      </c>
      <c r="L4584" t="s">
        <v>10193</v>
      </c>
      <c r="M4584" t="s">
        <v>183</v>
      </c>
      <c r="N4584">
        <v>681630</v>
      </c>
      <c r="O4584" s="2">
        <v>45174</v>
      </c>
      <c r="P4584" t="s">
        <v>131</v>
      </c>
      <c r="R4584" t="s">
        <v>132</v>
      </c>
      <c r="S4584" t="s">
        <v>25</v>
      </c>
    </row>
    <row r="4585" spans="1:19" hidden="1" x14ac:dyDescent="0.2">
      <c r="A4585" t="s">
        <v>133</v>
      </c>
      <c r="B4585" t="s">
        <v>16247</v>
      </c>
      <c r="C4585" t="s">
        <v>16248</v>
      </c>
      <c r="D4585" t="s">
        <v>16249</v>
      </c>
      <c r="E4585" t="s">
        <v>16250</v>
      </c>
      <c r="F4585" t="s">
        <v>126</v>
      </c>
      <c r="G4585" s="1">
        <v>44578.515810185185</v>
      </c>
      <c r="H4585" t="s">
        <v>127</v>
      </c>
      <c r="I4585" t="s">
        <v>137</v>
      </c>
      <c r="J4585" t="s">
        <v>137</v>
      </c>
      <c r="K4585" t="s">
        <v>137</v>
      </c>
      <c r="L4585" t="s">
        <v>8800</v>
      </c>
      <c r="M4585" t="s">
        <v>144</v>
      </c>
      <c r="N4585">
        <v>594667</v>
      </c>
      <c r="O4585" s="2">
        <v>44642</v>
      </c>
      <c r="P4585" t="s">
        <v>131</v>
      </c>
      <c r="R4585" t="s">
        <v>132</v>
      </c>
      <c r="S4585" t="s">
        <v>25</v>
      </c>
    </row>
    <row r="4586" spans="1:19" hidden="1" x14ac:dyDescent="0.2">
      <c r="A4586" t="s">
        <v>133</v>
      </c>
      <c r="B4586" t="s">
        <v>16251</v>
      </c>
      <c r="C4586" t="s">
        <v>16251</v>
      </c>
      <c r="D4586" t="s">
        <v>16252</v>
      </c>
      <c r="E4586" t="s">
        <v>16253</v>
      </c>
      <c r="F4586" t="s">
        <v>126</v>
      </c>
      <c r="G4586" s="1">
        <v>44606.042731481481</v>
      </c>
      <c r="H4586" t="s">
        <v>127</v>
      </c>
      <c r="I4586" t="s">
        <v>137</v>
      </c>
      <c r="J4586" t="s">
        <v>137</v>
      </c>
      <c r="K4586" t="s">
        <v>137</v>
      </c>
      <c r="L4586" t="s">
        <v>16254</v>
      </c>
      <c r="M4586" t="s">
        <v>144</v>
      </c>
      <c r="N4586">
        <v>122835</v>
      </c>
      <c r="O4586" s="2">
        <v>45631</v>
      </c>
      <c r="P4586" t="s">
        <v>215</v>
      </c>
      <c r="Q4586" t="s">
        <v>216</v>
      </c>
      <c r="R4586" t="s">
        <v>132</v>
      </c>
      <c r="S4586" t="s">
        <v>25</v>
      </c>
    </row>
    <row r="4587" spans="1:19" hidden="1" x14ac:dyDescent="0.2">
      <c r="A4587" t="s">
        <v>133</v>
      </c>
      <c r="B4587" t="s">
        <v>1124</v>
      </c>
      <c r="C4587" t="s">
        <v>1124</v>
      </c>
      <c r="D4587" t="s">
        <v>16255</v>
      </c>
      <c r="E4587" t="s">
        <v>16256</v>
      </c>
      <c r="G4587" s="1">
        <v>44592.65115740741</v>
      </c>
      <c r="H4587" t="s">
        <v>127</v>
      </c>
      <c r="I4587" t="s">
        <v>137</v>
      </c>
      <c r="J4587" t="s">
        <v>137</v>
      </c>
      <c r="K4587" t="s">
        <v>137</v>
      </c>
      <c r="L4587" t="s">
        <v>379</v>
      </c>
      <c r="M4587" t="s">
        <v>157</v>
      </c>
      <c r="N4587">
        <v>352706</v>
      </c>
      <c r="O4587" t="s">
        <v>16257</v>
      </c>
      <c r="P4587" t="s">
        <v>131</v>
      </c>
      <c r="R4587" t="s">
        <v>132</v>
      </c>
    </row>
    <row r="4588" spans="1:19" x14ac:dyDescent="0.2">
      <c r="A4588" t="s">
        <v>14</v>
      </c>
      <c r="B4588" t="s">
        <v>16258</v>
      </c>
      <c r="C4588" t="s">
        <v>15717</v>
      </c>
      <c r="D4588" t="s">
        <v>7465</v>
      </c>
      <c r="E4588" t="s">
        <v>16259</v>
      </c>
      <c r="F4588" t="s">
        <v>126</v>
      </c>
      <c r="G4588" s="1">
        <v>44590.305219907408</v>
      </c>
      <c r="H4588" t="s">
        <v>127</v>
      </c>
      <c r="I4588" s="1">
        <v>44608.540868055556</v>
      </c>
      <c r="J4588" s="1">
        <v>44608.548414351855</v>
      </c>
      <c r="K4588">
        <v>11</v>
      </c>
      <c r="L4588" t="s">
        <v>636</v>
      </c>
      <c r="M4588" t="s">
        <v>129</v>
      </c>
      <c r="N4588">
        <v>230335</v>
      </c>
      <c r="O4588">
        <v>5062024</v>
      </c>
      <c r="P4588" t="s">
        <v>131</v>
      </c>
      <c r="Q4588" t="s">
        <v>231</v>
      </c>
      <c r="R4588" t="s">
        <v>132</v>
      </c>
      <c r="S4588" t="s">
        <v>25</v>
      </c>
    </row>
    <row r="4589" spans="1:19" x14ac:dyDescent="0.2">
      <c r="A4589" t="s">
        <v>14</v>
      </c>
      <c r="B4589" t="s">
        <v>16258</v>
      </c>
      <c r="C4589" t="s">
        <v>15717</v>
      </c>
      <c r="D4589" t="s">
        <v>7465</v>
      </c>
      <c r="E4589" t="s">
        <v>16259</v>
      </c>
      <c r="I4589" s="1">
        <v>44608.534375000003</v>
      </c>
      <c r="J4589" s="1">
        <v>44608.535324074073</v>
      </c>
      <c r="K4589">
        <v>2</v>
      </c>
      <c r="S4589" t="s">
        <v>25</v>
      </c>
    </row>
    <row r="4590" spans="1:19" x14ac:dyDescent="0.2">
      <c r="A4590" t="s">
        <v>14</v>
      </c>
      <c r="B4590" t="s">
        <v>16258</v>
      </c>
      <c r="C4590" t="s">
        <v>15717</v>
      </c>
      <c r="D4590" t="s">
        <v>7465</v>
      </c>
      <c r="E4590" t="s">
        <v>16259</v>
      </c>
      <c r="I4590" s="1">
        <v>44608.527777777781</v>
      </c>
      <c r="J4590" s="1">
        <v>44608.528854166667</v>
      </c>
      <c r="K4590">
        <v>2</v>
      </c>
      <c r="S4590" t="s">
        <v>25</v>
      </c>
    </row>
    <row r="4591" spans="1:19" x14ac:dyDescent="0.2">
      <c r="A4591" t="s">
        <v>14</v>
      </c>
      <c r="B4591" t="s">
        <v>16258</v>
      </c>
      <c r="C4591" t="s">
        <v>15717</v>
      </c>
      <c r="D4591" t="s">
        <v>7465</v>
      </c>
      <c r="E4591" t="s">
        <v>16259</v>
      </c>
      <c r="I4591" s="1">
        <v>44608.530671296299</v>
      </c>
      <c r="J4591" s="1">
        <v>44608.531226851854</v>
      </c>
      <c r="K4591">
        <v>1</v>
      </c>
      <c r="S4591" t="s">
        <v>25</v>
      </c>
    </row>
    <row r="4592" spans="1:19" x14ac:dyDescent="0.2">
      <c r="A4592" t="s">
        <v>14</v>
      </c>
      <c r="B4592" t="s">
        <v>16258</v>
      </c>
      <c r="C4592" t="s">
        <v>15717</v>
      </c>
      <c r="D4592" t="s">
        <v>7465</v>
      </c>
      <c r="E4592" t="s">
        <v>16259</v>
      </c>
      <c r="I4592" s="1">
        <v>44608.531400462962</v>
      </c>
      <c r="J4592" s="1">
        <v>44608.532905092594</v>
      </c>
      <c r="K4592">
        <v>3</v>
      </c>
      <c r="S4592" t="s">
        <v>25</v>
      </c>
    </row>
    <row r="4593" spans="1:19" x14ac:dyDescent="0.2">
      <c r="A4593" t="s">
        <v>14</v>
      </c>
      <c r="B4593" t="s">
        <v>16258</v>
      </c>
      <c r="C4593" t="s">
        <v>15717</v>
      </c>
      <c r="D4593" t="s">
        <v>7465</v>
      </c>
      <c r="E4593" t="s">
        <v>16259</v>
      </c>
      <c r="I4593" s="1">
        <v>44608.493541666663</v>
      </c>
      <c r="J4593" s="1">
        <v>44608.525613425925</v>
      </c>
      <c r="K4593">
        <v>47</v>
      </c>
      <c r="S4593" t="s">
        <v>25</v>
      </c>
    </row>
    <row r="4594" spans="1:19" hidden="1" x14ac:dyDescent="0.2">
      <c r="A4594" t="s">
        <v>133</v>
      </c>
      <c r="B4594" t="s">
        <v>3097</v>
      </c>
      <c r="C4594" t="s">
        <v>3097</v>
      </c>
      <c r="D4594" t="s">
        <v>2111</v>
      </c>
      <c r="E4594" t="s">
        <v>16260</v>
      </c>
      <c r="F4594" t="s">
        <v>126</v>
      </c>
      <c r="G4594" s="1">
        <v>44578.506180555552</v>
      </c>
      <c r="H4594" t="s">
        <v>127</v>
      </c>
      <c r="I4594" t="s">
        <v>137</v>
      </c>
      <c r="J4594" t="s">
        <v>137</v>
      </c>
      <c r="K4594" t="s">
        <v>137</v>
      </c>
      <c r="L4594" t="s">
        <v>16261</v>
      </c>
      <c r="M4594" t="s">
        <v>139</v>
      </c>
      <c r="N4594">
        <v>255015</v>
      </c>
      <c r="O4594" s="2">
        <v>45188</v>
      </c>
      <c r="P4594" t="s">
        <v>131</v>
      </c>
      <c r="Q4594" t="s">
        <v>16262</v>
      </c>
      <c r="R4594" t="s">
        <v>132</v>
      </c>
      <c r="S4594" t="s">
        <v>25</v>
      </c>
    </row>
    <row r="4595" spans="1:19" hidden="1" x14ac:dyDescent="0.2">
      <c r="A4595" t="s">
        <v>133</v>
      </c>
      <c r="B4595" t="s">
        <v>16263</v>
      </c>
      <c r="C4595" t="s">
        <v>16263</v>
      </c>
      <c r="D4595" t="s">
        <v>6414</v>
      </c>
      <c r="E4595" t="s">
        <v>16264</v>
      </c>
      <c r="F4595" t="s">
        <v>126</v>
      </c>
      <c r="G4595" s="1">
        <v>44591.399178240739</v>
      </c>
      <c r="H4595" t="s">
        <v>127</v>
      </c>
      <c r="I4595" t="s">
        <v>137</v>
      </c>
      <c r="J4595" t="s">
        <v>137</v>
      </c>
      <c r="K4595" t="s">
        <v>137</v>
      </c>
      <c r="L4595" t="s">
        <v>251</v>
      </c>
      <c r="M4595" t="s">
        <v>139</v>
      </c>
      <c r="N4595">
        <v>103624</v>
      </c>
      <c r="O4595" t="s">
        <v>16265</v>
      </c>
      <c r="P4595" t="s">
        <v>162</v>
      </c>
      <c r="R4595" t="s">
        <v>132</v>
      </c>
      <c r="S4595" t="s">
        <v>25</v>
      </c>
    </row>
    <row r="4596" spans="1:19" hidden="1" x14ac:dyDescent="0.2">
      <c r="A4596" t="s">
        <v>133</v>
      </c>
      <c r="B4596" t="s">
        <v>9128</v>
      </c>
      <c r="C4596" t="s">
        <v>9128</v>
      </c>
      <c r="D4596" t="s">
        <v>270</v>
      </c>
      <c r="E4596" t="s">
        <v>16266</v>
      </c>
      <c r="F4596" t="s">
        <v>126</v>
      </c>
      <c r="G4596" s="1">
        <v>44605.802291666667</v>
      </c>
      <c r="H4596" t="s">
        <v>127</v>
      </c>
      <c r="I4596" t="s">
        <v>137</v>
      </c>
      <c r="J4596" t="s">
        <v>137</v>
      </c>
      <c r="K4596" t="s">
        <v>137</v>
      </c>
      <c r="L4596" t="s">
        <v>1041</v>
      </c>
      <c r="M4596" t="s">
        <v>144</v>
      </c>
      <c r="N4596">
        <v>359471</v>
      </c>
      <c r="O4596" s="3">
        <v>44987</v>
      </c>
      <c r="P4596" t="s">
        <v>131</v>
      </c>
      <c r="R4596" t="s">
        <v>132</v>
      </c>
      <c r="S4596" t="s">
        <v>25</v>
      </c>
    </row>
    <row r="4597" spans="1:19" hidden="1" x14ac:dyDescent="0.2">
      <c r="A4597" t="s">
        <v>133</v>
      </c>
      <c r="B4597" t="s">
        <v>16267</v>
      </c>
      <c r="C4597" t="s">
        <v>16267</v>
      </c>
      <c r="D4597" t="s">
        <v>2975</v>
      </c>
      <c r="E4597" t="s">
        <v>16268</v>
      </c>
      <c r="F4597" t="s">
        <v>126</v>
      </c>
      <c r="G4597" s="1">
        <v>44578.979108796295</v>
      </c>
      <c r="H4597" t="s">
        <v>127</v>
      </c>
      <c r="I4597" t="s">
        <v>137</v>
      </c>
      <c r="J4597" t="s">
        <v>137</v>
      </c>
      <c r="K4597" t="s">
        <v>137</v>
      </c>
      <c r="L4597" t="s">
        <v>16269</v>
      </c>
      <c r="M4597" t="s">
        <v>173</v>
      </c>
      <c r="N4597">
        <v>420393</v>
      </c>
      <c r="O4597" t="s">
        <v>1167</v>
      </c>
      <c r="P4597" t="s">
        <v>131</v>
      </c>
      <c r="Q4597" t="s">
        <v>8339</v>
      </c>
      <c r="R4597" t="s">
        <v>132</v>
      </c>
      <c r="S4597" t="s">
        <v>25</v>
      </c>
    </row>
    <row r="4598" spans="1:19" hidden="1" x14ac:dyDescent="0.2">
      <c r="A4598" t="s">
        <v>133</v>
      </c>
      <c r="B4598" t="s">
        <v>16270</v>
      </c>
      <c r="C4598" t="s">
        <v>16270</v>
      </c>
      <c r="D4598" t="s">
        <v>8349</v>
      </c>
      <c r="E4598" t="s">
        <v>16271</v>
      </c>
      <c r="F4598" t="s">
        <v>126</v>
      </c>
      <c r="G4598" s="1">
        <v>44578.598981481482</v>
      </c>
      <c r="H4598" t="s">
        <v>127</v>
      </c>
      <c r="I4598" t="s">
        <v>137</v>
      </c>
      <c r="J4598" t="s">
        <v>137</v>
      </c>
      <c r="K4598" t="s">
        <v>137</v>
      </c>
      <c r="L4598" t="s">
        <v>1267</v>
      </c>
      <c r="M4598" t="s">
        <v>144</v>
      </c>
      <c r="N4598">
        <v>872598</v>
      </c>
      <c r="O4598" s="2">
        <v>34190</v>
      </c>
      <c r="P4598" t="s">
        <v>131</v>
      </c>
      <c r="R4598" t="s">
        <v>132</v>
      </c>
      <c r="S4598" t="s">
        <v>25</v>
      </c>
    </row>
    <row r="4599" spans="1:19" x14ac:dyDescent="0.2">
      <c r="A4599" t="s">
        <v>14</v>
      </c>
      <c r="B4599" t="s">
        <v>16272</v>
      </c>
      <c r="C4599" t="s">
        <v>16273</v>
      </c>
      <c r="D4599" t="s">
        <v>16274</v>
      </c>
      <c r="E4599" t="s">
        <v>16275</v>
      </c>
      <c r="F4599" t="s">
        <v>126</v>
      </c>
      <c r="G4599" s="1">
        <v>44598.506956018522</v>
      </c>
      <c r="H4599" t="s">
        <v>127</v>
      </c>
      <c r="I4599" s="1">
        <v>44608.49359953704</v>
      </c>
      <c r="J4599" s="1">
        <v>44608.543576388889</v>
      </c>
      <c r="K4599">
        <v>72</v>
      </c>
      <c r="L4599" t="s">
        <v>16276</v>
      </c>
      <c r="M4599" t="s">
        <v>454</v>
      </c>
      <c r="N4599">
        <v>132343</v>
      </c>
      <c r="O4599" t="s">
        <v>12206</v>
      </c>
      <c r="P4599" t="s">
        <v>215</v>
      </c>
      <c r="Q4599" t="s">
        <v>848</v>
      </c>
      <c r="R4599" t="s">
        <v>132</v>
      </c>
      <c r="S4599" t="s">
        <v>25</v>
      </c>
    </row>
    <row r="4600" spans="1:19" hidden="1" x14ac:dyDescent="0.2">
      <c r="A4600" t="s">
        <v>133</v>
      </c>
      <c r="B4600" t="s">
        <v>16277</v>
      </c>
      <c r="C4600" t="s">
        <v>2536</v>
      </c>
      <c r="D4600" t="s">
        <v>586</v>
      </c>
      <c r="E4600" t="s">
        <v>16278</v>
      </c>
      <c r="F4600" t="s">
        <v>126</v>
      </c>
      <c r="G4600" s="1">
        <v>44578.561701388891</v>
      </c>
      <c r="H4600" t="s">
        <v>127</v>
      </c>
      <c r="I4600" t="s">
        <v>137</v>
      </c>
      <c r="J4600" t="s">
        <v>137</v>
      </c>
      <c r="K4600" t="s">
        <v>137</v>
      </c>
      <c r="L4600" t="s">
        <v>5039</v>
      </c>
      <c r="M4600" t="s">
        <v>410</v>
      </c>
      <c r="N4600">
        <v>134051</v>
      </c>
      <c r="O4600" s="2">
        <v>44886</v>
      </c>
      <c r="P4600" t="s">
        <v>215</v>
      </c>
      <c r="Q4600" t="s">
        <v>632</v>
      </c>
      <c r="R4600" t="s">
        <v>132</v>
      </c>
      <c r="S4600" t="s">
        <v>25</v>
      </c>
    </row>
    <row r="4601" spans="1:19" hidden="1" x14ac:dyDescent="0.2">
      <c r="A4601" t="s">
        <v>133</v>
      </c>
      <c r="B4601" t="s">
        <v>16279</v>
      </c>
      <c r="C4601" t="s">
        <v>16279</v>
      </c>
      <c r="D4601" t="s">
        <v>210</v>
      </c>
      <c r="E4601" t="s">
        <v>16280</v>
      </c>
      <c r="F4601" t="s">
        <v>126</v>
      </c>
      <c r="G4601" s="1">
        <v>44603.530312499999</v>
      </c>
      <c r="H4601" t="s">
        <v>127</v>
      </c>
      <c r="I4601" t="s">
        <v>137</v>
      </c>
      <c r="J4601" t="s">
        <v>137</v>
      </c>
      <c r="K4601" t="s">
        <v>137</v>
      </c>
      <c r="L4601" t="s">
        <v>16281</v>
      </c>
      <c r="M4601" t="s">
        <v>2401</v>
      </c>
      <c r="N4601" t="s">
        <v>231</v>
      </c>
      <c r="O4601" t="s">
        <v>231</v>
      </c>
      <c r="P4601" t="s">
        <v>185</v>
      </c>
      <c r="Q4601" t="s">
        <v>231</v>
      </c>
      <c r="R4601" t="s">
        <v>247</v>
      </c>
      <c r="S4601" t="s">
        <v>25</v>
      </c>
    </row>
    <row r="4602" spans="1:19" hidden="1" x14ac:dyDescent="0.2">
      <c r="A4602" t="s">
        <v>133</v>
      </c>
      <c r="B4602" t="s">
        <v>6988</v>
      </c>
      <c r="C4602" t="s">
        <v>6988</v>
      </c>
      <c r="D4602" t="s">
        <v>16282</v>
      </c>
      <c r="E4602" t="s">
        <v>16283</v>
      </c>
      <c r="F4602" t="s">
        <v>126</v>
      </c>
      <c r="G4602" s="1">
        <v>44587.819224537037</v>
      </c>
      <c r="H4602" t="s">
        <v>127</v>
      </c>
      <c r="I4602" t="s">
        <v>137</v>
      </c>
      <c r="J4602" t="s">
        <v>137</v>
      </c>
      <c r="K4602" t="s">
        <v>137</v>
      </c>
      <c r="L4602" t="s">
        <v>16284</v>
      </c>
      <c r="M4602" t="s">
        <v>199</v>
      </c>
      <c r="N4602">
        <v>876022</v>
      </c>
      <c r="O4602" s="2">
        <v>45666</v>
      </c>
      <c r="P4602" t="s">
        <v>131</v>
      </c>
      <c r="R4602" t="s">
        <v>132</v>
      </c>
      <c r="S4602" t="s">
        <v>25</v>
      </c>
    </row>
    <row r="4603" spans="1:19" hidden="1" x14ac:dyDescent="0.2">
      <c r="A4603" t="s">
        <v>133</v>
      </c>
      <c r="B4603" t="s">
        <v>16285</v>
      </c>
      <c r="C4603" t="s">
        <v>16285</v>
      </c>
      <c r="D4603" t="s">
        <v>16286</v>
      </c>
      <c r="E4603" t="s">
        <v>16287</v>
      </c>
      <c r="F4603" t="s">
        <v>126</v>
      </c>
      <c r="G4603" s="1">
        <v>44589.622870370367</v>
      </c>
      <c r="H4603" t="s">
        <v>127</v>
      </c>
      <c r="I4603" t="s">
        <v>137</v>
      </c>
      <c r="J4603" t="s">
        <v>137</v>
      </c>
      <c r="K4603" t="s">
        <v>137</v>
      </c>
      <c r="L4603" t="s">
        <v>16288</v>
      </c>
      <c r="M4603" t="s">
        <v>144</v>
      </c>
      <c r="N4603">
        <v>63102</v>
      </c>
      <c r="O4603" t="s">
        <v>16289</v>
      </c>
      <c r="P4603" t="s">
        <v>162</v>
      </c>
      <c r="Q4603" t="s">
        <v>16290</v>
      </c>
      <c r="R4603" t="s">
        <v>132</v>
      </c>
      <c r="S4603" t="s">
        <v>25</v>
      </c>
    </row>
    <row r="4604" spans="1:19" hidden="1" x14ac:dyDescent="0.2">
      <c r="A4604" t="s">
        <v>133</v>
      </c>
      <c r="B4604" t="s">
        <v>16291</v>
      </c>
      <c r="C4604" t="s">
        <v>16291</v>
      </c>
      <c r="D4604" t="s">
        <v>13837</v>
      </c>
      <c r="E4604" t="s">
        <v>16292</v>
      </c>
      <c r="F4604" t="s">
        <v>126</v>
      </c>
      <c r="G4604" s="1">
        <v>44578.624918981484</v>
      </c>
      <c r="H4604" t="s">
        <v>127</v>
      </c>
      <c r="I4604" t="s">
        <v>137</v>
      </c>
      <c r="J4604" t="s">
        <v>137</v>
      </c>
      <c r="K4604" t="s">
        <v>137</v>
      </c>
      <c r="L4604" t="s">
        <v>16293</v>
      </c>
      <c r="M4604" t="s">
        <v>199</v>
      </c>
      <c r="N4604">
        <v>723246</v>
      </c>
      <c r="O4604" s="2">
        <v>45171</v>
      </c>
      <c r="P4604" t="s">
        <v>131</v>
      </c>
      <c r="Q4604" t="s">
        <v>184</v>
      </c>
      <c r="R4604" t="s">
        <v>132</v>
      </c>
      <c r="S4604" t="s">
        <v>25</v>
      </c>
    </row>
    <row r="4605" spans="1:19" hidden="1" x14ac:dyDescent="0.2">
      <c r="A4605" t="s">
        <v>133</v>
      </c>
      <c r="B4605" t="s">
        <v>16294</v>
      </c>
      <c r="C4605" t="s">
        <v>16294</v>
      </c>
      <c r="D4605" t="s">
        <v>16295</v>
      </c>
      <c r="E4605" t="s">
        <v>16296</v>
      </c>
      <c r="F4605" t="s">
        <v>126</v>
      </c>
      <c r="G4605" s="1">
        <v>44580.50540509259</v>
      </c>
      <c r="H4605" t="s">
        <v>127</v>
      </c>
      <c r="I4605" t="s">
        <v>137</v>
      </c>
      <c r="J4605" t="s">
        <v>137</v>
      </c>
      <c r="K4605" t="s">
        <v>137</v>
      </c>
      <c r="L4605" t="s">
        <v>537</v>
      </c>
      <c r="M4605" t="s">
        <v>1055</v>
      </c>
      <c r="N4605">
        <v>550395</v>
      </c>
      <c r="O4605" s="2">
        <v>44884</v>
      </c>
      <c r="P4605" t="s">
        <v>131</v>
      </c>
      <c r="R4605" t="s">
        <v>132</v>
      </c>
      <c r="S4605" t="s">
        <v>25</v>
      </c>
    </row>
    <row r="4606" spans="1:19" hidden="1" x14ac:dyDescent="0.2">
      <c r="A4606" t="s">
        <v>133</v>
      </c>
      <c r="B4606" t="s">
        <v>16297</v>
      </c>
      <c r="C4606" t="s">
        <v>16297</v>
      </c>
      <c r="D4606" t="s">
        <v>2658</v>
      </c>
      <c r="E4606" t="s">
        <v>16298</v>
      </c>
      <c r="F4606" t="s">
        <v>126</v>
      </c>
      <c r="G4606" s="1">
        <v>44586.585706018515</v>
      </c>
      <c r="H4606" t="s">
        <v>127</v>
      </c>
      <c r="I4606" t="s">
        <v>137</v>
      </c>
      <c r="J4606" t="s">
        <v>137</v>
      </c>
      <c r="K4606" t="s">
        <v>137</v>
      </c>
      <c r="L4606" t="s">
        <v>10206</v>
      </c>
      <c r="M4606" t="s">
        <v>199</v>
      </c>
      <c r="N4606">
        <v>138962</v>
      </c>
      <c r="O4606" s="2">
        <v>45062</v>
      </c>
      <c r="P4606" t="s">
        <v>215</v>
      </c>
      <c r="Q4606" t="s">
        <v>720</v>
      </c>
      <c r="R4606" t="s">
        <v>132</v>
      </c>
      <c r="S4606" t="s">
        <v>25</v>
      </c>
    </row>
    <row r="4607" spans="1:19" x14ac:dyDescent="0.2">
      <c r="A4607" t="s">
        <v>14</v>
      </c>
      <c r="B4607" t="s">
        <v>16299</v>
      </c>
      <c r="C4607" t="s">
        <v>16300</v>
      </c>
      <c r="D4607" t="s">
        <v>1223</v>
      </c>
      <c r="E4607" t="s">
        <v>16301</v>
      </c>
      <c r="F4607" t="s">
        <v>126</v>
      </c>
      <c r="G4607" s="1">
        <v>44596.538483796299</v>
      </c>
      <c r="H4607" t="s">
        <v>127</v>
      </c>
      <c r="I4607" s="1">
        <v>44608.493460648147</v>
      </c>
      <c r="J4607" s="1">
        <v>44608.536874999998</v>
      </c>
      <c r="K4607">
        <v>63</v>
      </c>
      <c r="L4607" t="s">
        <v>1381</v>
      </c>
      <c r="M4607" t="s">
        <v>144</v>
      </c>
      <c r="N4607">
        <v>866331</v>
      </c>
      <c r="O4607" s="2">
        <v>45630</v>
      </c>
      <c r="P4607" t="s">
        <v>131</v>
      </c>
      <c r="R4607" t="s">
        <v>132</v>
      </c>
      <c r="S4607" t="s">
        <v>25</v>
      </c>
    </row>
    <row r="4608" spans="1:19" hidden="1" x14ac:dyDescent="0.2">
      <c r="A4608" t="s">
        <v>133</v>
      </c>
      <c r="B4608" t="s">
        <v>16302</v>
      </c>
      <c r="C4608" t="s">
        <v>16303</v>
      </c>
      <c r="D4608" t="s">
        <v>520</v>
      </c>
      <c r="E4608" t="s">
        <v>16304</v>
      </c>
      <c r="F4608" t="s">
        <v>126</v>
      </c>
      <c r="G4608" s="1">
        <v>44603.791932870372</v>
      </c>
      <c r="H4608" t="s">
        <v>127</v>
      </c>
      <c r="I4608" t="s">
        <v>137</v>
      </c>
      <c r="J4608" t="s">
        <v>137</v>
      </c>
      <c r="K4608" t="s">
        <v>137</v>
      </c>
      <c r="L4608" t="s">
        <v>1676</v>
      </c>
      <c r="M4608" t="s">
        <v>129</v>
      </c>
      <c r="N4608">
        <v>208053</v>
      </c>
      <c r="O4608" t="s">
        <v>16305</v>
      </c>
      <c r="P4608" t="s">
        <v>131</v>
      </c>
      <c r="Q4608" t="s">
        <v>16306</v>
      </c>
      <c r="R4608" t="s">
        <v>132</v>
      </c>
      <c r="S4608" t="s">
        <v>25</v>
      </c>
    </row>
    <row r="4609" spans="1:19" hidden="1" x14ac:dyDescent="0.2">
      <c r="A4609" t="s">
        <v>133</v>
      </c>
      <c r="B4609" t="s">
        <v>16307</v>
      </c>
      <c r="C4609" t="s">
        <v>16307</v>
      </c>
      <c r="D4609" t="s">
        <v>16308</v>
      </c>
      <c r="E4609" t="s">
        <v>16309</v>
      </c>
      <c r="F4609" t="s">
        <v>126</v>
      </c>
      <c r="G4609" s="1">
        <v>44580.463680555556</v>
      </c>
      <c r="H4609" t="s">
        <v>127</v>
      </c>
      <c r="I4609" t="s">
        <v>137</v>
      </c>
      <c r="J4609" t="s">
        <v>137</v>
      </c>
      <c r="K4609" t="s">
        <v>137</v>
      </c>
      <c r="L4609" t="s">
        <v>1356</v>
      </c>
      <c r="M4609" t="s">
        <v>459</v>
      </c>
      <c r="N4609">
        <v>392543</v>
      </c>
      <c r="O4609" s="2">
        <v>45422</v>
      </c>
      <c r="P4609" t="s">
        <v>131</v>
      </c>
      <c r="R4609" t="s">
        <v>132</v>
      </c>
      <c r="S4609" t="s">
        <v>25</v>
      </c>
    </row>
    <row r="4610" spans="1:19" hidden="1" x14ac:dyDescent="0.2">
      <c r="A4610" t="s">
        <v>133</v>
      </c>
      <c r="B4610" t="s">
        <v>2782</v>
      </c>
      <c r="C4610" t="s">
        <v>2782</v>
      </c>
      <c r="D4610" t="s">
        <v>16310</v>
      </c>
      <c r="E4610" t="s">
        <v>16311</v>
      </c>
      <c r="F4610" t="s">
        <v>126</v>
      </c>
      <c r="G4610" s="1">
        <v>44587.85019675926</v>
      </c>
      <c r="H4610" t="s">
        <v>127</v>
      </c>
      <c r="I4610" t="s">
        <v>137</v>
      </c>
      <c r="J4610" t="s">
        <v>137</v>
      </c>
      <c r="K4610" t="s">
        <v>137</v>
      </c>
      <c r="L4610" t="s">
        <v>16312</v>
      </c>
      <c r="M4610" t="s">
        <v>144</v>
      </c>
      <c r="N4610">
        <v>717197</v>
      </c>
      <c r="O4610" t="s">
        <v>8338</v>
      </c>
      <c r="P4610" t="s">
        <v>131</v>
      </c>
      <c r="R4610" t="s">
        <v>247</v>
      </c>
      <c r="S4610" t="s">
        <v>25</v>
      </c>
    </row>
    <row r="4611" spans="1:19" hidden="1" x14ac:dyDescent="0.2">
      <c r="A4611" t="s">
        <v>133</v>
      </c>
      <c r="B4611" t="s">
        <v>16313</v>
      </c>
      <c r="C4611" t="s">
        <v>16313</v>
      </c>
      <c r="D4611" t="s">
        <v>16314</v>
      </c>
      <c r="E4611" t="s">
        <v>16315</v>
      </c>
      <c r="F4611" t="s">
        <v>126</v>
      </c>
      <c r="G4611" s="1">
        <v>44603.51458333333</v>
      </c>
      <c r="H4611" t="s">
        <v>127</v>
      </c>
      <c r="I4611" t="s">
        <v>137</v>
      </c>
      <c r="J4611" t="s">
        <v>137</v>
      </c>
      <c r="K4611" t="s">
        <v>137</v>
      </c>
      <c r="L4611" t="s">
        <v>9642</v>
      </c>
      <c r="M4611" t="s">
        <v>410</v>
      </c>
      <c r="N4611" t="s">
        <v>251</v>
      </c>
      <c r="O4611" t="s">
        <v>9281</v>
      </c>
      <c r="P4611" t="s">
        <v>185</v>
      </c>
      <c r="Q4611" t="s">
        <v>251</v>
      </c>
      <c r="R4611" t="s">
        <v>132</v>
      </c>
      <c r="S4611" t="s">
        <v>25</v>
      </c>
    </row>
    <row r="4612" spans="1:19" hidden="1" x14ac:dyDescent="0.2">
      <c r="A4612" t="s">
        <v>133</v>
      </c>
      <c r="B4612" t="s">
        <v>7232</v>
      </c>
      <c r="C4612" t="s">
        <v>7232</v>
      </c>
      <c r="D4612" t="s">
        <v>16316</v>
      </c>
      <c r="E4612" t="s">
        <v>16317</v>
      </c>
      <c r="F4612" t="s">
        <v>126</v>
      </c>
      <c r="G4612" s="1">
        <v>44579.736354166664</v>
      </c>
      <c r="H4612" t="s">
        <v>127</v>
      </c>
      <c r="I4612" t="s">
        <v>137</v>
      </c>
      <c r="J4612" t="s">
        <v>137</v>
      </c>
      <c r="K4612" t="s">
        <v>137</v>
      </c>
      <c r="L4612" t="s">
        <v>245</v>
      </c>
      <c r="M4612" t="s">
        <v>157</v>
      </c>
      <c r="N4612">
        <v>691612</v>
      </c>
      <c r="O4612" t="s">
        <v>3205</v>
      </c>
      <c r="P4612" t="s">
        <v>131</v>
      </c>
      <c r="R4612" t="s">
        <v>132</v>
      </c>
      <c r="S4612" t="s">
        <v>25</v>
      </c>
    </row>
    <row r="4613" spans="1:19" hidden="1" x14ac:dyDescent="0.2">
      <c r="A4613" t="s">
        <v>133</v>
      </c>
      <c r="B4613" t="s">
        <v>16318</v>
      </c>
      <c r="C4613" t="s">
        <v>16318</v>
      </c>
      <c r="D4613" t="s">
        <v>6226</v>
      </c>
      <c r="E4613" t="s">
        <v>16319</v>
      </c>
      <c r="F4613" t="s">
        <v>126</v>
      </c>
      <c r="G4613" s="1">
        <v>44582.461076388892</v>
      </c>
      <c r="H4613" t="s">
        <v>127</v>
      </c>
      <c r="I4613" t="s">
        <v>137</v>
      </c>
      <c r="J4613" t="s">
        <v>137</v>
      </c>
      <c r="K4613" t="s">
        <v>137</v>
      </c>
      <c r="L4613" t="s">
        <v>16320</v>
      </c>
      <c r="M4613" t="s">
        <v>144</v>
      </c>
      <c r="N4613">
        <v>149254</v>
      </c>
      <c r="O4613" s="2">
        <v>44849</v>
      </c>
      <c r="P4613" t="s">
        <v>215</v>
      </c>
      <c r="R4613" t="s">
        <v>132</v>
      </c>
      <c r="S4613" t="s">
        <v>25</v>
      </c>
    </row>
    <row r="4614" spans="1:19" hidden="1" x14ac:dyDescent="0.2">
      <c r="A4614" t="s">
        <v>133</v>
      </c>
      <c r="B4614" t="s">
        <v>16321</v>
      </c>
      <c r="C4614" t="s">
        <v>16321</v>
      </c>
      <c r="D4614" t="s">
        <v>6504</v>
      </c>
      <c r="E4614" t="s">
        <v>16322</v>
      </c>
      <c r="F4614" t="s">
        <v>126</v>
      </c>
      <c r="G4614" s="1">
        <v>44587.779374999998</v>
      </c>
      <c r="H4614" t="s">
        <v>127</v>
      </c>
      <c r="I4614" t="s">
        <v>137</v>
      </c>
      <c r="J4614" t="s">
        <v>137</v>
      </c>
      <c r="K4614" t="s">
        <v>137</v>
      </c>
      <c r="L4614" t="s">
        <v>16323</v>
      </c>
      <c r="M4614" t="s">
        <v>144</v>
      </c>
      <c r="N4614">
        <v>154394</v>
      </c>
      <c r="O4614" s="2">
        <v>45484</v>
      </c>
      <c r="P4614" t="s">
        <v>215</v>
      </c>
      <c r="R4614" t="s">
        <v>132</v>
      </c>
      <c r="S4614" t="s">
        <v>25</v>
      </c>
    </row>
    <row r="4615" spans="1:19" x14ac:dyDescent="0.2">
      <c r="A4615" t="s">
        <v>14</v>
      </c>
      <c r="B4615" t="s">
        <v>16324</v>
      </c>
      <c r="C4615" t="s">
        <v>16325</v>
      </c>
      <c r="D4615" t="s">
        <v>16326</v>
      </c>
      <c r="E4615" t="s">
        <v>16327</v>
      </c>
      <c r="F4615" t="s">
        <v>126</v>
      </c>
      <c r="G4615" s="1">
        <v>44594.883020833331</v>
      </c>
      <c r="H4615" t="s">
        <v>127</v>
      </c>
      <c r="I4615" s="1">
        <v>44608.49355324074</v>
      </c>
      <c r="J4615" s="1">
        <v>44608.54650462963</v>
      </c>
      <c r="K4615">
        <v>77</v>
      </c>
      <c r="L4615" t="s">
        <v>16328</v>
      </c>
      <c r="M4615" t="s">
        <v>183</v>
      </c>
      <c r="N4615">
        <v>922668</v>
      </c>
      <c r="O4615" s="2">
        <v>44880</v>
      </c>
      <c r="P4615" t="s">
        <v>131</v>
      </c>
      <c r="R4615" t="s">
        <v>132</v>
      </c>
      <c r="S4615" t="s">
        <v>25</v>
      </c>
    </row>
    <row r="4616" spans="1:19" hidden="1" x14ac:dyDescent="0.2">
      <c r="A4616" t="s">
        <v>133</v>
      </c>
      <c r="B4616" t="s">
        <v>16329</v>
      </c>
      <c r="C4616" t="s">
        <v>16330</v>
      </c>
      <c r="D4616" t="s">
        <v>1565</v>
      </c>
      <c r="E4616" t="s">
        <v>16331</v>
      </c>
      <c r="F4616" t="s">
        <v>126</v>
      </c>
      <c r="G4616" s="1">
        <v>44582.009097222224</v>
      </c>
      <c r="H4616" t="s">
        <v>127</v>
      </c>
      <c r="I4616" t="s">
        <v>137</v>
      </c>
      <c r="J4616" t="s">
        <v>137</v>
      </c>
      <c r="K4616" t="s">
        <v>137</v>
      </c>
      <c r="L4616" t="s">
        <v>16332</v>
      </c>
      <c r="M4616" t="s">
        <v>173</v>
      </c>
      <c r="N4616">
        <v>605323</v>
      </c>
      <c r="O4616" s="2">
        <v>44668</v>
      </c>
      <c r="P4616" t="s">
        <v>131</v>
      </c>
      <c r="R4616" t="s">
        <v>132</v>
      </c>
      <c r="S4616" t="s">
        <v>25</v>
      </c>
    </row>
    <row r="4617" spans="1:19" hidden="1" x14ac:dyDescent="0.2">
      <c r="A4617" t="s">
        <v>133</v>
      </c>
      <c r="B4617" t="s">
        <v>16333</v>
      </c>
      <c r="C4617" t="s">
        <v>16333</v>
      </c>
      <c r="D4617" t="s">
        <v>16334</v>
      </c>
      <c r="E4617" t="s">
        <v>16335</v>
      </c>
      <c r="F4617" t="s">
        <v>126</v>
      </c>
      <c r="G4617" s="1">
        <v>44603.41133101852</v>
      </c>
      <c r="H4617" t="s">
        <v>127</v>
      </c>
      <c r="I4617" t="s">
        <v>137</v>
      </c>
      <c r="J4617" t="s">
        <v>137</v>
      </c>
      <c r="K4617" t="s">
        <v>137</v>
      </c>
      <c r="L4617" t="s">
        <v>3085</v>
      </c>
      <c r="M4617" t="s">
        <v>459</v>
      </c>
      <c r="N4617">
        <v>776857</v>
      </c>
      <c r="O4617" s="2">
        <v>45797</v>
      </c>
      <c r="P4617" t="s">
        <v>131</v>
      </c>
      <c r="R4617" t="s">
        <v>132</v>
      </c>
      <c r="S4617" t="s">
        <v>25</v>
      </c>
    </row>
    <row r="4618" spans="1:19" hidden="1" x14ac:dyDescent="0.2">
      <c r="A4618" t="s">
        <v>133</v>
      </c>
      <c r="B4618" t="s">
        <v>16336</v>
      </c>
      <c r="C4618" t="s">
        <v>16336</v>
      </c>
      <c r="D4618" t="s">
        <v>7671</v>
      </c>
      <c r="E4618" t="s">
        <v>16337</v>
      </c>
      <c r="F4618" t="s">
        <v>126</v>
      </c>
      <c r="G4618" s="1">
        <v>44583.057152777779</v>
      </c>
      <c r="H4618" t="s">
        <v>127</v>
      </c>
      <c r="I4618" t="s">
        <v>137</v>
      </c>
      <c r="J4618" t="s">
        <v>137</v>
      </c>
      <c r="K4618" t="s">
        <v>137</v>
      </c>
      <c r="L4618" t="s">
        <v>5673</v>
      </c>
      <c r="M4618" t="s">
        <v>479</v>
      </c>
      <c r="N4618">
        <v>65744</v>
      </c>
      <c r="O4618" s="2">
        <v>44602</v>
      </c>
      <c r="P4618" t="s">
        <v>131</v>
      </c>
      <c r="R4618" t="s">
        <v>247</v>
      </c>
      <c r="S4618" t="s">
        <v>25</v>
      </c>
    </row>
    <row r="4619" spans="1:19" hidden="1" x14ac:dyDescent="0.2">
      <c r="A4619" t="s">
        <v>133</v>
      </c>
      <c r="B4619" t="s">
        <v>16338</v>
      </c>
      <c r="C4619" t="s">
        <v>16338</v>
      </c>
      <c r="D4619" t="s">
        <v>2617</v>
      </c>
      <c r="E4619" t="s">
        <v>16339</v>
      </c>
      <c r="F4619" t="s">
        <v>126</v>
      </c>
      <c r="G4619" s="1">
        <v>44603.572916666664</v>
      </c>
      <c r="H4619" t="s">
        <v>127</v>
      </c>
      <c r="I4619" t="s">
        <v>137</v>
      </c>
      <c r="J4619" t="s">
        <v>137</v>
      </c>
      <c r="K4619" t="s">
        <v>137</v>
      </c>
      <c r="L4619" t="s">
        <v>909</v>
      </c>
      <c r="M4619" t="s">
        <v>144</v>
      </c>
      <c r="N4619" t="s">
        <v>231</v>
      </c>
      <c r="O4619" t="s">
        <v>231</v>
      </c>
      <c r="P4619" t="s">
        <v>131</v>
      </c>
      <c r="R4619" t="s">
        <v>132</v>
      </c>
      <c r="S4619" t="s">
        <v>25</v>
      </c>
    </row>
    <row r="4620" spans="1:19" hidden="1" x14ac:dyDescent="0.2">
      <c r="A4620" t="s">
        <v>133</v>
      </c>
      <c r="B4620" t="s">
        <v>8475</v>
      </c>
      <c r="C4620" t="s">
        <v>8475</v>
      </c>
      <c r="D4620" t="s">
        <v>905</v>
      </c>
      <c r="E4620" t="s">
        <v>16340</v>
      </c>
      <c r="F4620" t="s">
        <v>126</v>
      </c>
      <c r="G4620" s="1">
        <v>44603.876145833332</v>
      </c>
      <c r="H4620" t="s">
        <v>127</v>
      </c>
      <c r="I4620" t="s">
        <v>137</v>
      </c>
      <c r="J4620" t="s">
        <v>137</v>
      </c>
      <c r="K4620" t="s">
        <v>137</v>
      </c>
      <c r="L4620" t="s">
        <v>940</v>
      </c>
      <c r="M4620" t="s">
        <v>144</v>
      </c>
      <c r="N4620">
        <v>122961</v>
      </c>
      <c r="O4620" t="s">
        <v>16341</v>
      </c>
      <c r="P4620" t="s">
        <v>215</v>
      </c>
      <c r="Q4620" t="s">
        <v>930</v>
      </c>
      <c r="R4620" t="s">
        <v>132</v>
      </c>
      <c r="S4620" t="s">
        <v>25</v>
      </c>
    </row>
    <row r="4621" spans="1:19" hidden="1" x14ac:dyDescent="0.2">
      <c r="A4621" t="s">
        <v>133</v>
      </c>
      <c r="B4621" t="s">
        <v>16342</v>
      </c>
      <c r="C4621" t="s">
        <v>2829</v>
      </c>
      <c r="D4621" t="s">
        <v>16343</v>
      </c>
      <c r="E4621" t="s">
        <v>16344</v>
      </c>
      <c r="F4621" t="s">
        <v>126</v>
      </c>
      <c r="G4621" s="1">
        <v>44582.518993055557</v>
      </c>
      <c r="H4621" t="s">
        <v>127</v>
      </c>
      <c r="I4621" t="s">
        <v>137</v>
      </c>
      <c r="J4621" t="s">
        <v>137</v>
      </c>
      <c r="K4621" t="s">
        <v>137</v>
      </c>
      <c r="L4621" t="s">
        <v>16345</v>
      </c>
      <c r="M4621" t="s">
        <v>293</v>
      </c>
      <c r="N4621">
        <v>88009</v>
      </c>
      <c r="O4621" s="2">
        <v>44585</v>
      </c>
      <c r="P4621" t="s">
        <v>215</v>
      </c>
      <c r="Q4621" t="s">
        <v>2167</v>
      </c>
      <c r="R4621" t="s">
        <v>247</v>
      </c>
      <c r="S4621" t="s">
        <v>25</v>
      </c>
    </row>
    <row r="4622" spans="1:19" hidden="1" x14ac:dyDescent="0.2">
      <c r="A4622" t="s">
        <v>133</v>
      </c>
      <c r="B4622" t="s">
        <v>455</v>
      </c>
      <c r="C4622" t="s">
        <v>455</v>
      </c>
      <c r="D4622" t="s">
        <v>15392</v>
      </c>
      <c r="E4622" t="s">
        <v>16346</v>
      </c>
      <c r="F4622" t="s">
        <v>126</v>
      </c>
      <c r="G4622" s="1">
        <v>44589.428749999999</v>
      </c>
      <c r="H4622" t="s">
        <v>127</v>
      </c>
      <c r="I4622" t="s">
        <v>137</v>
      </c>
      <c r="J4622" t="s">
        <v>137</v>
      </c>
      <c r="K4622" t="s">
        <v>137</v>
      </c>
      <c r="L4622" t="s">
        <v>16347</v>
      </c>
      <c r="M4622" t="s">
        <v>144</v>
      </c>
      <c r="N4622">
        <v>91481</v>
      </c>
      <c r="O4622" s="2">
        <v>45117</v>
      </c>
      <c r="P4622" t="s">
        <v>215</v>
      </c>
      <c r="R4622" t="s">
        <v>132</v>
      </c>
      <c r="S4622" t="s">
        <v>25</v>
      </c>
    </row>
    <row r="4623" spans="1:19" hidden="1" x14ac:dyDescent="0.2">
      <c r="A4623" t="s">
        <v>133</v>
      </c>
      <c r="B4623" t="s">
        <v>16348</v>
      </c>
      <c r="C4623" t="s">
        <v>16348</v>
      </c>
      <c r="D4623" t="s">
        <v>16349</v>
      </c>
      <c r="E4623" t="s">
        <v>16350</v>
      </c>
      <c r="F4623" t="s">
        <v>126</v>
      </c>
      <c r="G4623" s="1">
        <v>44602.908321759256</v>
      </c>
      <c r="H4623" t="s">
        <v>714</v>
      </c>
      <c r="I4623" t="s">
        <v>137</v>
      </c>
      <c r="J4623" t="s">
        <v>137</v>
      </c>
      <c r="K4623" t="s">
        <v>137</v>
      </c>
      <c r="L4623" t="s">
        <v>16351</v>
      </c>
      <c r="M4623" t="s">
        <v>410</v>
      </c>
      <c r="N4623" t="s">
        <v>251</v>
      </c>
      <c r="O4623" t="s">
        <v>251</v>
      </c>
      <c r="P4623" t="s">
        <v>185</v>
      </c>
      <c r="Q4623" t="s">
        <v>251</v>
      </c>
      <c r="R4623" t="s">
        <v>132</v>
      </c>
      <c r="S4623" t="s">
        <v>25</v>
      </c>
    </row>
    <row r="4624" spans="1:19" hidden="1" x14ac:dyDescent="0.2">
      <c r="A4624" t="s">
        <v>133</v>
      </c>
      <c r="B4624" t="s">
        <v>16352</v>
      </c>
      <c r="C4624" t="s">
        <v>16352</v>
      </c>
      <c r="D4624" t="s">
        <v>16353</v>
      </c>
      <c r="E4624" t="s">
        <v>16354</v>
      </c>
      <c r="F4624" t="s">
        <v>291</v>
      </c>
      <c r="G4624" s="1">
        <v>44581.608969907407</v>
      </c>
      <c r="H4624" t="s">
        <v>127</v>
      </c>
      <c r="I4624" t="s">
        <v>137</v>
      </c>
      <c r="J4624" t="s">
        <v>137</v>
      </c>
      <c r="K4624" t="s">
        <v>137</v>
      </c>
      <c r="L4624" t="s">
        <v>16355</v>
      </c>
      <c r="M4624" t="s">
        <v>144</v>
      </c>
      <c r="N4624" t="s">
        <v>251</v>
      </c>
      <c r="O4624" t="s">
        <v>251</v>
      </c>
      <c r="P4624" t="s">
        <v>185</v>
      </c>
      <c r="Q4624" t="s">
        <v>16356</v>
      </c>
      <c r="R4624" t="s">
        <v>247</v>
      </c>
      <c r="S4624" t="s">
        <v>31</v>
      </c>
    </row>
    <row r="4625" spans="1:19" x14ac:dyDescent="0.2">
      <c r="A4625" t="s">
        <v>14</v>
      </c>
      <c r="B4625" t="s">
        <v>16357</v>
      </c>
      <c r="C4625" t="s">
        <v>16358</v>
      </c>
      <c r="D4625" t="s">
        <v>2650</v>
      </c>
      <c r="E4625" t="s">
        <v>16359</v>
      </c>
      <c r="F4625" t="s">
        <v>126</v>
      </c>
      <c r="G4625" s="1">
        <v>44578.543032407404</v>
      </c>
      <c r="H4625" t="s">
        <v>127</v>
      </c>
      <c r="I4625" s="1">
        <v>44608.493703703702</v>
      </c>
      <c r="J4625" s="1">
        <v>44608.535138888888</v>
      </c>
      <c r="K4625">
        <v>60</v>
      </c>
      <c r="L4625" t="s">
        <v>16360</v>
      </c>
      <c r="M4625" t="s">
        <v>199</v>
      </c>
      <c r="N4625">
        <v>458215</v>
      </c>
      <c r="O4625" t="s">
        <v>16361</v>
      </c>
      <c r="P4625" t="s">
        <v>131</v>
      </c>
      <c r="R4625" t="s">
        <v>132</v>
      </c>
      <c r="S4625" t="s">
        <v>25</v>
      </c>
    </row>
    <row r="4626" spans="1:19" hidden="1" x14ac:dyDescent="0.2">
      <c r="A4626" t="s">
        <v>133</v>
      </c>
      <c r="B4626" t="s">
        <v>16362</v>
      </c>
      <c r="C4626" t="s">
        <v>16362</v>
      </c>
      <c r="D4626" t="s">
        <v>270</v>
      </c>
      <c r="E4626" t="s">
        <v>16363</v>
      </c>
      <c r="F4626" t="s">
        <v>126</v>
      </c>
      <c r="G4626" s="1">
        <v>44578.7343287037</v>
      </c>
      <c r="H4626" t="s">
        <v>127</v>
      </c>
      <c r="I4626" t="s">
        <v>137</v>
      </c>
      <c r="J4626" t="s">
        <v>137</v>
      </c>
      <c r="K4626" t="s">
        <v>137</v>
      </c>
      <c r="L4626" t="s">
        <v>4477</v>
      </c>
      <c r="M4626" t="s">
        <v>173</v>
      </c>
      <c r="N4626">
        <v>527914</v>
      </c>
      <c r="O4626" s="2">
        <v>45436</v>
      </c>
      <c r="P4626" t="s">
        <v>131</v>
      </c>
      <c r="R4626" t="s">
        <v>132</v>
      </c>
      <c r="S4626" t="s">
        <v>25</v>
      </c>
    </row>
    <row r="4627" spans="1:19" hidden="1" x14ac:dyDescent="0.2">
      <c r="A4627" t="s">
        <v>133</v>
      </c>
      <c r="B4627" t="s">
        <v>16364</v>
      </c>
      <c r="C4627" t="s">
        <v>16365</v>
      </c>
      <c r="D4627" t="s">
        <v>16366</v>
      </c>
      <c r="E4627" t="s">
        <v>16367</v>
      </c>
      <c r="F4627" t="s">
        <v>126</v>
      </c>
      <c r="G4627" s="1">
        <v>44601.792210648149</v>
      </c>
      <c r="H4627" t="s">
        <v>127</v>
      </c>
      <c r="I4627" t="s">
        <v>137</v>
      </c>
      <c r="J4627" t="s">
        <v>137</v>
      </c>
      <c r="K4627" t="s">
        <v>137</v>
      </c>
      <c r="L4627" t="s">
        <v>16368</v>
      </c>
      <c r="M4627" t="s">
        <v>173</v>
      </c>
      <c r="N4627">
        <v>303492</v>
      </c>
      <c r="O4627" t="s">
        <v>9694</v>
      </c>
      <c r="P4627" t="s">
        <v>131</v>
      </c>
      <c r="Q4627" t="s">
        <v>16369</v>
      </c>
      <c r="R4627" t="s">
        <v>132</v>
      </c>
      <c r="S4627" t="s">
        <v>25</v>
      </c>
    </row>
    <row r="4628" spans="1:19" hidden="1" x14ac:dyDescent="0.2">
      <c r="A4628" t="s">
        <v>133</v>
      </c>
      <c r="B4628" t="s">
        <v>16370</v>
      </c>
      <c r="C4628" t="s">
        <v>16370</v>
      </c>
      <c r="D4628" t="s">
        <v>16371</v>
      </c>
      <c r="E4628" t="s">
        <v>16372</v>
      </c>
      <c r="F4628" t="s">
        <v>126</v>
      </c>
      <c r="G4628" s="1">
        <v>44582.613703703704</v>
      </c>
      <c r="H4628" t="s">
        <v>127</v>
      </c>
      <c r="I4628" t="s">
        <v>137</v>
      </c>
      <c r="J4628" t="s">
        <v>137</v>
      </c>
      <c r="K4628" t="s">
        <v>137</v>
      </c>
      <c r="L4628" t="s">
        <v>16373</v>
      </c>
      <c r="M4628" t="s">
        <v>129</v>
      </c>
      <c r="N4628">
        <v>125707</v>
      </c>
      <c r="O4628" t="s">
        <v>16374</v>
      </c>
      <c r="P4628" t="s">
        <v>215</v>
      </c>
      <c r="Q4628" t="s">
        <v>568</v>
      </c>
      <c r="R4628" t="s">
        <v>132</v>
      </c>
      <c r="S4628" t="s">
        <v>25</v>
      </c>
    </row>
    <row r="4629" spans="1:19" hidden="1" x14ac:dyDescent="0.2">
      <c r="A4629" t="s">
        <v>133</v>
      </c>
      <c r="B4629" t="s">
        <v>1744</v>
      </c>
      <c r="C4629" t="s">
        <v>1744</v>
      </c>
      <c r="D4629" t="s">
        <v>16375</v>
      </c>
      <c r="E4629" t="s">
        <v>16376</v>
      </c>
      <c r="F4629" t="s">
        <v>126</v>
      </c>
      <c r="G4629" s="1">
        <v>44593.227662037039</v>
      </c>
      <c r="H4629" t="s">
        <v>127</v>
      </c>
      <c r="I4629" t="s">
        <v>137</v>
      </c>
      <c r="J4629" t="s">
        <v>137</v>
      </c>
      <c r="K4629" t="s">
        <v>137</v>
      </c>
      <c r="L4629" t="s">
        <v>16377</v>
      </c>
      <c r="M4629" t="s">
        <v>173</v>
      </c>
      <c r="N4629">
        <v>761305</v>
      </c>
      <c r="O4629" s="2">
        <v>45603</v>
      </c>
      <c r="P4629" t="s">
        <v>131</v>
      </c>
      <c r="R4629" t="s">
        <v>132</v>
      </c>
      <c r="S4629" t="s">
        <v>25</v>
      </c>
    </row>
    <row r="4630" spans="1:19" x14ac:dyDescent="0.2">
      <c r="A4630" t="s">
        <v>14</v>
      </c>
      <c r="B4630" t="s">
        <v>16378</v>
      </c>
      <c r="C4630" t="s">
        <v>16379</v>
      </c>
      <c r="D4630" t="s">
        <v>16380</v>
      </c>
      <c r="E4630" t="s">
        <v>16381</v>
      </c>
      <c r="F4630" t="s">
        <v>126</v>
      </c>
      <c r="G4630" s="1">
        <v>44596.595995370371</v>
      </c>
      <c r="H4630" t="s">
        <v>127</v>
      </c>
      <c r="I4630" s="1">
        <v>44608.504351851851</v>
      </c>
      <c r="J4630" s="1">
        <v>44608.546770833331</v>
      </c>
      <c r="K4630">
        <v>62</v>
      </c>
      <c r="L4630" t="s">
        <v>16382</v>
      </c>
      <c r="M4630" t="s">
        <v>410</v>
      </c>
      <c r="N4630">
        <v>936529</v>
      </c>
      <c r="O4630" s="2">
        <v>45727</v>
      </c>
      <c r="P4630" t="s">
        <v>131</v>
      </c>
      <c r="R4630" t="s">
        <v>132</v>
      </c>
      <c r="S4630" t="s">
        <v>25</v>
      </c>
    </row>
    <row r="4631" spans="1:19" hidden="1" x14ac:dyDescent="0.2">
      <c r="A4631" t="s">
        <v>133</v>
      </c>
      <c r="B4631" t="s">
        <v>16383</v>
      </c>
      <c r="C4631" t="s">
        <v>16383</v>
      </c>
      <c r="D4631" t="s">
        <v>16384</v>
      </c>
      <c r="E4631" t="s">
        <v>16385</v>
      </c>
      <c r="G4631" s="1">
        <v>44585.663043981483</v>
      </c>
      <c r="H4631" t="s">
        <v>127</v>
      </c>
      <c r="I4631" t="s">
        <v>137</v>
      </c>
      <c r="J4631" t="s">
        <v>137</v>
      </c>
      <c r="K4631" t="s">
        <v>137</v>
      </c>
      <c r="L4631" t="s">
        <v>16386</v>
      </c>
      <c r="M4631" t="s">
        <v>157</v>
      </c>
      <c r="N4631">
        <v>481839</v>
      </c>
      <c r="O4631" s="2">
        <v>43805</v>
      </c>
      <c r="P4631" t="s">
        <v>131</v>
      </c>
      <c r="R4631" t="s">
        <v>132</v>
      </c>
    </row>
    <row r="4632" spans="1:19" hidden="1" x14ac:dyDescent="0.2">
      <c r="A4632" t="s">
        <v>133</v>
      </c>
      <c r="B4632" t="s">
        <v>16387</v>
      </c>
      <c r="C4632" t="s">
        <v>16387</v>
      </c>
      <c r="D4632" t="s">
        <v>3885</v>
      </c>
      <c r="E4632" t="s">
        <v>16388</v>
      </c>
      <c r="F4632" t="s">
        <v>342</v>
      </c>
      <c r="G4632" s="1">
        <v>44586.840046296296</v>
      </c>
      <c r="H4632" t="s">
        <v>127</v>
      </c>
      <c r="I4632" t="s">
        <v>137</v>
      </c>
      <c r="J4632" t="s">
        <v>137</v>
      </c>
      <c r="K4632" t="s">
        <v>137</v>
      </c>
      <c r="L4632" t="s">
        <v>3111</v>
      </c>
      <c r="M4632" t="s">
        <v>221</v>
      </c>
      <c r="N4632">
        <v>663580</v>
      </c>
      <c r="O4632" s="2">
        <v>45143</v>
      </c>
      <c r="P4632" t="s">
        <v>131</v>
      </c>
      <c r="R4632" t="s">
        <v>132</v>
      </c>
      <c r="S4632" t="s">
        <v>344</v>
      </c>
    </row>
    <row r="4633" spans="1:19" hidden="1" x14ac:dyDescent="0.2">
      <c r="A4633" t="s">
        <v>133</v>
      </c>
      <c r="B4633" t="s">
        <v>5920</v>
      </c>
      <c r="C4633" t="s">
        <v>5920</v>
      </c>
      <c r="D4633" t="s">
        <v>16389</v>
      </c>
      <c r="E4633" t="s">
        <v>16390</v>
      </c>
      <c r="F4633" t="s">
        <v>126</v>
      </c>
      <c r="G4633" s="1">
        <v>44578.663124999999</v>
      </c>
      <c r="H4633" t="s">
        <v>127</v>
      </c>
      <c r="I4633" t="s">
        <v>137</v>
      </c>
      <c r="J4633" t="s">
        <v>137</v>
      </c>
      <c r="K4633" t="s">
        <v>137</v>
      </c>
      <c r="L4633" t="s">
        <v>1913</v>
      </c>
      <c r="M4633" t="s">
        <v>144</v>
      </c>
      <c r="N4633">
        <v>108279</v>
      </c>
      <c r="O4633" s="2">
        <v>44592</v>
      </c>
      <c r="P4633" t="s">
        <v>287</v>
      </c>
      <c r="Q4633" t="s">
        <v>1171</v>
      </c>
      <c r="R4633" t="s">
        <v>132</v>
      </c>
      <c r="S4633" t="s">
        <v>25</v>
      </c>
    </row>
    <row r="4634" spans="1:19" hidden="1" x14ac:dyDescent="0.2">
      <c r="A4634" t="s">
        <v>133</v>
      </c>
      <c r="B4634" t="s">
        <v>1034</v>
      </c>
      <c r="C4634" t="s">
        <v>1034</v>
      </c>
      <c r="D4634" t="s">
        <v>16391</v>
      </c>
      <c r="E4634" t="s">
        <v>16392</v>
      </c>
      <c r="F4634" t="s">
        <v>2152</v>
      </c>
      <c r="G4634" s="1">
        <v>44580.454791666663</v>
      </c>
      <c r="H4634" t="s">
        <v>127</v>
      </c>
      <c r="I4634" t="s">
        <v>137</v>
      </c>
      <c r="J4634" t="s">
        <v>137</v>
      </c>
      <c r="K4634" t="s">
        <v>137</v>
      </c>
      <c r="L4634" t="s">
        <v>16393</v>
      </c>
      <c r="M4634" t="s">
        <v>144</v>
      </c>
      <c r="N4634">
        <v>73781</v>
      </c>
      <c r="O4634" s="3">
        <v>45004</v>
      </c>
      <c r="P4634" t="s">
        <v>215</v>
      </c>
      <c r="Q4634" t="s">
        <v>16394</v>
      </c>
      <c r="R4634" t="s">
        <v>132</v>
      </c>
    </row>
    <row r="4635" spans="1:19" x14ac:dyDescent="0.2">
      <c r="A4635" t="s">
        <v>14</v>
      </c>
      <c r="B4635" t="s">
        <v>16395</v>
      </c>
      <c r="C4635" t="s">
        <v>16396</v>
      </c>
      <c r="D4635" t="s">
        <v>866</v>
      </c>
      <c r="E4635" t="s">
        <v>16397</v>
      </c>
      <c r="F4635" t="s">
        <v>126</v>
      </c>
      <c r="G4635" s="1">
        <v>44602.369814814818</v>
      </c>
      <c r="H4635" t="s">
        <v>127</v>
      </c>
      <c r="I4635" s="1">
        <v>44608.493935185186</v>
      </c>
      <c r="J4635" s="1">
        <v>44608.543287037035</v>
      </c>
      <c r="K4635">
        <v>72</v>
      </c>
      <c r="L4635" t="s">
        <v>1739</v>
      </c>
      <c r="M4635" t="s">
        <v>410</v>
      </c>
      <c r="N4635" t="s">
        <v>184</v>
      </c>
      <c r="O4635" t="s">
        <v>184</v>
      </c>
      <c r="P4635" t="s">
        <v>185</v>
      </c>
      <c r="R4635" t="s">
        <v>132</v>
      </c>
      <c r="S4635" t="s">
        <v>25</v>
      </c>
    </row>
    <row r="4636" spans="1:19" hidden="1" x14ac:dyDescent="0.2">
      <c r="A4636" t="s">
        <v>133</v>
      </c>
      <c r="B4636" t="s">
        <v>16398</v>
      </c>
      <c r="C4636" t="s">
        <v>16398</v>
      </c>
      <c r="D4636" t="s">
        <v>16399</v>
      </c>
      <c r="E4636" t="s">
        <v>16400</v>
      </c>
      <c r="F4636" t="s">
        <v>126</v>
      </c>
      <c r="G4636" s="1">
        <v>44599.38208333333</v>
      </c>
      <c r="H4636" t="s">
        <v>127</v>
      </c>
      <c r="I4636" t="s">
        <v>137</v>
      </c>
      <c r="J4636" t="s">
        <v>137</v>
      </c>
      <c r="K4636" t="s">
        <v>137</v>
      </c>
      <c r="L4636" t="s">
        <v>16401</v>
      </c>
      <c r="M4636" t="s">
        <v>472</v>
      </c>
      <c r="N4636">
        <v>108595</v>
      </c>
      <c r="O4636">
        <v>7062024</v>
      </c>
      <c r="P4636" t="s">
        <v>215</v>
      </c>
      <c r="Q4636" t="s">
        <v>2261</v>
      </c>
      <c r="R4636" t="s">
        <v>132</v>
      </c>
      <c r="S4636" t="s">
        <v>25</v>
      </c>
    </row>
    <row r="4637" spans="1:19" hidden="1" x14ac:dyDescent="0.2">
      <c r="A4637" t="s">
        <v>133</v>
      </c>
      <c r="B4637" t="s">
        <v>16402</v>
      </c>
      <c r="C4637" t="s">
        <v>16402</v>
      </c>
      <c r="D4637" t="s">
        <v>692</v>
      </c>
      <c r="E4637" t="s">
        <v>16403</v>
      </c>
      <c r="F4637" t="s">
        <v>126</v>
      </c>
      <c r="G4637" s="1">
        <v>44587.822893518518</v>
      </c>
      <c r="H4637" t="s">
        <v>127</v>
      </c>
      <c r="I4637" t="s">
        <v>137</v>
      </c>
      <c r="J4637" t="s">
        <v>137</v>
      </c>
      <c r="K4637" t="s">
        <v>137</v>
      </c>
      <c r="L4637" t="s">
        <v>16404</v>
      </c>
      <c r="M4637" t="s">
        <v>144</v>
      </c>
      <c r="N4637">
        <v>135966</v>
      </c>
      <c r="O4637" s="2">
        <v>45181</v>
      </c>
      <c r="P4637" t="s">
        <v>215</v>
      </c>
      <c r="R4637" t="s">
        <v>247</v>
      </c>
      <c r="S4637" t="s">
        <v>25</v>
      </c>
    </row>
    <row r="4638" spans="1:19" hidden="1" x14ac:dyDescent="0.2">
      <c r="A4638" t="s">
        <v>133</v>
      </c>
      <c r="B4638" t="s">
        <v>1124</v>
      </c>
      <c r="C4638" t="s">
        <v>1124</v>
      </c>
      <c r="D4638" t="s">
        <v>16405</v>
      </c>
      <c r="E4638" t="s">
        <v>16406</v>
      </c>
      <c r="F4638" t="s">
        <v>126</v>
      </c>
      <c r="G4638" s="1">
        <v>44582.58803240741</v>
      </c>
      <c r="H4638" t="s">
        <v>127</v>
      </c>
      <c r="I4638" t="s">
        <v>137</v>
      </c>
      <c r="J4638" t="s">
        <v>137</v>
      </c>
      <c r="K4638" t="s">
        <v>137</v>
      </c>
      <c r="L4638" t="s">
        <v>16407</v>
      </c>
      <c r="M4638" t="s">
        <v>221</v>
      </c>
      <c r="N4638">
        <v>4888122</v>
      </c>
      <c r="O4638" t="s">
        <v>16408</v>
      </c>
      <c r="P4638" t="s">
        <v>131</v>
      </c>
      <c r="Q4638" t="s">
        <v>205</v>
      </c>
      <c r="R4638" t="s">
        <v>132</v>
      </c>
      <c r="S4638" t="s">
        <v>25</v>
      </c>
    </row>
    <row r="4639" spans="1:19" hidden="1" x14ac:dyDescent="0.2">
      <c r="A4639" t="s">
        <v>133</v>
      </c>
      <c r="B4639" t="s">
        <v>16409</v>
      </c>
      <c r="C4639" t="s">
        <v>16409</v>
      </c>
      <c r="D4639" t="s">
        <v>14530</v>
      </c>
      <c r="E4639" t="s">
        <v>16410</v>
      </c>
      <c r="F4639" t="s">
        <v>126</v>
      </c>
      <c r="G4639" s="1">
        <v>44592.575196759259</v>
      </c>
      <c r="H4639" t="s">
        <v>127</v>
      </c>
      <c r="I4639" t="s">
        <v>137</v>
      </c>
      <c r="J4639" t="s">
        <v>137</v>
      </c>
      <c r="K4639" t="s">
        <v>137</v>
      </c>
      <c r="L4639" t="s">
        <v>16411</v>
      </c>
      <c r="M4639" t="s">
        <v>410</v>
      </c>
      <c r="N4639">
        <v>92285</v>
      </c>
      <c r="O4639" t="s">
        <v>6867</v>
      </c>
      <c r="P4639" t="s">
        <v>162</v>
      </c>
      <c r="R4639" t="s">
        <v>132</v>
      </c>
      <c r="S4639" t="s">
        <v>25</v>
      </c>
    </row>
    <row r="4640" spans="1:19" hidden="1" x14ac:dyDescent="0.2">
      <c r="A4640" t="s">
        <v>133</v>
      </c>
      <c r="B4640" t="s">
        <v>16412</v>
      </c>
      <c r="C4640" t="s">
        <v>16412</v>
      </c>
      <c r="D4640" t="s">
        <v>16413</v>
      </c>
      <c r="E4640" t="s">
        <v>16414</v>
      </c>
      <c r="F4640" t="s">
        <v>126</v>
      </c>
      <c r="G4640" s="1">
        <v>44581.970254629632</v>
      </c>
      <c r="H4640" t="s">
        <v>127</v>
      </c>
      <c r="I4640" t="s">
        <v>137</v>
      </c>
      <c r="J4640" t="s">
        <v>137</v>
      </c>
      <c r="K4640" t="s">
        <v>137</v>
      </c>
      <c r="L4640" t="s">
        <v>16415</v>
      </c>
      <c r="M4640" t="s">
        <v>144</v>
      </c>
      <c r="N4640">
        <v>870549</v>
      </c>
      <c r="O4640" s="2">
        <v>45201</v>
      </c>
      <c r="P4640" t="s">
        <v>131</v>
      </c>
      <c r="R4640" t="s">
        <v>247</v>
      </c>
      <c r="S4640" t="s">
        <v>25</v>
      </c>
    </row>
    <row r="4641" spans="1:19" hidden="1" x14ac:dyDescent="0.2">
      <c r="A4641" t="s">
        <v>133</v>
      </c>
      <c r="B4641" t="s">
        <v>16416</v>
      </c>
      <c r="C4641" t="s">
        <v>16416</v>
      </c>
      <c r="D4641" t="s">
        <v>16417</v>
      </c>
      <c r="E4641" t="s">
        <v>16418</v>
      </c>
      <c r="F4641" t="s">
        <v>126</v>
      </c>
      <c r="G4641" s="1">
        <v>44578.524456018517</v>
      </c>
      <c r="H4641" t="s">
        <v>127</v>
      </c>
      <c r="I4641" t="s">
        <v>137</v>
      </c>
      <c r="J4641" t="s">
        <v>137</v>
      </c>
      <c r="K4641" t="s">
        <v>137</v>
      </c>
      <c r="L4641" t="s">
        <v>16419</v>
      </c>
      <c r="M4641" t="s">
        <v>1055</v>
      </c>
      <c r="N4641">
        <v>899249</v>
      </c>
      <c r="O4641" s="3">
        <v>46012</v>
      </c>
      <c r="P4641" t="s">
        <v>131</v>
      </c>
      <c r="R4641" t="s">
        <v>132</v>
      </c>
      <c r="S4641" t="s">
        <v>25</v>
      </c>
    </row>
    <row r="4642" spans="1:19" hidden="1" x14ac:dyDescent="0.2">
      <c r="A4642" t="s">
        <v>133</v>
      </c>
      <c r="B4642" t="s">
        <v>16420</v>
      </c>
      <c r="C4642" t="s">
        <v>16420</v>
      </c>
      <c r="D4642" t="s">
        <v>16421</v>
      </c>
      <c r="E4642" t="s">
        <v>16422</v>
      </c>
      <c r="F4642" t="s">
        <v>126</v>
      </c>
      <c r="G4642" s="1">
        <v>44578.56858796296</v>
      </c>
      <c r="H4642" t="s">
        <v>127</v>
      </c>
      <c r="I4642" t="s">
        <v>137</v>
      </c>
      <c r="J4642" t="s">
        <v>137</v>
      </c>
      <c r="K4642" t="s">
        <v>137</v>
      </c>
      <c r="L4642" t="s">
        <v>16423</v>
      </c>
      <c r="M4642" t="s">
        <v>173</v>
      </c>
      <c r="N4642">
        <v>545925</v>
      </c>
      <c r="O4642" t="s">
        <v>16424</v>
      </c>
      <c r="P4642" t="s">
        <v>131</v>
      </c>
      <c r="R4642" t="s">
        <v>132</v>
      </c>
      <c r="S4642" t="s">
        <v>25</v>
      </c>
    </row>
    <row r="4643" spans="1:19" x14ac:dyDescent="0.2">
      <c r="A4643" t="s">
        <v>14</v>
      </c>
      <c r="B4643" t="s">
        <v>16425</v>
      </c>
      <c r="C4643" t="s">
        <v>16426</v>
      </c>
      <c r="D4643" t="s">
        <v>16427</v>
      </c>
      <c r="E4643" t="s">
        <v>16428</v>
      </c>
      <c r="F4643" t="s">
        <v>126</v>
      </c>
      <c r="G4643" s="1">
        <v>44599.46603009259</v>
      </c>
      <c r="H4643" t="s">
        <v>127</v>
      </c>
      <c r="I4643" s="1">
        <v>44608.493726851855</v>
      </c>
      <c r="J4643" s="1">
        <v>44608.548900462964</v>
      </c>
      <c r="K4643">
        <v>80</v>
      </c>
      <c r="L4643" t="s">
        <v>16429</v>
      </c>
      <c r="M4643" t="s">
        <v>2401</v>
      </c>
      <c r="N4643" t="s">
        <v>617</v>
      </c>
      <c r="O4643" t="s">
        <v>617</v>
      </c>
      <c r="P4643" t="s">
        <v>185</v>
      </c>
      <c r="Q4643" t="s">
        <v>16430</v>
      </c>
      <c r="R4643" t="s">
        <v>247</v>
      </c>
      <c r="S4643" t="s">
        <v>25</v>
      </c>
    </row>
    <row r="4644" spans="1:19" hidden="1" x14ac:dyDescent="0.2">
      <c r="A4644" t="s">
        <v>133</v>
      </c>
      <c r="B4644" t="s">
        <v>16431</v>
      </c>
      <c r="C4644" t="s">
        <v>16431</v>
      </c>
      <c r="D4644" t="s">
        <v>16432</v>
      </c>
      <c r="E4644" t="s">
        <v>16433</v>
      </c>
      <c r="F4644" t="s">
        <v>126</v>
      </c>
      <c r="G4644" s="1">
        <v>44597.284513888888</v>
      </c>
      <c r="H4644" t="s">
        <v>127</v>
      </c>
      <c r="I4644" t="s">
        <v>137</v>
      </c>
      <c r="J4644" t="s">
        <v>137</v>
      </c>
      <c r="K4644" t="s">
        <v>137</v>
      </c>
      <c r="L4644" t="s">
        <v>16434</v>
      </c>
      <c r="M4644" t="s">
        <v>328</v>
      </c>
      <c r="N4644">
        <v>123487</v>
      </c>
      <c r="O4644" s="2">
        <v>45448</v>
      </c>
      <c r="P4644" t="s">
        <v>215</v>
      </c>
      <c r="Q4644" t="s">
        <v>632</v>
      </c>
      <c r="R4644" t="s">
        <v>132</v>
      </c>
      <c r="S4644" t="s">
        <v>25</v>
      </c>
    </row>
    <row r="4645" spans="1:19" hidden="1" x14ac:dyDescent="0.2">
      <c r="A4645" t="s">
        <v>133</v>
      </c>
      <c r="B4645" t="s">
        <v>16435</v>
      </c>
      <c r="C4645" t="s">
        <v>16435</v>
      </c>
      <c r="D4645" t="s">
        <v>13144</v>
      </c>
      <c r="E4645" t="s">
        <v>16436</v>
      </c>
      <c r="G4645" s="1">
        <v>44581.578981481478</v>
      </c>
      <c r="H4645" t="s">
        <v>127</v>
      </c>
      <c r="I4645" t="s">
        <v>137</v>
      </c>
      <c r="J4645" t="s">
        <v>137</v>
      </c>
      <c r="K4645" t="s">
        <v>137</v>
      </c>
      <c r="L4645" t="s">
        <v>16437</v>
      </c>
      <c r="M4645" t="s">
        <v>144</v>
      </c>
      <c r="N4645">
        <v>131134</v>
      </c>
      <c r="O4645" t="s">
        <v>5519</v>
      </c>
      <c r="P4645" t="s">
        <v>215</v>
      </c>
      <c r="R4645" t="s">
        <v>132</v>
      </c>
    </row>
    <row r="4646" spans="1:19" x14ac:dyDescent="0.2">
      <c r="A4646" t="s">
        <v>14</v>
      </c>
      <c r="B4646" t="s">
        <v>16438</v>
      </c>
      <c r="C4646" t="s">
        <v>16439</v>
      </c>
      <c r="D4646" t="s">
        <v>16440</v>
      </c>
      <c r="E4646" t="s">
        <v>16441</v>
      </c>
      <c r="F4646" t="s">
        <v>126</v>
      </c>
      <c r="G4646" s="1">
        <v>44582.482569444444</v>
      </c>
      <c r="H4646" t="s">
        <v>127</v>
      </c>
      <c r="I4646" s="1">
        <v>44608.51326388889</v>
      </c>
      <c r="J4646" s="1">
        <v>44608.513935185183</v>
      </c>
      <c r="K4646">
        <v>1</v>
      </c>
      <c r="L4646" t="s">
        <v>16442</v>
      </c>
      <c r="M4646" t="s">
        <v>144</v>
      </c>
      <c r="N4646">
        <v>477380</v>
      </c>
      <c r="O4646" s="2">
        <v>45224</v>
      </c>
      <c r="P4646" t="s">
        <v>131</v>
      </c>
      <c r="Q4646" t="s">
        <v>16443</v>
      </c>
      <c r="R4646" t="s">
        <v>132</v>
      </c>
      <c r="S4646" t="s">
        <v>25</v>
      </c>
    </row>
    <row r="4647" spans="1:19" x14ac:dyDescent="0.2">
      <c r="A4647" t="s">
        <v>14</v>
      </c>
      <c r="B4647" t="s">
        <v>16438</v>
      </c>
      <c r="C4647" t="s">
        <v>16439</v>
      </c>
      <c r="D4647" t="s">
        <v>16440</v>
      </c>
      <c r="E4647" t="s">
        <v>16441</v>
      </c>
      <c r="I4647" s="1">
        <v>44608.513935185183</v>
      </c>
      <c r="J4647" s="1">
        <v>44608.536631944444</v>
      </c>
      <c r="K4647">
        <v>33</v>
      </c>
      <c r="S4647" t="s">
        <v>25</v>
      </c>
    </row>
    <row r="4648" spans="1:19" x14ac:dyDescent="0.2">
      <c r="A4648" t="s">
        <v>14</v>
      </c>
      <c r="B4648" t="s">
        <v>16438</v>
      </c>
      <c r="C4648" t="s">
        <v>16439</v>
      </c>
      <c r="D4648" t="s">
        <v>16440</v>
      </c>
      <c r="E4648" t="s">
        <v>16441</v>
      </c>
      <c r="I4648" s="1">
        <v>44608.493692129632</v>
      </c>
      <c r="J4648" s="1">
        <v>44608.51326388889</v>
      </c>
      <c r="K4648">
        <v>29</v>
      </c>
      <c r="S4648" t="s">
        <v>25</v>
      </c>
    </row>
    <row r="4649" spans="1:19" x14ac:dyDescent="0.2">
      <c r="A4649" t="s">
        <v>14</v>
      </c>
      <c r="B4649" t="s">
        <v>16438</v>
      </c>
      <c r="C4649" t="s">
        <v>16439</v>
      </c>
      <c r="D4649" t="s">
        <v>16440</v>
      </c>
      <c r="E4649" t="s">
        <v>16441</v>
      </c>
      <c r="I4649" s="1">
        <v>44608.536643518521</v>
      </c>
      <c r="J4649" s="1">
        <v>44608.544976851852</v>
      </c>
      <c r="K4649">
        <v>12</v>
      </c>
      <c r="S4649" t="s">
        <v>25</v>
      </c>
    </row>
    <row r="4650" spans="1:19" hidden="1" x14ac:dyDescent="0.2">
      <c r="A4650" t="s">
        <v>133</v>
      </c>
      <c r="B4650" t="s">
        <v>272</v>
      </c>
      <c r="C4650" t="s">
        <v>272</v>
      </c>
      <c r="D4650" t="s">
        <v>16444</v>
      </c>
      <c r="E4650" t="s">
        <v>16445</v>
      </c>
      <c r="F4650" t="s">
        <v>126</v>
      </c>
      <c r="G4650" s="1">
        <v>44587.335335648146</v>
      </c>
      <c r="H4650" t="s">
        <v>127</v>
      </c>
      <c r="I4650" t="s">
        <v>137</v>
      </c>
      <c r="J4650" t="s">
        <v>137</v>
      </c>
      <c r="K4650" t="s">
        <v>137</v>
      </c>
      <c r="L4650" t="s">
        <v>16446</v>
      </c>
      <c r="M4650" t="s">
        <v>173</v>
      </c>
      <c r="N4650">
        <v>118018</v>
      </c>
      <c r="O4650" t="s">
        <v>16447</v>
      </c>
      <c r="P4650" t="s">
        <v>215</v>
      </c>
      <c r="R4650" t="s">
        <v>132</v>
      </c>
      <c r="S4650" t="s">
        <v>25</v>
      </c>
    </row>
    <row r="4651" spans="1:19" hidden="1" x14ac:dyDescent="0.2">
      <c r="A4651" t="s">
        <v>133</v>
      </c>
      <c r="B4651" t="s">
        <v>14940</v>
      </c>
      <c r="C4651" t="s">
        <v>14940</v>
      </c>
      <c r="D4651" t="s">
        <v>16448</v>
      </c>
      <c r="E4651" t="s">
        <v>16449</v>
      </c>
      <c r="F4651" t="s">
        <v>126</v>
      </c>
      <c r="G4651" s="1">
        <v>44596.417013888888</v>
      </c>
      <c r="H4651" t="s">
        <v>127</v>
      </c>
      <c r="I4651" t="s">
        <v>137</v>
      </c>
      <c r="J4651" t="s">
        <v>137</v>
      </c>
      <c r="K4651" t="s">
        <v>137</v>
      </c>
      <c r="L4651" t="s">
        <v>16450</v>
      </c>
      <c r="M4651" t="s">
        <v>144</v>
      </c>
      <c r="N4651">
        <v>897739</v>
      </c>
      <c r="O4651" t="s">
        <v>16451</v>
      </c>
      <c r="P4651" t="s">
        <v>131</v>
      </c>
      <c r="R4651" t="s">
        <v>132</v>
      </c>
      <c r="S4651" t="s">
        <v>25</v>
      </c>
    </row>
    <row r="4652" spans="1:19" hidden="1" x14ac:dyDescent="0.2">
      <c r="A4652" t="s">
        <v>133</v>
      </c>
      <c r="B4652" t="s">
        <v>164</v>
      </c>
      <c r="C4652" t="s">
        <v>164</v>
      </c>
      <c r="D4652" t="s">
        <v>16452</v>
      </c>
      <c r="E4652" t="s">
        <v>16453</v>
      </c>
      <c r="F4652" t="s">
        <v>126</v>
      </c>
      <c r="G4652" s="1">
        <v>44598.676412037035</v>
      </c>
      <c r="H4652" t="s">
        <v>127</v>
      </c>
      <c r="I4652" t="s">
        <v>137</v>
      </c>
      <c r="J4652" t="s">
        <v>137</v>
      </c>
      <c r="K4652" t="s">
        <v>137</v>
      </c>
      <c r="L4652" t="s">
        <v>3368</v>
      </c>
      <c r="M4652" t="s">
        <v>527</v>
      </c>
      <c r="N4652">
        <v>287839</v>
      </c>
      <c r="O4652" s="2">
        <v>27233</v>
      </c>
      <c r="P4652" t="s">
        <v>131</v>
      </c>
      <c r="Q4652" t="s">
        <v>3615</v>
      </c>
      <c r="R4652" t="s">
        <v>132</v>
      </c>
      <c r="S4652" t="s">
        <v>25</v>
      </c>
    </row>
    <row r="4653" spans="1:19" hidden="1" x14ac:dyDescent="0.2">
      <c r="A4653" t="s">
        <v>133</v>
      </c>
      <c r="B4653" t="s">
        <v>16454</v>
      </c>
      <c r="C4653" t="s">
        <v>16454</v>
      </c>
      <c r="D4653" t="s">
        <v>16455</v>
      </c>
      <c r="E4653" t="s">
        <v>16456</v>
      </c>
      <c r="F4653" t="s">
        <v>126</v>
      </c>
      <c r="G4653" s="1">
        <v>44589.605682870373</v>
      </c>
      <c r="H4653" t="s">
        <v>127</v>
      </c>
      <c r="I4653" t="s">
        <v>137</v>
      </c>
      <c r="J4653" t="s">
        <v>137</v>
      </c>
      <c r="K4653" t="s">
        <v>137</v>
      </c>
      <c r="L4653" t="s">
        <v>16457</v>
      </c>
      <c r="M4653" t="s">
        <v>144</v>
      </c>
      <c r="N4653">
        <v>766822</v>
      </c>
      <c r="O4653" s="2">
        <v>45437</v>
      </c>
      <c r="P4653" t="s">
        <v>131</v>
      </c>
      <c r="R4653" t="s">
        <v>132</v>
      </c>
      <c r="S4653" t="s">
        <v>25</v>
      </c>
    </row>
    <row r="4654" spans="1:19" hidden="1" x14ac:dyDescent="0.2">
      <c r="A4654" t="s">
        <v>133</v>
      </c>
      <c r="B4654" t="s">
        <v>16458</v>
      </c>
      <c r="C4654" t="s">
        <v>16458</v>
      </c>
      <c r="D4654" t="s">
        <v>16459</v>
      </c>
      <c r="E4654" t="s">
        <v>16460</v>
      </c>
      <c r="F4654" t="s">
        <v>126</v>
      </c>
      <c r="G4654" s="1">
        <v>44581.974756944444</v>
      </c>
      <c r="H4654" t="s">
        <v>127</v>
      </c>
      <c r="I4654" t="s">
        <v>137</v>
      </c>
      <c r="J4654" t="s">
        <v>137</v>
      </c>
      <c r="K4654" t="s">
        <v>137</v>
      </c>
      <c r="L4654">
        <v>9385207355</v>
      </c>
      <c r="M4654" t="s">
        <v>293</v>
      </c>
      <c r="N4654">
        <v>916659</v>
      </c>
      <c r="O4654" s="2">
        <v>44808</v>
      </c>
      <c r="P4654" t="s">
        <v>131</v>
      </c>
      <c r="R4654" t="s">
        <v>247</v>
      </c>
      <c r="S4654" t="s">
        <v>25</v>
      </c>
    </row>
    <row r="4655" spans="1:19" hidden="1" x14ac:dyDescent="0.2">
      <c r="A4655" t="s">
        <v>133</v>
      </c>
      <c r="B4655" t="s">
        <v>16461</v>
      </c>
      <c r="C4655" t="s">
        <v>16461</v>
      </c>
      <c r="D4655" t="s">
        <v>444</v>
      </c>
      <c r="E4655" t="s">
        <v>16462</v>
      </c>
      <c r="F4655" t="s">
        <v>126</v>
      </c>
      <c r="G4655" s="1">
        <v>44580.631782407407</v>
      </c>
      <c r="H4655" t="s">
        <v>127</v>
      </c>
      <c r="I4655" t="s">
        <v>137</v>
      </c>
      <c r="J4655" t="s">
        <v>137</v>
      </c>
      <c r="K4655" t="s">
        <v>137</v>
      </c>
      <c r="L4655" t="s">
        <v>16463</v>
      </c>
      <c r="M4655" t="s">
        <v>139</v>
      </c>
      <c r="N4655">
        <v>102373</v>
      </c>
      <c r="O4655" s="2">
        <v>44595</v>
      </c>
      <c r="P4655" t="s">
        <v>215</v>
      </c>
      <c r="R4655" t="s">
        <v>132</v>
      </c>
      <c r="S4655" t="s">
        <v>25</v>
      </c>
    </row>
    <row r="4656" spans="1:19" hidden="1" x14ac:dyDescent="0.2">
      <c r="A4656" t="s">
        <v>133</v>
      </c>
      <c r="B4656" t="s">
        <v>16464</v>
      </c>
      <c r="C4656" t="s">
        <v>16464</v>
      </c>
      <c r="D4656" t="s">
        <v>6335</v>
      </c>
      <c r="E4656" t="s">
        <v>16465</v>
      </c>
      <c r="F4656" t="s">
        <v>126</v>
      </c>
      <c r="G4656" s="1">
        <v>44603.451145833336</v>
      </c>
      <c r="H4656" t="s">
        <v>127</v>
      </c>
      <c r="I4656" t="s">
        <v>137</v>
      </c>
      <c r="J4656" t="s">
        <v>137</v>
      </c>
      <c r="K4656" t="s">
        <v>137</v>
      </c>
      <c r="L4656" t="s">
        <v>16466</v>
      </c>
      <c r="M4656" t="s">
        <v>410</v>
      </c>
      <c r="N4656" t="s">
        <v>251</v>
      </c>
      <c r="O4656" t="s">
        <v>251</v>
      </c>
      <c r="P4656" t="s">
        <v>185</v>
      </c>
      <c r="R4656" t="s">
        <v>132</v>
      </c>
      <c r="S4656" t="s">
        <v>25</v>
      </c>
    </row>
    <row r="4657" spans="1:19" hidden="1" x14ac:dyDescent="0.2">
      <c r="A4657" t="s">
        <v>133</v>
      </c>
      <c r="B4657" t="s">
        <v>8517</v>
      </c>
      <c r="C4657" t="s">
        <v>8517</v>
      </c>
      <c r="D4657" t="s">
        <v>1304</v>
      </c>
      <c r="E4657" t="s">
        <v>16467</v>
      </c>
      <c r="F4657" t="s">
        <v>126</v>
      </c>
      <c r="G4657" s="1">
        <v>44580.788773148146</v>
      </c>
      <c r="H4657" t="s">
        <v>127</v>
      </c>
      <c r="I4657" t="s">
        <v>137</v>
      </c>
      <c r="J4657" t="s">
        <v>137</v>
      </c>
      <c r="K4657" t="s">
        <v>137</v>
      </c>
      <c r="L4657" t="s">
        <v>10997</v>
      </c>
      <c r="M4657" t="s">
        <v>144</v>
      </c>
      <c r="N4657">
        <v>70511</v>
      </c>
      <c r="O4657" s="2">
        <v>44870</v>
      </c>
      <c r="P4657" t="s">
        <v>215</v>
      </c>
      <c r="Q4657" t="s">
        <v>8794</v>
      </c>
      <c r="R4657" t="s">
        <v>132</v>
      </c>
      <c r="S4657" t="s">
        <v>25</v>
      </c>
    </row>
    <row r="4658" spans="1:19" hidden="1" x14ac:dyDescent="0.2">
      <c r="A4658" t="s">
        <v>133</v>
      </c>
      <c r="B4658" t="s">
        <v>16468</v>
      </c>
      <c r="C4658" t="s">
        <v>16468</v>
      </c>
      <c r="D4658" t="s">
        <v>16469</v>
      </c>
      <c r="E4658" t="s">
        <v>16470</v>
      </c>
      <c r="F4658" t="s">
        <v>291</v>
      </c>
      <c r="G4658" s="1">
        <v>44599.53</v>
      </c>
      <c r="H4658" t="s">
        <v>127</v>
      </c>
      <c r="I4658" t="s">
        <v>137</v>
      </c>
      <c r="J4658" t="s">
        <v>137</v>
      </c>
      <c r="K4658" t="s">
        <v>137</v>
      </c>
      <c r="L4658" t="s">
        <v>16471</v>
      </c>
      <c r="M4658" t="s">
        <v>479</v>
      </c>
      <c r="N4658" t="s">
        <v>184</v>
      </c>
      <c r="O4658" t="s">
        <v>16472</v>
      </c>
      <c r="P4658" t="s">
        <v>185</v>
      </c>
      <c r="Q4658" t="s">
        <v>16473</v>
      </c>
      <c r="R4658" t="s">
        <v>247</v>
      </c>
      <c r="S4658" t="s">
        <v>31</v>
      </c>
    </row>
    <row r="4659" spans="1:19" hidden="1" x14ac:dyDescent="0.2">
      <c r="A4659" t="s">
        <v>133</v>
      </c>
      <c r="B4659" t="s">
        <v>15624</v>
      </c>
      <c r="C4659" t="s">
        <v>15624</v>
      </c>
      <c r="D4659" t="s">
        <v>16474</v>
      </c>
      <c r="E4659" t="s">
        <v>16475</v>
      </c>
      <c r="F4659" t="s">
        <v>126</v>
      </c>
      <c r="G4659" s="1">
        <v>44603.521631944444</v>
      </c>
      <c r="H4659" t="s">
        <v>127</v>
      </c>
      <c r="I4659" t="s">
        <v>137</v>
      </c>
      <c r="J4659" t="s">
        <v>137</v>
      </c>
      <c r="K4659" t="s">
        <v>137</v>
      </c>
      <c r="L4659" t="s">
        <v>16476</v>
      </c>
      <c r="M4659" t="s">
        <v>173</v>
      </c>
      <c r="N4659">
        <v>421980</v>
      </c>
      <c r="O4659" t="s">
        <v>16477</v>
      </c>
      <c r="P4659" t="s">
        <v>131</v>
      </c>
      <c r="R4659" t="s">
        <v>132</v>
      </c>
      <c r="S4659" t="s">
        <v>25</v>
      </c>
    </row>
    <row r="4660" spans="1:19" hidden="1" x14ac:dyDescent="0.2">
      <c r="A4660" t="s">
        <v>133</v>
      </c>
      <c r="B4660" t="s">
        <v>16478</v>
      </c>
      <c r="C4660" t="s">
        <v>16478</v>
      </c>
      <c r="D4660" t="s">
        <v>7307</v>
      </c>
      <c r="E4660" t="s">
        <v>16479</v>
      </c>
      <c r="F4660" t="s">
        <v>126</v>
      </c>
      <c r="G4660" s="1">
        <v>44582.48170138889</v>
      </c>
      <c r="H4660" t="s">
        <v>127</v>
      </c>
      <c r="I4660" t="s">
        <v>137</v>
      </c>
      <c r="J4660" t="s">
        <v>137</v>
      </c>
      <c r="K4660" t="s">
        <v>137</v>
      </c>
      <c r="L4660" t="s">
        <v>1348</v>
      </c>
      <c r="M4660" t="s">
        <v>139</v>
      </c>
      <c r="N4660">
        <v>321555</v>
      </c>
      <c r="O4660" s="2">
        <v>45417</v>
      </c>
      <c r="P4660" t="s">
        <v>131</v>
      </c>
      <c r="R4660" t="s">
        <v>132</v>
      </c>
      <c r="S4660" t="s">
        <v>25</v>
      </c>
    </row>
    <row r="4661" spans="1:19" hidden="1" x14ac:dyDescent="0.2">
      <c r="A4661" t="s">
        <v>133</v>
      </c>
      <c r="B4661" t="s">
        <v>16480</v>
      </c>
      <c r="C4661" t="s">
        <v>16480</v>
      </c>
      <c r="D4661" t="s">
        <v>16481</v>
      </c>
      <c r="E4661" t="s">
        <v>16482</v>
      </c>
      <c r="F4661" t="s">
        <v>126</v>
      </c>
      <c r="G4661" s="1">
        <v>44579.40997685185</v>
      </c>
      <c r="H4661" t="s">
        <v>127</v>
      </c>
      <c r="I4661" t="s">
        <v>137</v>
      </c>
      <c r="J4661" t="s">
        <v>137</v>
      </c>
      <c r="K4661" t="s">
        <v>137</v>
      </c>
      <c r="L4661" t="s">
        <v>6667</v>
      </c>
      <c r="M4661" t="s">
        <v>472</v>
      </c>
      <c r="N4661">
        <v>108888</v>
      </c>
      <c r="O4661">
        <v>9112023</v>
      </c>
      <c r="P4661" t="s">
        <v>215</v>
      </c>
      <c r="Q4661" t="s">
        <v>16483</v>
      </c>
      <c r="R4661" t="s">
        <v>132</v>
      </c>
      <c r="S4661" t="s">
        <v>25</v>
      </c>
    </row>
    <row r="4662" spans="1:19" x14ac:dyDescent="0.2">
      <c r="A4662" t="s">
        <v>14</v>
      </c>
      <c r="B4662" t="s">
        <v>16484</v>
      </c>
      <c r="C4662" t="s">
        <v>16485</v>
      </c>
      <c r="D4662" t="s">
        <v>16486</v>
      </c>
      <c r="E4662" t="s">
        <v>16487</v>
      </c>
      <c r="F4662" t="s">
        <v>126</v>
      </c>
      <c r="G4662" s="1">
        <v>44578.852337962962</v>
      </c>
      <c r="H4662" t="s">
        <v>127</v>
      </c>
      <c r="I4662" s="1">
        <v>44608.493680555555</v>
      </c>
      <c r="J4662" s="1">
        <v>44608.543703703705</v>
      </c>
      <c r="K4662">
        <v>73</v>
      </c>
      <c r="L4662" t="s">
        <v>16488</v>
      </c>
      <c r="M4662" t="s">
        <v>173</v>
      </c>
      <c r="N4662">
        <v>707497</v>
      </c>
      <c r="O4662" t="s">
        <v>16489</v>
      </c>
      <c r="P4662" t="s">
        <v>131</v>
      </c>
      <c r="R4662" t="s">
        <v>132</v>
      </c>
      <c r="S4662" t="s">
        <v>25</v>
      </c>
    </row>
    <row r="4663" spans="1:19" hidden="1" x14ac:dyDescent="0.2">
      <c r="A4663" t="s">
        <v>133</v>
      </c>
      <c r="B4663" t="s">
        <v>13384</v>
      </c>
      <c r="C4663" t="s">
        <v>13384</v>
      </c>
      <c r="D4663" t="s">
        <v>1063</v>
      </c>
      <c r="E4663" t="s">
        <v>16490</v>
      </c>
      <c r="G4663" s="1">
        <v>44607.97923611111</v>
      </c>
      <c r="H4663" t="s">
        <v>127</v>
      </c>
      <c r="I4663" t="s">
        <v>137</v>
      </c>
      <c r="J4663" t="s">
        <v>137</v>
      </c>
      <c r="K4663" t="s">
        <v>137</v>
      </c>
      <c r="L4663" t="s">
        <v>3309</v>
      </c>
      <c r="M4663" t="s">
        <v>144</v>
      </c>
      <c r="N4663">
        <v>130059</v>
      </c>
      <c r="O4663" s="2">
        <v>45569</v>
      </c>
      <c r="P4663" t="s">
        <v>215</v>
      </c>
      <c r="R4663" t="s">
        <v>132</v>
      </c>
    </row>
    <row r="4664" spans="1:19" x14ac:dyDescent="0.2">
      <c r="A4664" t="s">
        <v>14</v>
      </c>
      <c r="B4664" t="s">
        <v>16491</v>
      </c>
      <c r="C4664" t="s">
        <v>5408</v>
      </c>
      <c r="D4664" t="s">
        <v>16492</v>
      </c>
      <c r="E4664" t="s">
        <v>16493</v>
      </c>
      <c r="F4664" t="s">
        <v>126</v>
      </c>
      <c r="G4664" s="1">
        <v>44580.916527777779</v>
      </c>
      <c r="H4664" t="s">
        <v>127</v>
      </c>
      <c r="I4664" s="1">
        <v>44608.537199074075</v>
      </c>
      <c r="J4664" s="1">
        <v>44608.543912037036</v>
      </c>
      <c r="K4664">
        <v>10</v>
      </c>
      <c r="L4664" t="s">
        <v>16494</v>
      </c>
      <c r="M4664" t="s">
        <v>410</v>
      </c>
      <c r="N4664">
        <v>77197</v>
      </c>
      <c r="O4664" s="3">
        <v>45107</v>
      </c>
      <c r="P4664" t="s">
        <v>304</v>
      </c>
      <c r="R4664" t="s">
        <v>132</v>
      </c>
      <c r="S4664" t="s">
        <v>25</v>
      </c>
    </row>
    <row r="4665" spans="1:19" x14ac:dyDescent="0.2">
      <c r="A4665" t="s">
        <v>14</v>
      </c>
      <c r="B4665" t="s">
        <v>16491</v>
      </c>
      <c r="C4665" t="s">
        <v>5408</v>
      </c>
      <c r="D4665" t="s">
        <v>16492</v>
      </c>
      <c r="E4665" t="s">
        <v>16493</v>
      </c>
      <c r="I4665" s="1">
        <v>44608.493437500001</v>
      </c>
      <c r="J4665" s="1">
        <v>44608.534918981481</v>
      </c>
      <c r="K4665">
        <v>60</v>
      </c>
      <c r="S4665" t="s">
        <v>25</v>
      </c>
    </row>
    <row r="4666" spans="1:19" hidden="1" x14ac:dyDescent="0.2">
      <c r="A4666" t="s">
        <v>133</v>
      </c>
      <c r="B4666" t="s">
        <v>16495</v>
      </c>
      <c r="C4666" t="s">
        <v>16495</v>
      </c>
      <c r="D4666" t="s">
        <v>16496</v>
      </c>
      <c r="E4666" t="s">
        <v>16497</v>
      </c>
      <c r="F4666" t="s">
        <v>126</v>
      </c>
      <c r="G4666" s="1">
        <v>44578.590763888889</v>
      </c>
      <c r="H4666" t="s">
        <v>127</v>
      </c>
      <c r="I4666" t="s">
        <v>137</v>
      </c>
      <c r="J4666" t="s">
        <v>137</v>
      </c>
      <c r="K4666" t="s">
        <v>137</v>
      </c>
      <c r="L4666" t="s">
        <v>918</v>
      </c>
      <c r="M4666" t="s">
        <v>173</v>
      </c>
      <c r="N4666">
        <v>120429</v>
      </c>
      <c r="O4666" t="s">
        <v>16498</v>
      </c>
      <c r="P4666" t="s">
        <v>287</v>
      </c>
      <c r="R4666" t="s">
        <v>132</v>
      </c>
      <c r="S4666" t="s">
        <v>25</v>
      </c>
    </row>
    <row r="4667" spans="1:19" hidden="1" x14ac:dyDescent="0.2">
      <c r="A4667" t="s">
        <v>133</v>
      </c>
      <c r="B4667" t="s">
        <v>16499</v>
      </c>
      <c r="C4667" t="s">
        <v>16499</v>
      </c>
      <c r="D4667" t="s">
        <v>16500</v>
      </c>
      <c r="E4667" t="s">
        <v>16501</v>
      </c>
      <c r="F4667" t="s">
        <v>126</v>
      </c>
      <c r="G4667" s="1">
        <v>44587.576226851852</v>
      </c>
      <c r="H4667" t="s">
        <v>127</v>
      </c>
      <c r="I4667" t="s">
        <v>137</v>
      </c>
      <c r="J4667" t="s">
        <v>137</v>
      </c>
      <c r="K4667" t="s">
        <v>137</v>
      </c>
      <c r="L4667" t="s">
        <v>16502</v>
      </c>
      <c r="M4667" t="s">
        <v>199</v>
      </c>
      <c r="N4667">
        <v>932366</v>
      </c>
      <c r="O4667" t="s">
        <v>16503</v>
      </c>
      <c r="P4667" t="s">
        <v>131</v>
      </c>
      <c r="Q4667" t="s">
        <v>16504</v>
      </c>
      <c r="R4667" t="s">
        <v>132</v>
      </c>
      <c r="S4667" t="s">
        <v>25</v>
      </c>
    </row>
    <row r="4668" spans="1:19" hidden="1" x14ac:dyDescent="0.2">
      <c r="A4668" t="s">
        <v>133</v>
      </c>
      <c r="B4668" t="s">
        <v>16505</v>
      </c>
      <c r="C4668" t="s">
        <v>16505</v>
      </c>
      <c r="D4668" t="s">
        <v>544</v>
      </c>
      <c r="E4668" t="s">
        <v>16506</v>
      </c>
      <c r="F4668" t="s">
        <v>126</v>
      </c>
      <c r="G4668" s="1">
        <v>44578.513831018521</v>
      </c>
      <c r="H4668" t="s">
        <v>127</v>
      </c>
      <c r="I4668" t="s">
        <v>137</v>
      </c>
      <c r="J4668" t="s">
        <v>137</v>
      </c>
      <c r="K4668" t="s">
        <v>137</v>
      </c>
      <c r="L4668" t="s">
        <v>16507</v>
      </c>
      <c r="M4668" t="s">
        <v>144</v>
      </c>
      <c r="N4668">
        <v>82844</v>
      </c>
      <c r="O4668" t="s">
        <v>16508</v>
      </c>
      <c r="P4668" t="s">
        <v>304</v>
      </c>
      <c r="Q4668" t="s">
        <v>13936</v>
      </c>
      <c r="R4668" t="s">
        <v>132</v>
      </c>
      <c r="S4668" t="s">
        <v>25</v>
      </c>
    </row>
    <row r="4669" spans="1:19" hidden="1" x14ac:dyDescent="0.2">
      <c r="A4669" t="s">
        <v>133</v>
      </c>
      <c r="B4669" t="s">
        <v>16509</v>
      </c>
      <c r="C4669" t="s">
        <v>16509</v>
      </c>
      <c r="D4669" t="s">
        <v>1834</v>
      </c>
      <c r="E4669" t="s">
        <v>16510</v>
      </c>
      <c r="F4669" t="s">
        <v>126</v>
      </c>
      <c r="G4669" s="1">
        <v>44578.649224537039</v>
      </c>
      <c r="H4669" t="s">
        <v>127</v>
      </c>
      <c r="I4669" t="s">
        <v>137</v>
      </c>
      <c r="J4669" t="s">
        <v>137</v>
      </c>
      <c r="K4669" t="s">
        <v>137</v>
      </c>
      <c r="L4669" t="s">
        <v>16511</v>
      </c>
      <c r="M4669" t="s">
        <v>459</v>
      </c>
      <c r="N4669">
        <v>169811</v>
      </c>
      <c r="O4669" s="2">
        <v>45586</v>
      </c>
      <c r="P4669" t="s">
        <v>287</v>
      </c>
      <c r="R4669" t="s">
        <v>132</v>
      </c>
      <c r="S4669" t="s">
        <v>25</v>
      </c>
    </row>
    <row r="4670" spans="1:19" hidden="1" x14ac:dyDescent="0.2">
      <c r="A4670" t="s">
        <v>133</v>
      </c>
      <c r="B4670" t="s">
        <v>5562</v>
      </c>
      <c r="C4670" t="s">
        <v>5562</v>
      </c>
      <c r="D4670" t="s">
        <v>16512</v>
      </c>
      <c r="E4670" t="s">
        <v>16513</v>
      </c>
      <c r="F4670" t="s">
        <v>126</v>
      </c>
      <c r="G4670" s="1">
        <v>44581.194699074076</v>
      </c>
      <c r="H4670" t="s">
        <v>127</v>
      </c>
      <c r="I4670" t="s">
        <v>137</v>
      </c>
      <c r="J4670" t="s">
        <v>137</v>
      </c>
      <c r="K4670" t="s">
        <v>137</v>
      </c>
      <c r="L4670" t="s">
        <v>3252</v>
      </c>
      <c r="M4670" t="s">
        <v>144</v>
      </c>
      <c r="N4670">
        <v>145223</v>
      </c>
      <c r="O4670" s="2">
        <v>45021</v>
      </c>
      <c r="P4670" t="s">
        <v>287</v>
      </c>
      <c r="R4670" t="s">
        <v>132</v>
      </c>
      <c r="S4670" t="s">
        <v>25</v>
      </c>
    </row>
    <row r="4671" spans="1:19" hidden="1" x14ac:dyDescent="0.2">
      <c r="A4671" t="s">
        <v>133</v>
      </c>
      <c r="B4671" t="s">
        <v>16514</v>
      </c>
      <c r="C4671" t="s">
        <v>16514</v>
      </c>
      <c r="D4671" t="s">
        <v>1296</v>
      </c>
      <c r="E4671" t="s">
        <v>16515</v>
      </c>
      <c r="F4671" t="s">
        <v>126</v>
      </c>
      <c r="G4671" s="1">
        <v>44585.315787037034</v>
      </c>
      <c r="H4671" t="s">
        <v>127</v>
      </c>
      <c r="I4671" t="s">
        <v>137</v>
      </c>
      <c r="J4671" t="s">
        <v>137</v>
      </c>
      <c r="K4671" t="s">
        <v>137</v>
      </c>
      <c r="L4671" t="s">
        <v>16516</v>
      </c>
      <c r="M4671" t="s">
        <v>328</v>
      </c>
      <c r="N4671">
        <v>168533</v>
      </c>
      <c r="O4671" s="2">
        <v>45591</v>
      </c>
      <c r="P4671" t="s">
        <v>287</v>
      </c>
      <c r="R4671" t="s">
        <v>132</v>
      </c>
      <c r="S4671" t="s">
        <v>25</v>
      </c>
    </row>
    <row r="4672" spans="1:19" hidden="1" x14ac:dyDescent="0.2">
      <c r="A4672" t="s">
        <v>133</v>
      </c>
      <c r="B4672" t="s">
        <v>16517</v>
      </c>
      <c r="C4672" t="s">
        <v>16517</v>
      </c>
      <c r="D4672" t="s">
        <v>16518</v>
      </c>
      <c r="E4672" t="s">
        <v>16519</v>
      </c>
      <c r="F4672" t="s">
        <v>126</v>
      </c>
      <c r="G4672" s="1">
        <v>44582.570335648146</v>
      </c>
      <c r="H4672" t="s">
        <v>127</v>
      </c>
      <c r="I4672" t="s">
        <v>137</v>
      </c>
      <c r="J4672" t="s">
        <v>137</v>
      </c>
      <c r="K4672" t="s">
        <v>137</v>
      </c>
      <c r="L4672" t="s">
        <v>11852</v>
      </c>
      <c r="M4672" t="s">
        <v>139</v>
      </c>
      <c r="N4672">
        <v>825189</v>
      </c>
      <c r="O4672">
        <v>10152023</v>
      </c>
      <c r="P4672" t="s">
        <v>131</v>
      </c>
      <c r="R4672" t="s">
        <v>132</v>
      </c>
      <c r="S4672" t="s">
        <v>25</v>
      </c>
    </row>
    <row r="4673" spans="1:19" hidden="1" x14ac:dyDescent="0.2">
      <c r="A4673" t="s">
        <v>133</v>
      </c>
      <c r="B4673" t="s">
        <v>16520</v>
      </c>
      <c r="C4673" t="s">
        <v>16521</v>
      </c>
      <c r="D4673" t="s">
        <v>16522</v>
      </c>
      <c r="E4673" t="s">
        <v>16523</v>
      </c>
      <c r="F4673" t="s">
        <v>126</v>
      </c>
      <c r="G4673" s="1">
        <v>44578.939826388887</v>
      </c>
      <c r="H4673" t="s">
        <v>127</v>
      </c>
      <c r="I4673" t="s">
        <v>137</v>
      </c>
      <c r="J4673" t="s">
        <v>137</v>
      </c>
      <c r="K4673" t="s">
        <v>137</v>
      </c>
      <c r="L4673" t="s">
        <v>14061</v>
      </c>
      <c r="M4673" t="s">
        <v>459</v>
      </c>
      <c r="N4673">
        <v>63951</v>
      </c>
      <c r="O4673" t="s">
        <v>3594</v>
      </c>
      <c r="P4673" t="s">
        <v>287</v>
      </c>
      <c r="R4673" t="s">
        <v>132</v>
      </c>
      <c r="S4673" t="s">
        <v>25</v>
      </c>
    </row>
    <row r="4674" spans="1:19" hidden="1" x14ac:dyDescent="0.2">
      <c r="A4674" t="s">
        <v>133</v>
      </c>
      <c r="B4674" t="s">
        <v>16524</v>
      </c>
      <c r="C4674" t="s">
        <v>16524</v>
      </c>
      <c r="D4674" t="s">
        <v>16525</v>
      </c>
      <c r="E4674" t="s">
        <v>16526</v>
      </c>
      <c r="F4674" t="s">
        <v>126</v>
      </c>
      <c r="G4674" s="1">
        <v>44606.51222222222</v>
      </c>
      <c r="H4674" t="s">
        <v>127</v>
      </c>
      <c r="I4674" t="s">
        <v>137</v>
      </c>
      <c r="J4674" t="s">
        <v>137</v>
      </c>
      <c r="K4674" t="s">
        <v>137</v>
      </c>
      <c r="L4674" t="s">
        <v>446</v>
      </c>
      <c r="M4674" t="s">
        <v>199</v>
      </c>
      <c r="N4674">
        <v>306666</v>
      </c>
      <c r="O4674" s="2">
        <v>45412</v>
      </c>
      <c r="P4674" t="s">
        <v>131</v>
      </c>
      <c r="R4674" t="s">
        <v>132</v>
      </c>
      <c r="S4674" t="s">
        <v>25</v>
      </c>
    </row>
    <row r="4675" spans="1:19" hidden="1" x14ac:dyDescent="0.2">
      <c r="A4675" t="s">
        <v>133</v>
      </c>
      <c r="B4675" t="s">
        <v>16527</v>
      </c>
      <c r="C4675" t="s">
        <v>16527</v>
      </c>
      <c r="D4675" t="s">
        <v>16528</v>
      </c>
      <c r="E4675" t="s">
        <v>16529</v>
      </c>
      <c r="F4675" t="s">
        <v>126</v>
      </c>
      <c r="G4675" s="1">
        <v>44578.815937500003</v>
      </c>
      <c r="H4675" t="s">
        <v>127</v>
      </c>
      <c r="I4675" t="s">
        <v>137</v>
      </c>
      <c r="J4675" t="s">
        <v>137</v>
      </c>
      <c r="K4675" t="s">
        <v>137</v>
      </c>
      <c r="L4675" t="s">
        <v>16530</v>
      </c>
      <c r="M4675" t="s">
        <v>144</v>
      </c>
      <c r="N4675">
        <v>318914</v>
      </c>
      <c r="O4675" s="3">
        <v>44996</v>
      </c>
      <c r="P4675" t="s">
        <v>131</v>
      </c>
      <c r="R4675" t="s">
        <v>247</v>
      </c>
      <c r="S4675" t="s">
        <v>25</v>
      </c>
    </row>
    <row r="4676" spans="1:19" hidden="1" x14ac:dyDescent="0.2">
      <c r="A4676" t="s">
        <v>133</v>
      </c>
      <c r="B4676" t="s">
        <v>16531</v>
      </c>
      <c r="C4676" t="s">
        <v>16531</v>
      </c>
      <c r="D4676" t="s">
        <v>16532</v>
      </c>
      <c r="E4676" t="s">
        <v>16533</v>
      </c>
      <c r="F4676" t="s">
        <v>126</v>
      </c>
      <c r="G4676" s="1">
        <v>44587.913530092592</v>
      </c>
      <c r="H4676" t="s">
        <v>127</v>
      </c>
      <c r="I4676" t="s">
        <v>137</v>
      </c>
      <c r="J4676" t="s">
        <v>137</v>
      </c>
      <c r="K4676" t="s">
        <v>137</v>
      </c>
      <c r="L4676" t="s">
        <v>8251</v>
      </c>
      <c r="M4676" t="s">
        <v>144</v>
      </c>
      <c r="N4676">
        <v>566481</v>
      </c>
      <c r="O4676" s="2">
        <v>45463</v>
      </c>
      <c r="P4676" t="s">
        <v>131</v>
      </c>
      <c r="R4676" t="s">
        <v>132</v>
      </c>
      <c r="S4676" t="s">
        <v>25</v>
      </c>
    </row>
    <row r="4677" spans="1:19" x14ac:dyDescent="0.2">
      <c r="A4677" t="s">
        <v>14</v>
      </c>
      <c r="B4677" t="s">
        <v>16534</v>
      </c>
      <c r="C4677" t="s">
        <v>2253</v>
      </c>
      <c r="D4677" t="s">
        <v>16535</v>
      </c>
      <c r="E4677" t="s">
        <v>16536</v>
      </c>
      <c r="F4677" t="s">
        <v>126</v>
      </c>
      <c r="G4677" s="1">
        <v>44597.499525462961</v>
      </c>
      <c r="H4677" t="s">
        <v>127</v>
      </c>
      <c r="I4677" s="1">
        <v>44608.513749999998</v>
      </c>
      <c r="J4677" s="1">
        <v>44608.545671296299</v>
      </c>
      <c r="K4677">
        <v>46</v>
      </c>
      <c r="L4677" t="s">
        <v>4838</v>
      </c>
      <c r="M4677" t="s">
        <v>410</v>
      </c>
      <c r="N4677">
        <v>369532</v>
      </c>
      <c r="O4677" s="2">
        <v>45144</v>
      </c>
      <c r="P4677" t="s">
        <v>131</v>
      </c>
      <c r="R4677" t="s">
        <v>132</v>
      </c>
      <c r="S4677" t="s">
        <v>25</v>
      </c>
    </row>
    <row r="4678" spans="1:19" hidden="1" x14ac:dyDescent="0.2">
      <c r="A4678" t="s">
        <v>133</v>
      </c>
      <c r="B4678" t="s">
        <v>6338</v>
      </c>
      <c r="C4678" t="s">
        <v>6338</v>
      </c>
      <c r="D4678" t="s">
        <v>16537</v>
      </c>
      <c r="E4678" t="s">
        <v>16538</v>
      </c>
      <c r="F4678" t="s">
        <v>126</v>
      </c>
      <c r="G4678" s="1">
        <v>44582.636018518519</v>
      </c>
      <c r="H4678" t="s">
        <v>127</v>
      </c>
      <c r="I4678" t="s">
        <v>137</v>
      </c>
      <c r="J4678" t="s">
        <v>137</v>
      </c>
      <c r="K4678" t="s">
        <v>137</v>
      </c>
      <c r="L4678" t="s">
        <v>16539</v>
      </c>
      <c r="M4678" t="s">
        <v>144</v>
      </c>
      <c r="N4678" t="s">
        <v>184</v>
      </c>
      <c r="O4678" t="s">
        <v>184</v>
      </c>
      <c r="P4678" t="s">
        <v>185</v>
      </c>
      <c r="R4678" t="s">
        <v>132</v>
      </c>
      <c r="S4678" t="s">
        <v>25</v>
      </c>
    </row>
    <row r="4679" spans="1:19" hidden="1" x14ac:dyDescent="0.2">
      <c r="A4679" t="s">
        <v>133</v>
      </c>
      <c r="B4679" t="s">
        <v>6879</v>
      </c>
      <c r="C4679" t="s">
        <v>6879</v>
      </c>
      <c r="D4679" t="s">
        <v>15751</v>
      </c>
      <c r="E4679" t="s">
        <v>16540</v>
      </c>
      <c r="G4679" s="1">
        <v>44589.680625000001</v>
      </c>
      <c r="H4679" t="s">
        <v>127</v>
      </c>
      <c r="I4679" t="s">
        <v>137</v>
      </c>
      <c r="J4679" t="s">
        <v>137</v>
      </c>
      <c r="K4679" t="s">
        <v>137</v>
      </c>
      <c r="L4679" t="s">
        <v>16541</v>
      </c>
      <c r="M4679" t="s">
        <v>204</v>
      </c>
      <c r="N4679">
        <v>427076</v>
      </c>
      <c r="O4679" s="3">
        <v>44748</v>
      </c>
      <c r="P4679" t="s">
        <v>131</v>
      </c>
      <c r="R4679" t="s">
        <v>132</v>
      </c>
    </row>
    <row r="4680" spans="1:19" hidden="1" x14ac:dyDescent="0.2">
      <c r="A4680" t="s">
        <v>133</v>
      </c>
      <c r="B4680" t="s">
        <v>16542</v>
      </c>
      <c r="C4680" t="s">
        <v>16542</v>
      </c>
      <c r="D4680" t="s">
        <v>16543</v>
      </c>
      <c r="E4680" t="s">
        <v>16544</v>
      </c>
      <c r="F4680" t="s">
        <v>126</v>
      </c>
      <c r="G4680" s="1">
        <v>44596.566180555557</v>
      </c>
      <c r="H4680" t="s">
        <v>127</v>
      </c>
      <c r="I4680" t="s">
        <v>137</v>
      </c>
      <c r="J4680" t="s">
        <v>137</v>
      </c>
      <c r="K4680" t="s">
        <v>137</v>
      </c>
      <c r="L4680" t="s">
        <v>16545</v>
      </c>
      <c r="M4680" t="s">
        <v>1055</v>
      </c>
      <c r="N4680">
        <v>10109916</v>
      </c>
      <c r="O4680" s="4">
        <v>44835</v>
      </c>
      <c r="P4680" t="s">
        <v>215</v>
      </c>
      <c r="Q4680" t="s">
        <v>632</v>
      </c>
      <c r="R4680" t="s">
        <v>132</v>
      </c>
      <c r="S4680" t="s">
        <v>25</v>
      </c>
    </row>
    <row r="4681" spans="1:19" hidden="1" x14ac:dyDescent="0.2">
      <c r="A4681" t="s">
        <v>133</v>
      </c>
      <c r="B4681" t="s">
        <v>16546</v>
      </c>
      <c r="C4681" t="s">
        <v>16546</v>
      </c>
      <c r="D4681" t="s">
        <v>16547</v>
      </c>
      <c r="E4681" t="s">
        <v>16548</v>
      </c>
      <c r="F4681" t="s">
        <v>126</v>
      </c>
      <c r="G4681" s="1">
        <v>44597.752638888887</v>
      </c>
      <c r="H4681" t="s">
        <v>127</v>
      </c>
      <c r="I4681" t="s">
        <v>137</v>
      </c>
      <c r="J4681" t="s">
        <v>137</v>
      </c>
      <c r="K4681" t="s">
        <v>137</v>
      </c>
      <c r="L4681" t="s">
        <v>1583</v>
      </c>
      <c r="M4681" t="s">
        <v>144</v>
      </c>
      <c r="N4681">
        <v>384081</v>
      </c>
      <c r="O4681" s="2">
        <v>45642</v>
      </c>
      <c r="P4681" t="s">
        <v>131</v>
      </c>
      <c r="R4681" t="s">
        <v>132</v>
      </c>
      <c r="S4681" t="s">
        <v>25</v>
      </c>
    </row>
    <row r="4682" spans="1:19" hidden="1" x14ac:dyDescent="0.2">
      <c r="A4682" t="s">
        <v>133</v>
      </c>
      <c r="B4682" t="s">
        <v>16549</v>
      </c>
      <c r="C4682" t="s">
        <v>13086</v>
      </c>
      <c r="D4682" t="s">
        <v>16550</v>
      </c>
      <c r="E4682" t="s">
        <v>16551</v>
      </c>
      <c r="F4682" t="s">
        <v>291</v>
      </c>
      <c r="G4682" s="1">
        <v>44579.624710648146</v>
      </c>
      <c r="H4682" t="s">
        <v>127</v>
      </c>
      <c r="I4682" t="s">
        <v>137</v>
      </c>
      <c r="J4682" t="s">
        <v>137</v>
      </c>
      <c r="K4682" t="s">
        <v>137</v>
      </c>
      <c r="L4682" t="s">
        <v>9361</v>
      </c>
      <c r="M4682" t="s">
        <v>1442</v>
      </c>
      <c r="N4682">
        <v>155711</v>
      </c>
      <c r="O4682" t="s">
        <v>6321</v>
      </c>
      <c r="P4682" t="s">
        <v>215</v>
      </c>
      <c r="R4682" t="s">
        <v>247</v>
      </c>
      <c r="S4682" t="s">
        <v>31</v>
      </c>
    </row>
    <row r="4683" spans="1:19" hidden="1" x14ac:dyDescent="0.2">
      <c r="A4683" t="s">
        <v>133</v>
      </c>
      <c r="B4683" t="s">
        <v>4411</v>
      </c>
      <c r="C4683" t="s">
        <v>4411</v>
      </c>
      <c r="D4683" t="s">
        <v>16552</v>
      </c>
      <c r="E4683" t="s">
        <v>16553</v>
      </c>
      <c r="F4683" t="s">
        <v>126</v>
      </c>
      <c r="G4683" s="1">
        <v>44599.431979166664</v>
      </c>
      <c r="H4683" t="s">
        <v>127</v>
      </c>
      <c r="I4683" t="s">
        <v>137</v>
      </c>
      <c r="J4683" t="s">
        <v>137</v>
      </c>
      <c r="K4683" t="s">
        <v>137</v>
      </c>
      <c r="L4683" t="s">
        <v>16554</v>
      </c>
      <c r="M4683" t="s">
        <v>173</v>
      </c>
      <c r="N4683">
        <v>54339</v>
      </c>
      <c r="O4683">
        <v>4072023</v>
      </c>
      <c r="P4683" t="s">
        <v>215</v>
      </c>
      <c r="Q4683" t="s">
        <v>2235</v>
      </c>
      <c r="R4683" t="s">
        <v>132</v>
      </c>
      <c r="S4683" t="s">
        <v>25</v>
      </c>
    </row>
    <row r="4684" spans="1:19" hidden="1" x14ac:dyDescent="0.2">
      <c r="A4684" t="s">
        <v>133</v>
      </c>
      <c r="B4684" t="s">
        <v>16555</v>
      </c>
      <c r="C4684" t="s">
        <v>16555</v>
      </c>
      <c r="D4684" t="s">
        <v>5113</v>
      </c>
      <c r="E4684" t="s">
        <v>16556</v>
      </c>
      <c r="F4684" t="s">
        <v>126</v>
      </c>
      <c r="G4684" s="1">
        <v>44579.373680555553</v>
      </c>
      <c r="H4684" t="s">
        <v>127</v>
      </c>
      <c r="I4684" t="s">
        <v>137</v>
      </c>
      <c r="J4684" t="s">
        <v>137</v>
      </c>
      <c r="K4684" t="s">
        <v>137</v>
      </c>
      <c r="L4684" t="s">
        <v>16557</v>
      </c>
      <c r="M4684" t="s">
        <v>144</v>
      </c>
      <c r="N4684">
        <v>87858</v>
      </c>
      <c r="O4684" s="2">
        <v>45133</v>
      </c>
      <c r="P4684" t="s">
        <v>215</v>
      </c>
      <c r="R4684" t="s">
        <v>132</v>
      </c>
      <c r="S4684" t="s">
        <v>25</v>
      </c>
    </row>
    <row r="4685" spans="1:19" hidden="1" x14ac:dyDescent="0.2">
      <c r="A4685" t="s">
        <v>133</v>
      </c>
      <c r="B4685" t="s">
        <v>8958</v>
      </c>
      <c r="C4685" t="s">
        <v>8958</v>
      </c>
      <c r="D4685" t="s">
        <v>11652</v>
      </c>
      <c r="E4685" t="s">
        <v>16558</v>
      </c>
      <c r="F4685" t="s">
        <v>291</v>
      </c>
      <c r="G4685" s="1">
        <v>44589.405706018515</v>
      </c>
      <c r="H4685" t="s">
        <v>127</v>
      </c>
      <c r="I4685" t="s">
        <v>137</v>
      </c>
      <c r="J4685" t="s">
        <v>137</v>
      </c>
      <c r="K4685" t="s">
        <v>137</v>
      </c>
      <c r="L4685" t="s">
        <v>6866</v>
      </c>
      <c r="M4685" t="s">
        <v>479</v>
      </c>
      <c r="N4685">
        <v>92782</v>
      </c>
      <c r="O4685" t="s">
        <v>4718</v>
      </c>
      <c r="P4685" t="s">
        <v>215</v>
      </c>
      <c r="R4685" t="s">
        <v>247</v>
      </c>
      <c r="S4685" t="s">
        <v>31</v>
      </c>
    </row>
    <row r="4686" spans="1:19" hidden="1" x14ac:dyDescent="0.2">
      <c r="A4686" t="s">
        <v>133</v>
      </c>
      <c r="B4686" t="s">
        <v>16559</v>
      </c>
      <c r="C4686" t="s">
        <v>16560</v>
      </c>
      <c r="D4686" t="s">
        <v>16561</v>
      </c>
      <c r="E4686" t="s">
        <v>16562</v>
      </c>
      <c r="F4686" t="s">
        <v>126</v>
      </c>
      <c r="G4686" s="1">
        <v>44589.492743055554</v>
      </c>
      <c r="H4686" t="s">
        <v>127</v>
      </c>
      <c r="I4686" t="s">
        <v>137</v>
      </c>
      <c r="J4686" t="s">
        <v>137</v>
      </c>
      <c r="K4686" t="s">
        <v>137</v>
      </c>
      <c r="L4686" t="s">
        <v>16563</v>
      </c>
      <c r="M4686" t="s">
        <v>199</v>
      </c>
      <c r="N4686" t="s">
        <v>205</v>
      </c>
      <c r="O4686" t="s">
        <v>205</v>
      </c>
      <c r="P4686" t="s">
        <v>185</v>
      </c>
      <c r="Q4686" t="s">
        <v>12750</v>
      </c>
      <c r="R4686" t="s">
        <v>132</v>
      </c>
      <c r="S4686" t="s">
        <v>25</v>
      </c>
    </row>
    <row r="4687" spans="1:19" hidden="1" x14ac:dyDescent="0.2">
      <c r="A4687" t="s">
        <v>133</v>
      </c>
      <c r="B4687" t="s">
        <v>7150</v>
      </c>
      <c r="C4687" t="s">
        <v>7150</v>
      </c>
      <c r="D4687" t="s">
        <v>16564</v>
      </c>
      <c r="E4687" t="s">
        <v>16565</v>
      </c>
      <c r="G4687" s="1">
        <v>44582.319062499999</v>
      </c>
      <c r="H4687" t="s">
        <v>127</v>
      </c>
      <c r="I4687" t="s">
        <v>137</v>
      </c>
      <c r="J4687" t="s">
        <v>137</v>
      </c>
      <c r="K4687" t="s">
        <v>137</v>
      </c>
      <c r="L4687" t="s">
        <v>964</v>
      </c>
      <c r="M4687" t="s">
        <v>139</v>
      </c>
      <c r="N4687">
        <v>96013</v>
      </c>
      <c r="O4687">
        <v>23122022</v>
      </c>
      <c r="P4687" t="s">
        <v>215</v>
      </c>
      <c r="R4687" t="s">
        <v>132</v>
      </c>
    </row>
    <row r="4688" spans="1:19" hidden="1" x14ac:dyDescent="0.2">
      <c r="A4688" t="s">
        <v>133</v>
      </c>
      <c r="B4688" t="s">
        <v>16566</v>
      </c>
      <c r="C4688" t="s">
        <v>16566</v>
      </c>
      <c r="D4688" t="s">
        <v>14498</v>
      </c>
      <c r="E4688" t="s">
        <v>16567</v>
      </c>
      <c r="F4688" t="s">
        <v>126</v>
      </c>
      <c r="G4688" s="1">
        <v>44599.461608796293</v>
      </c>
      <c r="H4688" t="s">
        <v>127</v>
      </c>
      <c r="I4688" t="s">
        <v>137</v>
      </c>
      <c r="J4688" t="s">
        <v>137</v>
      </c>
      <c r="K4688" t="s">
        <v>137</v>
      </c>
      <c r="L4688" t="s">
        <v>16568</v>
      </c>
      <c r="M4688" t="s">
        <v>173</v>
      </c>
      <c r="N4688" t="s">
        <v>231</v>
      </c>
      <c r="O4688" t="s">
        <v>231</v>
      </c>
      <c r="P4688" t="s">
        <v>185</v>
      </c>
      <c r="Q4688" t="s">
        <v>16569</v>
      </c>
      <c r="R4688" t="s">
        <v>132</v>
      </c>
      <c r="S4688" t="s">
        <v>25</v>
      </c>
    </row>
    <row r="4689" spans="1:19" hidden="1" x14ac:dyDescent="0.2">
      <c r="A4689" t="s">
        <v>133</v>
      </c>
      <c r="B4689" t="s">
        <v>4852</v>
      </c>
      <c r="C4689" t="s">
        <v>4852</v>
      </c>
      <c r="D4689" t="s">
        <v>16570</v>
      </c>
      <c r="E4689" t="s">
        <v>16571</v>
      </c>
      <c r="F4689" t="s">
        <v>126</v>
      </c>
      <c r="G4689" s="1">
        <v>44603.600300925929</v>
      </c>
      <c r="H4689" t="s">
        <v>127</v>
      </c>
      <c r="I4689" t="s">
        <v>137</v>
      </c>
      <c r="J4689" t="s">
        <v>137</v>
      </c>
      <c r="K4689" t="s">
        <v>137</v>
      </c>
      <c r="L4689" t="s">
        <v>10621</v>
      </c>
      <c r="M4689" t="s">
        <v>173</v>
      </c>
      <c r="N4689">
        <v>934072</v>
      </c>
      <c r="O4689" t="s">
        <v>4543</v>
      </c>
      <c r="P4689" t="s">
        <v>131</v>
      </c>
      <c r="R4689" t="s">
        <v>132</v>
      </c>
      <c r="S4689" t="s">
        <v>25</v>
      </c>
    </row>
    <row r="4690" spans="1:19" x14ac:dyDescent="0.2">
      <c r="A4690" t="s">
        <v>14</v>
      </c>
      <c r="B4690" t="s">
        <v>16572</v>
      </c>
      <c r="C4690" t="s">
        <v>16573</v>
      </c>
      <c r="D4690" t="s">
        <v>426</v>
      </c>
      <c r="E4690" t="s">
        <v>16574</v>
      </c>
      <c r="F4690" t="s">
        <v>291</v>
      </c>
      <c r="G4690" s="1">
        <v>44578.822928240741</v>
      </c>
      <c r="H4690" t="s">
        <v>127</v>
      </c>
      <c r="I4690" s="1">
        <v>44608.493622685186</v>
      </c>
      <c r="J4690" s="1">
        <v>44608.548900462964</v>
      </c>
      <c r="K4690">
        <v>80</v>
      </c>
      <c r="L4690" t="s">
        <v>1263</v>
      </c>
      <c r="M4690" t="s">
        <v>404</v>
      </c>
      <c r="N4690">
        <v>912594</v>
      </c>
      <c r="O4690" s="2">
        <v>44856</v>
      </c>
      <c r="P4690" t="s">
        <v>131</v>
      </c>
      <c r="R4690" t="s">
        <v>247</v>
      </c>
      <c r="S4690" t="s">
        <v>31</v>
      </c>
    </row>
    <row r="4691" spans="1:19" hidden="1" x14ac:dyDescent="0.2">
      <c r="A4691" t="s">
        <v>133</v>
      </c>
      <c r="B4691" t="s">
        <v>16575</v>
      </c>
      <c r="C4691" t="s">
        <v>16575</v>
      </c>
      <c r="D4691" t="s">
        <v>16576</v>
      </c>
      <c r="E4691" t="s">
        <v>16577</v>
      </c>
      <c r="G4691" s="1">
        <v>44593.333877314813</v>
      </c>
      <c r="H4691" t="s">
        <v>714</v>
      </c>
      <c r="I4691" t="s">
        <v>137</v>
      </c>
      <c r="J4691" t="s">
        <v>137</v>
      </c>
      <c r="K4691" t="s">
        <v>137</v>
      </c>
      <c r="L4691" t="s">
        <v>16578</v>
      </c>
      <c r="M4691" t="s">
        <v>144</v>
      </c>
      <c r="N4691">
        <v>94334</v>
      </c>
      <c r="O4691" t="s">
        <v>4867</v>
      </c>
      <c r="P4691" t="s">
        <v>215</v>
      </c>
      <c r="R4691" t="s">
        <v>132</v>
      </c>
    </row>
    <row r="4692" spans="1:19" hidden="1" x14ac:dyDescent="0.2">
      <c r="A4692" t="s">
        <v>133</v>
      </c>
      <c r="B4692" t="s">
        <v>16579</v>
      </c>
      <c r="C4692" t="s">
        <v>16579</v>
      </c>
      <c r="D4692" t="s">
        <v>16580</v>
      </c>
      <c r="E4692" t="s">
        <v>16581</v>
      </c>
      <c r="F4692" t="s">
        <v>16582</v>
      </c>
      <c r="G4692" s="1">
        <v>44589.605694444443</v>
      </c>
      <c r="H4692" t="s">
        <v>127</v>
      </c>
      <c r="I4692" t="s">
        <v>137</v>
      </c>
      <c r="J4692" t="s">
        <v>137</v>
      </c>
      <c r="K4692" t="s">
        <v>137</v>
      </c>
      <c r="L4692" t="s">
        <v>6669</v>
      </c>
      <c r="M4692" t="s">
        <v>144</v>
      </c>
      <c r="N4692">
        <v>735587</v>
      </c>
      <c r="O4692" s="2">
        <v>45523</v>
      </c>
      <c r="P4692" t="s">
        <v>131</v>
      </c>
      <c r="R4692" t="s">
        <v>132</v>
      </c>
      <c r="S4692" t="s">
        <v>16583</v>
      </c>
    </row>
    <row r="4693" spans="1:19" hidden="1" x14ac:dyDescent="0.2">
      <c r="A4693" t="s">
        <v>133</v>
      </c>
      <c r="B4693" t="s">
        <v>16584</v>
      </c>
      <c r="C4693" t="s">
        <v>16584</v>
      </c>
      <c r="E4693" t="s">
        <v>16585</v>
      </c>
      <c r="F4693" t="s">
        <v>126</v>
      </c>
      <c r="G4693" s="1">
        <v>44603.115393518521</v>
      </c>
      <c r="H4693" t="s">
        <v>127</v>
      </c>
      <c r="I4693" t="s">
        <v>137</v>
      </c>
      <c r="J4693" t="s">
        <v>137</v>
      </c>
      <c r="K4693" t="s">
        <v>137</v>
      </c>
      <c r="L4693" t="s">
        <v>2512</v>
      </c>
      <c r="M4693" t="s">
        <v>204</v>
      </c>
      <c r="N4693">
        <v>13752</v>
      </c>
      <c r="O4693">
        <v>10112023</v>
      </c>
      <c r="P4693" t="s">
        <v>185</v>
      </c>
      <c r="R4693" t="s">
        <v>132</v>
      </c>
      <c r="S4693" t="s">
        <v>25</v>
      </c>
    </row>
    <row r="4694" spans="1:19" hidden="1" x14ac:dyDescent="0.2">
      <c r="A4694" t="s">
        <v>133</v>
      </c>
      <c r="B4694" t="s">
        <v>4811</v>
      </c>
      <c r="C4694" t="s">
        <v>4811</v>
      </c>
      <c r="D4694" t="s">
        <v>10339</v>
      </c>
      <c r="E4694" t="s">
        <v>16586</v>
      </c>
      <c r="F4694" t="s">
        <v>126</v>
      </c>
      <c r="G4694" s="1">
        <v>44581.99722222222</v>
      </c>
      <c r="H4694" t="s">
        <v>127</v>
      </c>
      <c r="I4694" t="s">
        <v>137</v>
      </c>
      <c r="J4694" t="s">
        <v>137</v>
      </c>
      <c r="K4694" t="s">
        <v>137</v>
      </c>
      <c r="L4694" t="s">
        <v>16587</v>
      </c>
      <c r="M4694" t="s">
        <v>144</v>
      </c>
      <c r="N4694" t="s">
        <v>251</v>
      </c>
      <c r="O4694" t="s">
        <v>251</v>
      </c>
      <c r="P4694" t="s">
        <v>185</v>
      </c>
      <c r="Q4694" t="s">
        <v>1608</v>
      </c>
      <c r="R4694" t="s">
        <v>247</v>
      </c>
      <c r="S4694" t="s">
        <v>25</v>
      </c>
    </row>
    <row r="4695" spans="1:19" hidden="1" x14ac:dyDescent="0.2">
      <c r="A4695" t="s">
        <v>133</v>
      </c>
      <c r="B4695" t="s">
        <v>16588</v>
      </c>
      <c r="C4695" t="s">
        <v>16588</v>
      </c>
      <c r="D4695" t="s">
        <v>16589</v>
      </c>
      <c r="E4695" t="s">
        <v>16590</v>
      </c>
      <c r="F4695" t="s">
        <v>126</v>
      </c>
      <c r="G4695" s="1">
        <v>44589.7190625</v>
      </c>
      <c r="H4695" t="s">
        <v>127</v>
      </c>
      <c r="I4695" t="s">
        <v>137</v>
      </c>
      <c r="J4695" t="s">
        <v>137</v>
      </c>
      <c r="K4695" t="s">
        <v>137</v>
      </c>
      <c r="L4695" t="s">
        <v>13627</v>
      </c>
      <c r="M4695" t="s">
        <v>454</v>
      </c>
      <c r="N4695">
        <v>755929</v>
      </c>
      <c r="O4695" s="2">
        <v>45517</v>
      </c>
      <c r="P4695" t="s">
        <v>131</v>
      </c>
      <c r="R4695" t="s">
        <v>132</v>
      </c>
      <c r="S4695" t="s">
        <v>25</v>
      </c>
    </row>
    <row r="4696" spans="1:19" x14ac:dyDescent="0.2">
      <c r="A4696" t="s">
        <v>14</v>
      </c>
      <c r="B4696" t="s">
        <v>16591</v>
      </c>
      <c r="C4696" t="s">
        <v>16592</v>
      </c>
      <c r="D4696" t="s">
        <v>5946</v>
      </c>
      <c r="E4696" t="s">
        <v>16593</v>
      </c>
      <c r="F4696" t="s">
        <v>126</v>
      </c>
      <c r="G4696" s="1">
        <v>44594.930752314816</v>
      </c>
      <c r="H4696" t="s">
        <v>127</v>
      </c>
      <c r="I4696" s="1">
        <v>44608.493425925924</v>
      </c>
      <c r="J4696" s="1">
        <v>44608.544930555552</v>
      </c>
      <c r="K4696">
        <v>75</v>
      </c>
      <c r="L4696" t="s">
        <v>5948</v>
      </c>
      <c r="M4696" t="s">
        <v>204</v>
      </c>
      <c r="N4696">
        <v>937910</v>
      </c>
      <c r="O4696" s="2">
        <v>45434</v>
      </c>
      <c r="P4696" t="s">
        <v>131</v>
      </c>
      <c r="R4696" t="s">
        <v>132</v>
      </c>
      <c r="S4696" t="s">
        <v>25</v>
      </c>
    </row>
    <row r="4697" spans="1:19" hidden="1" x14ac:dyDescent="0.2">
      <c r="A4697" t="s">
        <v>133</v>
      </c>
      <c r="B4697" t="s">
        <v>3012</v>
      </c>
      <c r="C4697" t="s">
        <v>3012</v>
      </c>
      <c r="D4697" t="s">
        <v>526</v>
      </c>
      <c r="E4697" t="s">
        <v>16594</v>
      </c>
      <c r="F4697" t="s">
        <v>126</v>
      </c>
      <c r="G4697" s="1">
        <v>44578.57608796296</v>
      </c>
      <c r="H4697" t="s">
        <v>127</v>
      </c>
      <c r="I4697" t="s">
        <v>137</v>
      </c>
      <c r="J4697" t="s">
        <v>137</v>
      </c>
      <c r="K4697" t="s">
        <v>137</v>
      </c>
      <c r="L4697" t="s">
        <v>16595</v>
      </c>
      <c r="M4697" t="s">
        <v>527</v>
      </c>
      <c r="N4697">
        <v>924171</v>
      </c>
      <c r="O4697">
        <v>31323</v>
      </c>
      <c r="P4697" t="s">
        <v>131</v>
      </c>
      <c r="Q4697" t="s">
        <v>8628</v>
      </c>
      <c r="R4697" t="s">
        <v>132</v>
      </c>
      <c r="S4697" t="s">
        <v>25</v>
      </c>
    </row>
    <row r="4698" spans="1:19" x14ac:dyDescent="0.2">
      <c r="A4698" t="s">
        <v>14</v>
      </c>
      <c r="B4698" t="s">
        <v>16596</v>
      </c>
      <c r="C4698" t="s">
        <v>16597</v>
      </c>
      <c r="D4698" t="s">
        <v>10673</v>
      </c>
      <c r="E4698" t="s">
        <v>16598</v>
      </c>
      <c r="F4698" t="s">
        <v>126</v>
      </c>
      <c r="G4698" s="1">
        <v>44578.791145833333</v>
      </c>
      <c r="H4698" t="s">
        <v>127</v>
      </c>
      <c r="I4698" s="1">
        <v>44608.493645833332</v>
      </c>
      <c r="J4698" s="1">
        <v>44608.494097222225</v>
      </c>
      <c r="K4698">
        <v>1</v>
      </c>
      <c r="L4698" t="s">
        <v>16599</v>
      </c>
      <c r="M4698" t="s">
        <v>144</v>
      </c>
      <c r="N4698">
        <v>172878</v>
      </c>
      <c r="O4698" s="2">
        <v>34635</v>
      </c>
      <c r="P4698" t="s">
        <v>287</v>
      </c>
      <c r="R4698" t="s">
        <v>132</v>
      </c>
      <c r="S4698" t="s">
        <v>25</v>
      </c>
    </row>
    <row r="4699" spans="1:19" hidden="1" x14ac:dyDescent="0.2">
      <c r="A4699" t="s">
        <v>133</v>
      </c>
      <c r="B4699" t="s">
        <v>16600</v>
      </c>
      <c r="C4699" t="s">
        <v>16600</v>
      </c>
      <c r="D4699" t="s">
        <v>16601</v>
      </c>
      <c r="E4699" t="s">
        <v>16602</v>
      </c>
      <c r="F4699" t="s">
        <v>126</v>
      </c>
      <c r="G4699" s="1">
        <v>44579.442800925928</v>
      </c>
      <c r="H4699" t="s">
        <v>127</v>
      </c>
      <c r="I4699" t="s">
        <v>137</v>
      </c>
      <c r="J4699" t="s">
        <v>137</v>
      </c>
      <c r="K4699" t="s">
        <v>137</v>
      </c>
      <c r="L4699" t="s">
        <v>16603</v>
      </c>
      <c r="M4699" t="s">
        <v>144</v>
      </c>
      <c r="N4699">
        <v>916551</v>
      </c>
      <c r="O4699" s="2">
        <v>44811</v>
      </c>
      <c r="P4699" t="s">
        <v>131</v>
      </c>
      <c r="R4699" t="s">
        <v>132</v>
      </c>
      <c r="S4699" t="s">
        <v>25</v>
      </c>
    </row>
    <row r="4700" spans="1:19" hidden="1" x14ac:dyDescent="0.2">
      <c r="A4700" t="s">
        <v>133</v>
      </c>
      <c r="B4700" t="s">
        <v>16604</v>
      </c>
      <c r="C4700" t="s">
        <v>16604</v>
      </c>
      <c r="D4700" t="s">
        <v>16605</v>
      </c>
      <c r="E4700" t="s">
        <v>16606</v>
      </c>
      <c r="F4700" t="s">
        <v>126</v>
      </c>
      <c r="G4700" s="1">
        <v>44589.710497685184</v>
      </c>
      <c r="H4700" t="s">
        <v>127</v>
      </c>
      <c r="I4700" t="s">
        <v>137</v>
      </c>
      <c r="J4700" t="s">
        <v>137</v>
      </c>
      <c r="K4700" t="s">
        <v>137</v>
      </c>
      <c r="L4700" t="s">
        <v>2327</v>
      </c>
      <c r="M4700" t="s">
        <v>139</v>
      </c>
      <c r="N4700">
        <v>825792</v>
      </c>
      <c r="O4700" s="2">
        <v>45081</v>
      </c>
      <c r="P4700" t="s">
        <v>131</v>
      </c>
      <c r="R4700" t="s">
        <v>132</v>
      </c>
      <c r="S4700" t="s">
        <v>25</v>
      </c>
    </row>
    <row r="4701" spans="1:19" hidden="1" x14ac:dyDescent="0.2">
      <c r="A4701" t="s">
        <v>133</v>
      </c>
      <c r="B4701" t="s">
        <v>16607</v>
      </c>
      <c r="C4701" t="s">
        <v>16607</v>
      </c>
      <c r="D4701" t="s">
        <v>16608</v>
      </c>
      <c r="E4701" t="s">
        <v>16609</v>
      </c>
      <c r="F4701" t="s">
        <v>126</v>
      </c>
      <c r="G4701" s="1">
        <v>44606.603634259256</v>
      </c>
      <c r="H4701" t="s">
        <v>127</v>
      </c>
      <c r="I4701" t="s">
        <v>137</v>
      </c>
      <c r="J4701" t="s">
        <v>137</v>
      </c>
      <c r="K4701" t="s">
        <v>137</v>
      </c>
      <c r="L4701" t="s">
        <v>16610</v>
      </c>
      <c r="M4701" t="s">
        <v>183</v>
      </c>
      <c r="N4701">
        <v>132310</v>
      </c>
      <c r="O4701" s="3">
        <v>45779</v>
      </c>
      <c r="P4701" t="s">
        <v>215</v>
      </c>
      <c r="Q4701" t="s">
        <v>854</v>
      </c>
      <c r="R4701" t="s">
        <v>132</v>
      </c>
      <c r="S4701" t="s">
        <v>25</v>
      </c>
    </row>
    <row r="4702" spans="1:19" x14ac:dyDescent="0.2">
      <c r="A4702" t="s">
        <v>14</v>
      </c>
      <c r="B4702" t="s">
        <v>16611</v>
      </c>
      <c r="C4702" t="s">
        <v>16612</v>
      </c>
      <c r="D4702" t="s">
        <v>2658</v>
      </c>
      <c r="E4702" t="s">
        <v>16613</v>
      </c>
      <c r="F4702" t="s">
        <v>126</v>
      </c>
      <c r="G4702" s="1">
        <v>44606.486712962964</v>
      </c>
      <c r="H4702" t="s">
        <v>127</v>
      </c>
      <c r="I4702" s="1">
        <v>44608.493854166663</v>
      </c>
      <c r="J4702" s="1">
        <v>44608.524270833332</v>
      </c>
      <c r="K4702">
        <v>44</v>
      </c>
      <c r="L4702" t="s">
        <v>16614</v>
      </c>
      <c r="M4702" t="s">
        <v>459</v>
      </c>
      <c r="N4702">
        <v>936391</v>
      </c>
      <c r="O4702" s="2">
        <v>45700</v>
      </c>
      <c r="P4702" t="s">
        <v>131</v>
      </c>
      <c r="R4702" t="s">
        <v>132</v>
      </c>
      <c r="S4702" t="s">
        <v>25</v>
      </c>
    </row>
    <row r="4703" spans="1:19" hidden="1" x14ac:dyDescent="0.2">
      <c r="A4703" t="s">
        <v>133</v>
      </c>
      <c r="B4703" t="s">
        <v>16615</v>
      </c>
      <c r="C4703" t="s">
        <v>16615</v>
      </c>
      <c r="D4703" t="s">
        <v>16616</v>
      </c>
      <c r="E4703" t="s">
        <v>16617</v>
      </c>
      <c r="F4703" t="s">
        <v>126</v>
      </c>
      <c r="G4703" s="1">
        <v>44600.788599537038</v>
      </c>
      <c r="H4703" t="s">
        <v>127</v>
      </c>
      <c r="I4703" t="s">
        <v>137</v>
      </c>
      <c r="J4703" t="s">
        <v>137</v>
      </c>
      <c r="K4703" t="s">
        <v>137</v>
      </c>
      <c r="L4703" t="s">
        <v>16618</v>
      </c>
      <c r="M4703" t="s">
        <v>328</v>
      </c>
      <c r="N4703">
        <v>149484</v>
      </c>
      <c r="O4703" s="2">
        <v>45578</v>
      </c>
      <c r="P4703" t="s">
        <v>131</v>
      </c>
      <c r="R4703" t="s">
        <v>132</v>
      </c>
      <c r="S4703" t="s">
        <v>25</v>
      </c>
    </row>
    <row r="4704" spans="1:19" hidden="1" x14ac:dyDescent="0.2">
      <c r="A4704" t="s">
        <v>133</v>
      </c>
      <c r="B4704" t="s">
        <v>334</v>
      </c>
      <c r="C4704" t="s">
        <v>334</v>
      </c>
      <c r="D4704" t="s">
        <v>16619</v>
      </c>
      <c r="E4704" t="s">
        <v>16620</v>
      </c>
      <c r="F4704" t="s">
        <v>126</v>
      </c>
      <c r="G4704" s="1">
        <v>44578.601238425923</v>
      </c>
      <c r="H4704" t="s">
        <v>127</v>
      </c>
      <c r="I4704" t="s">
        <v>137</v>
      </c>
      <c r="J4704" t="s">
        <v>137</v>
      </c>
      <c r="K4704" t="s">
        <v>137</v>
      </c>
      <c r="L4704" t="s">
        <v>9132</v>
      </c>
      <c r="M4704" t="s">
        <v>144</v>
      </c>
      <c r="N4704">
        <v>531061</v>
      </c>
      <c r="O4704" s="2">
        <v>45548</v>
      </c>
      <c r="P4704" t="s">
        <v>131</v>
      </c>
      <c r="Q4704" t="s">
        <v>5474</v>
      </c>
      <c r="R4704" t="s">
        <v>132</v>
      </c>
      <c r="S4704" t="s">
        <v>25</v>
      </c>
    </row>
    <row r="4705" spans="1:19" hidden="1" x14ac:dyDescent="0.2">
      <c r="A4705" t="s">
        <v>133</v>
      </c>
      <c r="B4705" t="s">
        <v>1116</v>
      </c>
      <c r="C4705" t="s">
        <v>1116</v>
      </c>
      <c r="D4705" t="s">
        <v>2455</v>
      </c>
      <c r="E4705" t="s">
        <v>16621</v>
      </c>
      <c r="G4705" s="1">
        <v>44594.493969907409</v>
      </c>
      <c r="H4705" t="s">
        <v>127</v>
      </c>
      <c r="I4705" t="s">
        <v>137</v>
      </c>
      <c r="J4705" t="s">
        <v>137</v>
      </c>
      <c r="K4705" t="s">
        <v>137</v>
      </c>
      <c r="L4705" t="s">
        <v>16622</v>
      </c>
      <c r="M4705" t="s">
        <v>144</v>
      </c>
      <c r="N4705">
        <v>98452</v>
      </c>
      <c r="O4705" s="2">
        <v>45239</v>
      </c>
      <c r="P4705" t="s">
        <v>215</v>
      </c>
      <c r="R4705" t="s">
        <v>132</v>
      </c>
    </row>
    <row r="4706" spans="1:19" hidden="1" x14ac:dyDescent="0.2">
      <c r="A4706" t="s">
        <v>133</v>
      </c>
      <c r="B4706" t="s">
        <v>16623</v>
      </c>
      <c r="C4706" t="s">
        <v>16623</v>
      </c>
      <c r="D4706" t="s">
        <v>16624</v>
      </c>
      <c r="E4706" t="s">
        <v>16625</v>
      </c>
      <c r="F4706" t="s">
        <v>126</v>
      </c>
      <c r="G4706" s="1">
        <v>44603.349895833337</v>
      </c>
      <c r="H4706" t="s">
        <v>127</v>
      </c>
      <c r="I4706" t="s">
        <v>137</v>
      </c>
      <c r="J4706" t="s">
        <v>137</v>
      </c>
      <c r="K4706" t="s">
        <v>137</v>
      </c>
      <c r="L4706" t="s">
        <v>16626</v>
      </c>
      <c r="M4706" t="s">
        <v>144</v>
      </c>
      <c r="N4706">
        <v>48978</v>
      </c>
      <c r="O4706" s="2">
        <v>45315</v>
      </c>
      <c r="P4706" t="s">
        <v>215</v>
      </c>
      <c r="Q4706" t="s">
        <v>16627</v>
      </c>
      <c r="R4706" t="s">
        <v>132</v>
      </c>
      <c r="S4706" t="s">
        <v>25</v>
      </c>
    </row>
    <row r="4707" spans="1:19" hidden="1" x14ac:dyDescent="0.2">
      <c r="A4707" t="s">
        <v>133</v>
      </c>
      <c r="B4707" t="s">
        <v>16628</v>
      </c>
      <c r="C4707" t="s">
        <v>16628</v>
      </c>
      <c r="D4707" t="s">
        <v>1381</v>
      </c>
      <c r="E4707" t="s">
        <v>16629</v>
      </c>
      <c r="F4707" t="s">
        <v>126</v>
      </c>
      <c r="G4707" s="1">
        <v>44581.417870370373</v>
      </c>
      <c r="H4707" t="s">
        <v>127</v>
      </c>
      <c r="I4707" t="s">
        <v>137</v>
      </c>
      <c r="J4707" t="s">
        <v>137</v>
      </c>
      <c r="K4707" t="s">
        <v>137</v>
      </c>
      <c r="L4707" t="s">
        <v>16630</v>
      </c>
      <c r="M4707" t="s">
        <v>144</v>
      </c>
      <c r="N4707">
        <v>824556</v>
      </c>
      <c r="O4707" t="s">
        <v>4164</v>
      </c>
      <c r="P4707" t="s">
        <v>131</v>
      </c>
      <c r="R4707" t="s">
        <v>132</v>
      </c>
      <c r="S4707" t="s">
        <v>25</v>
      </c>
    </row>
    <row r="4708" spans="1:19" hidden="1" x14ac:dyDescent="0.2">
      <c r="A4708" t="s">
        <v>133</v>
      </c>
      <c r="B4708" t="s">
        <v>16631</v>
      </c>
      <c r="C4708" t="s">
        <v>16631</v>
      </c>
      <c r="D4708" t="s">
        <v>16632</v>
      </c>
      <c r="E4708" t="s">
        <v>16633</v>
      </c>
      <c r="F4708" t="s">
        <v>126</v>
      </c>
      <c r="G4708" s="1">
        <v>44579.362604166665</v>
      </c>
      <c r="H4708" t="s">
        <v>127</v>
      </c>
      <c r="I4708" t="s">
        <v>137</v>
      </c>
      <c r="J4708" t="s">
        <v>137</v>
      </c>
      <c r="K4708" t="s">
        <v>137</v>
      </c>
      <c r="L4708" t="s">
        <v>1174</v>
      </c>
      <c r="M4708" t="s">
        <v>459</v>
      </c>
      <c r="N4708">
        <v>592997</v>
      </c>
      <c r="O4708" s="2">
        <v>44913</v>
      </c>
      <c r="P4708" t="s">
        <v>131</v>
      </c>
      <c r="R4708" t="s">
        <v>132</v>
      </c>
      <c r="S4708" t="s">
        <v>25</v>
      </c>
    </row>
    <row r="4709" spans="1:19" hidden="1" x14ac:dyDescent="0.2">
      <c r="A4709" t="s">
        <v>133</v>
      </c>
      <c r="B4709" t="s">
        <v>906</v>
      </c>
      <c r="C4709" t="s">
        <v>906</v>
      </c>
      <c r="D4709" t="s">
        <v>1117</v>
      </c>
      <c r="E4709" t="s">
        <v>16634</v>
      </c>
      <c r="F4709" t="s">
        <v>126</v>
      </c>
      <c r="G4709" s="1">
        <v>44599.359201388892</v>
      </c>
      <c r="H4709" t="s">
        <v>127</v>
      </c>
      <c r="I4709" t="s">
        <v>137</v>
      </c>
      <c r="J4709" t="s">
        <v>137</v>
      </c>
      <c r="K4709" t="s">
        <v>137</v>
      </c>
      <c r="L4709" t="s">
        <v>16635</v>
      </c>
      <c r="M4709" t="s">
        <v>144</v>
      </c>
      <c r="N4709">
        <v>95810</v>
      </c>
      <c r="O4709" s="2">
        <v>45254</v>
      </c>
      <c r="P4709" t="s">
        <v>215</v>
      </c>
      <c r="R4709" t="s">
        <v>132</v>
      </c>
      <c r="S4709" t="s">
        <v>25</v>
      </c>
    </row>
    <row r="4710" spans="1:19" hidden="1" x14ac:dyDescent="0.2">
      <c r="A4710" t="s">
        <v>133</v>
      </c>
      <c r="B4710" t="s">
        <v>16636</v>
      </c>
      <c r="C4710" t="s">
        <v>16636</v>
      </c>
      <c r="D4710" t="s">
        <v>16637</v>
      </c>
      <c r="E4710" t="s">
        <v>16638</v>
      </c>
      <c r="G4710" s="1">
        <v>44578.515324074076</v>
      </c>
      <c r="H4710" t="s">
        <v>127</v>
      </c>
      <c r="I4710" t="s">
        <v>137</v>
      </c>
      <c r="J4710" t="s">
        <v>137</v>
      </c>
      <c r="K4710" t="s">
        <v>137</v>
      </c>
      <c r="L4710" t="s">
        <v>631</v>
      </c>
      <c r="M4710" t="s">
        <v>144</v>
      </c>
      <c r="N4710">
        <v>0</v>
      </c>
      <c r="O4710">
        <v>0</v>
      </c>
      <c r="P4710" t="s">
        <v>131</v>
      </c>
      <c r="R4710" t="s">
        <v>132</v>
      </c>
    </row>
    <row r="4711" spans="1:19" hidden="1" x14ac:dyDescent="0.2">
      <c r="A4711" t="s">
        <v>133</v>
      </c>
      <c r="B4711" t="s">
        <v>16639</v>
      </c>
      <c r="C4711" t="s">
        <v>16639</v>
      </c>
      <c r="D4711" t="s">
        <v>16640</v>
      </c>
      <c r="E4711" t="s">
        <v>16641</v>
      </c>
      <c r="F4711" t="s">
        <v>126</v>
      </c>
      <c r="G4711" s="1">
        <v>44582.581458333334</v>
      </c>
      <c r="H4711" t="s">
        <v>127</v>
      </c>
      <c r="I4711" t="s">
        <v>137</v>
      </c>
      <c r="J4711" t="s">
        <v>137</v>
      </c>
      <c r="K4711" t="s">
        <v>137</v>
      </c>
      <c r="L4711" t="s">
        <v>461</v>
      </c>
      <c r="M4711" t="s">
        <v>410</v>
      </c>
      <c r="N4711">
        <v>50245</v>
      </c>
      <c r="O4711" s="2">
        <v>45568</v>
      </c>
      <c r="P4711" t="s">
        <v>162</v>
      </c>
      <c r="R4711" t="s">
        <v>132</v>
      </c>
      <c r="S4711" t="s">
        <v>25</v>
      </c>
    </row>
    <row r="4712" spans="1:19" hidden="1" x14ac:dyDescent="0.2">
      <c r="A4712" t="s">
        <v>133</v>
      </c>
      <c r="B4712" t="s">
        <v>9756</v>
      </c>
      <c r="C4712" t="s">
        <v>9756</v>
      </c>
      <c r="D4712" t="s">
        <v>8798</v>
      </c>
      <c r="E4712" t="s">
        <v>16642</v>
      </c>
      <c r="G4712" s="1">
        <v>44592.760381944441</v>
      </c>
      <c r="H4712" t="s">
        <v>127</v>
      </c>
      <c r="I4712" t="s">
        <v>137</v>
      </c>
      <c r="J4712" t="s">
        <v>137</v>
      </c>
      <c r="K4712" t="s">
        <v>137</v>
      </c>
      <c r="L4712" t="s">
        <v>5286</v>
      </c>
      <c r="M4712" t="s">
        <v>144</v>
      </c>
      <c r="N4712">
        <v>6423</v>
      </c>
      <c r="O4712" s="2">
        <v>44835</v>
      </c>
      <c r="P4712" t="s">
        <v>215</v>
      </c>
      <c r="R4712" t="s">
        <v>132</v>
      </c>
    </row>
    <row r="4713" spans="1:19" x14ac:dyDescent="0.2">
      <c r="A4713" t="s">
        <v>14</v>
      </c>
      <c r="B4713" t="s">
        <v>16643</v>
      </c>
      <c r="C4713" t="s">
        <v>2983</v>
      </c>
      <c r="D4713" t="s">
        <v>1117</v>
      </c>
      <c r="E4713" t="s">
        <v>16644</v>
      </c>
      <c r="F4713" t="s">
        <v>126</v>
      </c>
      <c r="G4713" s="1">
        <v>44578.536608796298</v>
      </c>
      <c r="H4713" t="s">
        <v>127</v>
      </c>
      <c r="I4713" s="1">
        <v>44608.493622685186</v>
      </c>
      <c r="J4713" s="1">
        <v>44608.543749999997</v>
      </c>
      <c r="K4713">
        <v>73</v>
      </c>
      <c r="L4713" t="s">
        <v>3157</v>
      </c>
      <c r="M4713" t="s">
        <v>173</v>
      </c>
      <c r="N4713">
        <v>359019</v>
      </c>
      <c r="O4713">
        <v>3022022</v>
      </c>
      <c r="P4713" t="s">
        <v>131</v>
      </c>
      <c r="Q4713" t="s">
        <v>205</v>
      </c>
      <c r="R4713" t="s">
        <v>132</v>
      </c>
      <c r="S4713" t="s">
        <v>25</v>
      </c>
    </row>
    <row r="4714" spans="1:19" hidden="1" x14ac:dyDescent="0.2">
      <c r="A4714" t="s">
        <v>133</v>
      </c>
      <c r="B4714" t="s">
        <v>4009</v>
      </c>
      <c r="C4714" t="s">
        <v>4009</v>
      </c>
      <c r="D4714" t="s">
        <v>586</v>
      </c>
      <c r="E4714" t="s">
        <v>16645</v>
      </c>
      <c r="F4714" t="s">
        <v>126</v>
      </c>
      <c r="G4714" s="1">
        <v>44587.419618055559</v>
      </c>
      <c r="H4714" t="s">
        <v>127</v>
      </c>
      <c r="I4714" t="s">
        <v>137</v>
      </c>
      <c r="J4714" t="s">
        <v>137</v>
      </c>
      <c r="K4714" t="s">
        <v>137</v>
      </c>
      <c r="L4714" t="s">
        <v>10157</v>
      </c>
      <c r="M4714" t="s">
        <v>144</v>
      </c>
      <c r="N4714">
        <v>33488</v>
      </c>
      <c r="O4714" s="2">
        <v>45537</v>
      </c>
      <c r="P4714" t="s">
        <v>304</v>
      </c>
      <c r="R4714" t="s">
        <v>132</v>
      </c>
      <c r="S4714" t="s">
        <v>25</v>
      </c>
    </row>
    <row r="4715" spans="1:19" hidden="1" x14ac:dyDescent="0.2">
      <c r="A4715" t="s">
        <v>133</v>
      </c>
      <c r="B4715" t="s">
        <v>16646</v>
      </c>
      <c r="C4715" t="s">
        <v>16646</v>
      </c>
      <c r="D4715" t="s">
        <v>16647</v>
      </c>
      <c r="E4715" t="s">
        <v>16648</v>
      </c>
      <c r="F4715" t="s">
        <v>126</v>
      </c>
      <c r="G4715" s="1">
        <v>44583.013472222221</v>
      </c>
      <c r="H4715" t="s">
        <v>127</v>
      </c>
      <c r="I4715" t="s">
        <v>137</v>
      </c>
      <c r="J4715" t="s">
        <v>137</v>
      </c>
      <c r="K4715" t="s">
        <v>137</v>
      </c>
      <c r="L4715" t="s">
        <v>16649</v>
      </c>
      <c r="M4715" t="s">
        <v>129</v>
      </c>
      <c r="N4715">
        <v>140755</v>
      </c>
      <c r="O4715" s="2">
        <v>45320</v>
      </c>
      <c r="P4715" t="s">
        <v>215</v>
      </c>
      <c r="R4715" t="s">
        <v>132</v>
      </c>
      <c r="S4715" t="s">
        <v>25</v>
      </c>
    </row>
    <row r="4716" spans="1:19" hidden="1" x14ac:dyDescent="0.2">
      <c r="A4716" t="s">
        <v>133</v>
      </c>
      <c r="B4716" t="s">
        <v>16650</v>
      </c>
      <c r="C4716" t="s">
        <v>16650</v>
      </c>
      <c r="D4716" t="s">
        <v>16651</v>
      </c>
      <c r="E4716" t="s">
        <v>16652</v>
      </c>
      <c r="F4716" t="s">
        <v>126</v>
      </c>
      <c r="G4716" s="1">
        <v>44578.760428240741</v>
      </c>
      <c r="H4716" t="s">
        <v>127</v>
      </c>
      <c r="I4716" t="s">
        <v>137</v>
      </c>
      <c r="J4716" t="s">
        <v>137</v>
      </c>
      <c r="K4716" t="s">
        <v>137</v>
      </c>
      <c r="L4716" t="s">
        <v>16653</v>
      </c>
      <c r="M4716" t="s">
        <v>410</v>
      </c>
      <c r="N4716">
        <v>754180</v>
      </c>
      <c r="O4716" s="2">
        <v>45482</v>
      </c>
      <c r="P4716" t="s">
        <v>131</v>
      </c>
      <c r="R4716" t="s">
        <v>132</v>
      </c>
      <c r="S4716" t="s">
        <v>25</v>
      </c>
    </row>
    <row r="4717" spans="1:19" hidden="1" x14ac:dyDescent="0.2">
      <c r="A4717" t="s">
        <v>133</v>
      </c>
      <c r="B4717" t="s">
        <v>10338</v>
      </c>
      <c r="C4717" t="s">
        <v>10338</v>
      </c>
      <c r="D4717" t="s">
        <v>16654</v>
      </c>
      <c r="E4717" t="s">
        <v>16655</v>
      </c>
      <c r="F4717" t="s">
        <v>126</v>
      </c>
      <c r="G4717" s="1">
        <v>44589.47216435185</v>
      </c>
      <c r="H4717" t="s">
        <v>127</v>
      </c>
      <c r="I4717" t="s">
        <v>137</v>
      </c>
      <c r="J4717" t="s">
        <v>137</v>
      </c>
      <c r="K4717" t="s">
        <v>137</v>
      </c>
      <c r="L4717" t="s">
        <v>10172</v>
      </c>
      <c r="M4717" t="s">
        <v>144</v>
      </c>
      <c r="N4717">
        <v>161801</v>
      </c>
      <c r="O4717" t="s">
        <v>10123</v>
      </c>
      <c r="P4717" t="s">
        <v>287</v>
      </c>
      <c r="R4717" t="s">
        <v>132</v>
      </c>
      <c r="S4717" t="s">
        <v>25</v>
      </c>
    </row>
    <row r="4718" spans="1:19" hidden="1" x14ac:dyDescent="0.2">
      <c r="A4718" t="s">
        <v>133</v>
      </c>
      <c r="B4718" t="s">
        <v>2200</v>
      </c>
      <c r="C4718" t="s">
        <v>2200</v>
      </c>
      <c r="D4718" t="s">
        <v>560</v>
      </c>
      <c r="E4718" t="s">
        <v>16656</v>
      </c>
      <c r="F4718" t="s">
        <v>126</v>
      </c>
      <c r="G4718" s="1">
        <v>44598.570127314815</v>
      </c>
      <c r="H4718" t="s">
        <v>127</v>
      </c>
      <c r="I4718" t="s">
        <v>137</v>
      </c>
      <c r="J4718" t="s">
        <v>137</v>
      </c>
      <c r="K4718" t="s">
        <v>137</v>
      </c>
      <c r="L4718" t="s">
        <v>16657</v>
      </c>
      <c r="M4718" t="s">
        <v>139</v>
      </c>
      <c r="N4718">
        <v>63164</v>
      </c>
      <c r="O4718" s="2">
        <v>45012</v>
      </c>
      <c r="P4718" t="s">
        <v>5490</v>
      </c>
      <c r="R4718" t="s">
        <v>132</v>
      </c>
      <c r="S4718" t="s">
        <v>25</v>
      </c>
    </row>
    <row r="4719" spans="1:19" hidden="1" x14ac:dyDescent="0.2">
      <c r="A4719" t="s">
        <v>133</v>
      </c>
      <c r="B4719" t="s">
        <v>3041</v>
      </c>
      <c r="C4719" t="s">
        <v>3041</v>
      </c>
      <c r="D4719" t="s">
        <v>16658</v>
      </c>
      <c r="E4719" t="s">
        <v>16659</v>
      </c>
      <c r="F4719" t="s">
        <v>126</v>
      </c>
      <c r="G4719" s="1">
        <v>44577.940983796296</v>
      </c>
      <c r="H4719" t="s">
        <v>127</v>
      </c>
      <c r="I4719" t="s">
        <v>137</v>
      </c>
      <c r="J4719" t="s">
        <v>137</v>
      </c>
      <c r="K4719" t="s">
        <v>137</v>
      </c>
      <c r="L4719" t="s">
        <v>16660</v>
      </c>
      <c r="M4719" t="s">
        <v>129</v>
      </c>
      <c r="N4719">
        <v>133623</v>
      </c>
      <c r="O4719" s="3">
        <v>45795</v>
      </c>
      <c r="P4719" t="s">
        <v>215</v>
      </c>
      <c r="Q4719" t="s">
        <v>2960</v>
      </c>
      <c r="R4719" t="s">
        <v>132</v>
      </c>
      <c r="S4719" t="s">
        <v>25</v>
      </c>
    </row>
    <row r="4720" spans="1:19" x14ac:dyDescent="0.2">
      <c r="A4720" t="s">
        <v>14</v>
      </c>
      <c r="B4720" t="s">
        <v>16661</v>
      </c>
      <c r="C4720" t="s">
        <v>16662</v>
      </c>
      <c r="D4720" t="s">
        <v>10135</v>
      </c>
      <c r="E4720" t="s">
        <v>16663</v>
      </c>
      <c r="F4720" t="s">
        <v>126</v>
      </c>
      <c r="G4720" s="1">
        <v>44591.388518518521</v>
      </c>
      <c r="H4720" t="s">
        <v>127</v>
      </c>
      <c r="I4720" s="1">
        <v>44608.493449074071</v>
      </c>
      <c r="J4720" s="1">
        <v>44608.543356481481</v>
      </c>
      <c r="K4720">
        <v>72</v>
      </c>
      <c r="L4720" t="s">
        <v>16664</v>
      </c>
      <c r="M4720" t="s">
        <v>144</v>
      </c>
      <c r="N4720">
        <v>670886</v>
      </c>
      <c r="O4720" s="2">
        <v>45258</v>
      </c>
      <c r="P4720" t="s">
        <v>131</v>
      </c>
      <c r="Q4720" t="s">
        <v>231</v>
      </c>
      <c r="R4720" t="s">
        <v>132</v>
      </c>
      <c r="S4720" t="s">
        <v>25</v>
      </c>
    </row>
    <row r="4721" spans="1:19" x14ac:dyDescent="0.2">
      <c r="A4721" t="s">
        <v>14</v>
      </c>
      <c r="B4721" t="s">
        <v>16665</v>
      </c>
      <c r="C4721" t="s">
        <v>16666</v>
      </c>
      <c r="D4721" t="s">
        <v>16667</v>
      </c>
      <c r="E4721" t="s">
        <v>16668</v>
      </c>
      <c r="F4721" t="s">
        <v>2929</v>
      </c>
      <c r="G4721" s="1">
        <v>44578.700798611113</v>
      </c>
      <c r="H4721" t="s">
        <v>127</v>
      </c>
      <c r="I4721" s="1">
        <v>44608.51761574074</v>
      </c>
      <c r="J4721" s="1">
        <v>44608.546238425923</v>
      </c>
      <c r="K4721">
        <v>42</v>
      </c>
      <c r="L4721" t="s">
        <v>13940</v>
      </c>
      <c r="M4721" t="s">
        <v>221</v>
      </c>
      <c r="N4721">
        <v>824</v>
      </c>
      <c r="O4721" t="s">
        <v>16669</v>
      </c>
      <c r="P4721" t="s">
        <v>131</v>
      </c>
      <c r="R4721" t="s">
        <v>132</v>
      </c>
      <c r="S4721" t="s">
        <v>2931</v>
      </c>
    </row>
    <row r="4722" spans="1:19" hidden="1" x14ac:dyDescent="0.2">
      <c r="A4722" t="s">
        <v>133</v>
      </c>
      <c r="B4722" t="s">
        <v>1833</v>
      </c>
      <c r="C4722" t="s">
        <v>1833</v>
      </c>
      <c r="D4722" t="s">
        <v>932</v>
      </c>
      <c r="E4722" t="s">
        <v>16670</v>
      </c>
      <c r="F4722" t="s">
        <v>126</v>
      </c>
      <c r="G4722" s="1">
        <v>44587.709305555552</v>
      </c>
      <c r="H4722" t="s">
        <v>127</v>
      </c>
      <c r="I4722" t="s">
        <v>137</v>
      </c>
      <c r="J4722" t="s">
        <v>137</v>
      </c>
      <c r="K4722" t="s">
        <v>137</v>
      </c>
      <c r="L4722" t="s">
        <v>16671</v>
      </c>
      <c r="M4722" t="s">
        <v>173</v>
      </c>
      <c r="N4722">
        <v>236160</v>
      </c>
      <c r="O4722" s="2">
        <v>45175</v>
      </c>
      <c r="P4722" t="s">
        <v>131</v>
      </c>
      <c r="R4722" t="s">
        <v>132</v>
      </c>
      <c r="S4722" t="s">
        <v>25</v>
      </c>
    </row>
    <row r="4723" spans="1:19" x14ac:dyDescent="0.2">
      <c r="A4723" t="s">
        <v>14</v>
      </c>
      <c r="B4723" t="s">
        <v>16672</v>
      </c>
      <c r="C4723" t="s">
        <v>16673</v>
      </c>
      <c r="D4723" t="s">
        <v>16674</v>
      </c>
      <c r="E4723" t="s">
        <v>16675</v>
      </c>
      <c r="F4723" t="s">
        <v>126</v>
      </c>
      <c r="G4723" s="1">
        <v>44580.270891203705</v>
      </c>
      <c r="H4723" t="s">
        <v>127</v>
      </c>
      <c r="I4723" s="1">
        <v>44608.493703703702</v>
      </c>
      <c r="J4723" s="1">
        <v>44608.545104166667</v>
      </c>
      <c r="K4723">
        <v>75</v>
      </c>
      <c r="L4723" t="s">
        <v>16676</v>
      </c>
      <c r="M4723" t="s">
        <v>410</v>
      </c>
      <c r="N4723">
        <v>908514</v>
      </c>
      <c r="O4723" s="2">
        <v>45331</v>
      </c>
      <c r="P4723" t="s">
        <v>131</v>
      </c>
      <c r="R4723" t="s">
        <v>132</v>
      </c>
      <c r="S4723" t="s">
        <v>25</v>
      </c>
    </row>
    <row r="4724" spans="1:19" hidden="1" x14ac:dyDescent="0.2">
      <c r="A4724" t="s">
        <v>133</v>
      </c>
      <c r="B4724" t="s">
        <v>16677</v>
      </c>
      <c r="C4724" t="s">
        <v>1653</v>
      </c>
      <c r="D4724" t="s">
        <v>16678</v>
      </c>
      <c r="E4724" t="s">
        <v>16679</v>
      </c>
      <c r="G4724" s="1">
        <v>44581.887407407405</v>
      </c>
      <c r="H4724" t="s">
        <v>127</v>
      </c>
      <c r="I4724" t="s">
        <v>137</v>
      </c>
      <c r="J4724" t="s">
        <v>137</v>
      </c>
      <c r="K4724" t="s">
        <v>137</v>
      </c>
      <c r="L4724" t="s">
        <v>1937</v>
      </c>
      <c r="M4724" t="s">
        <v>144</v>
      </c>
      <c r="N4724">
        <v>8321</v>
      </c>
      <c r="O4724" t="s">
        <v>16680</v>
      </c>
      <c r="P4724" t="s">
        <v>215</v>
      </c>
      <c r="R4724" t="s">
        <v>132</v>
      </c>
    </row>
    <row r="4725" spans="1:19" hidden="1" x14ac:dyDescent="0.2">
      <c r="A4725" t="s">
        <v>133</v>
      </c>
      <c r="B4725" t="s">
        <v>16681</v>
      </c>
      <c r="C4725" t="s">
        <v>16681</v>
      </c>
      <c r="D4725" t="s">
        <v>16682</v>
      </c>
      <c r="E4725" t="s">
        <v>16683</v>
      </c>
      <c r="F4725" t="s">
        <v>126</v>
      </c>
      <c r="G4725" s="1">
        <v>44578.779317129629</v>
      </c>
      <c r="H4725" t="s">
        <v>127</v>
      </c>
      <c r="I4725" t="s">
        <v>137</v>
      </c>
      <c r="J4725" t="s">
        <v>137</v>
      </c>
      <c r="K4725" t="s">
        <v>137</v>
      </c>
      <c r="L4725" t="s">
        <v>2057</v>
      </c>
      <c r="M4725" t="s">
        <v>157</v>
      </c>
      <c r="N4725">
        <v>566461</v>
      </c>
      <c r="O4725" s="2">
        <v>44899</v>
      </c>
      <c r="P4725" t="s">
        <v>131</v>
      </c>
      <c r="R4725" t="s">
        <v>132</v>
      </c>
      <c r="S4725" t="s">
        <v>25</v>
      </c>
    </row>
    <row r="4726" spans="1:19" hidden="1" x14ac:dyDescent="0.2">
      <c r="A4726" t="s">
        <v>133</v>
      </c>
      <c r="B4726" t="s">
        <v>16684</v>
      </c>
      <c r="C4726" t="s">
        <v>16684</v>
      </c>
      <c r="D4726" t="s">
        <v>2271</v>
      </c>
      <c r="E4726" t="s">
        <v>16685</v>
      </c>
      <c r="F4726" t="s">
        <v>126</v>
      </c>
      <c r="G4726" s="1">
        <v>44589.722696759258</v>
      </c>
      <c r="H4726" t="s">
        <v>127</v>
      </c>
      <c r="I4726" t="s">
        <v>137</v>
      </c>
      <c r="J4726" t="s">
        <v>137</v>
      </c>
      <c r="K4726" t="s">
        <v>137</v>
      </c>
      <c r="L4726" t="s">
        <v>16686</v>
      </c>
      <c r="M4726" t="s">
        <v>173</v>
      </c>
      <c r="N4726">
        <v>77747</v>
      </c>
      <c r="O4726" s="2">
        <v>44985</v>
      </c>
      <c r="P4726" t="s">
        <v>162</v>
      </c>
      <c r="R4726" t="s">
        <v>132</v>
      </c>
      <c r="S4726" t="s">
        <v>25</v>
      </c>
    </row>
    <row r="4727" spans="1:19" hidden="1" x14ac:dyDescent="0.2">
      <c r="A4727" t="s">
        <v>133</v>
      </c>
      <c r="B4727" t="s">
        <v>232</v>
      </c>
      <c r="C4727" t="s">
        <v>232</v>
      </c>
      <c r="D4727" t="s">
        <v>16687</v>
      </c>
      <c r="E4727" t="s">
        <v>16688</v>
      </c>
      <c r="F4727" t="s">
        <v>126</v>
      </c>
      <c r="G4727" s="1">
        <v>44587.878171296295</v>
      </c>
      <c r="H4727" t="s">
        <v>127</v>
      </c>
      <c r="I4727" t="s">
        <v>137</v>
      </c>
      <c r="J4727" t="s">
        <v>137</v>
      </c>
      <c r="K4727" t="s">
        <v>137</v>
      </c>
      <c r="L4727" t="s">
        <v>8466</v>
      </c>
      <c r="M4727" t="s">
        <v>139</v>
      </c>
      <c r="N4727">
        <v>531124</v>
      </c>
      <c r="O4727" s="2">
        <v>45514</v>
      </c>
      <c r="P4727" t="s">
        <v>131</v>
      </c>
      <c r="R4727" t="s">
        <v>132</v>
      </c>
      <c r="S4727" t="s">
        <v>25</v>
      </c>
    </row>
    <row r="4728" spans="1:19" hidden="1" x14ac:dyDescent="0.2">
      <c r="A4728" t="s">
        <v>133</v>
      </c>
      <c r="B4728" t="s">
        <v>2374</v>
      </c>
      <c r="C4728" t="s">
        <v>2374</v>
      </c>
      <c r="D4728" t="s">
        <v>16689</v>
      </c>
      <c r="E4728" t="s">
        <v>16690</v>
      </c>
      <c r="F4728" t="s">
        <v>126</v>
      </c>
      <c r="G4728" s="1">
        <v>44582.502754629626</v>
      </c>
      <c r="H4728" t="s">
        <v>127</v>
      </c>
      <c r="I4728" t="s">
        <v>137</v>
      </c>
      <c r="J4728" t="s">
        <v>137</v>
      </c>
      <c r="K4728" t="s">
        <v>137</v>
      </c>
      <c r="L4728" t="s">
        <v>1213</v>
      </c>
      <c r="M4728" t="s">
        <v>204</v>
      </c>
      <c r="N4728">
        <v>113336</v>
      </c>
      <c r="O4728" t="s">
        <v>9335</v>
      </c>
      <c r="P4728" t="s">
        <v>215</v>
      </c>
      <c r="Q4728" t="s">
        <v>3433</v>
      </c>
      <c r="R4728" t="s">
        <v>132</v>
      </c>
      <c r="S4728" t="s">
        <v>25</v>
      </c>
    </row>
    <row r="4729" spans="1:19" hidden="1" x14ac:dyDescent="0.2">
      <c r="A4729" t="s">
        <v>133</v>
      </c>
      <c r="B4729" t="s">
        <v>16691</v>
      </c>
      <c r="C4729" t="s">
        <v>16691</v>
      </c>
      <c r="D4729" t="s">
        <v>16692</v>
      </c>
      <c r="E4729" t="s">
        <v>16693</v>
      </c>
      <c r="F4729" t="s">
        <v>126</v>
      </c>
      <c r="G4729" s="1">
        <v>44594.336053240739</v>
      </c>
      <c r="H4729" t="s">
        <v>127</v>
      </c>
      <c r="I4729" t="s">
        <v>137</v>
      </c>
      <c r="J4729" t="s">
        <v>137</v>
      </c>
      <c r="K4729" t="s">
        <v>137</v>
      </c>
      <c r="L4729" t="s">
        <v>16694</v>
      </c>
      <c r="M4729" t="s">
        <v>404</v>
      </c>
      <c r="N4729">
        <v>76277</v>
      </c>
      <c r="O4729" t="s">
        <v>16695</v>
      </c>
      <c r="P4729" t="s">
        <v>215</v>
      </c>
      <c r="Q4729" t="s">
        <v>930</v>
      </c>
      <c r="R4729" t="s">
        <v>247</v>
      </c>
      <c r="S4729" t="s">
        <v>25</v>
      </c>
    </row>
    <row r="4730" spans="1:19" hidden="1" x14ac:dyDescent="0.2">
      <c r="A4730" t="s">
        <v>133</v>
      </c>
      <c r="B4730" t="s">
        <v>636</v>
      </c>
      <c r="C4730" t="s">
        <v>636</v>
      </c>
      <c r="D4730" t="s">
        <v>16696</v>
      </c>
      <c r="E4730" t="s">
        <v>16697</v>
      </c>
      <c r="F4730" t="s">
        <v>126</v>
      </c>
      <c r="G4730" s="1">
        <v>44591.461041666669</v>
      </c>
      <c r="H4730" t="s">
        <v>714</v>
      </c>
      <c r="I4730" t="s">
        <v>137</v>
      </c>
      <c r="J4730" t="s">
        <v>137</v>
      </c>
      <c r="K4730" t="s">
        <v>137</v>
      </c>
      <c r="L4730" t="s">
        <v>16698</v>
      </c>
      <c r="M4730" t="s">
        <v>199</v>
      </c>
      <c r="N4730">
        <v>72333</v>
      </c>
      <c r="O4730" s="2">
        <v>44994</v>
      </c>
      <c r="P4730" t="s">
        <v>215</v>
      </c>
      <c r="Q4730" t="s">
        <v>568</v>
      </c>
      <c r="R4730" t="s">
        <v>132</v>
      </c>
      <c r="S4730" t="s">
        <v>25</v>
      </c>
    </row>
    <row r="4731" spans="1:19" hidden="1" x14ac:dyDescent="0.2">
      <c r="A4731" t="s">
        <v>133</v>
      </c>
      <c r="B4731" t="s">
        <v>16699</v>
      </c>
      <c r="C4731" t="s">
        <v>16700</v>
      </c>
      <c r="D4731" t="s">
        <v>16701</v>
      </c>
      <c r="E4731" t="s">
        <v>16702</v>
      </c>
      <c r="F4731" t="s">
        <v>126</v>
      </c>
      <c r="G4731" s="1">
        <v>44603.487997685188</v>
      </c>
      <c r="H4731" t="s">
        <v>127</v>
      </c>
      <c r="I4731" t="s">
        <v>137</v>
      </c>
      <c r="J4731" t="s">
        <v>137</v>
      </c>
      <c r="K4731" t="s">
        <v>137</v>
      </c>
      <c r="L4731" t="s">
        <v>16703</v>
      </c>
      <c r="M4731" t="s">
        <v>199</v>
      </c>
      <c r="N4731">
        <v>642203</v>
      </c>
      <c r="O4731" s="2">
        <v>45865</v>
      </c>
      <c r="P4731" t="s">
        <v>131</v>
      </c>
      <c r="R4731" t="s">
        <v>132</v>
      </c>
      <c r="S4731" t="s">
        <v>25</v>
      </c>
    </row>
    <row r="4732" spans="1:19" hidden="1" x14ac:dyDescent="0.2">
      <c r="A4732" t="s">
        <v>133</v>
      </c>
      <c r="B4732" t="s">
        <v>16704</v>
      </c>
      <c r="C4732" t="s">
        <v>16704</v>
      </c>
      <c r="D4732" t="s">
        <v>16705</v>
      </c>
      <c r="E4732" t="s">
        <v>16706</v>
      </c>
      <c r="F4732" t="s">
        <v>126</v>
      </c>
      <c r="G4732" s="1">
        <v>44594.906273148146</v>
      </c>
      <c r="H4732" t="s">
        <v>127</v>
      </c>
      <c r="I4732" t="s">
        <v>137</v>
      </c>
      <c r="J4732" t="s">
        <v>137</v>
      </c>
      <c r="K4732" t="s">
        <v>137</v>
      </c>
      <c r="L4732" t="s">
        <v>16707</v>
      </c>
      <c r="M4732" t="s">
        <v>410</v>
      </c>
      <c r="N4732">
        <v>610428</v>
      </c>
      <c r="O4732" t="s">
        <v>16708</v>
      </c>
      <c r="P4732" t="s">
        <v>131</v>
      </c>
      <c r="R4732" t="s">
        <v>132</v>
      </c>
      <c r="S4732" t="s">
        <v>25</v>
      </c>
    </row>
    <row r="4733" spans="1:19" hidden="1" x14ac:dyDescent="0.2">
      <c r="A4733" t="s">
        <v>133</v>
      </c>
      <c r="B4733" t="s">
        <v>16709</v>
      </c>
      <c r="C4733" t="s">
        <v>16709</v>
      </c>
      <c r="D4733" t="s">
        <v>16710</v>
      </c>
      <c r="E4733" t="s">
        <v>16711</v>
      </c>
      <c r="G4733" s="1">
        <v>44603.411412037036</v>
      </c>
      <c r="H4733" t="s">
        <v>127</v>
      </c>
      <c r="I4733" t="s">
        <v>137</v>
      </c>
      <c r="J4733" t="s">
        <v>137</v>
      </c>
      <c r="K4733" t="s">
        <v>137</v>
      </c>
      <c r="L4733" t="s">
        <v>16712</v>
      </c>
      <c r="M4733" t="s">
        <v>410</v>
      </c>
      <c r="N4733" t="s">
        <v>184</v>
      </c>
      <c r="O4733">
        <v>0</v>
      </c>
      <c r="P4733" t="s">
        <v>185</v>
      </c>
      <c r="R4733" t="s">
        <v>132</v>
      </c>
    </row>
    <row r="4734" spans="1:19" hidden="1" x14ac:dyDescent="0.2">
      <c r="A4734" t="s">
        <v>133</v>
      </c>
      <c r="B4734" t="s">
        <v>455</v>
      </c>
      <c r="C4734" t="s">
        <v>455</v>
      </c>
      <c r="D4734" t="s">
        <v>16713</v>
      </c>
      <c r="E4734" t="s">
        <v>16714</v>
      </c>
      <c r="F4734" t="s">
        <v>126</v>
      </c>
      <c r="G4734" s="1">
        <v>44578.546215277776</v>
      </c>
      <c r="H4734" t="s">
        <v>127</v>
      </c>
      <c r="I4734" t="s">
        <v>137</v>
      </c>
      <c r="J4734" t="s">
        <v>137</v>
      </c>
      <c r="K4734" t="s">
        <v>137</v>
      </c>
      <c r="L4734" t="s">
        <v>16715</v>
      </c>
      <c r="M4734" t="s">
        <v>144</v>
      </c>
      <c r="N4734">
        <v>674402</v>
      </c>
      <c r="O4734" t="s">
        <v>16716</v>
      </c>
      <c r="P4734" t="s">
        <v>2719</v>
      </c>
      <c r="R4734" t="s">
        <v>132</v>
      </c>
      <c r="S4734" t="s">
        <v>25</v>
      </c>
    </row>
    <row r="4735" spans="1:19" hidden="1" x14ac:dyDescent="0.2">
      <c r="A4735" t="s">
        <v>133</v>
      </c>
      <c r="B4735" t="s">
        <v>16717</v>
      </c>
      <c r="C4735" t="s">
        <v>16717</v>
      </c>
      <c r="D4735" t="s">
        <v>10940</v>
      </c>
      <c r="E4735" t="s">
        <v>16718</v>
      </c>
      <c r="F4735" t="s">
        <v>126</v>
      </c>
      <c r="G4735" s="1">
        <v>44592.553530092591</v>
      </c>
      <c r="H4735" t="s">
        <v>127</v>
      </c>
      <c r="I4735" t="s">
        <v>137</v>
      </c>
      <c r="J4735" t="s">
        <v>137</v>
      </c>
      <c r="K4735" t="s">
        <v>137</v>
      </c>
      <c r="L4735" t="s">
        <v>11397</v>
      </c>
      <c r="M4735" t="s">
        <v>527</v>
      </c>
      <c r="N4735">
        <v>203556</v>
      </c>
      <c r="O4735" s="2">
        <v>44630</v>
      </c>
      <c r="P4735" t="s">
        <v>131</v>
      </c>
      <c r="R4735" t="s">
        <v>132</v>
      </c>
      <c r="S4735" t="s">
        <v>25</v>
      </c>
    </row>
    <row r="4736" spans="1:19" hidden="1" x14ac:dyDescent="0.2">
      <c r="A4736" t="s">
        <v>133</v>
      </c>
      <c r="B4736" t="s">
        <v>1833</v>
      </c>
      <c r="C4736" t="s">
        <v>1833</v>
      </c>
      <c r="D4736" t="s">
        <v>1377</v>
      </c>
      <c r="E4736" t="s">
        <v>16719</v>
      </c>
      <c r="F4736" t="s">
        <v>126</v>
      </c>
      <c r="G4736" s="1">
        <v>44582.475856481484</v>
      </c>
      <c r="H4736" t="s">
        <v>127</v>
      </c>
      <c r="I4736" t="s">
        <v>137</v>
      </c>
      <c r="J4736" t="s">
        <v>137</v>
      </c>
      <c r="K4736" t="s">
        <v>137</v>
      </c>
      <c r="L4736" t="s">
        <v>16720</v>
      </c>
      <c r="M4736" t="s">
        <v>139</v>
      </c>
      <c r="N4736" t="s">
        <v>16721</v>
      </c>
      <c r="O4736" s="3">
        <v>44853</v>
      </c>
      <c r="P4736" t="s">
        <v>1144</v>
      </c>
      <c r="R4736" t="s">
        <v>132</v>
      </c>
      <c r="S4736" t="s">
        <v>25</v>
      </c>
    </row>
    <row r="4737" spans="1:19" hidden="1" x14ac:dyDescent="0.2">
      <c r="A4737" t="s">
        <v>133</v>
      </c>
      <c r="B4737" t="s">
        <v>16722</v>
      </c>
      <c r="C4737" t="s">
        <v>16722</v>
      </c>
      <c r="D4737" t="s">
        <v>16723</v>
      </c>
      <c r="E4737" t="s">
        <v>16724</v>
      </c>
      <c r="F4737" t="s">
        <v>126</v>
      </c>
      <c r="G4737" s="1">
        <v>44583.7971875</v>
      </c>
      <c r="H4737" t="s">
        <v>127</v>
      </c>
      <c r="I4737" t="s">
        <v>137</v>
      </c>
      <c r="J4737" t="s">
        <v>137</v>
      </c>
      <c r="K4737" t="s">
        <v>137</v>
      </c>
      <c r="L4737" t="s">
        <v>16725</v>
      </c>
      <c r="M4737" t="s">
        <v>199</v>
      </c>
      <c r="N4737">
        <v>0</v>
      </c>
      <c r="O4737">
        <v>0</v>
      </c>
      <c r="P4737" t="s">
        <v>185</v>
      </c>
      <c r="Q4737" t="s">
        <v>16726</v>
      </c>
      <c r="R4737" t="s">
        <v>132</v>
      </c>
      <c r="S4737" t="s">
        <v>25</v>
      </c>
    </row>
    <row r="4738" spans="1:19" hidden="1" x14ac:dyDescent="0.2">
      <c r="A4738" t="s">
        <v>133</v>
      </c>
      <c r="B4738" t="s">
        <v>16727</v>
      </c>
      <c r="C4738" t="s">
        <v>16727</v>
      </c>
      <c r="D4738" t="s">
        <v>16728</v>
      </c>
      <c r="E4738" t="s">
        <v>16729</v>
      </c>
      <c r="F4738" t="s">
        <v>126</v>
      </c>
      <c r="G4738" s="1">
        <v>44578.676087962966</v>
      </c>
      <c r="H4738" t="s">
        <v>127</v>
      </c>
      <c r="I4738" t="s">
        <v>137</v>
      </c>
      <c r="J4738" t="s">
        <v>137</v>
      </c>
      <c r="K4738" t="s">
        <v>137</v>
      </c>
      <c r="L4738" t="s">
        <v>3102</v>
      </c>
      <c r="M4738" t="s">
        <v>157</v>
      </c>
      <c r="N4738">
        <v>437624</v>
      </c>
      <c r="O4738">
        <v>16042025</v>
      </c>
      <c r="P4738" t="s">
        <v>131</v>
      </c>
      <c r="R4738" t="s">
        <v>132</v>
      </c>
      <c r="S4738" t="s">
        <v>25</v>
      </c>
    </row>
    <row r="4739" spans="1:19" hidden="1" x14ac:dyDescent="0.2">
      <c r="A4739" t="s">
        <v>133</v>
      </c>
      <c r="B4739" t="s">
        <v>16730</v>
      </c>
      <c r="C4739" t="s">
        <v>16730</v>
      </c>
      <c r="D4739" t="s">
        <v>9952</v>
      </c>
      <c r="E4739" t="s">
        <v>16731</v>
      </c>
      <c r="F4739" t="s">
        <v>126</v>
      </c>
      <c r="G4739" s="1">
        <v>44578.93246527778</v>
      </c>
      <c r="H4739" t="s">
        <v>127</v>
      </c>
      <c r="I4739" t="s">
        <v>137</v>
      </c>
      <c r="J4739" t="s">
        <v>137</v>
      </c>
      <c r="K4739" t="s">
        <v>137</v>
      </c>
      <c r="L4739" t="s">
        <v>245</v>
      </c>
      <c r="M4739" t="s">
        <v>204</v>
      </c>
      <c r="N4739">
        <v>296082</v>
      </c>
      <c r="O4739" t="s">
        <v>3416</v>
      </c>
      <c r="P4739" t="s">
        <v>131</v>
      </c>
      <c r="R4739" t="s">
        <v>132</v>
      </c>
      <c r="S4739" t="s">
        <v>25</v>
      </c>
    </row>
    <row r="4740" spans="1:19" hidden="1" x14ac:dyDescent="0.2">
      <c r="A4740" t="s">
        <v>133</v>
      </c>
      <c r="B4740" t="s">
        <v>16732</v>
      </c>
      <c r="C4740" t="s">
        <v>16732</v>
      </c>
      <c r="D4740" t="s">
        <v>7334</v>
      </c>
      <c r="E4740" t="s">
        <v>16733</v>
      </c>
      <c r="F4740" t="s">
        <v>126</v>
      </c>
      <c r="G4740" s="1">
        <v>44578.584814814814</v>
      </c>
      <c r="H4740" t="s">
        <v>127</v>
      </c>
      <c r="I4740" t="s">
        <v>137</v>
      </c>
      <c r="J4740" t="s">
        <v>137</v>
      </c>
      <c r="K4740" t="s">
        <v>137</v>
      </c>
      <c r="L4740" t="s">
        <v>16734</v>
      </c>
      <c r="M4740" t="s">
        <v>144</v>
      </c>
      <c r="N4740">
        <v>373205</v>
      </c>
      <c r="O4740" t="s">
        <v>16735</v>
      </c>
      <c r="P4740" t="s">
        <v>131</v>
      </c>
      <c r="Q4740" t="s">
        <v>1792</v>
      </c>
      <c r="R4740" t="s">
        <v>132</v>
      </c>
      <c r="S4740" t="s">
        <v>25</v>
      </c>
    </row>
    <row r="4741" spans="1:19" hidden="1" x14ac:dyDescent="0.2">
      <c r="A4741" t="s">
        <v>133</v>
      </c>
      <c r="B4741" t="s">
        <v>16736</v>
      </c>
      <c r="C4741" t="s">
        <v>16736</v>
      </c>
      <c r="D4741" t="s">
        <v>526</v>
      </c>
      <c r="E4741" t="s">
        <v>16737</v>
      </c>
      <c r="G4741" s="1">
        <v>44594.395011574074</v>
      </c>
      <c r="H4741" t="s">
        <v>127</v>
      </c>
      <c r="I4741" t="s">
        <v>137</v>
      </c>
      <c r="J4741" t="s">
        <v>137</v>
      </c>
      <c r="K4741" t="s">
        <v>137</v>
      </c>
      <c r="L4741" t="s">
        <v>6669</v>
      </c>
      <c r="M4741" t="s">
        <v>144</v>
      </c>
      <c r="N4741">
        <v>81285</v>
      </c>
      <c r="O4741" t="s">
        <v>16508</v>
      </c>
      <c r="P4741" t="s">
        <v>215</v>
      </c>
      <c r="R4741" t="s">
        <v>132</v>
      </c>
    </row>
    <row r="4742" spans="1:19" hidden="1" x14ac:dyDescent="0.2">
      <c r="A4742" t="s">
        <v>133</v>
      </c>
      <c r="B4742" t="s">
        <v>3249</v>
      </c>
      <c r="C4742" t="s">
        <v>3249</v>
      </c>
      <c r="D4742" t="s">
        <v>16738</v>
      </c>
      <c r="E4742" t="s">
        <v>16739</v>
      </c>
      <c r="F4742" t="s">
        <v>126</v>
      </c>
      <c r="G4742" s="1">
        <v>44590.410127314812</v>
      </c>
      <c r="H4742" t="s">
        <v>127</v>
      </c>
      <c r="I4742" t="s">
        <v>137</v>
      </c>
      <c r="J4742" t="s">
        <v>137</v>
      </c>
      <c r="K4742" t="s">
        <v>137</v>
      </c>
      <c r="L4742" t="s">
        <v>2909</v>
      </c>
      <c r="M4742" t="s">
        <v>410</v>
      </c>
      <c r="N4742">
        <v>911561</v>
      </c>
      <c r="O4742" s="4">
        <v>45689</v>
      </c>
      <c r="P4742" t="s">
        <v>131</v>
      </c>
      <c r="R4742" t="s">
        <v>132</v>
      </c>
      <c r="S4742" t="s">
        <v>25</v>
      </c>
    </row>
    <row r="4743" spans="1:19" hidden="1" x14ac:dyDescent="0.2">
      <c r="A4743" t="s">
        <v>133</v>
      </c>
      <c r="B4743" t="s">
        <v>16740</v>
      </c>
      <c r="C4743" t="s">
        <v>16740</v>
      </c>
      <c r="D4743" t="s">
        <v>5659</v>
      </c>
      <c r="E4743" t="s">
        <v>16741</v>
      </c>
      <c r="G4743" s="1">
        <v>44599.728541666664</v>
      </c>
      <c r="H4743" t="s">
        <v>127</v>
      </c>
      <c r="I4743" t="s">
        <v>137</v>
      </c>
      <c r="J4743" t="s">
        <v>137</v>
      </c>
      <c r="K4743" t="s">
        <v>137</v>
      </c>
      <c r="L4743" t="s">
        <v>14039</v>
      </c>
      <c r="M4743" t="s">
        <v>139</v>
      </c>
      <c r="N4743">
        <v>39162</v>
      </c>
      <c r="O4743" s="2">
        <v>44979</v>
      </c>
      <c r="P4743" t="s">
        <v>162</v>
      </c>
      <c r="R4743" t="s">
        <v>132</v>
      </c>
    </row>
    <row r="4744" spans="1:19" hidden="1" x14ac:dyDescent="0.2">
      <c r="A4744" t="s">
        <v>133</v>
      </c>
      <c r="B4744" t="s">
        <v>16742</v>
      </c>
      <c r="C4744" t="s">
        <v>16742</v>
      </c>
      <c r="D4744" t="s">
        <v>16743</v>
      </c>
      <c r="E4744" t="s">
        <v>16744</v>
      </c>
      <c r="F4744" t="s">
        <v>126</v>
      </c>
      <c r="G4744" s="1">
        <v>44587.816793981481</v>
      </c>
      <c r="H4744" t="s">
        <v>127</v>
      </c>
      <c r="I4744" t="s">
        <v>137</v>
      </c>
      <c r="J4744" t="s">
        <v>137</v>
      </c>
      <c r="K4744" t="s">
        <v>137</v>
      </c>
      <c r="L4744" t="s">
        <v>7233</v>
      </c>
      <c r="M4744" t="s">
        <v>144</v>
      </c>
      <c r="N4744">
        <v>83249</v>
      </c>
      <c r="O4744" s="2">
        <v>45717</v>
      </c>
      <c r="P4744" t="s">
        <v>215</v>
      </c>
      <c r="R4744" t="s">
        <v>132</v>
      </c>
      <c r="S4744" t="s">
        <v>25</v>
      </c>
    </row>
    <row r="4745" spans="1:19" hidden="1" x14ac:dyDescent="0.2">
      <c r="A4745" t="s">
        <v>133</v>
      </c>
      <c r="B4745" t="s">
        <v>16745</v>
      </c>
      <c r="C4745" t="s">
        <v>16745</v>
      </c>
      <c r="D4745" t="s">
        <v>656</v>
      </c>
      <c r="E4745" t="s">
        <v>16746</v>
      </c>
      <c r="F4745" t="s">
        <v>126</v>
      </c>
      <c r="G4745" s="1">
        <v>44603.451736111114</v>
      </c>
      <c r="H4745" t="s">
        <v>127</v>
      </c>
      <c r="I4745" t="s">
        <v>137</v>
      </c>
      <c r="J4745" t="s">
        <v>137</v>
      </c>
      <c r="K4745" t="s">
        <v>137</v>
      </c>
      <c r="L4745" t="s">
        <v>16747</v>
      </c>
      <c r="M4745" t="s">
        <v>199</v>
      </c>
      <c r="N4745">
        <v>55719</v>
      </c>
      <c r="O4745" t="s">
        <v>10450</v>
      </c>
      <c r="P4745" t="s">
        <v>215</v>
      </c>
      <c r="Q4745" t="s">
        <v>3433</v>
      </c>
      <c r="R4745" t="s">
        <v>132</v>
      </c>
      <c r="S4745" t="s">
        <v>25</v>
      </c>
    </row>
    <row r="4746" spans="1:19" hidden="1" x14ac:dyDescent="0.2">
      <c r="A4746" t="s">
        <v>133</v>
      </c>
      <c r="B4746" t="s">
        <v>2200</v>
      </c>
      <c r="C4746" t="s">
        <v>2200</v>
      </c>
      <c r="D4746" t="s">
        <v>16748</v>
      </c>
      <c r="E4746" t="s">
        <v>16749</v>
      </c>
      <c r="G4746" s="1">
        <v>44580.92900462963</v>
      </c>
      <c r="H4746" t="s">
        <v>127</v>
      </c>
      <c r="I4746" t="s">
        <v>137</v>
      </c>
      <c r="J4746" t="s">
        <v>137</v>
      </c>
      <c r="K4746" t="s">
        <v>137</v>
      </c>
      <c r="L4746" t="s">
        <v>16750</v>
      </c>
      <c r="M4746" t="s">
        <v>527</v>
      </c>
      <c r="N4746">
        <v>50587</v>
      </c>
      <c r="O4746" s="2">
        <v>45495</v>
      </c>
      <c r="P4746" t="s">
        <v>215</v>
      </c>
      <c r="R4746" t="s">
        <v>132</v>
      </c>
    </row>
    <row r="4747" spans="1:19" hidden="1" x14ac:dyDescent="0.2">
      <c r="A4747" t="s">
        <v>133</v>
      </c>
      <c r="B4747" t="s">
        <v>16751</v>
      </c>
      <c r="C4747" t="s">
        <v>16751</v>
      </c>
      <c r="D4747" t="s">
        <v>16752</v>
      </c>
      <c r="E4747" t="s">
        <v>16753</v>
      </c>
      <c r="F4747" t="s">
        <v>126</v>
      </c>
      <c r="G4747" s="1">
        <v>44582.438101851854</v>
      </c>
      <c r="H4747" t="s">
        <v>127</v>
      </c>
      <c r="I4747" t="s">
        <v>137</v>
      </c>
      <c r="J4747" t="s">
        <v>137</v>
      </c>
      <c r="K4747" t="s">
        <v>137</v>
      </c>
      <c r="L4747" t="s">
        <v>16754</v>
      </c>
      <c r="M4747" t="s">
        <v>139</v>
      </c>
      <c r="N4747">
        <v>56111</v>
      </c>
      <c r="O4747" s="2">
        <v>45511</v>
      </c>
      <c r="P4747" t="s">
        <v>304</v>
      </c>
      <c r="Q4747" t="s">
        <v>205</v>
      </c>
      <c r="R4747" t="s">
        <v>132</v>
      </c>
      <c r="S4747" t="s">
        <v>25</v>
      </c>
    </row>
    <row r="4748" spans="1:19" hidden="1" x14ac:dyDescent="0.2">
      <c r="A4748" t="s">
        <v>133</v>
      </c>
      <c r="B4748" t="s">
        <v>12209</v>
      </c>
      <c r="C4748" t="s">
        <v>12209</v>
      </c>
      <c r="D4748" t="s">
        <v>16755</v>
      </c>
      <c r="E4748" t="s">
        <v>16756</v>
      </c>
      <c r="F4748" t="s">
        <v>126</v>
      </c>
      <c r="G4748" s="1">
        <v>44589.660381944443</v>
      </c>
      <c r="H4748" t="s">
        <v>127</v>
      </c>
      <c r="I4748" t="s">
        <v>137</v>
      </c>
      <c r="J4748" t="s">
        <v>137</v>
      </c>
      <c r="K4748" t="s">
        <v>137</v>
      </c>
      <c r="L4748" t="s">
        <v>16757</v>
      </c>
      <c r="M4748" t="s">
        <v>144</v>
      </c>
      <c r="N4748">
        <v>61360</v>
      </c>
      <c r="O4748" t="s">
        <v>3620</v>
      </c>
      <c r="P4748" t="s">
        <v>304</v>
      </c>
      <c r="R4748" t="s">
        <v>132</v>
      </c>
      <c r="S4748" t="s">
        <v>25</v>
      </c>
    </row>
    <row r="4749" spans="1:19" hidden="1" x14ac:dyDescent="0.2">
      <c r="A4749" t="s">
        <v>133</v>
      </c>
      <c r="B4749" t="s">
        <v>16758</v>
      </c>
      <c r="C4749" t="s">
        <v>16758</v>
      </c>
      <c r="D4749" t="s">
        <v>14043</v>
      </c>
      <c r="E4749" t="s">
        <v>16759</v>
      </c>
      <c r="F4749" t="s">
        <v>126</v>
      </c>
      <c r="G4749" s="1">
        <v>44585.292743055557</v>
      </c>
      <c r="H4749" t="s">
        <v>127</v>
      </c>
      <c r="I4749" t="s">
        <v>137</v>
      </c>
      <c r="J4749" t="s">
        <v>137</v>
      </c>
      <c r="K4749" t="s">
        <v>137</v>
      </c>
      <c r="L4749" t="s">
        <v>11648</v>
      </c>
      <c r="M4749" t="s">
        <v>139</v>
      </c>
      <c r="N4749">
        <v>76241</v>
      </c>
      <c r="O4749" t="s">
        <v>16160</v>
      </c>
      <c r="P4749" t="s">
        <v>215</v>
      </c>
      <c r="R4749" t="s">
        <v>132</v>
      </c>
      <c r="S4749" t="s">
        <v>25</v>
      </c>
    </row>
    <row r="4750" spans="1:19" x14ac:dyDescent="0.2">
      <c r="A4750" t="s">
        <v>14</v>
      </c>
      <c r="B4750" t="s">
        <v>16760</v>
      </c>
      <c r="C4750" t="s">
        <v>16761</v>
      </c>
      <c r="D4750" t="s">
        <v>3429</v>
      </c>
      <c r="E4750" t="s">
        <v>16762</v>
      </c>
      <c r="F4750" t="s">
        <v>126</v>
      </c>
      <c r="G4750" s="1">
        <v>44604.617222222223</v>
      </c>
      <c r="H4750" t="s">
        <v>127</v>
      </c>
      <c r="I4750" s="1">
        <v>44608.493680555555</v>
      </c>
      <c r="J4750" s="1">
        <v>44608.545844907407</v>
      </c>
      <c r="K4750">
        <v>76</v>
      </c>
      <c r="L4750" t="s">
        <v>16763</v>
      </c>
      <c r="M4750" t="s">
        <v>527</v>
      </c>
      <c r="N4750">
        <v>647899</v>
      </c>
      <c r="O4750" s="3">
        <v>44755</v>
      </c>
      <c r="P4750" t="s">
        <v>131</v>
      </c>
      <c r="Q4750" t="s">
        <v>4306</v>
      </c>
      <c r="R4750" t="s">
        <v>132</v>
      </c>
      <c r="S4750" t="s">
        <v>25</v>
      </c>
    </row>
    <row r="4751" spans="1:19" hidden="1" x14ac:dyDescent="0.2">
      <c r="A4751" t="s">
        <v>133</v>
      </c>
      <c r="B4751" t="s">
        <v>16764</v>
      </c>
      <c r="C4751" t="s">
        <v>16764</v>
      </c>
      <c r="D4751" t="s">
        <v>16765</v>
      </c>
      <c r="E4751" t="s">
        <v>16766</v>
      </c>
      <c r="F4751" t="s">
        <v>126</v>
      </c>
      <c r="G4751" s="1">
        <v>44580.344143518516</v>
      </c>
      <c r="H4751" t="s">
        <v>127</v>
      </c>
      <c r="I4751" t="s">
        <v>137</v>
      </c>
      <c r="J4751" t="s">
        <v>137</v>
      </c>
      <c r="K4751" t="s">
        <v>137</v>
      </c>
      <c r="L4751" t="s">
        <v>2558</v>
      </c>
      <c r="M4751" t="s">
        <v>410</v>
      </c>
      <c r="N4751">
        <v>305657</v>
      </c>
      <c r="O4751" s="2">
        <v>45605</v>
      </c>
      <c r="P4751" t="s">
        <v>131</v>
      </c>
      <c r="R4751" t="s">
        <v>132</v>
      </c>
      <c r="S4751" t="s">
        <v>25</v>
      </c>
    </row>
    <row r="4752" spans="1:19" x14ac:dyDescent="0.2">
      <c r="A4752" t="s">
        <v>14</v>
      </c>
      <c r="B4752" t="s">
        <v>16767</v>
      </c>
      <c r="C4752" t="s">
        <v>16768</v>
      </c>
      <c r="D4752" t="s">
        <v>3824</v>
      </c>
      <c r="E4752" t="s">
        <v>16769</v>
      </c>
      <c r="F4752" t="s">
        <v>126</v>
      </c>
      <c r="G4752" s="1">
        <v>44587.463414351849</v>
      </c>
      <c r="H4752" t="s">
        <v>127</v>
      </c>
      <c r="I4752" s="1">
        <v>44608.493634259263</v>
      </c>
      <c r="J4752" s="1">
        <v>44608.548055555555</v>
      </c>
      <c r="K4752">
        <v>79</v>
      </c>
      <c r="L4752" t="s">
        <v>16770</v>
      </c>
      <c r="M4752" t="s">
        <v>144</v>
      </c>
      <c r="N4752" t="s">
        <v>231</v>
      </c>
      <c r="O4752" t="s">
        <v>231</v>
      </c>
      <c r="P4752" t="s">
        <v>185</v>
      </c>
      <c r="R4752" t="s">
        <v>132</v>
      </c>
      <c r="S4752" t="s">
        <v>25</v>
      </c>
    </row>
    <row r="4753" spans="1:19" hidden="1" x14ac:dyDescent="0.2">
      <c r="A4753" t="s">
        <v>133</v>
      </c>
      <c r="B4753" t="s">
        <v>16771</v>
      </c>
      <c r="C4753" t="s">
        <v>16771</v>
      </c>
      <c r="D4753" t="s">
        <v>16772</v>
      </c>
      <c r="E4753" t="s">
        <v>16773</v>
      </c>
      <c r="F4753" t="s">
        <v>126</v>
      </c>
      <c r="G4753" s="1">
        <v>44583.729108796295</v>
      </c>
      <c r="H4753" t="s">
        <v>127</v>
      </c>
      <c r="I4753" t="s">
        <v>137</v>
      </c>
      <c r="J4753" t="s">
        <v>137</v>
      </c>
      <c r="K4753" t="s">
        <v>137</v>
      </c>
      <c r="L4753" t="s">
        <v>16774</v>
      </c>
      <c r="M4753" t="s">
        <v>183</v>
      </c>
      <c r="N4753">
        <v>0</v>
      </c>
      <c r="O4753">
        <v>0</v>
      </c>
      <c r="P4753" t="s">
        <v>185</v>
      </c>
      <c r="Q4753" t="s">
        <v>734</v>
      </c>
      <c r="R4753" t="s">
        <v>132</v>
      </c>
      <c r="S4753" t="s">
        <v>25</v>
      </c>
    </row>
    <row r="4754" spans="1:19" x14ac:dyDescent="0.2">
      <c r="A4754" t="s">
        <v>14</v>
      </c>
      <c r="B4754" t="s">
        <v>16775</v>
      </c>
      <c r="C4754" t="s">
        <v>9599</v>
      </c>
      <c r="D4754" t="s">
        <v>16776</v>
      </c>
      <c r="E4754" t="s">
        <v>16777</v>
      </c>
      <c r="F4754" t="s">
        <v>126</v>
      </c>
      <c r="G4754" s="1">
        <v>44578.514999999999</v>
      </c>
      <c r="H4754" t="s">
        <v>127</v>
      </c>
      <c r="I4754" s="1">
        <v>44608.493414351855</v>
      </c>
      <c r="J4754" s="1">
        <v>44608.546006944445</v>
      </c>
      <c r="K4754">
        <v>76</v>
      </c>
      <c r="L4754" t="s">
        <v>16778</v>
      </c>
      <c r="M4754" t="s">
        <v>459</v>
      </c>
      <c r="N4754">
        <v>481721</v>
      </c>
      <c r="O4754" t="s">
        <v>2539</v>
      </c>
      <c r="P4754" t="s">
        <v>131</v>
      </c>
      <c r="Q4754" t="s">
        <v>12741</v>
      </c>
      <c r="R4754" t="s">
        <v>132</v>
      </c>
      <c r="S4754" t="s">
        <v>25</v>
      </c>
    </row>
    <row r="4755" spans="1:19" hidden="1" x14ac:dyDescent="0.2">
      <c r="A4755" t="s">
        <v>133</v>
      </c>
      <c r="B4755" t="s">
        <v>2900</v>
      </c>
      <c r="C4755" t="s">
        <v>2900</v>
      </c>
      <c r="D4755" t="s">
        <v>16779</v>
      </c>
      <c r="E4755" t="s">
        <v>16780</v>
      </c>
      <c r="F4755" t="s">
        <v>126</v>
      </c>
      <c r="G4755" s="1">
        <v>44578.962569444448</v>
      </c>
      <c r="H4755" t="s">
        <v>127</v>
      </c>
      <c r="I4755" t="s">
        <v>137</v>
      </c>
      <c r="J4755" t="s">
        <v>137</v>
      </c>
      <c r="K4755" t="s">
        <v>137</v>
      </c>
      <c r="L4755" t="s">
        <v>16781</v>
      </c>
      <c r="M4755" t="s">
        <v>144</v>
      </c>
      <c r="N4755">
        <v>102900</v>
      </c>
      <c r="O4755" s="2">
        <v>45743</v>
      </c>
      <c r="P4755" t="s">
        <v>215</v>
      </c>
      <c r="R4755" t="s">
        <v>132</v>
      </c>
      <c r="S4755" t="s">
        <v>25</v>
      </c>
    </row>
    <row r="4756" spans="1:19" x14ac:dyDescent="0.2">
      <c r="A4756" t="s">
        <v>14</v>
      </c>
      <c r="B4756" t="s">
        <v>16782</v>
      </c>
      <c r="C4756" t="s">
        <v>16783</v>
      </c>
      <c r="D4756" t="s">
        <v>16784</v>
      </c>
      <c r="E4756" t="s">
        <v>16785</v>
      </c>
      <c r="G4756" s="1">
        <v>44585.540555555555</v>
      </c>
      <c r="H4756" t="s">
        <v>127</v>
      </c>
      <c r="I4756" s="1">
        <v>44608.493506944447</v>
      </c>
      <c r="J4756" s="1">
        <v>44608.54451388889</v>
      </c>
      <c r="K4756">
        <v>74</v>
      </c>
      <c r="L4756" t="s">
        <v>16786</v>
      </c>
      <c r="M4756" t="s">
        <v>221</v>
      </c>
      <c r="N4756">
        <v>718519</v>
      </c>
      <c r="O4756" s="2">
        <v>45181</v>
      </c>
      <c r="P4756" t="s">
        <v>131</v>
      </c>
      <c r="R4756" t="s">
        <v>132</v>
      </c>
      <c r="S4756" t="s">
        <v>2931</v>
      </c>
    </row>
    <row r="4757" spans="1:19" hidden="1" x14ac:dyDescent="0.2">
      <c r="A4757" t="s">
        <v>133</v>
      </c>
      <c r="B4757" t="s">
        <v>16787</v>
      </c>
      <c r="C4757" t="s">
        <v>12912</v>
      </c>
      <c r="D4757" t="s">
        <v>7150</v>
      </c>
      <c r="E4757" t="s">
        <v>16788</v>
      </c>
      <c r="F4757" t="s">
        <v>126</v>
      </c>
      <c r="G4757" s="1">
        <v>44598.852326388886</v>
      </c>
      <c r="H4757" t="s">
        <v>127</v>
      </c>
      <c r="I4757" t="s">
        <v>137</v>
      </c>
      <c r="J4757" t="s">
        <v>137</v>
      </c>
      <c r="K4757" t="s">
        <v>137</v>
      </c>
      <c r="L4757" t="s">
        <v>5340</v>
      </c>
      <c r="M4757" t="s">
        <v>173</v>
      </c>
      <c r="N4757" t="s">
        <v>184</v>
      </c>
      <c r="O4757" t="s">
        <v>184</v>
      </c>
      <c r="P4757" t="s">
        <v>185</v>
      </c>
      <c r="R4757" t="s">
        <v>132</v>
      </c>
      <c r="S4757" t="s">
        <v>25</v>
      </c>
    </row>
    <row r="4758" spans="1:19" hidden="1" x14ac:dyDescent="0.2">
      <c r="A4758" t="s">
        <v>133</v>
      </c>
      <c r="B4758" t="s">
        <v>1132</v>
      </c>
      <c r="C4758" t="s">
        <v>1132</v>
      </c>
      <c r="D4758" t="s">
        <v>853</v>
      </c>
      <c r="E4758" t="s">
        <v>16789</v>
      </c>
      <c r="F4758" t="s">
        <v>126</v>
      </c>
      <c r="G4758" s="1">
        <v>44586.946192129632</v>
      </c>
      <c r="H4758" t="s">
        <v>127</v>
      </c>
      <c r="I4758" t="s">
        <v>137</v>
      </c>
      <c r="J4758" t="s">
        <v>137</v>
      </c>
      <c r="K4758" t="s">
        <v>137</v>
      </c>
      <c r="L4758" t="s">
        <v>7435</v>
      </c>
      <c r="M4758" t="s">
        <v>139</v>
      </c>
      <c r="N4758">
        <v>310392</v>
      </c>
      <c r="O4758" t="s">
        <v>7308</v>
      </c>
      <c r="P4758" t="s">
        <v>131</v>
      </c>
      <c r="Q4758" t="s">
        <v>251</v>
      </c>
      <c r="R4758" t="s">
        <v>132</v>
      </c>
      <c r="S4758" t="s">
        <v>25</v>
      </c>
    </row>
    <row r="4759" spans="1:19" hidden="1" x14ac:dyDescent="0.2">
      <c r="A4759" t="s">
        <v>133</v>
      </c>
      <c r="B4759" t="s">
        <v>16790</v>
      </c>
      <c r="C4759" t="s">
        <v>16790</v>
      </c>
      <c r="D4759" t="s">
        <v>16791</v>
      </c>
      <c r="E4759" t="s">
        <v>16792</v>
      </c>
      <c r="F4759" t="s">
        <v>126</v>
      </c>
      <c r="G4759" s="1">
        <v>44579.797476851854</v>
      </c>
      <c r="H4759" t="s">
        <v>127</v>
      </c>
      <c r="I4759" t="s">
        <v>137</v>
      </c>
      <c r="J4759" t="s">
        <v>137</v>
      </c>
      <c r="K4759" t="s">
        <v>137</v>
      </c>
      <c r="L4759" t="s">
        <v>16793</v>
      </c>
      <c r="M4759" t="s">
        <v>410</v>
      </c>
      <c r="N4759">
        <v>60456</v>
      </c>
      <c r="O4759" t="s">
        <v>16794</v>
      </c>
      <c r="P4759" t="s">
        <v>287</v>
      </c>
      <c r="R4759" t="s">
        <v>132</v>
      </c>
      <c r="S4759" t="s">
        <v>25</v>
      </c>
    </row>
    <row r="4760" spans="1:19" hidden="1" x14ac:dyDescent="0.2">
      <c r="A4760" t="s">
        <v>133</v>
      </c>
      <c r="B4760" t="s">
        <v>16795</v>
      </c>
      <c r="C4760" t="s">
        <v>16795</v>
      </c>
      <c r="D4760" t="s">
        <v>16796</v>
      </c>
      <c r="E4760" t="s">
        <v>16797</v>
      </c>
      <c r="G4760" s="1">
        <v>44594.473263888889</v>
      </c>
      <c r="H4760" t="s">
        <v>127</v>
      </c>
      <c r="I4760" t="s">
        <v>137</v>
      </c>
      <c r="J4760" t="s">
        <v>137</v>
      </c>
      <c r="K4760" t="s">
        <v>137</v>
      </c>
      <c r="L4760" t="s">
        <v>16798</v>
      </c>
      <c r="M4760" t="s">
        <v>144</v>
      </c>
      <c r="N4760">
        <v>123105</v>
      </c>
      <c r="O4760" s="2">
        <v>45589</v>
      </c>
      <c r="P4760" t="s">
        <v>215</v>
      </c>
      <c r="R4760" t="s">
        <v>132</v>
      </c>
    </row>
    <row r="4761" spans="1:19" hidden="1" x14ac:dyDescent="0.2">
      <c r="A4761" t="s">
        <v>133</v>
      </c>
      <c r="B4761" t="s">
        <v>16799</v>
      </c>
      <c r="C4761" t="s">
        <v>16799</v>
      </c>
      <c r="D4761" t="s">
        <v>356</v>
      </c>
      <c r="E4761" t="s">
        <v>16800</v>
      </c>
      <c r="F4761" t="s">
        <v>126</v>
      </c>
      <c r="G4761" s="1">
        <v>44589.628831018519</v>
      </c>
      <c r="H4761" t="s">
        <v>127</v>
      </c>
      <c r="I4761" t="s">
        <v>137</v>
      </c>
      <c r="J4761" t="s">
        <v>137</v>
      </c>
      <c r="K4761" t="s">
        <v>137</v>
      </c>
      <c r="L4761" t="s">
        <v>2733</v>
      </c>
      <c r="M4761" t="s">
        <v>144</v>
      </c>
      <c r="N4761">
        <v>71346</v>
      </c>
      <c r="O4761" s="2">
        <v>45901</v>
      </c>
      <c r="P4761" t="s">
        <v>162</v>
      </c>
      <c r="R4761" t="s">
        <v>132</v>
      </c>
      <c r="S4761" t="s">
        <v>25</v>
      </c>
    </row>
    <row r="4762" spans="1:19" hidden="1" x14ac:dyDescent="0.2">
      <c r="A4762" t="s">
        <v>133</v>
      </c>
      <c r="B4762" t="s">
        <v>16801</v>
      </c>
      <c r="C4762" t="s">
        <v>5305</v>
      </c>
      <c r="D4762" t="s">
        <v>16802</v>
      </c>
      <c r="E4762" t="s">
        <v>16803</v>
      </c>
      <c r="F4762" t="s">
        <v>126</v>
      </c>
      <c r="G4762" s="1">
        <v>44586.343414351853</v>
      </c>
      <c r="H4762" t="s">
        <v>714</v>
      </c>
      <c r="I4762" t="s">
        <v>137</v>
      </c>
      <c r="J4762" t="s">
        <v>137</v>
      </c>
      <c r="K4762" t="s">
        <v>137</v>
      </c>
      <c r="L4762" t="s">
        <v>16804</v>
      </c>
      <c r="M4762" t="s">
        <v>144</v>
      </c>
      <c r="N4762">
        <v>129134</v>
      </c>
      <c r="O4762" s="2">
        <v>44964</v>
      </c>
      <c r="P4762" t="s">
        <v>215</v>
      </c>
      <c r="R4762" t="s">
        <v>247</v>
      </c>
      <c r="S4762" t="s">
        <v>25</v>
      </c>
    </row>
    <row r="4763" spans="1:19" hidden="1" x14ac:dyDescent="0.2">
      <c r="A4763" t="s">
        <v>133</v>
      </c>
      <c r="B4763" t="s">
        <v>16805</v>
      </c>
      <c r="C4763" t="s">
        <v>16805</v>
      </c>
      <c r="D4763" t="s">
        <v>16806</v>
      </c>
      <c r="E4763" t="s">
        <v>16807</v>
      </c>
      <c r="F4763" t="s">
        <v>126</v>
      </c>
      <c r="G4763" s="1">
        <v>44599.379317129627</v>
      </c>
      <c r="H4763" t="s">
        <v>127</v>
      </c>
      <c r="I4763" t="s">
        <v>137</v>
      </c>
      <c r="J4763" t="s">
        <v>137</v>
      </c>
      <c r="K4763" t="s">
        <v>137</v>
      </c>
      <c r="L4763" t="s">
        <v>6669</v>
      </c>
      <c r="M4763" t="s">
        <v>144</v>
      </c>
      <c r="N4763">
        <v>133115</v>
      </c>
      <c r="O4763" t="s">
        <v>11591</v>
      </c>
      <c r="P4763" t="s">
        <v>215</v>
      </c>
      <c r="Q4763" t="s">
        <v>632</v>
      </c>
      <c r="R4763" t="s">
        <v>132</v>
      </c>
      <c r="S4763" t="s">
        <v>25</v>
      </c>
    </row>
    <row r="4764" spans="1:19" hidden="1" x14ac:dyDescent="0.2">
      <c r="A4764" t="s">
        <v>133</v>
      </c>
      <c r="B4764" t="s">
        <v>16808</v>
      </c>
      <c r="C4764" t="s">
        <v>16808</v>
      </c>
      <c r="D4764" t="s">
        <v>2905</v>
      </c>
      <c r="E4764" t="s">
        <v>16809</v>
      </c>
      <c r="F4764" t="s">
        <v>126</v>
      </c>
      <c r="G4764" s="1">
        <v>44603.485983796294</v>
      </c>
      <c r="H4764" t="s">
        <v>127</v>
      </c>
      <c r="I4764" t="s">
        <v>137</v>
      </c>
      <c r="J4764" t="s">
        <v>137</v>
      </c>
      <c r="K4764" t="s">
        <v>137</v>
      </c>
      <c r="L4764" t="s">
        <v>5460</v>
      </c>
      <c r="M4764" t="s">
        <v>157</v>
      </c>
      <c r="N4764">
        <v>607814</v>
      </c>
      <c r="O4764" s="3">
        <v>44689</v>
      </c>
      <c r="P4764" t="s">
        <v>131</v>
      </c>
      <c r="R4764" t="s">
        <v>247</v>
      </c>
      <c r="S4764" t="s">
        <v>25</v>
      </c>
    </row>
    <row r="4765" spans="1:19" hidden="1" x14ac:dyDescent="0.2">
      <c r="A4765" t="s">
        <v>133</v>
      </c>
      <c r="B4765" t="s">
        <v>16810</v>
      </c>
      <c r="C4765" t="s">
        <v>16810</v>
      </c>
      <c r="D4765" t="s">
        <v>16811</v>
      </c>
      <c r="E4765" t="s">
        <v>16812</v>
      </c>
      <c r="F4765" t="s">
        <v>126</v>
      </c>
      <c r="G4765" s="1">
        <v>44585.918599537035</v>
      </c>
      <c r="H4765" t="s">
        <v>127</v>
      </c>
      <c r="I4765" t="s">
        <v>137</v>
      </c>
      <c r="J4765" t="s">
        <v>137</v>
      </c>
      <c r="K4765" t="s">
        <v>137</v>
      </c>
      <c r="L4765" t="s">
        <v>16813</v>
      </c>
      <c r="M4765" t="s">
        <v>144</v>
      </c>
      <c r="N4765">
        <v>494119</v>
      </c>
      <c r="O4765" s="2">
        <v>44995</v>
      </c>
      <c r="P4765" t="s">
        <v>131</v>
      </c>
      <c r="R4765" t="s">
        <v>132</v>
      </c>
      <c r="S4765" t="s">
        <v>25</v>
      </c>
    </row>
    <row r="4766" spans="1:19" hidden="1" x14ac:dyDescent="0.2">
      <c r="A4766" t="s">
        <v>133</v>
      </c>
      <c r="B4766" t="s">
        <v>16814</v>
      </c>
      <c r="C4766" t="s">
        <v>16814</v>
      </c>
      <c r="D4766" t="s">
        <v>16815</v>
      </c>
      <c r="E4766" t="s">
        <v>16816</v>
      </c>
      <c r="F4766" t="s">
        <v>126</v>
      </c>
      <c r="G4766" s="1">
        <v>44578.521863425929</v>
      </c>
      <c r="H4766" t="s">
        <v>127</v>
      </c>
      <c r="I4766" t="s">
        <v>137</v>
      </c>
      <c r="J4766" t="s">
        <v>137</v>
      </c>
      <c r="K4766" t="s">
        <v>137</v>
      </c>
      <c r="L4766" t="s">
        <v>16817</v>
      </c>
      <c r="M4766" t="s">
        <v>1055</v>
      </c>
      <c r="N4766">
        <v>806664</v>
      </c>
      <c r="O4766" s="2">
        <v>44701</v>
      </c>
      <c r="P4766" t="s">
        <v>131</v>
      </c>
      <c r="Q4766" t="s">
        <v>3149</v>
      </c>
      <c r="R4766" t="s">
        <v>132</v>
      </c>
      <c r="S4766" t="s">
        <v>25</v>
      </c>
    </row>
    <row r="4767" spans="1:19" hidden="1" x14ac:dyDescent="0.2">
      <c r="A4767" t="s">
        <v>133</v>
      </c>
      <c r="B4767" t="s">
        <v>491</v>
      </c>
      <c r="C4767" t="s">
        <v>491</v>
      </c>
      <c r="D4767" t="s">
        <v>175</v>
      </c>
      <c r="E4767" t="s">
        <v>16818</v>
      </c>
      <c r="F4767" t="s">
        <v>126</v>
      </c>
      <c r="G4767" s="1">
        <v>44606.460486111115</v>
      </c>
      <c r="H4767" t="s">
        <v>127</v>
      </c>
      <c r="I4767" t="s">
        <v>137</v>
      </c>
      <c r="J4767" t="s">
        <v>137</v>
      </c>
      <c r="K4767" t="s">
        <v>137</v>
      </c>
      <c r="L4767" t="s">
        <v>16819</v>
      </c>
      <c r="M4767" t="s">
        <v>173</v>
      </c>
      <c r="N4767">
        <v>341478</v>
      </c>
      <c r="O4767" s="3">
        <v>44879</v>
      </c>
      <c r="P4767" t="s">
        <v>131</v>
      </c>
      <c r="Q4767" t="s">
        <v>3615</v>
      </c>
      <c r="R4767" t="s">
        <v>132</v>
      </c>
      <c r="S4767" t="s">
        <v>25</v>
      </c>
    </row>
    <row r="4768" spans="1:19" hidden="1" x14ac:dyDescent="0.2">
      <c r="A4768" t="s">
        <v>133</v>
      </c>
      <c r="B4768" t="s">
        <v>16820</v>
      </c>
      <c r="C4768" t="s">
        <v>16820</v>
      </c>
      <c r="D4768" t="s">
        <v>396</v>
      </c>
      <c r="E4768" t="s">
        <v>16821</v>
      </c>
      <c r="F4768" t="s">
        <v>126</v>
      </c>
      <c r="G4768" s="1">
        <v>44598.701562499999</v>
      </c>
      <c r="H4768" t="s">
        <v>127</v>
      </c>
      <c r="I4768" t="s">
        <v>137</v>
      </c>
      <c r="J4768" t="s">
        <v>137</v>
      </c>
      <c r="K4768" t="s">
        <v>137</v>
      </c>
      <c r="L4768" t="s">
        <v>1044</v>
      </c>
      <c r="M4768" t="s">
        <v>129</v>
      </c>
      <c r="N4768">
        <v>124229</v>
      </c>
      <c r="O4768" t="s">
        <v>16822</v>
      </c>
      <c r="P4768" t="s">
        <v>215</v>
      </c>
      <c r="Q4768" t="s">
        <v>1188</v>
      </c>
      <c r="R4768" t="s">
        <v>132</v>
      </c>
      <c r="S4768" t="s">
        <v>25</v>
      </c>
    </row>
    <row r="4769" spans="1:19" hidden="1" x14ac:dyDescent="0.2">
      <c r="A4769" t="s">
        <v>133</v>
      </c>
      <c r="B4769" t="s">
        <v>16823</v>
      </c>
      <c r="C4769" t="s">
        <v>16823</v>
      </c>
      <c r="D4769" t="s">
        <v>16824</v>
      </c>
      <c r="E4769" t="s">
        <v>16825</v>
      </c>
      <c r="F4769" t="s">
        <v>126</v>
      </c>
      <c r="G4769" s="1">
        <v>44579.318888888891</v>
      </c>
      <c r="H4769" t="s">
        <v>127</v>
      </c>
      <c r="I4769" t="s">
        <v>137</v>
      </c>
      <c r="J4769" t="s">
        <v>137</v>
      </c>
      <c r="K4769" t="s">
        <v>137</v>
      </c>
      <c r="L4769" t="s">
        <v>5224</v>
      </c>
      <c r="M4769" t="s">
        <v>144</v>
      </c>
      <c r="N4769">
        <v>375508</v>
      </c>
      <c r="O4769" s="3">
        <v>45397</v>
      </c>
      <c r="P4769" t="s">
        <v>131</v>
      </c>
      <c r="R4769" t="s">
        <v>132</v>
      </c>
      <c r="S4769" t="s">
        <v>25</v>
      </c>
    </row>
    <row r="4770" spans="1:19" hidden="1" x14ac:dyDescent="0.2">
      <c r="A4770" t="s">
        <v>133</v>
      </c>
      <c r="B4770" t="s">
        <v>16826</v>
      </c>
      <c r="C4770" t="s">
        <v>16826</v>
      </c>
      <c r="D4770" t="s">
        <v>16827</v>
      </c>
      <c r="E4770" t="s">
        <v>16828</v>
      </c>
      <c r="F4770" t="s">
        <v>126</v>
      </c>
      <c r="G4770" s="1">
        <v>44599.49046296296</v>
      </c>
      <c r="H4770" t="s">
        <v>127</v>
      </c>
      <c r="I4770" t="s">
        <v>137</v>
      </c>
      <c r="J4770" t="s">
        <v>137</v>
      </c>
      <c r="K4770" t="s">
        <v>137</v>
      </c>
      <c r="L4770" t="s">
        <v>16829</v>
      </c>
      <c r="M4770" t="s">
        <v>173</v>
      </c>
      <c r="N4770" t="s">
        <v>184</v>
      </c>
      <c r="O4770" t="s">
        <v>184</v>
      </c>
      <c r="P4770" t="s">
        <v>185</v>
      </c>
      <c r="R4770" t="s">
        <v>132</v>
      </c>
      <c r="S4770" t="s">
        <v>25</v>
      </c>
    </row>
    <row r="4771" spans="1:19" hidden="1" x14ac:dyDescent="0.2">
      <c r="A4771" t="s">
        <v>133</v>
      </c>
      <c r="B4771" t="s">
        <v>4214</v>
      </c>
      <c r="C4771" t="s">
        <v>4214</v>
      </c>
      <c r="D4771" t="s">
        <v>1223</v>
      </c>
      <c r="E4771" t="s">
        <v>16830</v>
      </c>
      <c r="F4771" t="s">
        <v>126</v>
      </c>
      <c r="G4771" s="1">
        <v>44582.305185185185</v>
      </c>
      <c r="H4771" t="s">
        <v>127</v>
      </c>
      <c r="I4771" t="s">
        <v>137</v>
      </c>
      <c r="J4771" t="s">
        <v>137</v>
      </c>
      <c r="K4771" t="s">
        <v>137</v>
      </c>
      <c r="L4771" t="s">
        <v>16831</v>
      </c>
      <c r="M4771" t="s">
        <v>485</v>
      </c>
      <c r="N4771">
        <v>751827</v>
      </c>
      <c r="O4771" t="s">
        <v>13974</v>
      </c>
      <c r="P4771" t="s">
        <v>131</v>
      </c>
      <c r="R4771" t="s">
        <v>132</v>
      </c>
      <c r="S4771" t="s">
        <v>25</v>
      </c>
    </row>
    <row r="4772" spans="1:19" hidden="1" x14ac:dyDescent="0.2">
      <c r="A4772" t="s">
        <v>133</v>
      </c>
      <c r="B4772" t="s">
        <v>12632</v>
      </c>
      <c r="C4772" t="s">
        <v>12632</v>
      </c>
      <c r="D4772" t="s">
        <v>16832</v>
      </c>
      <c r="E4772" t="s">
        <v>16833</v>
      </c>
      <c r="G4772" s="1">
        <v>44578.663402777776</v>
      </c>
      <c r="H4772" t="s">
        <v>127</v>
      </c>
      <c r="I4772" t="s">
        <v>137</v>
      </c>
      <c r="J4772" t="s">
        <v>137</v>
      </c>
      <c r="K4772" t="s">
        <v>137</v>
      </c>
      <c r="L4772" t="s">
        <v>16834</v>
      </c>
      <c r="M4772" t="s">
        <v>144</v>
      </c>
      <c r="N4772">
        <v>46026</v>
      </c>
      <c r="O4772" t="s">
        <v>1318</v>
      </c>
      <c r="P4772" t="s">
        <v>215</v>
      </c>
      <c r="R4772" t="s">
        <v>132</v>
      </c>
    </row>
    <row r="4773" spans="1:19" hidden="1" x14ac:dyDescent="0.2">
      <c r="A4773" t="s">
        <v>133</v>
      </c>
      <c r="B4773" t="s">
        <v>12274</v>
      </c>
      <c r="C4773" t="s">
        <v>12274</v>
      </c>
      <c r="D4773" t="s">
        <v>526</v>
      </c>
      <c r="E4773" t="s">
        <v>16835</v>
      </c>
      <c r="F4773" t="s">
        <v>126</v>
      </c>
      <c r="G4773" s="1">
        <v>44582.474293981482</v>
      </c>
      <c r="H4773" t="s">
        <v>127</v>
      </c>
      <c r="I4773" t="s">
        <v>137</v>
      </c>
      <c r="J4773" t="s">
        <v>137</v>
      </c>
      <c r="K4773" t="s">
        <v>137</v>
      </c>
      <c r="L4773" t="s">
        <v>12276</v>
      </c>
      <c r="M4773" t="s">
        <v>173</v>
      </c>
      <c r="N4773">
        <v>446155</v>
      </c>
      <c r="O4773" s="2">
        <v>45152</v>
      </c>
      <c r="P4773" t="s">
        <v>131</v>
      </c>
      <c r="R4773" t="s">
        <v>132</v>
      </c>
      <c r="S4773" t="s">
        <v>25</v>
      </c>
    </row>
    <row r="4774" spans="1:19" x14ac:dyDescent="0.2">
      <c r="A4774" t="s">
        <v>14</v>
      </c>
      <c r="B4774" t="s">
        <v>16836</v>
      </c>
      <c r="C4774" t="s">
        <v>16837</v>
      </c>
      <c r="D4774" t="s">
        <v>7137</v>
      </c>
      <c r="E4774" t="s">
        <v>16838</v>
      </c>
      <c r="F4774" t="s">
        <v>126</v>
      </c>
      <c r="G4774" s="1">
        <v>44585.668333333335</v>
      </c>
      <c r="H4774" t="s">
        <v>127</v>
      </c>
      <c r="I4774" s="1">
        <v>44608.547974537039</v>
      </c>
      <c r="J4774" s="1">
        <v>44608.548900462964</v>
      </c>
      <c r="K4774">
        <v>2</v>
      </c>
      <c r="L4774" t="s">
        <v>16839</v>
      </c>
      <c r="M4774" t="s">
        <v>144</v>
      </c>
      <c r="N4774" t="s">
        <v>231</v>
      </c>
      <c r="O4774" t="s">
        <v>231</v>
      </c>
      <c r="P4774" t="s">
        <v>185</v>
      </c>
      <c r="R4774" t="s">
        <v>132</v>
      </c>
      <c r="S4774" t="s">
        <v>25</v>
      </c>
    </row>
    <row r="4775" spans="1:19" x14ac:dyDescent="0.2">
      <c r="A4775" t="s">
        <v>14</v>
      </c>
      <c r="B4775" t="s">
        <v>16836</v>
      </c>
      <c r="C4775" t="s">
        <v>16837</v>
      </c>
      <c r="D4775" t="s">
        <v>7137</v>
      </c>
      <c r="E4775" t="s">
        <v>16838</v>
      </c>
      <c r="I4775" s="1">
        <v>44608.493449074071</v>
      </c>
      <c r="J4775" s="1">
        <v>44608.545405092591</v>
      </c>
      <c r="K4775">
        <v>75</v>
      </c>
      <c r="S4775" t="s">
        <v>25</v>
      </c>
    </row>
    <row r="4776" spans="1:19" x14ac:dyDescent="0.2">
      <c r="A4776" t="s">
        <v>14</v>
      </c>
      <c r="B4776" t="s">
        <v>16836</v>
      </c>
      <c r="C4776" t="s">
        <v>16837</v>
      </c>
      <c r="D4776" t="s">
        <v>7137</v>
      </c>
      <c r="E4776" t="s">
        <v>16838</v>
      </c>
      <c r="I4776" s="1">
        <v>44608.54587962963</v>
      </c>
      <c r="J4776" s="1">
        <v>44608.547962962963</v>
      </c>
      <c r="K4776">
        <v>3</v>
      </c>
      <c r="S4776" t="s">
        <v>25</v>
      </c>
    </row>
    <row r="4777" spans="1:19" hidden="1" x14ac:dyDescent="0.2">
      <c r="A4777" t="s">
        <v>133</v>
      </c>
      <c r="B4777" t="s">
        <v>16840</v>
      </c>
      <c r="C4777" t="s">
        <v>16840</v>
      </c>
      <c r="D4777" t="s">
        <v>16841</v>
      </c>
      <c r="E4777" t="s">
        <v>16842</v>
      </c>
      <c r="F4777" t="s">
        <v>126</v>
      </c>
      <c r="G4777" s="1">
        <v>44578.534282407411</v>
      </c>
      <c r="H4777" t="s">
        <v>127</v>
      </c>
      <c r="I4777" t="s">
        <v>137</v>
      </c>
      <c r="J4777" t="s">
        <v>137</v>
      </c>
      <c r="K4777" t="s">
        <v>137</v>
      </c>
      <c r="L4777" t="s">
        <v>3485</v>
      </c>
      <c r="M4777" t="s">
        <v>199</v>
      </c>
      <c r="N4777" t="s">
        <v>184</v>
      </c>
      <c r="O4777" t="s">
        <v>184</v>
      </c>
      <c r="P4777" t="s">
        <v>185</v>
      </c>
      <c r="Q4777" t="s">
        <v>184</v>
      </c>
      <c r="R4777" t="s">
        <v>132</v>
      </c>
      <c r="S4777" t="s">
        <v>25</v>
      </c>
    </row>
    <row r="4778" spans="1:19" hidden="1" x14ac:dyDescent="0.2">
      <c r="A4778" t="s">
        <v>133</v>
      </c>
      <c r="B4778" t="s">
        <v>16843</v>
      </c>
      <c r="C4778" t="s">
        <v>16843</v>
      </c>
      <c r="D4778" t="s">
        <v>16844</v>
      </c>
      <c r="E4778" t="s">
        <v>16845</v>
      </c>
      <c r="F4778" t="s">
        <v>126</v>
      </c>
      <c r="G4778" s="1">
        <v>44579.294236111113</v>
      </c>
      <c r="H4778" t="s">
        <v>127</v>
      </c>
      <c r="I4778" t="s">
        <v>137</v>
      </c>
      <c r="J4778" t="s">
        <v>137</v>
      </c>
      <c r="K4778" t="s">
        <v>137</v>
      </c>
      <c r="L4778" t="s">
        <v>16846</v>
      </c>
      <c r="M4778" t="s">
        <v>199</v>
      </c>
      <c r="N4778">
        <v>88343</v>
      </c>
      <c r="O4778" s="3">
        <v>45420</v>
      </c>
      <c r="P4778" t="s">
        <v>304</v>
      </c>
      <c r="R4778" t="s">
        <v>132</v>
      </c>
      <c r="S4778" t="s">
        <v>25</v>
      </c>
    </row>
    <row r="4779" spans="1:19" hidden="1" x14ac:dyDescent="0.2">
      <c r="A4779" t="s">
        <v>133</v>
      </c>
      <c r="B4779" t="s">
        <v>16847</v>
      </c>
      <c r="C4779" t="s">
        <v>16847</v>
      </c>
      <c r="D4779" t="s">
        <v>9887</v>
      </c>
      <c r="E4779" t="s">
        <v>16848</v>
      </c>
      <c r="F4779" t="s">
        <v>126</v>
      </c>
      <c r="G4779" s="1">
        <v>44594.748148148145</v>
      </c>
      <c r="H4779" t="s">
        <v>127</v>
      </c>
      <c r="I4779" t="s">
        <v>137</v>
      </c>
      <c r="J4779" t="s">
        <v>137</v>
      </c>
      <c r="K4779" t="s">
        <v>137</v>
      </c>
      <c r="L4779" t="s">
        <v>10666</v>
      </c>
      <c r="M4779" t="s">
        <v>527</v>
      </c>
      <c r="N4779">
        <v>643434</v>
      </c>
      <c r="O4779" s="2">
        <v>32016</v>
      </c>
      <c r="P4779" t="s">
        <v>131</v>
      </c>
      <c r="R4779" t="s">
        <v>132</v>
      </c>
      <c r="S4779" t="s">
        <v>25</v>
      </c>
    </row>
    <row r="4780" spans="1:19" hidden="1" x14ac:dyDescent="0.2">
      <c r="A4780" t="s">
        <v>133</v>
      </c>
      <c r="B4780" t="s">
        <v>16849</v>
      </c>
      <c r="C4780" t="s">
        <v>16850</v>
      </c>
      <c r="D4780" t="s">
        <v>4463</v>
      </c>
      <c r="E4780" t="s">
        <v>16851</v>
      </c>
      <c r="F4780" t="s">
        <v>126</v>
      </c>
      <c r="G4780" s="1">
        <v>44581.995879629627</v>
      </c>
      <c r="H4780" t="s">
        <v>714</v>
      </c>
      <c r="I4780" t="s">
        <v>137</v>
      </c>
      <c r="J4780" t="s">
        <v>137</v>
      </c>
      <c r="K4780" t="s">
        <v>137</v>
      </c>
      <c r="L4780" t="s">
        <v>710</v>
      </c>
      <c r="M4780" t="s">
        <v>144</v>
      </c>
      <c r="N4780">
        <v>310746</v>
      </c>
      <c r="O4780" t="s">
        <v>16852</v>
      </c>
      <c r="P4780" t="s">
        <v>131</v>
      </c>
      <c r="Q4780" t="s">
        <v>5442</v>
      </c>
      <c r="R4780" t="s">
        <v>132</v>
      </c>
      <c r="S4780" t="s">
        <v>25</v>
      </c>
    </row>
    <row r="4781" spans="1:19" hidden="1" x14ac:dyDescent="0.2">
      <c r="A4781" t="s">
        <v>133</v>
      </c>
      <c r="B4781" t="s">
        <v>16853</v>
      </c>
      <c r="C4781" t="s">
        <v>16853</v>
      </c>
      <c r="D4781" t="s">
        <v>16854</v>
      </c>
      <c r="E4781" t="s">
        <v>16855</v>
      </c>
      <c r="F4781" t="s">
        <v>126</v>
      </c>
      <c r="G4781" s="1">
        <v>44580.006631944445</v>
      </c>
      <c r="H4781" t="s">
        <v>127</v>
      </c>
      <c r="I4781" t="s">
        <v>137</v>
      </c>
      <c r="J4781" t="s">
        <v>137</v>
      </c>
      <c r="K4781" t="s">
        <v>137</v>
      </c>
      <c r="L4781" t="s">
        <v>16856</v>
      </c>
      <c r="M4781" t="s">
        <v>157</v>
      </c>
      <c r="N4781">
        <v>901724</v>
      </c>
      <c r="O4781" t="s">
        <v>16857</v>
      </c>
      <c r="P4781" t="s">
        <v>131</v>
      </c>
      <c r="R4781" t="s">
        <v>132</v>
      </c>
      <c r="S4781" t="s">
        <v>25</v>
      </c>
    </row>
    <row r="4782" spans="1:19" hidden="1" x14ac:dyDescent="0.2">
      <c r="A4782" t="s">
        <v>133</v>
      </c>
      <c r="B4782" t="s">
        <v>16858</v>
      </c>
      <c r="C4782" t="s">
        <v>16858</v>
      </c>
      <c r="D4782" t="s">
        <v>758</v>
      </c>
      <c r="E4782" t="s">
        <v>16859</v>
      </c>
      <c r="F4782" t="s">
        <v>126</v>
      </c>
      <c r="G4782" s="1">
        <v>44599.986226851855</v>
      </c>
      <c r="H4782" t="s">
        <v>127</v>
      </c>
      <c r="I4782" t="s">
        <v>137</v>
      </c>
      <c r="J4782" t="s">
        <v>137</v>
      </c>
      <c r="K4782" t="s">
        <v>137</v>
      </c>
      <c r="L4782" t="s">
        <v>16860</v>
      </c>
      <c r="M4782" t="s">
        <v>740</v>
      </c>
      <c r="N4782">
        <v>707936</v>
      </c>
      <c r="O4782" t="s">
        <v>12404</v>
      </c>
      <c r="P4782" t="s">
        <v>131</v>
      </c>
      <c r="R4782" t="s">
        <v>247</v>
      </c>
      <c r="S4782" t="s">
        <v>25</v>
      </c>
    </row>
    <row r="4783" spans="1:19" hidden="1" x14ac:dyDescent="0.2">
      <c r="A4783" t="s">
        <v>133</v>
      </c>
      <c r="B4783" t="s">
        <v>1660</v>
      </c>
      <c r="C4783" t="s">
        <v>1660</v>
      </c>
      <c r="D4783" t="s">
        <v>2471</v>
      </c>
      <c r="E4783" t="s">
        <v>16861</v>
      </c>
      <c r="G4783" s="1">
        <v>44578.539803240739</v>
      </c>
      <c r="H4783" t="s">
        <v>127</v>
      </c>
      <c r="I4783" t="s">
        <v>137</v>
      </c>
      <c r="J4783" t="s">
        <v>137</v>
      </c>
      <c r="K4783" t="s">
        <v>137</v>
      </c>
      <c r="L4783" t="s">
        <v>16862</v>
      </c>
      <c r="M4783" t="s">
        <v>199</v>
      </c>
      <c r="N4783">
        <v>323872</v>
      </c>
      <c r="O4783" s="2">
        <v>45032</v>
      </c>
      <c r="P4783" t="s">
        <v>131</v>
      </c>
      <c r="R4783" t="s">
        <v>132</v>
      </c>
    </row>
    <row r="4784" spans="1:19" hidden="1" x14ac:dyDescent="0.2">
      <c r="A4784" t="s">
        <v>133</v>
      </c>
      <c r="B4784" t="s">
        <v>16863</v>
      </c>
      <c r="C4784" t="s">
        <v>16863</v>
      </c>
      <c r="D4784" t="s">
        <v>16030</v>
      </c>
      <c r="E4784" t="s">
        <v>16864</v>
      </c>
      <c r="F4784" t="s">
        <v>126</v>
      </c>
      <c r="G4784" s="1">
        <v>44588.360972222225</v>
      </c>
      <c r="H4784" t="s">
        <v>127</v>
      </c>
      <c r="I4784" t="s">
        <v>137</v>
      </c>
      <c r="J4784" t="s">
        <v>137</v>
      </c>
      <c r="K4784" t="s">
        <v>137</v>
      </c>
      <c r="L4784" t="s">
        <v>14358</v>
      </c>
      <c r="M4784" t="s">
        <v>199</v>
      </c>
      <c r="N4784">
        <v>857778</v>
      </c>
      <c r="O4784" t="s">
        <v>6582</v>
      </c>
      <c r="P4784" t="s">
        <v>131</v>
      </c>
      <c r="Q4784" t="s">
        <v>16865</v>
      </c>
      <c r="R4784" t="s">
        <v>132</v>
      </c>
      <c r="S4784" t="s">
        <v>25</v>
      </c>
    </row>
    <row r="4785" spans="1:19" hidden="1" x14ac:dyDescent="0.2">
      <c r="A4785" t="s">
        <v>133</v>
      </c>
      <c r="B4785" t="s">
        <v>16866</v>
      </c>
      <c r="C4785" t="s">
        <v>16866</v>
      </c>
      <c r="D4785" t="s">
        <v>444</v>
      </c>
      <c r="E4785" t="s">
        <v>16867</v>
      </c>
      <c r="F4785" t="s">
        <v>126</v>
      </c>
      <c r="G4785" s="1">
        <v>44599.020219907405</v>
      </c>
      <c r="H4785" t="s">
        <v>127</v>
      </c>
      <c r="I4785" t="s">
        <v>137</v>
      </c>
      <c r="J4785" t="s">
        <v>137</v>
      </c>
      <c r="K4785" t="s">
        <v>137</v>
      </c>
      <c r="L4785" t="s">
        <v>7580</v>
      </c>
      <c r="M4785" t="s">
        <v>199</v>
      </c>
      <c r="N4785">
        <v>142234</v>
      </c>
      <c r="O4785" s="2">
        <v>45616</v>
      </c>
      <c r="P4785" t="s">
        <v>215</v>
      </c>
      <c r="Q4785" t="s">
        <v>854</v>
      </c>
      <c r="R4785" t="s">
        <v>132</v>
      </c>
      <c r="S4785" t="s">
        <v>25</v>
      </c>
    </row>
    <row r="4786" spans="1:19" hidden="1" x14ac:dyDescent="0.2">
      <c r="A4786" t="s">
        <v>133</v>
      </c>
      <c r="B4786" t="s">
        <v>10084</v>
      </c>
      <c r="C4786" t="s">
        <v>10084</v>
      </c>
      <c r="D4786" t="s">
        <v>16868</v>
      </c>
      <c r="E4786" t="s">
        <v>16869</v>
      </c>
      <c r="F4786" t="s">
        <v>126</v>
      </c>
      <c r="G4786" s="1">
        <v>44581.578981481478</v>
      </c>
      <c r="H4786" t="s">
        <v>127</v>
      </c>
      <c r="I4786" t="s">
        <v>137</v>
      </c>
      <c r="J4786" t="s">
        <v>137</v>
      </c>
      <c r="K4786" t="s">
        <v>137</v>
      </c>
      <c r="L4786" t="s">
        <v>16870</v>
      </c>
      <c r="M4786" t="s">
        <v>459</v>
      </c>
      <c r="N4786">
        <v>727533</v>
      </c>
      <c r="O4786" s="2">
        <v>45222</v>
      </c>
      <c r="P4786" t="s">
        <v>131</v>
      </c>
      <c r="R4786" t="s">
        <v>132</v>
      </c>
      <c r="S4786" t="s">
        <v>25</v>
      </c>
    </row>
    <row r="4787" spans="1:19" hidden="1" x14ac:dyDescent="0.2">
      <c r="A4787" t="s">
        <v>133</v>
      </c>
      <c r="B4787" t="s">
        <v>16871</v>
      </c>
      <c r="C4787" t="s">
        <v>16871</v>
      </c>
      <c r="D4787" t="s">
        <v>13532</v>
      </c>
      <c r="E4787" t="s">
        <v>16872</v>
      </c>
      <c r="F4787" t="s">
        <v>126</v>
      </c>
      <c r="G4787" s="1">
        <v>44596.322962962964</v>
      </c>
      <c r="H4787" t="s">
        <v>127</v>
      </c>
      <c r="I4787" t="s">
        <v>137</v>
      </c>
      <c r="J4787" t="s">
        <v>137</v>
      </c>
      <c r="K4787" t="s">
        <v>137</v>
      </c>
      <c r="L4787" t="s">
        <v>16873</v>
      </c>
      <c r="M4787" t="s">
        <v>199</v>
      </c>
      <c r="N4787">
        <v>144918</v>
      </c>
      <c r="O4787" s="2">
        <v>44902</v>
      </c>
      <c r="P4787" t="s">
        <v>215</v>
      </c>
      <c r="Q4787" t="s">
        <v>9144</v>
      </c>
      <c r="R4787" t="s">
        <v>132</v>
      </c>
      <c r="S4787" t="s">
        <v>25</v>
      </c>
    </row>
    <row r="4788" spans="1:19" hidden="1" x14ac:dyDescent="0.2">
      <c r="A4788" t="s">
        <v>133</v>
      </c>
      <c r="B4788" t="s">
        <v>16300</v>
      </c>
      <c r="C4788" t="s">
        <v>16300</v>
      </c>
      <c r="D4788" t="s">
        <v>743</v>
      </c>
      <c r="E4788" t="s">
        <v>16874</v>
      </c>
      <c r="F4788" t="s">
        <v>126</v>
      </c>
      <c r="G4788" s="1">
        <v>44589.576145833336</v>
      </c>
      <c r="H4788" t="s">
        <v>127</v>
      </c>
      <c r="I4788" t="s">
        <v>137</v>
      </c>
      <c r="J4788" t="s">
        <v>137</v>
      </c>
      <c r="K4788" t="s">
        <v>137</v>
      </c>
      <c r="L4788" t="s">
        <v>16875</v>
      </c>
      <c r="M4788" t="s">
        <v>144</v>
      </c>
      <c r="N4788">
        <v>737928</v>
      </c>
      <c r="O4788" s="2">
        <v>45344</v>
      </c>
      <c r="P4788" t="s">
        <v>131</v>
      </c>
      <c r="R4788" t="s">
        <v>132</v>
      </c>
      <c r="S4788" t="s">
        <v>25</v>
      </c>
    </row>
    <row r="4789" spans="1:19" hidden="1" x14ac:dyDescent="0.2">
      <c r="A4789" t="s">
        <v>133</v>
      </c>
      <c r="B4789" t="s">
        <v>16876</v>
      </c>
      <c r="C4789" t="s">
        <v>16876</v>
      </c>
      <c r="D4789" t="s">
        <v>16877</v>
      </c>
      <c r="E4789" t="s">
        <v>16878</v>
      </c>
      <c r="F4789" t="s">
        <v>126</v>
      </c>
      <c r="G4789" s="1">
        <v>44587.957650462966</v>
      </c>
      <c r="H4789" t="s">
        <v>127</v>
      </c>
      <c r="I4789" t="s">
        <v>137</v>
      </c>
      <c r="J4789" t="s">
        <v>137</v>
      </c>
      <c r="K4789" t="s">
        <v>137</v>
      </c>
      <c r="L4789" t="s">
        <v>230</v>
      </c>
      <c r="M4789" t="s">
        <v>472</v>
      </c>
      <c r="N4789">
        <v>506430</v>
      </c>
      <c r="O4789" s="2">
        <v>45565</v>
      </c>
      <c r="P4789" t="s">
        <v>131</v>
      </c>
      <c r="R4789" t="s">
        <v>132</v>
      </c>
      <c r="S4789" t="s">
        <v>25</v>
      </c>
    </row>
    <row r="4790" spans="1:19" hidden="1" x14ac:dyDescent="0.2">
      <c r="A4790" t="s">
        <v>133</v>
      </c>
      <c r="B4790" t="s">
        <v>16879</v>
      </c>
      <c r="C4790" t="s">
        <v>16879</v>
      </c>
      <c r="D4790" t="s">
        <v>6034</v>
      </c>
      <c r="E4790" t="s">
        <v>16880</v>
      </c>
      <c r="F4790" t="s">
        <v>126</v>
      </c>
      <c r="G4790" s="1">
        <v>44599.755428240744</v>
      </c>
      <c r="H4790" t="s">
        <v>127</v>
      </c>
      <c r="I4790" t="s">
        <v>137</v>
      </c>
      <c r="J4790" t="s">
        <v>137</v>
      </c>
      <c r="K4790" t="s">
        <v>137</v>
      </c>
      <c r="L4790" t="s">
        <v>16881</v>
      </c>
      <c r="M4790" t="s">
        <v>144</v>
      </c>
      <c r="N4790">
        <v>915722</v>
      </c>
      <c r="O4790" s="2">
        <v>44642</v>
      </c>
      <c r="P4790" t="s">
        <v>131</v>
      </c>
      <c r="Q4790" t="s">
        <v>16882</v>
      </c>
      <c r="R4790" t="s">
        <v>247</v>
      </c>
      <c r="S4790" t="s">
        <v>25</v>
      </c>
    </row>
    <row r="4791" spans="1:19" hidden="1" x14ac:dyDescent="0.2">
      <c r="A4791" t="s">
        <v>133</v>
      </c>
      <c r="B4791" t="s">
        <v>16883</v>
      </c>
      <c r="C4791" t="s">
        <v>16884</v>
      </c>
      <c r="D4791" t="s">
        <v>16885</v>
      </c>
      <c r="E4791" t="s">
        <v>16886</v>
      </c>
      <c r="F4791" t="s">
        <v>126</v>
      </c>
      <c r="G4791" s="1">
        <v>44578.547708333332</v>
      </c>
      <c r="H4791" t="s">
        <v>127</v>
      </c>
      <c r="I4791" t="s">
        <v>137</v>
      </c>
      <c r="J4791" t="s">
        <v>137</v>
      </c>
      <c r="K4791" t="s">
        <v>137</v>
      </c>
      <c r="L4791" t="s">
        <v>9218</v>
      </c>
      <c r="M4791" t="s">
        <v>1055</v>
      </c>
      <c r="N4791">
        <v>901889</v>
      </c>
      <c r="O4791" s="2">
        <v>45557</v>
      </c>
      <c r="P4791" t="s">
        <v>131</v>
      </c>
      <c r="Q4791" t="s">
        <v>12190</v>
      </c>
      <c r="R4791" t="s">
        <v>132</v>
      </c>
      <c r="S4791" t="s">
        <v>25</v>
      </c>
    </row>
    <row r="4792" spans="1:19" hidden="1" x14ac:dyDescent="0.2">
      <c r="A4792" t="s">
        <v>133</v>
      </c>
      <c r="B4792" t="s">
        <v>16887</v>
      </c>
      <c r="C4792" t="s">
        <v>16888</v>
      </c>
      <c r="D4792" t="s">
        <v>16889</v>
      </c>
      <c r="E4792" t="s">
        <v>16890</v>
      </c>
      <c r="F4792" t="s">
        <v>126</v>
      </c>
      <c r="G4792" s="1">
        <v>44578.663356481484</v>
      </c>
      <c r="H4792" t="s">
        <v>127</v>
      </c>
      <c r="I4792" t="s">
        <v>137</v>
      </c>
      <c r="J4792" t="s">
        <v>137</v>
      </c>
      <c r="K4792" t="s">
        <v>137</v>
      </c>
      <c r="L4792" t="s">
        <v>16891</v>
      </c>
      <c r="M4792" t="s">
        <v>472</v>
      </c>
      <c r="N4792">
        <v>147768</v>
      </c>
      <c r="O4792" s="2">
        <v>44792</v>
      </c>
      <c r="P4792" t="s">
        <v>215</v>
      </c>
      <c r="R4792" t="s">
        <v>132</v>
      </c>
      <c r="S4792" t="s">
        <v>25</v>
      </c>
    </row>
    <row r="4793" spans="1:19" hidden="1" x14ac:dyDescent="0.2">
      <c r="A4793" t="s">
        <v>133</v>
      </c>
      <c r="B4793" t="s">
        <v>16892</v>
      </c>
      <c r="C4793" t="s">
        <v>16892</v>
      </c>
      <c r="D4793" t="s">
        <v>16893</v>
      </c>
      <c r="E4793" t="s">
        <v>16894</v>
      </c>
      <c r="F4793" t="s">
        <v>126</v>
      </c>
      <c r="G4793" s="1">
        <v>44578.519953703704</v>
      </c>
      <c r="H4793" t="s">
        <v>127</v>
      </c>
      <c r="I4793" t="s">
        <v>137</v>
      </c>
      <c r="J4793" t="s">
        <v>137</v>
      </c>
      <c r="K4793" t="s">
        <v>137</v>
      </c>
      <c r="L4793" t="s">
        <v>16895</v>
      </c>
      <c r="M4793" t="s">
        <v>129</v>
      </c>
      <c r="N4793">
        <v>425492</v>
      </c>
      <c r="O4793" t="s">
        <v>16896</v>
      </c>
      <c r="P4793" t="s">
        <v>131</v>
      </c>
      <c r="R4793" t="s">
        <v>132</v>
      </c>
      <c r="S4793" t="s">
        <v>25</v>
      </c>
    </row>
    <row r="4794" spans="1:19" hidden="1" x14ac:dyDescent="0.2">
      <c r="A4794" t="s">
        <v>133</v>
      </c>
      <c r="B4794" t="s">
        <v>6186</v>
      </c>
      <c r="C4794" t="s">
        <v>6186</v>
      </c>
      <c r="D4794" t="s">
        <v>16897</v>
      </c>
      <c r="E4794" t="s">
        <v>16898</v>
      </c>
      <c r="F4794" t="s">
        <v>126</v>
      </c>
      <c r="G4794" s="1">
        <v>44605.885891203703</v>
      </c>
      <c r="H4794" t="s">
        <v>127</v>
      </c>
      <c r="I4794" t="s">
        <v>137</v>
      </c>
      <c r="J4794" t="s">
        <v>137</v>
      </c>
      <c r="K4794" t="s">
        <v>137</v>
      </c>
      <c r="L4794" t="s">
        <v>16899</v>
      </c>
      <c r="M4794" t="s">
        <v>454</v>
      </c>
      <c r="N4794">
        <v>117144</v>
      </c>
      <c r="O4794" s="2">
        <v>44635</v>
      </c>
      <c r="P4794" t="s">
        <v>215</v>
      </c>
      <c r="Q4794" t="s">
        <v>474</v>
      </c>
      <c r="R4794" t="s">
        <v>132</v>
      </c>
      <c r="S4794" t="s">
        <v>25</v>
      </c>
    </row>
    <row r="4795" spans="1:19" hidden="1" x14ac:dyDescent="0.2">
      <c r="A4795" t="s">
        <v>133</v>
      </c>
      <c r="B4795" t="s">
        <v>7524</v>
      </c>
      <c r="C4795" t="s">
        <v>7524</v>
      </c>
      <c r="D4795" t="s">
        <v>7525</v>
      </c>
      <c r="E4795" t="s">
        <v>16900</v>
      </c>
      <c r="F4795" t="s">
        <v>342</v>
      </c>
      <c r="G4795" s="1">
        <v>44594.594224537039</v>
      </c>
      <c r="H4795" t="s">
        <v>127</v>
      </c>
      <c r="I4795" t="s">
        <v>137</v>
      </c>
      <c r="J4795" t="s">
        <v>137</v>
      </c>
      <c r="K4795" t="s">
        <v>137</v>
      </c>
      <c r="L4795" t="s">
        <v>7527</v>
      </c>
      <c r="M4795" t="s">
        <v>221</v>
      </c>
      <c r="N4795">
        <v>315562</v>
      </c>
      <c r="O4795" s="2">
        <v>44840</v>
      </c>
      <c r="P4795" t="s">
        <v>131</v>
      </c>
      <c r="Q4795" t="s">
        <v>7528</v>
      </c>
      <c r="R4795" t="s">
        <v>132</v>
      </c>
      <c r="S4795" t="s">
        <v>344</v>
      </c>
    </row>
    <row r="4796" spans="1:19" hidden="1" x14ac:dyDescent="0.2">
      <c r="A4796" t="s">
        <v>133</v>
      </c>
      <c r="B4796" t="s">
        <v>16901</v>
      </c>
      <c r="C4796" t="s">
        <v>16902</v>
      </c>
      <c r="D4796" t="s">
        <v>16903</v>
      </c>
      <c r="E4796" t="s">
        <v>16904</v>
      </c>
      <c r="F4796" t="s">
        <v>126</v>
      </c>
      <c r="G4796" s="1">
        <v>44606.801631944443</v>
      </c>
      <c r="H4796" t="s">
        <v>127</v>
      </c>
      <c r="I4796" t="s">
        <v>137</v>
      </c>
      <c r="J4796" t="s">
        <v>137</v>
      </c>
      <c r="K4796" t="s">
        <v>137</v>
      </c>
      <c r="L4796" t="s">
        <v>16905</v>
      </c>
      <c r="M4796" t="s">
        <v>204</v>
      </c>
      <c r="N4796">
        <v>827199</v>
      </c>
      <c r="O4796" t="s">
        <v>16906</v>
      </c>
      <c r="P4796" t="s">
        <v>131</v>
      </c>
      <c r="Q4796" t="s">
        <v>4933</v>
      </c>
      <c r="R4796" t="s">
        <v>132</v>
      </c>
      <c r="S4796" t="s">
        <v>25</v>
      </c>
    </row>
    <row r="4797" spans="1:19" hidden="1" x14ac:dyDescent="0.2">
      <c r="A4797" t="s">
        <v>133</v>
      </c>
      <c r="B4797" t="s">
        <v>4981</v>
      </c>
      <c r="C4797" t="s">
        <v>4981</v>
      </c>
      <c r="D4797" t="s">
        <v>16907</v>
      </c>
      <c r="E4797" t="s">
        <v>16908</v>
      </c>
      <c r="F4797" t="s">
        <v>126</v>
      </c>
      <c r="G4797" s="1">
        <v>44594.394467592596</v>
      </c>
      <c r="H4797" t="s">
        <v>127</v>
      </c>
      <c r="I4797" t="s">
        <v>137</v>
      </c>
      <c r="J4797" t="s">
        <v>137</v>
      </c>
      <c r="K4797" t="s">
        <v>137</v>
      </c>
      <c r="L4797" t="s">
        <v>6325</v>
      </c>
      <c r="M4797" t="s">
        <v>144</v>
      </c>
      <c r="N4797">
        <v>76776</v>
      </c>
      <c r="O4797" t="s">
        <v>16909</v>
      </c>
      <c r="P4797" t="s">
        <v>215</v>
      </c>
      <c r="R4797" t="s">
        <v>132</v>
      </c>
      <c r="S4797" t="s">
        <v>25</v>
      </c>
    </row>
    <row r="4798" spans="1:19" hidden="1" x14ac:dyDescent="0.2">
      <c r="A4798" t="s">
        <v>133</v>
      </c>
      <c r="B4798" t="s">
        <v>16910</v>
      </c>
      <c r="C4798" t="s">
        <v>16910</v>
      </c>
      <c r="D4798" t="s">
        <v>16911</v>
      </c>
      <c r="E4798" t="s">
        <v>16912</v>
      </c>
      <c r="F4798" t="s">
        <v>126</v>
      </c>
      <c r="G4798" s="1">
        <v>44587.960428240738</v>
      </c>
      <c r="H4798" t="s">
        <v>127</v>
      </c>
      <c r="I4798" t="s">
        <v>137</v>
      </c>
      <c r="J4798" t="s">
        <v>137</v>
      </c>
      <c r="K4798" t="s">
        <v>137</v>
      </c>
      <c r="L4798" t="s">
        <v>6362</v>
      </c>
      <c r="M4798" t="s">
        <v>1055</v>
      </c>
      <c r="N4798">
        <v>134194</v>
      </c>
      <c r="O4798" s="2">
        <v>44689</v>
      </c>
      <c r="P4798" t="s">
        <v>215</v>
      </c>
      <c r="Q4798" t="s">
        <v>930</v>
      </c>
      <c r="R4798" t="s">
        <v>132</v>
      </c>
      <c r="S4798" t="s">
        <v>25</v>
      </c>
    </row>
    <row r="4799" spans="1:19" hidden="1" x14ac:dyDescent="0.2">
      <c r="A4799" t="s">
        <v>133</v>
      </c>
      <c r="B4799" t="s">
        <v>12651</v>
      </c>
      <c r="C4799" t="s">
        <v>12651</v>
      </c>
      <c r="D4799" t="s">
        <v>1168</v>
      </c>
      <c r="E4799" t="s">
        <v>16913</v>
      </c>
      <c r="F4799" t="s">
        <v>126</v>
      </c>
      <c r="G4799" s="1">
        <v>44599.592569444445</v>
      </c>
      <c r="H4799" t="s">
        <v>127</v>
      </c>
      <c r="I4799" t="s">
        <v>137</v>
      </c>
      <c r="J4799" t="s">
        <v>137</v>
      </c>
      <c r="K4799" t="s">
        <v>137</v>
      </c>
      <c r="L4799" t="s">
        <v>16914</v>
      </c>
      <c r="M4799" t="s">
        <v>139</v>
      </c>
      <c r="N4799">
        <v>216716</v>
      </c>
      <c r="O4799" s="3">
        <v>44689</v>
      </c>
      <c r="P4799" t="s">
        <v>131</v>
      </c>
      <c r="R4799" t="s">
        <v>132</v>
      </c>
      <c r="S4799" t="s">
        <v>25</v>
      </c>
    </row>
    <row r="4800" spans="1:19" hidden="1" x14ac:dyDescent="0.2">
      <c r="A4800" t="s">
        <v>133</v>
      </c>
      <c r="B4800" t="s">
        <v>16915</v>
      </c>
      <c r="C4800" t="s">
        <v>16915</v>
      </c>
      <c r="D4800" t="s">
        <v>575</v>
      </c>
      <c r="E4800" t="s">
        <v>16916</v>
      </c>
      <c r="F4800" t="s">
        <v>126</v>
      </c>
      <c r="G4800" s="1">
        <v>44586.519942129627</v>
      </c>
      <c r="H4800" t="s">
        <v>127</v>
      </c>
      <c r="I4800" t="s">
        <v>137</v>
      </c>
      <c r="J4800" t="s">
        <v>137</v>
      </c>
      <c r="K4800" t="s">
        <v>137</v>
      </c>
      <c r="L4800" t="s">
        <v>16917</v>
      </c>
      <c r="M4800" t="s">
        <v>485</v>
      </c>
      <c r="N4800">
        <v>842861</v>
      </c>
      <c r="O4800" s="2">
        <v>45145</v>
      </c>
      <c r="P4800" t="s">
        <v>131</v>
      </c>
      <c r="R4800" t="s">
        <v>132</v>
      </c>
      <c r="S4800" t="s">
        <v>25</v>
      </c>
    </row>
    <row r="4801" spans="1:19" hidden="1" x14ac:dyDescent="0.2">
      <c r="A4801" t="s">
        <v>133</v>
      </c>
      <c r="B4801" t="s">
        <v>3700</v>
      </c>
      <c r="C4801" t="s">
        <v>3700</v>
      </c>
      <c r="D4801" t="s">
        <v>2224</v>
      </c>
      <c r="E4801" t="s">
        <v>16918</v>
      </c>
      <c r="F4801" t="s">
        <v>126</v>
      </c>
      <c r="G4801" s="1">
        <v>44578.764594907407</v>
      </c>
      <c r="H4801" t="s">
        <v>127</v>
      </c>
      <c r="I4801" t="s">
        <v>137</v>
      </c>
      <c r="J4801" t="s">
        <v>137</v>
      </c>
      <c r="K4801" t="s">
        <v>137</v>
      </c>
      <c r="L4801" t="s">
        <v>2867</v>
      </c>
      <c r="M4801" t="s">
        <v>139</v>
      </c>
      <c r="N4801">
        <v>713934</v>
      </c>
      <c r="O4801" t="s">
        <v>515</v>
      </c>
      <c r="P4801" t="s">
        <v>131</v>
      </c>
      <c r="R4801" t="s">
        <v>132</v>
      </c>
      <c r="S4801" t="s">
        <v>25</v>
      </c>
    </row>
    <row r="4802" spans="1:19" x14ac:dyDescent="0.2">
      <c r="A4802" t="s">
        <v>14</v>
      </c>
      <c r="B4802" t="s">
        <v>16919</v>
      </c>
      <c r="C4802" t="s">
        <v>16920</v>
      </c>
      <c r="D4802" t="s">
        <v>16921</v>
      </c>
      <c r="E4802" t="s">
        <v>16922</v>
      </c>
      <c r="F4802" t="s">
        <v>126</v>
      </c>
      <c r="G4802" s="1">
        <v>44578.51390046296</v>
      </c>
      <c r="H4802" t="s">
        <v>127</v>
      </c>
      <c r="I4802" s="1">
        <v>44608.493437500001</v>
      </c>
      <c r="J4802" s="1">
        <v>44608.543981481482</v>
      </c>
      <c r="K4802">
        <v>73</v>
      </c>
      <c r="L4802" t="s">
        <v>16923</v>
      </c>
      <c r="M4802" t="s">
        <v>129</v>
      </c>
      <c r="N4802">
        <v>471884</v>
      </c>
      <c r="O4802" s="2">
        <v>45522</v>
      </c>
      <c r="P4802" t="s">
        <v>131</v>
      </c>
      <c r="R4802" t="s">
        <v>132</v>
      </c>
      <c r="S4802" t="s">
        <v>25</v>
      </c>
    </row>
    <row r="4803" spans="1:19" hidden="1" x14ac:dyDescent="0.2">
      <c r="A4803" t="s">
        <v>133</v>
      </c>
      <c r="B4803" t="s">
        <v>6573</v>
      </c>
      <c r="C4803" t="s">
        <v>6573</v>
      </c>
      <c r="D4803" t="s">
        <v>16924</v>
      </c>
      <c r="E4803" t="s">
        <v>16925</v>
      </c>
      <c r="F4803" t="s">
        <v>126</v>
      </c>
      <c r="G4803" s="1">
        <v>44577.619351851848</v>
      </c>
      <c r="H4803" t="s">
        <v>127</v>
      </c>
      <c r="I4803" t="s">
        <v>137</v>
      </c>
      <c r="J4803" t="s">
        <v>137</v>
      </c>
      <c r="K4803" t="s">
        <v>137</v>
      </c>
      <c r="L4803" t="s">
        <v>270</v>
      </c>
      <c r="M4803" t="s">
        <v>144</v>
      </c>
      <c r="N4803">
        <v>54705</v>
      </c>
      <c r="O4803" s="2">
        <v>45421</v>
      </c>
      <c r="P4803" t="s">
        <v>215</v>
      </c>
      <c r="Q4803" t="s">
        <v>6817</v>
      </c>
      <c r="R4803" t="s">
        <v>132</v>
      </c>
      <c r="S4803" t="s">
        <v>25</v>
      </c>
    </row>
    <row r="4804" spans="1:19" hidden="1" x14ac:dyDescent="0.2">
      <c r="A4804" t="s">
        <v>133</v>
      </c>
      <c r="B4804" t="s">
        <v>16926</v>
      </c>
      <c r="C4804" t="s">
        <v>16926</v>
      </c>
      <c r="D4804" t="s">
        <v>16927</v>
      </c>
      <c r="E4804" t="s">
        <v>16928</v>
      </c>
      <c r="F4804" t="s">
        <v>126</v>
      </c>
      <c r="G4804" s="1">
        <v>44592.348275462966</v>
      </c>
      <c r="H4804" t="s">
        <v>127</v>
      </c>
      <c r="I4804" t="s">
        <v>137</v>
      </c>
      <c r="J4804" t="s">
        <v>137</v>
      </c>
      <c r="K4804" t="s">
        <v>137</v>
      </c>
      <c r="L4804" t="s">
        <v>3820</v>
      </c>
      <c r="M4804" t="s">
        <v>144</v>
      </c>
      <c r="N4804">
        <v>149777</v>
      </c>
      <c r="O4804" s="2">
        <v>44845</v>
      </c>
      <c r="P4804" t="s">
        <v>215</v>
      </c>
      <c r="R4804" t="s">
        <v>247</v>
      </c>
      <c r="S4804" t="s">
        <v>25</v>
      </c>
    </row>
    <row r="4805" spans="1:19" hidden="1" x14ac:dyDescent="0.2">
      <c r="A4805" t="s">
        <v>133</v>
      </c>
      <c r="B4805" t="s">
        <v>12429</v>
      </c>
      <c r="C4805" t="s">
        <v>12429</v>
      </c>
      <c r="D4805" t="s">
        <v>16929</v>
      </c>
      <c r="E4805" t="s">
        <v>16930</v>
      </c>
      <c r="G4805" s="1">
        <v>44603.494733796295</v>
      </c>
      <c r="H4805" t="s">
        <v>127</v>
      </c>
      <c r="I4805" t="s">
        <v>137</v>
      </c>
      <c r="J4805" t="s">
        <v>137</v>
      </c>
      <c r="K4805" t="s">
        <v>137</v>
      </c>
      <c r="L4805" t="s">
        <v>16931</v>
      </c>
      <c r="M4805" t="s">
        <v>144</v>
      </c>
      <c r="N4805">
        <v>733949</v>
      </c>
      <c r="O4805" t="s">
        <v>16932</v>
      </c>
      <c r="P4805" t="s">
        <v>131</v>
      </c>
      <c r="R4805" t="s">
        <v>132</v>
      </c>
    </row>
    <row r="4806" spans="1:19" x14ac:dyDescent="0.2">
      <c r="A4806" t="s">
        <v>14</v>
      </c>
      <c r="B4806" t="s">
        <v>16933</v>
      </c>
      <c r="C4806" t="s">
        <v>4823</v>
      </c>
      <c r="D4806" t="s">
        <v>16934</v>
      </c>
      <c r="E4806" t="s">
        <v>16935</v>
      </c>
      <c r="F4806" t="s">
        <v>126</v>
      </c>
      <c r="G4806" s="1">
        <v>44578.687372685185</v>
      </c>
      <c r="H4806" t="s">
        <v>127</v>
      </c>
      <c r="I4806" s="1">
        <v>44608.493738425925</v>
      </c>
      <c r="J4806" s="1">
        <v>44608.544594907406</v>
      </c>
      <c r="K4806">
        <v>74</v>
      </c>
      <c r="L4806" t="s">
        <v>11450</v>
      </c>
      <c r="M4806" t="s">
        <v>173</v>
      </c>
      <c r="N4806">
        <v>175005</v>
      </c>
      <c r="O4806" s="2">
        <v>45204</v>
      </c>
      <c r="P4806" t="s">
        <v>152</v>
      </c>
      <c r="Q4806" t="s">
        <v>617</v>
      </c>
      <c r="R4806" t="s">
        <v>132</v>
      </c>
      <c r="S4806" t="s">
        <v>25</v>
      </c>
    </row>
    <row r="4807" spans="1:19" x14ac:dyDescent="0.2">
      <c r="A4807" t="s">
        <v>14</v>
      </c>
      <c r="B4807" t="s">
        <v>16936</v>
      </c>
      <c r="C4807" t="s">
        <v>4981</v>
      </c>
      <c r="D4807" t="s">
        <v>7907</v>
      </c>
      <c r="E4807" t="s">
        <v>16937</v>
      </c>
      <c r="G4807" s="1">
        <v>44582.992025462961</v>
      </c>
      <c r="H4807" t="s">
        <v>127</v>
      </c>
      <c r="I4807" s="1">
        <v>44608.496192129627</v>
      </c>
      <c r="J4807" s="1">
        <v>44608.544259259259</v>
      </c>
      <c r="K4807">
        <v>70</v>
      </c>
      <c r="L4807" t="s">
        <v>7909</v>
      </c>
      <c r="M4807" t="s">
        <v>410</v>
      </c>
      <c r="N4807">
        <v>117193</v>
      </c>
      <c r="O4807" s="2">
        <v>44978</v>
      </c>
      <c r="P4807" t="s">
        <v>287</v>
      </c>
      <c r="R4807" t="s">
        <v>132</v>
      </c>
      <c r="S4807" t="s">
        <v>25</v>
      </c>
    </row>
    <row r="4808" spans="1:19" x14ac:dyDescent="0.2">
      <c r="A4808" t="s">
        <v>14</v>
      </c>
      <c r="B4808" t="s">
        <v>16938</v>
      </c>
      <c r="C4808" t="s">
        <v>1302</v>
      </c>
      <c r="D4808" t="s">
        <v>6845</v>
      </c>
      <c r="E4808" t="s">
        <v>16939</v>
      </c>
      <c r="F4808" t="s">
        <v>126</v>
      </c>
      <c r="G4808" s="1">
        <v>44598.535150462965</v>
      </c>
      <c r="H4808" t="s">
        <v>127</v>
      </c>
      <c r="I4808" s="1">
        <v>44608.493518518517</v>
      </c>
      <c r="J4808" s="1">
        <v>44608.546689814815</v>
      </c>
      <c r="K4808">
        <v>77</v>
      </c>
      <c r="L4808" t="s">
        <v>16940</v>
      </c>
      <c r="M4808" t="s">
        <v>410</v>
      </c>
      <c r="N4808" t="s">
        <v>16941</v>
      </c>
      <c r="O4808" t="s">
        <v>13706</v>
      </c>
      <c r="P4808" t="s">
        <v>162</v>
      </c>
      <c r="R4808" t="s">
        <v>132</v>
      </c>
      <c r="S4808" t="s">
        <v>25</v>
      </c>
    </row>
    <row r="4809" spans="1:19" hidden="1" x14ac:dyDescent="0.2">
      <c r="A4809" t="s">
        <v>133</v>
      </c>
      <c r="B4809" t="s">
        <v>16942</v>
      </c>
      <c r="C4809" t="s">
        <v>16942</v>
      </c>
      <c r="D4809" t="s">
        <v>16943</v>
      </c>
      <c r="E4809" t="s">
        <v>16944</v>
      </c>
      <c r="F4809" t="s">
        <v>126</v>
      </c>
      <c r="G4809" s="1">
        <v>44579.247743055559</v>
      </c>
      <c r="H4809" t="s">
        <v>127</v>
      </c>
      <c r="I4809" t="s">
        <v>137</v>
      </c>
      <c r="J4809" t="s">
        <v>137</v>
      </c>
      <c r="K4809" t="s">
        <v>137</v>
      </c>
      <c r="L4809" t="s">
        <v>16945</v>
      </c>
      <c r="M4809" t="s">
        <v>2401</v>
      </c>
      <c r="N4809">
        <v>102606</v>
      </c>
      <c r="O4809" s="2">
        <v>44601</v>
      </c>
      <c r="P4809" t="s">
        <v>215</v>
      </c>
      <c r="Q4809" t="s">
        <v>627</v>
      </c>
      <c r="R4809" t="s">
        <v>247</v>
      </c>
      <c r="S4809" t="s">
        <v>25</v>
      </c>
    </row>
    <row r="4810" spans="1:19" hidden="1" x14ac:dyDescent="0.2">
      <c r="A4810" t="s">
        <v>133</v>
      </c>
      <c r="B4810" t="s">
        <v>16946</v>
      </c>
      <c r="C4810" t="s">
        <v>16946</v>
      </c>
      <c r="D4810" t="s">
        <v>16947</v>
      </c>
      <c r="E4810" t="s">
        <v>16948</v>
      </c>
      <c r="G4810" s="1">
        <v>44582.459780092591</v>
      </c>
      <c r="H4810" t="s">
        <v>127</v>
      </c>
      <c r="I4810" t="s">
        <v>137</v>
      </c>
      <c r="J4810" t="s">
        <v>137</v>
      </c>
      <c r="K4810" t="s">
        <v>137</v>
      </c>
      <c r="L4810" t="s">
        <v>6248</v>
      </c>
      <c r="M4810" t="s">
        <v>144</v>
      </c>
      <c r="N4810">
        <v>146947</v>
      </c>
      <c r="O4810" t="s">
        <v>7439</v>
      </c>
      <c r="P4810" t="s">
        <v>215</v>
      </c>
      <c r="R4810" t="s">
        <v>132</v>
      </c>
    </row>
    <row r="4811" spans="1:19" hidden="1" x14ac:dyDescent="0.2">
      <c r="A4811" t="s">
        <v>133</v>
      </c>
      <c r="B4811" t="s">
        <v>11646</v>
      </c>
      <c r="C4811" t="s">
        <v>11646</v>
      </c>
      <c r="D4811" t="s">
        <v>301</v>
      </c>
      <c r="E4811" t="s">
        <v>16949</v>
      </c>
      <c r="F4811" t="s">
        <v>126</v>
      </c>
      <c r="G4811" s="1">
        <v>44582.377638888887</v>
      </c>
      <c r="H4811" t="s">
        <v>127</v>
      </c>
      <c r="I4811" t="s">
        <v>137</v>
      </c>
      <c r="J4811" t="s">
        <v>137</v>
      </c>
      <c r="K4811" t="s">
        <v>137</v>
      </c>
      <c r="L4811" t="s">
        <v>5857</v>
      </c>
      <c r="M4811" t="s">
        <v>199</v>
      </c>
      <c r="N4811">
        <v>96963</v>
      </c>
      <c r="O4811" t="s">
        <v>4260</v>
      </c>
      <c r="P4811" t="s">
        <v>215</v>
      </c>
      <c r="Q4811" t="s">
        <v>627</v>
      </c>
      <c r="R4811" t="s">
        <v>132</v>
      </c>
      <c r="S4811" t="s">
        <v>25</v>
      </c>
    </row>
    <row r="4812" spans="1:19" hidden="1" x14ac:dyDescent="0.2">
      <c r="A4812" t="s">
        <v>133</v>
      </c>
      <c r="B4812" t="s">
        <v>16950</v>
      </c>
      <c r="C4812" t="s">
        <v>16950</v>
      </c>
      <c r="D4812" t="s">
        <v>393</v>
      </c>
      <c r="E4812" t="s">
        <v>16951</v>
      </c>
      <c r="F4812" t="s">
        <v>126</v>
      </c>
      <c r="G4812" s="1">
        <v>44579.730231481481</v>
      </c>
      <c r="H4812" t="s">
        <v>127</v>
      </c>
      <c r="I4812" t="s">
        <v>137</v>
      </c>
      <c r="J4812" t="s">
        <v>137</v>
      </c>
      <c r="K4812" t="s">
        <v>137</v>
      </c>
      <c r="L4812" t="s">
        <v>16952</v>
      </c>
      <c r="M4812" t="s">
        <v>139</v>
      </c>
      <c r="N4812">
        <v>74013</v>
      </c>
      <c r="O4812" t="s">
        <v>5435</v>
      </c>
      <c r="P4812" t="s">
        <v>215</v>
      </c>
      <c r="Q4812" t="s">
        <v>6817</v>
      </c>
      <c r="R4812" t="s">
        <v>132</v>
      </c>
      <c r="S4812" t="s">
        <v>25</v>
      </c>
    </row>
    <row r="4813" spans="1:19" x14ac:dyDescent="0.2">
      <c r="A4813" t="s">
        <v>14</v>
      </c>
      <c r="B4813" t="s">
        <v>16953</v>
      </c>
      <c r="C4813" t="s">
        <v>16954</v>
      </c>
      <c r="D4813" t="s">
        <v>513</v>
      </c>
      <c r="E4813" t="s">
        <v>16955</v>
      </c>
      <c r="F4813" t="s">
        <v>291</v>
      </c>
      <c r="G4813" s="1">
        <v>44582.562314814815</v>
      </c>
      <c r="H4813" t="s">
        <v>127</v>
      </c>
      <c r="I4813" s="1">
        <v>44608.493530092594</v>
      </c>
      <c r="J4813" s="1">
        <v>44608.544745370367</v>
      </c>
      <c r="K4813">
        <v>74</v>
      </c>
      <c r="L4813" t="s">
        <v>10350</v>
      </c>
      <c r="M4813" t="s">
        <v>221</v>
      </c>
      <c r="N4813">
        <v>57300</v>
      </c>
      <c r="O4813" s="2">
        <v>44012</v>
      </c>
      <c r="P4813" t="s">
        <v>215</v>
      </c>
      <c r="Q4813" t="s">
        <v>3958</v>
      </c>
      <c r="R4813" t="s">
        <v>132</v>
      </c>
      <c r="S4813" t="s">
        <v>31</v>
      </c>
    </row>
    <row r="4814" spans="1:19" hidden="1" x14ac:dyDescent="0.2">
      <c r="A4814" t="s">
        <v>133</v>
      </c>
      <c r="B4814" t="s">
        <v>16956</v>
      </c>
      <c r="C4814" t="s">
        <v>16956</v>
      </c>
      <c r="D4814" t="s">
        <v>16957</v>
      </c>
      <c r="E4814" t="s">
        <v>16958</v>
      </c>
      <c r="F4814" t="s">
        <v>126</v>
      </c>
      <c r="G4814" s="1">
        <v>44593.80300925926</v>
      </c>
      <c r="H4814" t="s">
        <v>127</v>
      </c>
      <c r="I4814" t="s">
        <v>137</v>
      </c>
      <c r="J4814" t="s">
        <v>137</v>
      </c>
      <c r="K4814" t="s">
        <v>137</v>
      </c>
      <c r="L4814" t="s">
        <v>16959</v>
      </c>
      <c r="M4814" t="s">
        <v>410</v>
      </c>
      <c r="N4814">
        <v>133311</v>
      </c>
      <c r="O4814" s="2">
        <v>44824</v>
      </c>
      <c r="P4814" t="s">
        <v>215</v>
      </c>
      <c r="Q4814" t="s">
        <v>854</v>
      </c>
      <c r="R4814" t="s">
        <v>132</v>
      </c>
      <c r="S4814" t="s">
        <v>25</v>
      </c>
    </row>
    <row r="4815" spans="1:19" hidden="1" x14ac:dyDescent="0.2">
      <c r="A4815" t="s">
        <v>133</v>
      </c>
      <c r="B4815" t="s">
        <v>16960</v>
      </c>
      <c r="C4815" t="s">
        <v>16960</v>
      </c>
      <c r="D4815" t="s">
        <v>16961</v>
      </c>
      <c r="E4815" t="s">
        <v>16962</v>
      </c>
      <c r="F4815" t="s">
        <v>126</v>
      </c>
      <c r="G4815" s="1">
        <v>44587.572280092594</v>
      </c>
      <c r="H4815" t="s">
        <v>127</v>
      </c>
      <c r="I4815" t="s">
        <v>137</v>
      </c>
      <c r="J4815" t="s">
        <v>137</v>
      </c>
      <c r="K4815" t="s">
        <v>137</v>
      </c>
      <c r="L4815" t="s">
        <v>837</v>
      </c>
      <c r="M4815" t="s">
        <v>144</v>
      </c>
      <c r="N4815" t="s">
        <v>251</v>
      </c>
      <c r="O4815" t="s">
        <v>251</v>
      </c>
      <c r="P4815" t="s">
        <v>185</v>
      </c>
      <c r="R4815" t="s">
        <v>132</v>
      </c>
      <c r="S4815" t="s">
        <v>25</v>
      </c>
    </row>
    <row r="4816" spans="1:19" hidden="1" x14ac:dyDescent="0.2">
      <c r="A4816" t="s">
        <v>133</v>
      </c>
      <c r="B4816" t="s">
        <v>16963</v>
      </c>
      <c r="C4816" t="s">
        <v>16963</v>
      </c>
      <c r="D4816" t="s">
        <v>3625</v>
      </c>
      <c r="E4816" t="s">
        <v>16964</v>
      </c>
      <c r="F4816" t="s">
        <v>126</v>
      </c>
      <c r="G4816" s="1">
        <v>44581.536099537036</v>
      </c>
      <c r="H4816" t="s">
        <v>127</v>
      </c>
      <c r="I4816" t="s">
        <v>137</v>
      </c>
      <c r="J4816" t="s">
        <v>137</v>
      </c>
      <c r="K4816" t="s">
        <v>137</v>
      </c>
      <c r="L4816" t="s">
        <v>16965</v>
      </c>
      <c r="M4816" t="s">
        <v>173</v>
      </c>
      <c r="N4816">
        <v>163897</v>
      </c>
      <c r="O4816" s="2">
        <v>45131</v>
      </c>
      <c r="P4816" t="s">
        <v>287</v>
      </c>
      <c r="Q4816" t="s">
        <v>184</v>
      </c>
      <c r="R4816" t="s">
        <v>132</v>
      </c>
      <c r="S4816" t="s">
        <v>25</v>
      </c>
    </row>
    <row r="4817" spans="1:19" hidden="1" x14ac:dyDescent="0.2">
      <c r="A4817" t="s">
        <v>133</v>
      </c>
      <c r="B4817" t="s">
        <v>16966</v>
      </c>
      <c r="C4817" t="s">
        <v>16966</v>
      </c>
      <c r="D4817" t="s">
        <v>16967</v>
      </c>
      <c r="E4817" t="s">
        <v>16968</v>
      </c>
      <c r="F4817" t="s">
        <v>126</v>
      </c>
      <c r="G4817" s="1">
        <v>44578.60324074074</v>
      </c>
      <c r="H4817" t="s">
        <v>127</v>
      </c>
      <c r="I4817" t="s">
        <v>137</v>
      </c>
      <c r="J4817" t="s">
        <v>137</v>
      </c>
      <c r="K4817" t="s">
        <v>137</v>
      </c>
      <c r="L4817" t="s">
        <v>16969</v>
      </c>
      <c r="M4817" t="s">
        <v>139</v>
      </c>
      <c r="N4817">
        <v>935429</v>
      </c>
      <c r="O4817" s="2">
        <v>45752</v>
      </c>
      <c r="P4817" t="s">
        <v>131</v>
      </c>
      <c r="Q4817" t="s">
        <v>16970</v>
      </c>
      <c r="R4817" t="s">
        <v>132</v>
      </c>
      <c r="S4817" t="s">
        <v>25</v>
      </c>
    </row>
    <row r="4818" spans="1:19" hidden="1" x14ac:dyDescent="0.2">
      <c r="A4818" t="s">
        <v>133</v>
      </c>
      <c r="B4818" t="s">
        <v>16971</v>
      </c>
      <c r="C4818" t="s">
        <v>16972</v>
      </c>
      <c r="D4818" t="s">
        <v>16973</v>
      </c>
      <c r="E4818" t="s">
        <v>16974</v>
      </c>
      <c r="F4818" t="s">
        <v>126</v>
      </c>
      <c r="G4818" s="1">
        <v>44578.607881944445</v>
      </c>
      <c r="H4818" t="s">
        <v>127</v>
      </c>
      <c r="I4818" t="s">
        <v>137</v>
      </c>
      <c r="J4818" t="s">
        <v>137</v>
      </c>
      <c r="K4818" t="s">
        <v>137</v>
      </c>
      <c r="L4818" t="s">
        <v>9979</v>
      </c>
      <c r="M4818" t="s">
        <v>129</v>
      </c>
      <c r="N4818">
        <v>136950</v>
      </c>
      <c r="O4818">
        <v>4222023</v>
      </c>
      <c r="P4818" t="s">
        <v>215</v>
      </c>
      <c r="Q4818" t="s">
        <v>12044</v>
      </c>
      <c r="R4818" t="s">
        <v>132</v>
      </c>
      <c r="S4818" t="s">
        <v>25</v>
      </c>
    </row>
    <row r="4819" spans="1:19" hidden="1" x14ac:dyDescent="0.2">
      <c r="A4819" t="s">
        <v>133</v>
      </c>
      <c r="B4819" t="s">
        <v>16975</v>
      </c>
      <c r="C4819" t="s">
        <v>16975</v>
      </c>
      <c r="D4819" t="s">
        <v>8212</v>
      </c>
      <c r="E4819" t="s">
        <v>16976</v>
      </c>
      <c r="F4819" t="s">
        <v>126</v>
      </c>
      <c r="G4819" s="1">
        <v>44580.317152777781</v>
      </c>
      <c r="H4819" t="s">
        <v>127</v>
      </c>
      <c r="I4819" t="s">
        <v>137</v>
      </c>
      <c r="J4819" t="s">
        <v>137</v>
      </c>
      <c r="K4819" t="s">
        <v>137</v>
      </c>
      <c r="L4819" t="s">
        <v>16977</v>
      </c>
      <c r="M4819" t="s">
        <v>199</v>
      </c>
      <c r="N4819">
        <v>612102</v>
      </c>
      <c r="O4819" s="2">
        <v>45900</v>
      </c>
      <c r="P4819" t="s">
        <v>131</v>
      </c>
      <c r="R4819" t="s">
        <v>132</v>
      </c>
      <c r="S4819" t="s">
        <v>25</v>
      </c>
    </row>
    <row r="4820" spans="1:19" hidden="1" x14ac:dyDescent="0.2">
      <c r="A4820" t="s">
        <v>133</v>
      </c>
      <c r="B4820" t="s">
        <v>13537</v>
      </c>
      <c r="C4820" t="s">
        <v>13537</v>
      </c>
      <c r="D4820" t="s">
        <v>16978</v>
      </c>
      <c r="E4820" t="s">
        <v>16979</v>
      </c>
      <c r="F4820" t="s">
        <v>126</v>
      </c>
      <c r="G4820" s="1">
        <v>44599.45584490741</v>
      </c>
      <c r="H4820" t="s">
        <v>127</v>
      </c>
      <c r="I4820" t="s">
        <v>137</v>
      </c>
      <c r="J4820" t="s">
        <v>137</v>
      </c>
      <c r="K4820" t="s">
        <v>137</v>
      </c>
      <c r="L4820" t="s">
        <v>8325</v>
      </c>
      <c r="M4820" t="s">
        <v>144</v>
      </c>
      <c r="N4820">
        <v>30304</v>
      </c>
      <c r="O4820" s="3">
        <v>45096</v>
      </c>
      <c r="P4820" t="s">
        <v>215</v>
      </c>
      <c r="Q4820" t="s">
        <v>2543</v>
      </c>
      <c r="R4820" t="s">
        <v>132</v>
      </c>
      <c r="S4820" t="s">
        <v>25</v>
      </c>
    </row>
    <row r="4821" spans="1:19" hidden="1" x14ac:dyDescent="0.2">
      <c r="A4821" t="s">
        <v>133</v>
      </c>
      <c r="B4821" t="s">
        <v>16980</v>
      </c>
      <c r="C4821" t="s">
        <v>16980</v>
      </c>
      <c r="D4821" t="s">
        <v>16981</v>
      </c>
      <c r="E4821" t="s">
        <v>16982</v>
      </c>
      <c r="F4821" t="s">
        <v>126</v>
      </c>
      <c r="G4821" s="1">
        <v>44578.596886574072</v>
      </c>
      <c r="H4821" t="s">
        <v>127</v>
      </c>
      <c r="I4821" t="s">
        <v>137</v>
      </c>
      <c r="J4821" t="s">
        <v>137</v>
      </c>
      <c r="K4821" t="s">
        <v>137</v>
      </c>
      <c r="L4821" t="s">
        <v>3746</v>
      </c>
      <c r="M4821" t="s">
        <v>204</v>
      </c>
      <c r="N4821">
        <v>513337</v>
      </c>
      <c r="O4821" t="s">
        <v>16983</v>
      </c>
      <c r="P4821" t="s">
        <v>131</v>
      </c>
      <c r="R4821" t="s">
        <v>132</v>
      </c>
      <c r="S4821" t="s">
        <v>25</v>
      </c>
    </row>
    <row r="4822" spans="1:19" hidden="1" x14ac:dyDescent="0.2">
      <c r="A4822" t="s">
        <v>133</v>
      </c>
      <c r="B4822" t="s">
        <v>16984</v>
      </c>
      <c r="C4822" t="s">
        <v>15741</v>
      </c>
      <c r="D4822" t="s">
        <v>16985</v>
      </c>
      <c r="E4822" t="s">
        <v>16986</v>
      </c>
      <c r="F4822" t="s">
        <v>126</v>
      </c>
      <c r="G4822" s="1">
        <v>44607.440370370372</v>
      </c>
      <c r="H4822" t="s">
        <v>127</v>
      </c>
      <c r="I4822" t="s">
        <v>137</v>
      </c>
      <c r="J4822" t="s">
        <v>137</v>
      </c>
      <c r="K4822" t="s">
        <v>137</v>
      </c>
      <c r="L4822" t="s">
        <v>1043</v>
      </c>
      <c r="M4822" t="s">
        <v>1055</v>
      </c>
      <c r="N4822">
        <v>409255</v>
      </c>
      <c r="O4822" t="s">
        <v>4839</v>
      </c>
      <c r="P4822" t="s">
        <v>131</v>
      </c>
      <c r="R4822" t="s">
        <v>132</v>
      </c>
      <c r="S4822" t="s">
        <v>25</v>
      </c>
    </row>
    <row r="4823" spans="1:19" hidden="1" x14ac:dyDescent="0.2">
      <c r="A4823" t="s">
        <v>133</v>
      </c>
      <c r="B4823" t="s">
        <v>3012</v>
      </c>
      <c r="C4823" t="s">
        <v>3012</v>
      </c>
      <c r="D4823" t="s">
        <v>16987</v>
      </c>
      <c r="E4823" t="s">
        <v>16988</v>
      </c>
      <c r="F4823" t="s">
        <v>126</v>
      </c>
      <c r="G4823" s="1">
        <v>44578.662534722222</v>
      </c>
      <c r="H4823" t="s">
        <v>127</v>
      </c>
      <c r="I4823" t="s">
        <v>137</v>
      </c>
      <c r="J4823" t="s">
        <v>137</v>
      </c>
      <c r="K4823" t="s">
        <v>137</v>
      </c>
      <c r="L4823" t="s">
        <v>16989</v>
      </c>
      <c r="M4823" t="s">
        <v>454</v>
      </c>
      <c r="N4823">
        <v>800024</v>
      </c>
      <c r="O4823" s="2">
        <v>33732</v>
      </c>
      <c r="P4823" t="s">
        <v>131</v>
      </c>
      <c r="R4823" t="s">
        <v>132</v>
      </c>
      <c r="S4823" t="s">
        <v>25</v>
      </c>
    </row>
    <row r="4824" spans="1:19" x14ac:dyDescent="0.2">
      <c r="A4824" t="s">
        <v>14</v>
      </c>
      <c r="B4824" t="s">
        <v>16990</v>
      </c>
      <c r="C4824" t="s">
        <v>16991</v>
      </c>
      <c r="D4824" t="s">
        <v>16992</v>
      </c>
      <c r="E4824" t="s">
        <v>16993</v>
      </c>
      <c r="F4824" t="s">
        <v>126</v>
      </c>
      <c r="G4824" s="1">
        <v>44578.833749999998</v>
      </c>
      <c r="H4824" t="s">
        <v>127</v>
      </c>
      <c r="I4824" s="1">
        <v>44608.493530092594</v>
      </c>
      <c r="J4824" s="1">
        <v>44608.53638888889</v>
      </c>
      <c r="K4824">
        <v>62</v>
      </c>
      <c r="L4824" t="s">
        <v>16994</v>
      </c>
      <c r="M4824" t="s">
        <v>479</v>
      </c>
      <c r="N4824">
        <v>107891</v>
      </c>
      <c r="O4824" t="s">
        <v>2676</v>
      </c>
      <c r="P4824" t="s">
        <v>215</v>
      </c>
      <c r="R4824" t="s">
        <v>247</v>
      </c>
      <c r="S4824" t="s">
        <v>25</v>
      </c>
    </row>
    <row r="4825" spans="1:19" hidden="1" x14ac:dyDescent="0.2">
      <c r="A4825" t="s">
        <v>133</v>
      </c>
      <c r="B4825" t="s">
        <v>16995</v>
      </c>
      <c r="C4825" t="s">
        <v>16995</v>
      </c>
      <c r="D4825" t="s">
        <v>16996</v>
      </c>
      <c r="E4825" t="s">
        <v>16997</v>
      </c>
      <c r="F4825" t="s">
        <v>126</v>
      </c>
      <c r="G4825" s="1">
        <v>44596.227546296293</v>
      </c>
      <c r="H4825" t="s">
        <v>127</v>
      </c>
      <c r="I4825" t="s">
        <v>137</v>
      </c>
      <c r="J4825" t="s">
        <v>137</v>
      </c>
      <c r="K4825" t="s">
        <v>137</v>
      </c>
      <c r="L4825" t="s">
        <v>4050</v>
      </c>
      <c r="M4825" t="s">
        <v>144</v>
      </c>
      <c r="N4825">
        <v>7809</v>
      </c>
      <c r="O4825" s="2">
        <v>44945</v>
      </c>
      <c r="P4825" t="s">
        <v>185</v>
      </c>
      <c r="R4825" t="s">
        <v>132</v>
      </c>
      <c r="S4825" t="s">
        <v>25</v>
      </c>
    </row>
    <row r="4826" spans="1:19" x14ac:dyDescent="0.2">
      <c r="A4826" t="s">
        <v>14</v>
      </c>
      <c r="B4826" t="s">
        <v>16998</v>
      </c>
      <c r="C4826" t="s">
        <v>16999</v>
      </c>
      <c r="D4826" t="s">
        <v>2327</v>
      </c>
      <c r="E4826" t="s">
        <v>17000</v>
      </c>
      <c r="F4826" t="s">
        <v>126</v>
      </c>
      <c r="G4826" s="1">
        <v>44599.75340277778</v>
      </c>
      <c r="H4826" t="s">
        <v>127</v>
      </c>
      <c r="I4826" s="1">
        <v>44608.493460648147</v>
      </c>
      <c r="J4826" s="1">
        <v>44608.540856481479</v>
      </c>
      <c r="K4826">
        <v>69</v>
      </c>
      <c r="L4826" t="s">
        <v>666</v>
      </c>
      <c r="M4826" t="s">
        <v>144</v>
      </c>
      <c r="N4826">
        <v>918353</v>
      </c>
      <c r="O4826" s="2">
        <v>44699</v>
      </c>
      <c r="P4826" t="s">
        <v>131</v>
      </c>
      <c r="R4826" t="s">
        <v>247</v>
      </c>
      <c r="S4826" t="s">
        <v>25</v>
      </c>
    </row>
    <row r="4827" spans="1:19" hidden="1" x14ac:dyDescent="0.2">
      <c r="A4827" t="s">
        <v>133</v>
      </c>
      <c r="B4827" t="s">
        <v>17001</v>
      </c>
      <c r="C4827" t="s">
        <v>17002</v>
      </c>
      <c r="D4827" t="s">
        <v>3072</v>
      </c>
      <c r="E4827" t="s">
        <v>17003</v>
      </c>
      <c r="F4827" t="s">
        <v>126</v>
      </c>
      <c r="G4827" s="1">
        <v>44579.399837962963</v>
      </c>
      <c r="H4827" t="s">
        <v>127</v>
      </c>
      <c r="I4827" t="s">
        <v>137</v>
      </c>
      <c r="J4827" t="s">
        <v>137</v>
      </c>
      <c r="K4827" t="s">
        <v>137</v>
      </c>
      <c r="L4827" t="s">
        <v>17004</v>
      </c>
      <c r="M4827" t="s">
        <v>144</v>
      </c>
      <c r="N4827">
        <v>528451</v>
      </c>
      <c r="O4827" s="2">
        <v>45500</v>
      </c>
      <c r="P4827" t="s">
        <v>131</v>
      </c>
      <c r="Q4827" t="s">
        <v>231</v>
      </c>
      <c r="R4827" t="s">
        <v>132</v>
      </c>
      <c r="S4827" t="s">
        <v>25</v>
      </c>
    </row>
    <row r="4828" spans="1:19" hidden="1" x14ac:dyDescent="0.2">
      <c r="A4828" t="s">
        <v>133</v>
      </c>
      <c r="B4828" t="s">
        <v>17005</v>
      </c>
      <c r="C4828" t="s">
        <v>17005</v>
      </c>
      <c r="D4828" t="s">
        <v>5039</v>
      </c>
      <c r="E4828" t="s">
        <v>17006</v>
      </c>
      <c r="F4828" t="s">
        <v>126</v>
      </c>
      <c r="G4828" s="1">
        <v>44581.539120370369</v>
      </c>
      <c r="H4828" t="s">
        <v>127</v>
      </c>
      <c r="I4828" t="s">
        <v>137</v>
      </c>
      <c r="J4828" t="s">
        <v>137</v>
      </c>
      <c r="K4828" t="s">
        <v>137</v>
      </c>
      <c r="L4828" t="s">
        <v>17007</v>
      </c>
      <c r="M4828" t="s">
        <v>410</v>
      </c>
      <c r="N4828">
        <v>84750</v>
      </c>
      <c r="O4828" s="2">
        <v>44730</v>
      </c>
      <c r="P4828" t="s">
        <v>304</v>
      </c>
      <c r="R4828" t="s">
        <v>132</v>
      </c>
      <c r="S4828" t="s">
        <v>25</v>
      </c>
    </row>
    <row r="4829" spans="1:19" hidden="1" x14ac:dyDescent="0.2">
      <c r="A4829" t="s">
        <v>133</v>
      </c>
      <c r="B4829" t="s">
        <v>17008</v>
      </c>
      <c r="C4829" t="s">
        <v>17008</v>
      </c>
      <c r="D4829" t="s">
        <v>306</v>
      </c>
      <c r="E4829" t="s">
        <v>17009</v>
      </c>
      <c r="G4829" s="1">
        <v>44596.458495370367</v>
      </c>
      <c r="H4829" t="s">
        <v>127</v>
      </c>
      <c r="I4829" t="s">
        <v>137</v>
      </c>
      <c r="J4829" t="s">
        <v>137</v>
      </c>
      <c r="K4829" t="s">
        <v>137</v>
      </c>
      <c r="L4829" t="s">
        <v>2687</v>
      </c>
      <c r="M4829" t="s">
        <v>139</v>
      </c>
      <c r="N4829">
        <v>750236</v>
      </c>
      <c r="O4829" s="2">
        <v>45314</v>
      </c>
      <c r="P4829" t="s">
        <v>131</v>
      </c>
      <c r="R4829" t="s">
        <v>132</v>
      </c>
    </row>
    <row r="4830" spans="1:19" x14ac:dyDescent="0.2">
      <c r="A4830" t="s">
        <v>14</v>
      </c>
      <c r="B4830" t="s">
        <v>17010</v>
      </c>
      <c r="C4830" t="s">
        <v>17011</v>
      </c>
      <c r="D4830" t="s">
        <v>656</v>
      </c>
      <c r="E4830" t="s">
        <v>17012</v>
      </c>
      <c r="F4830" t="s">
        <v>126</v>
      </c>
      <c r="G4830" s="1">
        <v>44599.482673611114</v>
      </c>
      <c r="H4830" t="s">
        <v>127</v>
      </c>
      <c r="I4830" s="1">
        <v>44608.493807870371</v>
      </c>
      <c r="J4830" s="1">
        <v>44608.548900462964</v>
      </c>
      <c r="K4830">
        <v>80</v>
      </c>
      <c r="L4830" t="s">
        <v>17013</v>
      </c>
      <c r="M4830" t="s">
        <v>1442</v>
      </c>
      <c r="N4830">
        <v>519179</v>
      </c>
      <c r="O4830" t="s">
        <v>17014</v>
      </c>
      <c r="P4830" t="s">
        <v>131</v>
      </c>
      <c r="Q4830" t="s">
        <v>329</v>
      </c>
      <c r="R4830" t="s">
        <v>247</v>
      </c>
      <c r="S4830" t="s">
        <v>25</v>
      </c>
    </row>
    <row r="4831" spans="1:19" x14ac:dyDescent="0.2">
      <c r="A4831" t="s">
        <v>14</v>
      </c>
      <c r="B4831" t="s">
        <v>17015</v>
      </c>
      <c r="C4831" t="s">
        <v>17016</v>
      </c>
      <c r="D4831" t="s">
        <v>15205</v>
      </c>
      <c r="E4831" t="s">
        <v>17017</v>
      </c>
      <c r="G4831" s="1">
        <v>44581.593217592592</v>
      </c>
      <c r="H4831" t="s">
        <v>127</v>
      </c>
      <c r="I4831" s="1">
        <v>44608.493703703702</v>
      </c>
      <c r="J4831" s="1">
        <v>44608.543206018519</v>
      </c>
      <c r="K4831">
        <v>72</v>
      </c>
      <c r="L4831" t="s">
        <v>17018</v>
      </c>
      <c r="M4831" t="s">
        <v>144</v>
      </c>
      <c r="N4831">
        <v>116088</v>
      </c>
      <c r="O4831" s="2">
        <v>45512</v>
      </c>
      <c r="P4831" t="s">
        <v>215</v>
      </c>
      <c r="R4831" t="s">
        <v>132</v>
      </c>
      <c r="S4831" t="s">
        <v>25</v>
      </c>
    </row>
    <row r="4832" spans="1:19" x14ac:dyDescent="0.2">
      <c r="A4832" t="s">
        <v>14</v>
      </c>
      <c r="B4832" t="s">
        <v>17019</v>
      </c>
      <c r="C4832" t="s">
        <v>17020</v>
      </c>
      <c r="D4832" t="s">
        <v>10997</v>
      </c>
      <c r="E4832" t="s">
        <v>17021</v>
      </c>
      <c r="G4832" s="1">
        <v>44603.349710648145</v>
      </c>
      <c r="H4832" t="s">
        <v>127</v>
      </c>
      <c r="I4832" s="1">
        <v>44608.493506944447</v>
      </c>
      <c r="J4832" s="1">
        <v>44608.501620370371</v>
      </c>
      <c r="K4832">
        <v>12</v>
      </c>
      <c r="L4832" t="s">
        <v>17022</v>
      </c>
      <c r="M4832" t="s">
        <v>410</v>
      </c>
      <c r="N4832" t="s">
        <v>184</v>
      </c>
      <c r="O4832">
        <v>0</v>
      </c>
      <c r="P4832" t="s">
        <v>185</v>
      </c>
      <c r="R4832" t="s">
        <v>132</v>
      </c>
      <c r="S4832" t="s">
        <v>25</v>
      </c>
    </row>
    <row r="4833" spans="1:19" hidden="1" x14ac:dyDescent="0.2">
      <c r="A4833" t="s">
        <v>133</v>
      </c>
      <c r="B4833" t="s">
        <v>10596</v>
      </c>
      <c r="C4833" t="s">
        <v>10596</v>
      </c>
      <c r="D4833" t="s">
        <v>17023</v>
      </c>
      <c r="E4833" t="s">
        <v>17024</v>
      </c>
      <c r="F4833" t="s">
        <v>126</v>
      </c>
      <c r="G4833" s="1">
        <v>44590.86146990741</v>
      </c>
      <c r="H4833" t="s">
        <v>127</v>
      </c>
      <c r="I4833" t="s">
        <v>137</v>
      </c>
      <c r="J4833" t="s">
        <v>137</v>
      </c>
      <c r="K4833" t="s">
        <v>137</v>
      </c>
      <c r="L4833" t="s">
        <v>17025</v>
      </c>
      <c r="M4833" t="s">
        <v>173</v>
      </c>
      <c r="N4833">
        <v>157938</v>
      </c>
      <c r="O4833" t="s">
        <v>3997</v>
      </c>
      <c r="P4833" t="s">
        <v>215</v>
      </c>
      <c r="R4833" t="s">
        <v>132</v>
      </c>
      <c r="S4833" t="s">
        <v>25</v>
      </c>
    </row>
    <row r="4834" spans="1:19" hidden="1" x14ac:dyDescent="0.2">
      <c r="A4834" t="s">
        <v>133</v>
      </c>
      <c r="B4834" t="s">
        <v>17026</v>
      </c>
      <c r="C4834" t="s">
        <v>17026</v>
      </c>
      <c r="D4834" t="s">
        <v>878</v>
      </c>
      <c r="E4834" t="s">
        <v>17027</v>
      </c>
      <c r="F4834" t="s">
        <v>126</v>
      </c>
      <c r="G4834" s="1">
        <v>44586.548668981479</v>
      </c>
      <c r="H4834" t="s">
        <v>127</v>
      </c>
      <c r="I4834" t="s">
        <v>137</v>
      </c>
      <c r="J4834" t="s">
        <v>137</v>
      </c>
      <c r="K4834" t="s">
        <v>137</v>
      </c>
      <c r="L4834" t="s">
        <v>17028</v>
      </c>
      <c r="M4834" t="s">
        <v>144</v>
      </c>
      <c r="N4834">
        <v>722329</v>
      </c>
      <c r="O4834" s="2">
        <v>45229</v>
      </c>
      <c r="P4834" t="s">
        <v>131</v>
      </c>
      <c r="R4834" t="s">
        <v>132</v>
      </c>
      <c r="S4834" t="s">
        <v>25</v>
      </c>
    </row>
    <row r="4835" spans="1:19" hidden="1" x14ac:dyDescent="0.2">
      <c r="A4835" t="s">
        <v>133</v>
      </c>
      <c r="B4835" t="s">
        <v>17029</v>
      </c>
      <c r="C4835" t="s">
        <v>17029</v>
      </c>
      <c r="D4835" t="s">
        <v>17030</v>
      </c>
      <c r="E4835" t="s">
        <v>17031</v>
      </c>
      <c r="F4835" t="s">
        <v>126</v>
      </c>
      <c r="G4835" s="1">
        <v>44585.83</v>
      </c>
      <c r="H4835" t="s">
        <v>127</v>
      </c>
      <c r="I4835" t="s">
        <v>137</v>
      </c>
      <c r="J4835" t="s">
        <v>137</v>
      </c>
      <c r="K4835" t="s">
        <v>137</v>
      </c>
      <c r="L4835" t="s">
        <v>356</v>
      </c>
      <c r="M4835" t="s">
        <v>144</v>
      </c>
      <c r="N4835">
        <v>94190</v>
      </c>
      <c r="O4835" s="2">
        <v>45294</v>
      </c>
      <c r="P4835" t="s">
        <v>215</v>
      </c>
      <c r="Q4835" t="s">
        <v>2710</v>
      </c>
      <c r="R4835" t="s">
        <v>132</v>
      </c>
      <c r="S4835" t="s">
        <v>25</v>
      </c>
    </row>
    <row r="4836" spans="1:19" hidden="1" x14ac:dyDescent="0.2">
      <c r="A4836" t="s">
        <v>133</v>
      </c>
      <c r="B4836" t="s">
        <v>17032</v>
      </c>
      <c r="C4836" t="s">
        <v>17032</v>
      </c>
      <c r="D4836" t="s">
        <v>17033</v>
      </c>
      <c r="E4836" t="s">
        <v>17034</v>
      </c>
      <c r="F4836" t="s">
        <v>126</v>
      </c>
      <c r="G4836" s="1">
        <v>44599.463425925926</v>
      </c>
      <c r="H4836" t="s">
        <v>127</v>
      </c>
      <c r="I4836" t="s">
        <v>137</v>
      </c>
      <c r="J4836" t="s">
        <v>137</v>
      </c>
      <c r="K4836" t="s">
        <v>137</v>
      </c>
      <c r="L4836" t="s">
        <v>17035</v>
      </c>
      <c r="M4836" t="s">
        <v>129</v>
      </c>
      <c r="N4836">
        <v>154787</v>
      </c>
      <c r="O4836" s="2">
        <v>45386</v>
      </c>
      <c r="P4836" t="s">
        <v>215</v>
      </c>
      <c r="Q4836" t="s">
        <v>6817</v>
      </c>
      <c r="R4836" t="s">
        <v>132</v>
      </c>
      <c r="S4836" t="s">
        <v>25</v>
      </c>
    </row>
    <row r="4837" spans="1:19" hidden="1" x14ac:dyDescent="0.2">
      <c r="A4837" t="s">
        <v>133</v>
      </c>
      <c r="B4837" t="s">
        <v>2103</v>
      </c>
      <c r="C4837" t="s">
        <v>2103</v>
      </c>
      <c r="D4837" t="s">
        <v>2687</v>
      </c>
      <c r="E4837" t="s">
        <v>17036</v>
      </c>
      <c r="F4837" t="s">
        <v>126</v>
      </c>
      <c r="G4837" s="1">
        <v>44594.489062499997</v>
      </c>
      <c r="H4837" t="s">
        <v>127</v>
      </c>
      <c r="I4837" t="s">
        <v>137</v>
      </c>
      <c r="J4837" t="s">
        <v>137</v>
      </c>
      <c r="K4837" t="s">
        <v>137</v>
      </c>
      <c r="L4837" t="s">
        <v>10824</v>
      </c>
      <c r="M4837" t="s">
        <v>144</v>
      </c>
      <c r="N4837">
        <v>118748</v>
      </c>
      <c r="O4837" t="s">
        <v>9632</v>
      </c>
      <c r="P4837" t="s">
        <v>215</v>
      </c>
      <c r="Q4837" t="s">
        <v>930</v>
      </c>
      <c r="R4837" t="s">
        <v>132</v>
      </c>
      <c r="S4837" t="s">
        <v>25</v>
      </c>
    </row>
    <row r="4838" spans="1:19" hidden="1" x14ac:dyDescent="0.2">
      <c r="A4838" t="s">
        <v>133</v>
      </c>
      <c r="B4838" t="s">
        <v>17037</v>
      </c>
      <c r="C4838" t="s">
        <v>17037</v>
      </c>
      <c r="D4838" t="s">
        <v>17038</v>
      </c>
      <c r="E4838" t="s">
        <v>17039</v>
      </c>
      <c r="F4838" t="s">
        <v>126</v>
      </c>
      <c r="G4838" s="1">
        <v>44588.982754629629</v>
      </c>
      <c r="H4838" t="s">
        <v>127</v>
      </c>
      <c r="I4838" t="s">
        <v>137</v>
      </c>
      <c r="J4838" t="s">
        <v>137</v>
      </c>
      <c r="K4838" t="s">
        <v>137</v>
      </c>
      <c r="L4838" t="s">
        <v>4050</v>
      </c>
      <c r="M4838" t="s">
        <v>144</v>
      </c>
      <c r="N4838">
        <v>50947</v>
      </c>
      <c r="O4838" s="2">
        <v>45111</v>
      </c>
      <c r="P4838" t="s">
        <v>215</v>
      </c>
      <c r="R4838" t="s">
        <v>132</v>
      </c>
      <c r="S4838" t="s">
        <v>25</v>
      </c>
    </row>
    <row r="4839" spans="1:19" hidden="1" x14ac:dyDescent="0.2">
      <c r="A4839" t="s">
        <v>133</v>
      </c>
      <c r="B4839" t="s">
        <v>17040</v>
      </c>
      <c r="C4839" t="s">
        <v>17040</v>
      </c>
      <c r="D4839" t="s">
        <v>17041</v>
      </c>
      <c r="E4839" t="s">
        <v>17042</v>
      </c>
      <c r="F4839" t="s">
        <v>126</v>
      </c>
      <c r="G4839" s="1">
        <v>44578.626770833333</v>
      </c>
      <c r="H4839" t="s">
        <v>127</v>
      </c>
      <c r="I4839" t="s">
        <v>137</v>
      </c>
      <c r="J4839" t="s">
        <v>137</v>
      </c>
      <c r="K4839" t="s">
        <v>137</v>
      </c>
      <c r="L4839" t="s">
        <v>17043</v>
      </c>
      <c r="M4839" t="s">
        <v>157</v>
      </c>
      <c r="N4839">
        <v>0</v>
      </c>
      <c r="O4839">
        <v>0</v>
      </c>
      <c r="P4839" t="s">
        <v>215</v>
      </c>
      <c r="Q4839" t="s">
        <v>17044</v>
      </c>
      <c r="R4839" t="s">
        <v>132</v>
      </c>
      <c r="S4839" t="s">
        <v>25</v>
      </c>
    </row>
    <row r="4840" spans="1:19" hidden="1" x14ac:dyDescent="0.2">
      <c r="A4840" t="s">
        <v>133</v>
      </c>
      <c r="B4840" t="s">
        <v>17045</v>
      </c>
      <c r="C4840" t="s">
        <v>17045</v>
      </c>
      <c r="D4840" t="s">
        <v>17046</v>
      </c>
      <c r="E4840" t="s">
        <v>17047</v>
      </c>
      <c r="F4840" t="s">
        <v>126</v>
      </c>
      <c r="G4840" s="1">
        <v>44599.473807870374</v>
      </c>
      <c r="H4840" t="s">
        <v>127</v>
      </c>
      <c r="I4840" t="s">
        <v>137</v>
      </c>
      <c r="J4840" t="s">
        <v>137</v>
      </c>
      <c r="K4840" t="s">
        <v>137</v>
      </c>
      <c r="L4840" t="s">
        <v>17048</v>
      </c>
      <c r="M4840" t="s">
        <v>410</v>
      </c>
      <c r="N4840">
        <v>620333</v>
      </c>
      <c r="O4840" s="2">
        <v>44813</v>
      </c>
      <c r="P4840" t="s">
        <v>131</v>
      </c>
      <c r="R4840" t="s">
        <v>132</v>
      </c>
      <c r="S4840" t="s">
        <v>25</v>
      </c>
    </row>
    <row r="4841" spans="1:19" hidden="1" x14ac:dyDescent="0.2">
      <c r="A4841" t="s">
        <v>133</v>
      </c>
      <c r="B4841" t="s">
        <v>17049</v>
      </c>
      <c r="C4841" t="s">
        <v>17049</v>
      </c>
      <c r="D4841" t="s">
        <v>17050</v>
      </c>
      <c r="E4841" t="s">
        <v>17051</v>
      </c>
      <c r="F4841" t="s">
        <v>126</v>
      </c>
      <c r="G4841" s="1">
        <v>44582.51489583333</v>
      </c>
      <c r="H4841" t="s">
        <v>127</v>
      </c>
      <c r="I4841" t="s">
        <v>137</v>
      </c>
      <c r="J4841" t="s">
        <v>137</v>
      </c>
      <c r="K4841" t="s">
        <v>137</v>
      </c>
      <c r="L4841" t="s">
        <v>7706</v>
      </c>
      <c r="M4841" t="s">
        <v>144</v>
      </c>
      <c r="N4841">
        <v>91993</v>
      </c>
      <c r="O4841" s="2">
        <v>45111</v>
      </c>
      <c r="P4841" t="s">
        <v>215</v>
      </c>
      <c r="Q4841" t="s">
        <v>17052</v>
      </c>
      <c r="R4841" t="s">
        <v>132</v>
      </c>
      <c r="S4841" t="s">
        <v>25</v>
      </c>
    </row>
    <row r="4842" spans="1:19" hidden="1" x14ac:dyDescent="0.2">
      <c r="A4842" t="s">
        <v>133</v>
      </c>
      <c r="B4842" t="s">
        <v>2103</v>
      </c>
      <c r="C4842" t="s">
        <v>2103</v>
      </c>
      <c r="D4842" t="s">
        <v>1119</v>
      </c>
      <c r="E4842" t="s">
        <v>17053</v>
      </c>
      <c r="F4842" t="s">
        <v>126</v>
      </c>
      <c r="G4842" s="1">
        <v>44598.515092592592</v>
      </c>
      <c r="H4842" t="s">
        <v>127</v>
      </c>
      <c r="I4842" t="s">
        <v>137</v>
      </c>
      <c r="J4842" t="s">
        <v>137</v>
      </c>
      <c r="K4842" t="s">
        <v>137</v>
      </c>
      <c r="L4842" t="s">
        <v>1119</v>
      </c>
      <c r="M4842" t="s">
        <v>144</v>
      </c>
      <c r="N4842">
        <v>117617</v>
      </c>
      <c r="O4842" s="2">
        <v>44722</v>
      </c>
      <c r="P4842" t="s">
        <v>215</v>
      </c>
      <c r="R4842" t="s">
        <v>132</v>
      </c>
      <c r="S4842" t="s">
        <v>25</v>
      </c>
    </row>
    <row r="4843" spans="1:19" x14ac:dyDescent="0.2">
      <c r="A4843" t="s">
        <v>14</v>
      </c>
      <c r="B4843" t="s">
        <v>17054</v>
      </c>
      <c r="C4843" t="s">
        <v>6212</v>
      </c>
      <c r="D4843" t="s">
        <v>17055</v>
      </c>
      <c r="E4843" t="s">
        <v>17056</v>
      </c>
      <c r="F4843" t="s">
        <v>126</v>
      </c>
      <c r="G4843" s="1">
        <v>44581.847187500003</v>
      </c>
      <c r="H4843" t="s">
        <v>127</v>
      </c>
      <c r="I4843" s="1">
        <v>44608.493402777778</v>
      </c>
      <c r="J4843" s="1">
        <v>44608.543263888889</v>
      </c>
      <c r="K4843">
        <v>72</v>
      </c>
      <c r="L4843" t="s">
        <v>743</v>
      </c>
      <c r="M4843" t="s">
        <v>459</v>
      </c>
      <c r="N4843">
        <v>153366</v>
      </c>
      <c r="O4843" t="s">
        <v>17057</v>
      </c>
      <c r="P4843" t="s">
        <v>215</v>
      </c>
      <c r="R4843" t="s">
        <v>132</v>
      </c>
      <c r="S4843" t="s">
        <v>25</v>
      </c>
    </row>
    <row r="4844" spans="1:19" hidden="1" x14ac:dyDescent="0.2">
      <c r="A4844" t="s">
        <v>133</v>
      </c>
      <c r="B4844" t="s">
        <v>9345</v>
      </c>
      <c r="C4844" t="s">
        <v>9345</v>
      </c>
      <c r="D4844" t="s">
        <v>526</v>
      </c>
      <c r="E4844" t="s">
        <v>17058</v>
      </c>
      <c r="F4844" t="s">
        <v>126</v>
      </c>
      <c r="G4844" s="1">
        <v>44582.447453703702</v>
      </c>
      <c r="H4844" t="s">
        <v>127</v>
      </c>
      <c r="I4844" t="s">
        <v>137</v>
      </c>
      <c r="J4844" t="s">
        <v>137</v>
      </c>
      <c r="K4844" t="s">
        <v>137</v>
      </c>
      <c r="L4844" t="s">
        <v>17059</v>
      </c>
      <c r="M4844" t="s">
        <v>144</v>
      </c>
      <c r="N4844">
        <v>447635</v>
      </c>
      <c r="O4844" s="2">
        <v>44720</v>
      </c>
      <c r="P4844" t="s">
        <v>131</v>
      </c>
      <c r="Q4844" t="s">
        <v>2849</v>
      </c>
      <c r="R4844" t="s">
        <v>132</v>
      </c>
      <c r="S4844" t="s">
        <v>25</v>
      </c>
    </row>
    <row r="4845" spans="1:19" hidden="1" x14ac:dyDescent="0.2">
      <c r="A4845" t="s">
        <v>133</v>
      </c>
      <c r="B4845" t="s">
        <v>8061</v>
      </c>
      <c r="C4845" t="s">
        <v>8061</v>
      </c>
      <c r="D4845" t="s">
        <v>17060</v>
      </c>
      <c r="E4845" t="s">
        <v>17061</v>
      </c>
      <c r="F4845" t="s">
        <v>126</v>
      </c>
      <c r="G4845" s="1">
        <v>44607.188368055555</v>
      </c>
      <c r="H4845" t="s">
        <v>127</v>
      </c>
      <c r="I4845" t="s">
        <v>137</v>
      </c>
      <c r="J4845" t="s">
        <v>137</v>
      </c>
      <c r="K4845" t="s">
        <v>137</v>
      </c>
      <c r="L4845" t="s">
        <v>866</v>
      </c>
      <c r="M4845" t="s">
        <v>139</v>
      </c>
      <c r="N4845">
        <v>100070</v>
      </c>
      <c r="O4845" s="2">
        <v>45643</v>
      </c>
      <c r="P4845" t="s">
        <v>215</v>
      </c>
      <c r="R4845" t="s">
        <v>132</v>
      </c>
      <c r="S4845" t="s">
        <v>25</v>
      </c>
    </row>
    <row r="4846" spans="1:19" hidden="1" x14ac:dyDescent="0.2">
      <c r="A4846" t="s">
        <v>133</v>
      </c>
      <c r="B4846" t="s">
        <v>17062</v>
      </c>
      <c r="C4846" t="s">
        <v>17062</v>
      </c>
      <c r="D4846" t="s">
        <v>17063</v>
      </c>
      <c r="E4846" t="s">
        <v>17064</v>
      </c>
      <c r="F4846" t="s">
        <v>126</v>
      </c>
      <c r="G4846" s="1">
        <v>44582.901284722226</v>
      </c>
      <c r="H4846" t="s">
        <v>127</v>
      </c>
      <c r="I4846" t="s">
        <v>137</v>
      </c>
      <c r="J4846" t="s">
        <v>137</v>
      </c>
      <c r="K4846" t="s">
        <v>137</v>
      </c>
      <c r="L4846" t="s">
        <v>17065</v>
      </c>
      <c r="M4846" t="s">
        <v>1055</v>
      </c>
      <c r="N4846">
        <v>802492</v>
      </c>
      <c r="O4846" s="2">
        <v>45708</v>
      </c>
      <c r="P4846" t="s">
        <v>131</v>
      </c>
      <c r="R4846" t="s">
        <v>132</v>
      </c>
      <c r="S4846" t="s">
        <v>25</v>
      </c>
    </row>
    <row r="4847" spans="1:19" hidden="1" x14ac:dyDescent="0.2">
      <c r="A4847" t="s">
        <v>133</v>
      </c>
      <c r="B4847" t="s">
        <v>17066</v>
      </c>
      <c r="C4847" t="s">
        <v>14142</v>
      </c>
      <c r="D4847" t="s">
        <v>17067</v>
      </c>
      <c r="E4847" t="s">
        <v>17068</v>
      </c>
      <c r="F4847" t="s">
        <v>126</v>
      </c>
      <c r="G4847" s="1">
        <v>44578.658541666664</v>
      </c>
      <c r="H4847" t="s">
        <v>127</v>
      </c>
      <c r="I4847" t="s">
        <v>137</v>
      </c>
      <c r="J4847" t="s">
        <v>137</v>
      </c>
      <c r="K4847" t="s">
        <v>137</v>
      </c>
      <c r="L4847" t="s">
        <v>17069</v>
      </c>
      <c r="M4847" t="s">
        <v>144</v>
      </c>
      <c r="N4847">
        <v>915466</v>
      </c>
      <c r="O4847" t="s">
        <v>17070</v>
      </c>
      <c r="P4847" t="s">
        <v>131</v>
      </c>
      <c r="R4847" t="s">
        <v>247</v>
      </c>
      <c r="S4847" t="s">
        <v>25</v>
      </c>
    </row>
    <row r="4848" spans="1:19" hidden="1" x14ac:dyDescent="0.2">
      <c r="A4848" t="s">
        <v>133</v>
      </c>
      <c r="B4848" t="s">
        <v>17071</v>
      </c>
      <c r="C4848" t="s">
        <v>17071</v>
      </c>
      <c r="D4848" t="s">
        <v>17072</v>
      </c>
      <c r="E4848" t="s">
        <v>17073</v>
      </c>
      <c r="F4848" t="s">
        <v>126</v>
      </c>
      <c r="G4848" s="1">
        <v>44599.434201388889</v>
      </c>
      <c r="H4848" t="s">
        <v>127</v>
      </c>
      <c r="I4848" t="s">
        <v>137</v>
      </c>
      <c r="J4848" t="s">
        <v>137</v>
      </c>
      <c r="K4848" t="s">
        <v>137</v>
      </c>
      <c r="L4848" t="s">
        <v>13118</v>
      </c>
      <c r="M4848" t="s">
        <v>129</v>
      </c>
      <c r="N4848">
        <v>136725</v>
      </c>
      <c r="O4848" s="2">
        <v>44949</v>
      </c>
      <c r="P4848" t="s">
        <v>215</v>
      </c>
      <c r="Q4848" t="s">
        <v>650</v>
      </c>
      <c r="R4848" t="s">
        <v>132</v>
      </c>
      <c r="S4848" t="s">
        <v>25</v>
      </c>
    </row>
    <row r="4849" spans="1:19" hidden="1" x14ac:dyDescent="0.2">
      <c r="A4849" t="s">
        <v>133</v>
      </c>
      <c r="B4849" t="s">
        <v>17074</v>
      </c>
      <c r="C4849" t="s">
        <v>1103</v>
      </c>
      <c r="D4849" t="s">
        <v>11852</v>
      </c>
      <c r="E4849" t="s">
        <v>17075</v>
      </c>
      <c r="F4849" t="s">
        <v>126</v>
      </c>
      <c r="G4849" s="1">
        <v>44585.907939814817</v>
      </c>
      <c r="H4849" t="s">
        <v>127</v>
      </c>
      <c r="I4849" t="s">
        <v>137</v>
      </c>
      <c r="J4849" t="s">
        <v>137</v>
      </c>
      <c r="K4849" t="s">
        <v>137</v>
      </c>
      <c r="L4849" t="s">
        <v>1041</v>
      </c>
      <c r="M4849" t="s">
        <v>139</v>
      </c>
      <c r="N4849">
        <v>91738</v>
      </c>
      <c r="O4849" t="s">
        <v>7831</v>
      </c>
      <c r="P4849" t="s">
        <v>287</v>
      </c>
      <c r="R4849" t="s">
        <v>132</v>
      </c>
      <c r="S4849" t="s">
        <v>25</v>
      </c>
    </row>
    <row r="4850" spans="1:19" hidden="1" x14ac:dyDescent="0.2">
      <c r="A4850" t="s">
        <v>133</v>
      </c>
      <c r="B4850" t="s">
        <v>17076</v>
      </c>
      <c r="C4850" t="s">
        <v>17076</v>
      </c>
      <c r="D4850" t="s">
        <v>3550</v>
      </c>
      <c r="E4850" t="s">
        <v>17077</v>
      </c>
      <c r="F4850" t="s">
        <v>126</v>
      </c>
      <c r="G4850" s="1">
        <v>44581.093657407408</v>
      </c>
      <c r="H4850" t="s">
        <v>127</v>
      </c>
      <c r="I4850" t="s">
        <v>137</v>
      </c>
      <c r="J4850" t="s">
        <v>137</v>
      </c>
      <c r="K4850" t="s">
        <v>137</v>
      </c>
      <c r="L4850" t="s">
        <v>2511</v>
      </c>
      <c r="M4850" t="s">
        <v>139</v>
      </c>
      <c r="N4850">
        <v>816296</v>
      </c>
      <c r="O4850" s="2">
        <v>45529</v>
      </c>
      <c r="P4850" t="s">
        <v>131</v>
      </c>
      <c r="R4850" t="s">
        <v>132</v>
      </c>
      <c r="S4850" t="s">
        <v>25</v>
      </c>
    </row>
    <row r="4851" spans="1:19" hidden="1" x14ac:dyDescent="0.2">
      <c r="A4851" t="s">
        <v>133</v>
      </c>
      <c r="B4851" t="s">
        <v>17078</v>
      </c>
      <c r="C4851" t="s">
        <v>17078</v>
      </c>
      <c r="D4851" t="s">
        <v>17079</v>
      </c>
      <c r="E4851" t="s">
        <v>17080</v>
      </c>
      <c r="F4851" t="s">
        <v>126</v>
      </c>
      <c r="G4851" s="1">
        <v>44578.510428240741</v>
      </c>
      <c r="H4851" t="s">
        <v>127</v>
      </c>
      <c r="I4851" t="s">
        <v>137</v>
      </c>
      <c r="J4851" t="s">
        <v>137</v>
      </c>
      <c r="K4851" t="s">
        <v>137</v>
      </c>
      <c r="L4851" t="s">
        <v>17081</v>
      </c>
      <c r="M4851" t="s">
        <v>1055</v>
      </c>
      <c r="N4851">
        <v>535437</v>
      </c>
      <c r="O4851" s="2">
        <v>45393</v>
      </c>
      <c r="P4851" t="s">
        <v>131</v>
      </c>
      <c r="R4851" t="s">
        <v>132</v>
      </c>
      <c r="S4851" t="s">
        <v>25</v>
      </c>
    </row>
    <row r="4852" spans="1:19" hidden="1" x14ac:dyDescent="0.2">
      <c r="A4852" t="s">
        <v>133</v>
      </c>
      <c r="B4852" t="s">
        <v>2317</v>
      </c>
      <c r="C4852" t="s">
        <v>2317</v>
      </c>
      <c r="D4852" t="s">
        <v>17082</v>
      </c>
      <c r="E4852" t="s">
        <v>17083</v>
      </c>
      <c r="F4852" t="s">
        <v>126</v>
      </c>
      <c r="G4852" s="1">
        <v>44585.640740740739</v>
      </c>
      <c r="H4852" t="s">
        <v>127</v>
      </c>
      <c r="I4852" t="s">
        <v>137</v>
      </c>
      <c r="J4852" t="s">
        <v>137</v>
      </c>
      <c r="K4852" t="s">
        <v>137</v>
      </c>
      <c r="L4852" t="s">
        <v>17084</v>
      </c>
      <c r="M4852" t="s">
        <v>144</v>
      </c>
      <c r="N4852" t="s">
        <v>251</v>
      </c>
      <c r="O4852" t="s">
        <v>251</v>
      </c>
      <c r="P4852" t="s">
        <v>185</v>
      </c>
      <c r="R4852" t="s">
        <v>132</v>
      </c>
      <c r="S4852" t="s">
        <v>25</v>
      </c>
    </row>
    <row r="4853" spans="1:19" hidden="1" x14ac:dyDescent="0.2">
      <c r="A4853" t="s">
        <v>133</v>
      </c>
      <c r="B4853" t="s">
        <v>17085</v>
      </c>
      <c r="C4853" t="s">
        <v>17085</v>
      </c>
      <c r="D4853" t="s">
        <v>1117</v>
      </c>
      <c r="E4853" t="s">
        <v>17086</v>
      </c>
      <c r="F4853" t="s">
        <v>126</v>
      </c>
      <c r="G4853" s="1">
        <v>44605.951319444444</v>
      </c>
      <c r="H4853" t="s">
        <v>127</v>
      </c>
      <c r="I4853" t="s">
        <v>137</v>
      </c>
      <c r="J4853" t="s">
        <v>137</v>
      </c>
      <c r="K4853" t="s">
        <v>137</v>
      </c>
      <c r="L4853" t="s">
        <v>5663</v>
      </c>
      <c r="M4853" t="s">
        <v>144</v>
      </c>
      <c r="N4853">
        <v>49697</v>
      </c>
      <c r="O4853" t="s">
        <v>6409</v>
      </c>
      <c r="P4853" t="s">
        <v>215</v>
      </c>
      <c r="Q4853" t="s">
        <v>3396</v>
      </c>
      <c r="R4853" t="s">
        <v>132</v>
      </c>
      <c r="S4853" t="s">
        <v>25</v>
      </c>
    </row>
    <row r="4854" spans="1:19" hidden="1" x14ac:dyDescent="0.2">
      <c r="A4854" t="s">
        <v>133</v>
      </c>
      <c r="B4854" t="s">
        <v>17087</v>
      </c>
      <c r="C4854" t="s">
        <v>17087</v>
      </c>
      <c r="D4854" t="s">
        <v>8279</v>
      </c>
      <c r="E4854" t="s">
        <v>17088</v>
      </c>
      <c r="F4854" t="s">
        <v>126</v>
      </c>
      <c r="G4854" s="1">
        <v>44586.580567129633</v>
      </c>
      <c r="H4854" t="s">
        <v>127</v>
      </c>
      <c r="I4854" t="s">
        <v>137</v>
      </c>
      <c r="J4854" t="s">
        <v>137</v>
      </c>
      <c r="K4854" t="s">
        <v>137</v>
      </c>
      <c r="L4854" t="s">
        <v>17089</v>
      </c>
      <c r="M4854" t="s">
        <v>129</v>
      </c>
      <c r="N4854">
        <v>385357</v>
      </c>
      <c r="O4854" s="2">
        <v>45394</v>
      </c>
      <c r="P4854" t="s">
        <v>131</v>
      </c>
      <c r="R4854" t="s">
        <v>132</v>
      </c>
      <c r="S4854" t="s">
        <v>25</v>
      </c>
    </row>
    <row r="4855" spans="1:19" x14ac:dyDescent="0.2">
      <c r="A4855" t="s">
        <v>14</v>
      </c>
      <c r="B4855" t="s">
        <v>17090</v>
      </c>
      <c r="C4855" t="s">
        <v>17091</v>
      </c>
      <c r="D4855" t="s">
        <v>17092</v>
      </c>
      <c r="E4855" t="s">
        <v>17093</v>
      </c>
      <c r="F4855" t="s">
        <v>126</v>
      </c>
      <c r="G4855" s="1">
        <v>44582.591064814813</v>
      </c>
      <c r="H4855" t="s">
        <v>127</v>
      </c>
      <c r="I4855" s="1">
        <v>44608.493634259263</v>
      </c>
      <c r="J4855" s="1">
        <v>44608.548900462964</v>
      </c>
      <c r="K4855">
        <v>80</v>
      </c>
      <c r="L4855" t="s">
        <v>5584</v>
      </c>
      <c r="M4855" t="s">
        <v>505</v>
      </c>
      <c r="N4855">
        <v>26028</v>
      </c>
      <c r="O4855" t="s">
        <v>17094</v>
      </c>
      <c r="P4855" t="s">
        <v>304</v>
      </c>
      <c r="Q4855" t="s">
        <v>3570</v>
      </c>
      <c r="R4855" t="s">
        <v>247</v>
      </c>
      <c r="S4855" t="s">
        <v>25</v>
      </c>
    </row>
    <row r="4856" spans="1:19" x14ac:dyDescent="0.2">
      <c r="A4856" t="s">
        <v>14</v>
      </c>
      <c r="B4856" t="s">
        <v>17095</v>
      </c>
      <c r="C4856" t="s">
        <v>17096</v>
      </c>
      <c r="D4856" t="s">
        <v>17097</v>
      </c>
      <c r="E4856" t="s">
        <v>17098</v>
      </c>
      <c r="F4856" t="s">
        <v>126</v>
      </c>
      <c r="G4856" s="1">
        <v>44593.465057870373</v>
      </c>
      <c r="H4856" t="s">
        <v>127</v>
      </c>
      <c r="I4856" s="1">
        <v>44608.493460648147</v>
      </c>
      <c r="J4856" s="1">
        <v>44608.548900462964</v>
      </c>
      <c r="K4856">
        <v>80</v>
      </c>
      <c r="L4856" t="s">
        <v>17099</v>
      </c>
      <c r="M4856" t="s">
        <v>410</v>
      </c>
      <c r="N4856">
        <v>265354</v>
      </c>
      <c r="O4856" s="3">
        <v>44824</v>
      </c>
      <c r="P4856" t="s">
        <v>131</v>
      </c>
      <c r="R4856" t="s">
        <v>132</v>
      </c>
      <c r="S4856" t="s">
        <v>25</v>
      </c>
    </row>
    <row r="4857" spans="1:19" hidden="1" x14ac:dyDescent="0.2">
      <c r="A4857" t="s">
        <v>133</v>
      </c>
      <c r="B4857" t="s">
        <v>17100</v>
      </c>
      <c r="C4857" t="s">
        <v>17100</v>
      </c>
      <c r="D4857" t="s">
        <v>4151</v>
      </c>
      <c r="E4857" t="s">
        <v>17101</v>
      </c>
      <c r="F4857" t="s">
        <v>126</v>
      </c>
      <c r="G4857" s="1">
        <v>44599.490555555552</v>
      </c>
      <c r="H4857" t="s">
        <v>127</v>
      </c>
      <c r="I4857" t="s">
        <v>137</v>
      </c>
      <c r="J4857" t="s">
        <v>137</v>
      </c>
      <c r="K4857" t="s">
        <v>137</v>
      </c>
      <c r="L4857" t="s">
        <v>17102</v>
      </c>
      <c r="M4857" t="s">
        <v>173</v>
      </c>
      <c r="N4857" t="s">
        <v>251</v>
      </c>
      <c r="O4857" t="s">
        <v>251</v>
      </c>
      <c r="P4857" t="s">
        <v>185</v>
      </c>
      <c r="R4857" t="s">
        <v>132</v>
      </c>
      <c r="S4857" t="s">
        <v>25</v>
      </c>
    </row>
    <row r="4858" spans="1:19" hidden="1" x14ac:dyDescent="0.2">
      <c r="A4858" t="s">
        <v>133</v>
      </c>
      <c r="B4858" t="s">
        <v>17103</v>
      </c>
      <c r="C4858" t="s">
        <v>17103</v>
      </c>
      <c r="D4858" t="s">
        <v>17104</v>
      </c>
      <c r="E4858" t="s">
        <v>17105</v>
      </c>
      <c r="F4858" t="s">
        <v>126</v>
      </c>
      <c r="G4858" s="1">
        <v>44594.450694444444</v>
      </c>
      <c r="H4858" t="s">
        <v>127</v>
      </c>
      <c r="I4858" t="s">
        <v>137</v>
      </c>
      <c r="J4858" t="s">
        <v>137</v>
      </c>
      <c r="K4858" t="s">
        <v>137</v>
      </c>
      <c r="L4858" t="s">
        <v>6669</v>
      </c>
      <c r="M4858" t="s">
        <v>410</v>
      </c>
      <c r="N4858">
        <v>111647</v>
      </c>
      <c r="O4858">
        <v>5082022</v>
      </c>
      <c r="P4858" t="s">
        <v>215</v>
      </c>
      <c r="Q4858" t="s">
        <v>17106</v>
      </c>
      <c r="R4858" t="s">
        <v>132</v>
      </c>
      <c r="S4858" t="s">
        <v>25</v>
      </c>
    </row>
    <row r="4859" spans="1:19" hidden="1" x14ac:dyDescent="0.2">
      <c r="A4859" t="s">
        <v>133</v>
      </c>
      <c r="B4859" t="s">
        <v>17107</v>
      </c>
      <c r="C4859" t="s">
        <v>17107</v>
      </c>
      <c r="D4859" t="s">
        <v>17108</v>
      </c>
      <c r="E4859" t="s">
        <v>17109</v>
      </c>
      <c r="F4859" t="s">
        <v>2929</v>
      </c>
      <c r="G4859" s="1">
        <v>44579.841203703705</v>
      </c>
      <c r="H4859" t="s">
        <v>127</v>
      </c>
      <c r="I4859" t="s">
        <v>137</v>
      </c>
      <c r="J4859" t="s">
        <v>137</v>
      </c>
      <c r="K4859" t="s">
        <v>137</v>
      </c>
      <c r="L4859" t="s">
        <v>1171</v>
      </c>
      <c r="M4859" t="s">
        <v>221</v>
      </c>
      <c r="N4859" t="s">
        <v>1171</v>
      </c>
      <c r="O4859" t="s">
        <v>1171</v>
      </c>
      <c r="P4859" t="s">
        <v>131</v>
      </c>
      <c r="R4859" t="s">
        <v>132</v>
      </c>
      <c r="S4859" t="s">
        <v>2931</v>
      </c>
    </row>
    <row r="4860" spans="1:19" hidden="1" x14ac:dyDescent="0.2">
      <c r="A4860" t="s">
        <v>133</v>
      </c>
      <c r="B4860" t="s">
        <v>768</v>
      </c>
      <c r="C4860" t="s">
        <v>768</v>
      </c>
      <c r="D4860" t="s">
        <v>15435</v>
      </c>
      <c r="E4860" t="s">
        <v>17110</v>
      </c>
      <c r="F4860" t="s">
        <v>126</v>
      </c>
      <c r="G4860" s="1">
        <v>44578.611111111109</v>
      </c>
      <c r="H4860" t="s">
        <v>127</v>
      </c>
      <c r="I4860" t="s">
        <v>137</v>
      </c>
      <c r="J4860" t="s">
        <v>137</v>
      </c>
      <c r="K4860" t="s">
        <v>137</v>
      </c>
      <c r="L4860" t="s">
        <v>17111</v>
      </c>
      <c r="M4860" t="s">
        <v>144</v>
      </c>
      <c r="N4860">
        <v>710667</v>
      </c>
      <c r="O4860" s="2">
        <v>45623</v>
      </c>
      <c r="P4860" t="s">
        <v>131</v>
      </c>
      <c r="R4860" t="s">
        <v>132</v>
      </c>
      <c r="S4860" t="s">
        <v>25</v>
      </c>
    </row>
    <row r="4861" spans="1:19" hidden="1" x14ac:dyDescent="0.2">
      <c r="A4861" t="s">
        <v>133</v>
      </c>
      <c r="B4861" t="s">
        <v>17112</v>
      </c>
      <c r="C4861" t="s">
        <v>17113</v>
      </c>
      <c r="D4861" t="s">
        <v>17114</v>
      </c>
      <c r="E4861" t="s">
        <v>17115</v>
      </c>
      <c r="F4861" t="s">
        <v>126</v>
      </c>
      <c r="G4861" s="1">
        <v>44578.681331018517</v>
      </c>
      <c r="H4861" t="s">
        <v>127</v>
      </c>
      <c r="I4861" t="s">
        <v>137</v>
      </c>
      <c r="J4861" t="s">
        <v>137</v>
      </c>
      <c r="K4861" t="s">
        <v>137</v>
      </c>
      <c r="L4861" t="s">
        <v>17116</v>
      </c>
      <c r="M4861" t="s">
        <v>144</v>
      </c>
      <c r="N4861">
        <v>532592</v>
      </c>
      <c r="O4861" s="2">
        <v>45363</v>
      </c>
      <c r="P4861" t="s">
        <v>152</v>
      </c>
      <c r="R4861" t="s">
        <v>132</v>
      </c>
      <c r="S4861" t="s">
        <v>25</v>
      </c>
    </row>
    <row r="4862" spans="1:19" hidden="1" x14ac:dyDescent="0.2">
      <c r="A4862" t="s">
        <v>133</v>
      </c>
      <c r="B4862" t="s">
        <v>2001</v>
      </c>
      <c r="C4862" t="s">
        <v>2001</v>
      </c>
      <c r="D4862" t="s">
        <v>17117</v>
      </c>
      <c r="E4862" t="s">
        <v>17118</v>
      </c>
      <c r="F4862" t="s">
        <v>126</v>
      </c>
      <c r="G4862" s="1">
        <v>44578.547685185185</v>
      </c>
      <c r="H4862" t="s">
        <v>127</v>
      </c>
      <c r="I4862" t="s">
        <v>137</v>
      </c>
      <c r="J4862" t="s">
        <v>137</v>
      </c>
      <c r="K4862" t="s">
        <v>137</v>
      </c>
      <c r="L4862" t="s">
        <v>17119</v>
      </c>
      <c r="M4862" t="s">
        <v>173</v>
      </c>
      <c r="N4862">
        <v>911127</v>
      </c>
      <c r="O4862" s="2">
        <v>45519</v>
      </c>
      <c r="P4862" t="s">
        <v>131</v>
      </c>
      <c r="R4862" t="s">
        <v>132</v>
      </c>
      <c r="S4862" t="s">
        <v>25</v>
      </c>
    </row>
    <row r="4863" spans="1:19" hidden="1" x14ac:dyDescent="0.2">
      <c r="A4863" t="s">
        <v>133</v>
      </c>
      <c r="B4863" t="s">
        <v>17120</v>
      </c>
      <c r="C4863" t="s">
        <v>17120</v>
      </c>
      <c r="D4863" t="s">
        <v>4814</v>
      </c>
      <c r="E4863" t="s">
        <v>17121</v>
      </c>
      <c r="F4863" t="s">
        <v>126</v>
      </c>
      <c r="G4863" s="1">
        <v>44579.525069444448</v>
      </c>
      <c r="H4863" t="s">
        <v>127</v>
      </c>
      <c r="I4863" t="s">
        <v>137</v>
      </c>
      <c r="J4863" t="s">
        <v>137</v>
      </c>
      <c r="K4863" t="s">
        <v>137</v>
      </c>
      <c r="L4863" t="s">
        <v>17122</v>
      </c>
      <c r="M4863" t="s">
        <v>144</v>
      </c>
      <c r="N4863" t="s">
        <v>231</v>
      </c>
      <c r="O4863" t="s">
        <v>231</v>
      </c>
      <c r="P4863" t="s">
        <v>185</v>
      </c>
      <c r="R4863" t="s">
        <v>132</v>
      </c>
      <c r="S4863" t="s">
        <v>25</v>
      </c>
    </row>
    <row r="4864" spans="1:19" hidden="1" x14ac:dyDescent="0.2">
      <c r="A4864" t="s">
        <v>133</v>
      </c>
      <c r="B4864" t="s">
        <v>17123</v>
      </c>
      <c r="C4864" t="s">
        <v>17123</v>
      </c>
      <c r="D4864" t="s">
        <v>813</v>
      </c>
      <c r="E4864" t="s">
        <v>17124</v>
      </c>
      <c r="F4864" t="s">
        <v>126</v>
      </c>
      <c r="G4864" s="1">
        <v>44606.491990740738</v>
      </c>
      <c r="H4864" t="s">
        <v>127</v>
      </c>
      <c r="I4864" t="s">
        <v>137</v>
      </c>
      <c r="J4864" t="s">
        <v>137</v>
      </c>
      <c r="K4864" t="s">
        <v>137</v>
      </c>
      <c r="L4864" t="s">
        <v>12434</v>
      </c>
      <c r="M4864" t="s">
        <v>404</v>
      </c>
      <c r="N4864" t="s">
        <v>734</v>
      </c>
      <c r="O4864" t="s">
        <v>734</v>
      </c>
      <c r="P4864" t="s">
        <v>185</v>
      </c>
      <c r="R4864" t="s">
        <v>247</v>
      </c>
      <c r="S4864" t="s">
        <v>25</v>
      </c>
    </row>
    <row r="4865" spans="1:19" hidden="1" x14ac:dyDescent="0.2">
      <c r="A4865" t="s">
        <v>133</v>
      </c>
      <c r="B4865" t="s">
        <v>1374</v>
      </c>
      <c r="C4865" t="s">
        <v>1374</v>
      </c>
      <c r="D4865" t="s">
        <v>853</v>
      </c>
      <c r="E4865" t="s">
        <v>17125</v>
      </c>
      <c r="F4865" t="s">
        <v>126</v>
      </c>
      <c r="G4865" s="1">
        <v>44578.529467592591</v>
      </c>
      <c r="H4865" t="s">
        <v>127</v>
      </c>
      <c r="I4865" t="s">
        <v>137</v>
      </c>
      <c r="J4865" t="s">
        <v>137</v>
      </c>
      <c r="K4865" t="s">
        <v>137</v>
      </c>
      <c r="L4865" t="s">
        <v>17126</v>
      </c>
      <c r="M4865" t="s">
        <v>459</v>
      </c>
      <c r="N4865">
        <v>805805</v>
      </c>
      <c r="O4865" s="2">
        <v>45684</v>
      </c>
      <c r="P4865" t="s">
        <v>131</v>
      </c>
      <c r="R4865" t="s">
        <v>132</v>
      </c>
      <c r="S4865" t="s">
        <v>25</v>
      </c>
    </row>
    <row r="4866" spans="1:19" hidden="1" x14ac:dyDescent="0.2">
      <c r="A4866" t="s">
        <v>133</v>
      </c>
      <c r="B4866" t="s">
        <v>17127</v>
      </c>
      <c r="C4866" t="s">
        <v>17127</v>
      </c>
      <c r="D4866" t="s">
        <v>2538</v>
      </c>
      <c r="E4866" t="s">
        <v>17128</v>
      </c>
      <c r="F4866" t="s">
        <v>126</v>
      </c>
      <c r="G4866" s="1">
        <v>44578.507430555554</v>
      </c>
      <c r="H4866" t="s">
        <v>127</v>
      </c>
      <c r="I4866" t="s">
        <v>137</v>
      </c>
      <c r="J4866" t="s">
        <v>137</v>
      </c>
      <c r="K4866" t="s">
        <v>137</v>
      </c>
      <c r="L4866" t="s">
        <v>17129</v>
      </c>
      <c r="M4866" t="s">
        <v>221</v>
      </c>
      <c r="N4866">
        <v>456907</v>
      </c>
      <c r="O4866" t="s">
        <v>17130</v>
      </c>
      <c r="P4866" t="s">
        <v>131</v>
      </c>
      <c r="R4866" t="s">
        <v>132</v>
      </c>
      <c r="S4866" t="s">
        <v>25</v>
      </c>
    </row>
    <row r="4867" spans="1:19" x14ac:dyDescent="0.2">
      <c r="A4867" t="s">
        <v>14</v>
      </c>
      <c r="B4867" t="s">
        <v>17131</v>
      </c>
      <c r="C4867" t="s">
        <v>2829</v>
      </c>
      <c r="D4867" t="s">
        <v>17132</v>
      </c>
      <c r="E4867" t="s">
        <v>17133</v>
      </c>
      <c r="F4867" t="s">
        <v>126</v>
      </c>
      <c r="G4867" s="1">
        <v>44578.502465277779</v>
      </c>
      <c r="H4867" t="s">
        <v>127</v>
      </c>
      <c r="I4867" s="1">
        <v>44608.493715277778</v>
      </c>
      <c r="J4867" s="1">
        <v>44608.543240740742</v>
      </c>
      <c r="K4867">
        <v>72</v>
      </c>
      <c r="L4867" t="s">
        <v>9887</v>
      </c>
      <c r="M4867" t="s">
        <v>173</v>
      </c>
      <c r="N4867">
        <v>365033</v>
      </c>
      <c r="O4867" t="s">
        <v>17134</v>
      </c>
      <c r="P4867" t="s">
        <v>131</v>
      </c>
      <c r="R4867" t="s">
        <v>132</v>
      </c>
      <c r="S4867" t="s">
        <v>25</v>
      </c>
    </row>
    <row r="4868" spans="1:19" x14ac:dyDescent="0.2">
      <c r="A4868" t="s">
        <v>14</v>
      </c>
      <c r="B4868" t="s">
        <v>17135</v>
      </c>
      <c r="C4868" t="s">
        <v>6338</v>
      </c>
      <c r="D4868" t="s">
        <v>17136</v>
      </c>
      <c r="E4868" t="s">
        <v>17137</v>
      </c>
      <c r="F4868" t="s">
        <v>126</v>
      </c>
      <c r="G4868" s="1">
        <v>44598.523599537039</v>
      </c>
      <c r="H4868" t="s">
        <v>127</v>
      </c>
      <c r="I4868" s="1">
        <v>44608.493587962963</v>
      </c>
      <c r="J4868" s="1">
        <v>44608.548900462964</v>
      </c>
      <c r="K4868">
        <v>80</v>
      </c>
      <c r="L4868" t="s">
        <v>3368</v>
      </c>
      <c r="M4868" t="s">
        <v>144</v>
      </c>
      <c r="N4868">
        <v>83262</v>
      </c>
      <c r="O4868" s="2">
        <v>45148</v>
      </c>
      <c r="P4868" t="s">
        <v>287</v>
      </c>
      <c r="R4868" t="s">
        <v>247</v>
      </c>
      <c r="S4868" t="s">
        <v>25</v>
      </c>
    </row>
    <row r="4869" spans="1:19" hidden="1" x14ac:dyDescent="0.2">
      <c r="A4869" t="s">
        <v>133</v>
      </c>
      <c r="B4869" t="s">
        <v>3649</v>
      </c>
      <c r="C4869" t="s">
        <v>3649</v>
      </c>
      <c r="D4869" t="s">
        <v>17138</v>
      </c>
      <c r="E4869" t="s">
        <v>17139</v>
      </c>
      <c r="F4869" t="s">
        <v>126</v>
      </c>
      <c r="G4869" s="1">
        <v>44600.814108796294</v>
      </c>
      <c r="H4869" t="s">
        <v>127</v>
      </c>
      <c r="I4869" t="s">
        <v>137</v>
      </c>
      <c r="J4869" t="s">
        <v>137</v>
      </c>
      <c r="K4869" t="s">
        <v>137</v>
      </c>
      <c r="L4869" t="s">
        <v>2977</v>
      </c>
      <c r="M4869" t="s">
        <v>183</v>
      </c>
      <c r="N4869">
        <v>586710</v>
      </c>
      <c r="O4869" s="2">
        <v>45527</v>
      </c>
      <c r="P4869" t="s">
        <v>131</v>
      </c>
      <c r="R4869" t="s">
        <v>132</v>
      </c>
      <c r="S4869" t="s">
        <v>25</v>
      </c>
    </row>
    <row r="4870" spans="1:19" hidden="1" x14ac:dyDescent="0.2">
      <c r="A4870" t="s">
        <v>133</v>
      </c>
      <c r="B4870" t="s">
        <v>17140</v>
      </c>
      <c r="C4870" t="s">
        <v>17140</v>
      </c>
      <c r="D4870" t="s">
        <v>16844</v>
      </c>
      <c r="E4870" t="s">
        <v>17141</v>
      </c>
      <c r="F4870" t="s">
        <v>126</v>
      </c>
      <c r="G4870" s="1">
        <v>44594.522719907407</v>
      </c>
      <c r="H4870" t="s">
        <v>127</v>
      </c>
      <c r="I4870" t="s">
        <v>137</v>
      </c>
      <c r="J4870" t="s">
        <v>137</v>
      </c>
      <c r="K4870" t="s">
        <v>137</v>
      </c>
      <c r="L4870" t="s">
        <v>905</v>
      </c>
      <c r="M4870" t="s">
        <v>144</v>
      </c>
      <c r="N4870">
        <v>83171</v>
      </c>
      <c r="O4870" s="2">
        <v>44863</v>
      </c>
      <c r="P4870" t="s">
        <v>215</v>
      </c>
      <c r="Q4870" t="s">
        <v>17142</v>
      </c>
      <c r="R4870" t="s">
        <v>132</v>
      </c>
      <c r="S4870" t="s">
        <v>25</v>
      </c>
    </row>
    <row r="4871" spans="1:19" hidden="1" x14ac:dyDescent="0.2">
      <c r="A4871" t="s">
        <v>133</v>
      </c>
      <c r="B4871" t="s">
        <v>10858</v>
      </c>
      <c r="C4871" t="s">
        <v>10858</v>
      </c>
      <c r="D4871" t="s">
        <v>6489</v>
      </c>
      <c r="E4871" t="s">
        <v>17143</v>
      </c>
      <c r="F4871" t="s">
        <v>126</v>
      </c>
      <c r="G4871" s="1">
        <v>44596.689872685187</v>
      </c>
      <c r="H4871" t="s">
        <v>127</v>
      </c>
      <c r="I4871" t="s">
        <v>137</v>
      </c>
      <c r="J4871" t="s">
        <v>137</v>
      </c>
      <c r="K4871" t="s">
        <v>137</v>
      </c>
      <c r="L4871" t="s">
        <v>17144</v>
      </c>
      <c r="M4871" t="s">
        <v>173</v>
      </c>
      <c r="N4871" t="s">
        <v>734</v>
      </c>
      <c r="O4871" t="s">
        <v>734</v>
      </c>
      <c r="P4871" t="s">
        <v>287</v>
      </c>
      <c r="R4871" t="s">
        <v>132</v>
      </c>
      <c r="S4871" t="s">
        <v>25</v>
      </c>
    </row>
    <row r="4872" spans="1:19" hidden="1" x14ac:dyDescent="0.2">
      <c r="A4872" t="s">
        <v>133</v>
      </c>
      <c r="B4872" t="s">
        <v>435</v>
      </c>
      <c r="C4872" t="s">
        <v>435</v>
      </c>
      <c r="D4872" t="s">
        <v>17145</v>
      </c>
      <c r="E4872" t="s">
        <v>17146</v>
      </c>
      <c r="F4872" t="s">
        <v>126</v>
      </c>
      <c r="G4872" s="1">
        <v>44589.615324074075</v>
      </c>
      <c r="H4872" t="s">
        <v>127</v>
      </c>
      <c r="I4872" t="s">
        <v>137</v>
      </c>
      <c r="J4872" t="s">
        <v>137</v>
      </c>
      <c r="K4872" t="s">
        <v>137</v>
      </c>
      <c r="L4872" t="s">
        <v>814</v>
      </c>
      <c r="M4872" t="s">
        <v>485</v>
      </c>
      <c r="N4872">
        <v>891776</v>
      </c>
      <c r="O4872" s="2">
        <v>45234</v>
      </c>
      <c r="P4872" t="s">
        <v>131</v>
      </c>
      <c r="Q4872" t="s">
        <v>231</v>
      </c>
      <c r="R4872" t="s">
        <v>132</v>
      </c>
      <c r="S4872" t="s">
        <v>25</v>
      </c>
    </row>
    <row r="4873" spans="1:19" x14ac:dyDescent="0.2">
      <c r="A4873" t="s">
        <v>14</v>
      </c>
      <c r="B4873" t="s">
        <v>17147</v>
      </c>
      <c r="C4873" t="s">
        <v>17148</v>
      </c>
      <c r="D4873" t="s">
        <v>6593</v>
      </c>
      <c r="E4873" t="s">
        <v>17149</v>
      </c>
      <c r="F4873" t="s">
        <v>126</v>
      </c>
      <c r="G4873" s="1">
        <v>44600.760162037041</v>
      </c>
      <c r="H4873" t="s">
        <v>127</v>
      </c>
      <c r="I4873" s="1">
        <v>44608.519988425927</v>
      </c>
      <c r="J4873" s="1">
        <v>44608.546041666668</v>
      </c>
      <c r="K4873">
        <v>38</v>
      </c>
      <c r="L4873" t="s">
        <v>17150</v>
      </c>
      <c r="M4873" t="s">
        <v>144</v>
      </c>
      <c r="N4873" t="s">
        <v>231</v>
      </c>
      <c r="O4873" t="s">
        <v>231</v>
      </c>
      <c r="P4873" t="s">
        <v>185</v>
      </c>
      <c r="Q4873" t="s">
        <v>231</v>
      </c>
      <c r="R4873" t="s">
        <v>132</v>
      </c>
      <c r="S4873" t="s">
        <v>25</v>
      </c>
    </row>
    <row r="4874" spans="1:19" hidden="1" x14ac:dyDescent="0.2">
      <c r="A4874" t="s">
        <v>133</v>
      </c>
      <c r="B4874" t="s">
        <v>17151</v>
      </c>
      <c r="C4874" t="s">
        <v>17151</v>
      </c>
      <c r="D4874" t="s">
        <v>17152</v>
      </c>
      <c r="E4874" t="s">
        <v>17153</v>
      </c>
      <c r="F4874" t="s">
        <v>126</v>
      </c>
      <c r="G4874" s="1">
        <v>44598.554710648146</v>
      </c>
      <c r="H4874" t="s">
        <v>127</v>
      </c>
      <c r="I4874" t="s">
        <v>137</v>
      </c>
      <c r="J4874" t="s">
        <v>137</v>
      </c>
      <c r="K4874" t="s">
        <v>137</v>
      </c>
      <c r="L4874" t="s">
        <v>17154</v>
      </c>
      <c r="M4874" t="s">
        <v>129</v>
      </c>
      <c r="N4874">
        <v>60576</v>
      </c>
      <c r="O4874" t="s">
        <v>17155</v>
      </c>
      <c r="P4874" t="s">
        <v>215</v>
      </c>
      <c r="Q4874" t="s">
        <v>568</v>
      </c>
      <c r="R4874" t="s">
        <v>132</v>
      </c>
      <c r="S4874" t="s">
        <v>25</v>
      </c>
    </row>
    <row r="4875" spans="1:19" hidden="1" x14ac:dyDescent="0.2">
      <c r="A4875" t="s">
        <v>133</v>
      </c>
      <c r="B4875" t="s">
        <v>17156</v>
      </c>
      <c r="C4875" t="s">
        <v>17156</v>
      </c>
      <c r="D4875" t="s">
        <v>3252</v>
      </c>
      <c r="E4875" t="s">
        <v>17157</v>
      </c>
      <c r="F4875" t="s">
        <v>126</v>
      </c>
      <c r="G4875" s="1">
        <v>44589.453344907408</v>
      </c>
      <c r="H4875" t="s">
        <v>127</v>
      </c>
      <c r="I4875" t="s">
        <v>137</v>
      </c>
      <c r="J4875" t="s">
        <v>137</v>
      </c>
      <c r="K4875" t="s">
        <v>137</v>
      </c>
      <c r="L4875" t="s">
        <v>17158</v>
      </c>
      <c r="M4875" t="s">
        <v>459</v>
      </c>
      <c r="N4875">
        <v>772864</v>
      </c>
      <c r="O4875" t="s">
        <v>15328</v>
      </c>
      <c r="P4875" t="s">
        <v>131</v>
      </c>
      <c r="R4875" t="s">
        <v>132</v>
      </c>
      <c r="S4875" t="s">
        <v>25</v>
      </c>
    </row>
    <row r="4876" spans="1:19" hidden="1" x14ac:dyDescent="0.2">
      <c r="A4876" t="s">
        <v>133</v>
      </c>
      <c r="B4876" t="s">
        <v>17159</v>
      </c>
      <c r="C4876" t="s">
        <v>17159</v>
      </c>
      <c r="D4876" t="s">
        <v>17160</v>
      </c>
      <c r="E4876" t="s">
        <v>17161</v>
      </c>
      <c r="F4876" t="s">
        <v>126</v>
      </c>
      <c r="G4876" s="1">
        <v>44582.873032407406</v>
      </c>
      <c r="H4876" t="s">
        <v>127</v>
      </c>
      <c r="I4876" t="s">
        <v>137</v>
      </c>
      <c r="J4876" t="s">
        <v>137</v>
      </c>
      <c r="K4876" t="s">
        <v>137</v>
      </c>
      <c r="L4876" t="s">
        <v>8487</v>
      </c>
      <c r="M4876" t="s">
        <v>173</v>
      </c>
      <c r="N4876">
        <v>492580</v>
      </c>
      <c r="O4876" s="2">
        <v>45203</v>
      </c>
      <c r="P4876" t="s">
        <v>131</v>
      </c>
      <c r="R4876" t="s">
        <v>132</v>
      </c>
      <c r="S4876" t="s">
        <v>25</v>
      </c>
    </row>
    <row r="4877" spans="1:19" hidden="1" x14ac:dyDescent="0.2">
      <c r="A4877" t="s">
        <v>133</v>
      </c>
      <c r="B4877" t="s">
        <v>6236</v>
      </c>
      <c r="C4877" t="s">
        <v>6236</v>
      </c>
      <c r="D4877" t="s">
        <v>17162</v>
      </c>
      <c r="E4877" t="s">
        <v>17163</v>
      </c>
      <c r="F4877" t="s">
        <v>126</v>
      </c>
      <c r="G4877" s="1">
        <v>44593.98778935185</v>
      </c>
      <c r="H4877" t="s">
        <v>127</v>
      </c>
      <c r="I4877" t="s">
        <v>137</v>
      </c>
      <c r="J4877" t="s">
        <v>137</v>
      </c>
      <c r="K4877" t="s">
        <v>137</v>
      </c>
      <c r="L4877" t="s">
        <v>17164</v>
      </c>
      <c r="M4877" t="s">
        <v>144</v>
      </c>
      <c r="N4877">
        <v>342927</v>
      </c>
      <c r="O4877" s="2">
        <v>45340</v>
      </c>
      <c r="P4877" t="s">
        <v>131</v>
      </c>
      <c r="R4877" t="s">
        <v>132</v>
      </c>
      <c r="S4877" t="s">
        <v>25</v>
      </c>
    </row>
    <row r="4878" spans="1:19" hidden="1" x14ac:dyDescent="0.2">
      <c r="A4878" t="s">
        <v>133</v>
      </c>
      <c r="B4878" t="s">
        <v>17165</v>
      </c>
      <c r="C4878" t="s">
        <v>17165</v>
      </c>
      <c r="D4878" t="s">
        <v>17165</v>
      </c>
      <c r="E4878" t="s">
        <v>17166</v>
      </c>
      <c r="F4878" t="s">
        <v>126</v>
      </c>
      <c r="G4878" s="1">
        <v>44578.538368055553</v>
      </c>
      <c r="H4878" t="s">
        <v>127</v>
      </c>
      <c r="I4878" t="s">
        <v>137</v>
      </c>
      <c r="J4878" t="s">
        <v>137</v>
      </c>
      <c r="K4878" t="s">
        <v>137</v>
      </c>
      <c r="L4878" t="s">
        <v>17167</v>
      </c>
      <c r="M4878" t="s">
        <v>173</v>
      </c>
      <c r="N4878">
        <v>120067</v>
      </c>
      <c r="O4878" s="3">
        <v>45412</v>
      </c>
      <c r="P4878" t="s">
        <v>287</v>
      </c>
      <c r="R4878" t="s">
        <v>132</v>
      </c>
      <c r="S4878" t="s">
        <v>25</v>
      </c>
    </row>
    <row r="4879" spans="1:19" hidden="1" x14ac:dyDescent="0.2">
      <c r="A4879" t="s">
        <v>133</v>
      </c>
      <c r="B4879" t="s">
        <v>175</v>
      </c>
      <c r="C4879" t="s">
        <v>175</v>
      </c>
      <c r="D4879" t="s">
        <v>17168</v>
      </c>
      <c r="E4879" t="s">
        <v>17169</v>
      </c>
      <c r="F4879" t="s">
        <v>126</v>
      </c>
      <c r="G4879" s="1">
        <v>44599.543993055559</v>
      </c>
      <c r="H4879" t="s">
        <v>127</v>
      </c>
      <c r="I4879" t="s">
        <v>137</v>
      </c>
      <c r="J4879" t="s">
        <v>137</v>
      </c>
      <c r="K4879" t="s">
        <v>137</v>
      </c>
      <c r="L4879" t="s">
        <v>490</v>
      </c>
      <c r="M4879" t="s">
        <v>144</v>
      </c>
      <c r="N4879">
        <v>78118</v>
      </c>
      <c r="O4879" t="s">
        <v>17170</v>
      </c>
      <c r="P4879" t="s">
        <v>287</v>
      </c>
      <c r="R4879" t="s">
        <v>132</v>
      </c>
      <c r="S4879" t="s">
        <v>25</v>
      </c>
    </row>
    <row r="4880" spans="1:19" x14ac:dyDescent="0.2">
      <c r="A4880" t="s">
        <v>14</v>
      </c>
      <c r="B4880" t="s">
        <v>17171</v>
      </c>
      <c r="C4880" t="s">
        <v>17172</v>
      </c>
      <c r="D4880" t="s">
        <v>17173</v>
      </c>
      <c r="E4880" t="s">
        <v>17174</v>
      </c>
      <c r="F4880" t="s">
        <v>126</v>
      </c>
      <c r="G4880" s="1">
        <v>44591.458182870374</v>
      </c>
      <c r="H4880" t="s">
        <v>127</v>
      </c>
      <c r="I4880" s="1">
        <v>44608.493425925924</v>
      </c>
      <c r="J4880" s="1">
        <v>44608.543263888889</v>
      </c>
      <c r="K4880">
        <v>72</v>
      </c>
      <c r="L4880" t="s">
        <v>15635</v>
      </c>
      <c r="M4880" t="s">
        <v>139</v>
      </c>
      <c r="N4880">
        <v>90291</v>
      </c>
      <c r="O4880" t="s">
        <v>17175</v>
      </c>
      <c r="P4880" t="s">
        <v>215</v>
      </c>
      <c r="R4880" t="s">
        <v>132</v>
      </c>
      <c r="S4880" t="s">
        <v>25</v>
      </c>
    </row>
    <row r="4881" spans="1:19" hidden="1" x14ac:dyDescent="0.2">
      <c r="A4881" t="s">
        <v>133</v>
      </c>
      <c r="B4881" t="s">
        <v>17176</v>
      </c>
      <c r="C4881" t="s">
        <v>13285</v>
      </c>
      <c r="D4881" t="s">
        <v>17177</v>
      </c>
      <c r="E4881" t="s">
        <v>17178</v>
      </c>
      <c r="F4881" t="s">
        <v>126</v>
      </c>
      <c r="G4881" s="1">
        <v>44581.800555555557</v>
      </c>
      <c r="H4881" t="s">
        <v>127</v>
      </c>
      <c r="I4881" t="s">
        <v>137</v>
      </c>
      <c r="J4881" t="s">
        <v>137</v>
      </c>
      <c r="K4881" t="s">
        <v>137</v>
      </c>
      <c r="L4881" t="s">
        <v>17179</v>
      </c>
      <c r="M4881" t="s">
        <v>404</v>
      </c>
      <c r="N4881">
        <v>845605</v>
      </c>
      <c r="O4881" s="2">
        <v>45430</v>
      </c>
      <c r="P4881" t="s">
        <v>131</v>
      </c>
      <c r="Q4881" t="s">
        <v>15713</v>
      </c>
      <c r="R4881" t="s">
        <v>247</v>
      </c>
      <c r="S4881" t="s">
        <v>25</v>
      </c>
    </row>
    <row r="4882" spans="1:19" hidden="1" x14ac:dyDescent="0.2">
      <c r="A4882" t="s">
        <v>133</v>
      </c>
      <c r="B4882" t="s">
        <v>5933</v>
      </c>
      <c r="C4882" t="s">
        <v>5933</v>
      </c>
      <c r="D4882" t="s">
        <v>3174</v>
      </c>
      <c r="E4882" t="s">
        <v>17180</v>
      </c>
      <c r="F4882" t="s">
        <v>126</v>
      </c>
      <c r="G4882" s="1">
        <v>44581.459374999999</v>
      </c>
      <c r="H4882" t="s">
        <v>127</v>
      </c>
      <c r="I4882" t="s">
        <v>137</v>
      </c>
      <c r="J4882" t="s">
        <v>137</v>
      </c>
      <c r="K4882" t="s">
        <v>137</v>
      </c>
      <c r="L4882" t="s">
        <v>17181</v>
      </c>
      <c r="M4882" t="s">
        <v>173</v>
      </c>
      <c r="N4882">
        <v>811323</v>
      </c>
      <c r="O4882">
        <v>2024</v>
      </c>
      <c r="P4882" t="s">
        <v>131</v>
      </c>
      <c r="Q4882" t="s">
        <v>17182</v>
      </c>
      <c r="R4882" t="s">
        <v>132</v>
      </c>
      <c r="S4882" t="s">
        <v>25</v>
      </c>
    </row>
    <row r="4883" spans="1:19" hidden="1" x14ac:dyDescent="0.2">
      <c r="A4883" t="s">
        <v>133</v>
      </c>
      <c r="B4883" t="s">
        <v>17183</v>
      </c>
      <c r="C4883" t="s">
        <v>17183</v>
      </c>
      <c r="D4883" t="s">
        <v>1125</v>
      </c>
      <c r="E4883" t="s">
        <v>17184</v>
      </c>
      <c r="F4883" t="s">
        <v>126</v>
      </c>
      <c r="G4883" s="1">
        <v>44599.323657407411</v>
      </c>
      <c r="H4883" t="s">
        <v>127</v>
      </c>
      <c r="I4883" t="s">
        <v>137</v>
      </c>
      <c r="J4883" t="s">
        <v>137</v>
      </c>
      <c r="K4883" t="s">
        <v>137</v>
      </c>
      <c r="L4883" t="s">
        <v>17185</v>
      </c>
      <c r="M4883" t="s">
        <v>144</v>
      </c>
      <c r="N4883">
        <v>872594</v>
      </c>
      <c r="O4883" t="s">
        <v>17186</v>
      </c>
      <c r="P4883" t="s">
        <v>131</v>
      </c>
      <c r="Q4883" t="s">
        <v>251</v>
      </c>
      <c r="R4883" t="s">
        <v>132</v>
      </c>
      <c r="S4883" t="s">
        <v>25</v>
      </c>
    </row>
    <row r="4884" spans="1:19" hidden="1" x14ac:dyDescent="0.2">
      <c r="A4884" t="s">
        <v>133</v>
      </c>
      <c r="B4884" t="s">
        <v>17187</v>
      </c>
      <c r="C4884" t="s">
        <v>17187</v>
      </c>
      <c r="D4884" t="s">
        <v>17188</v>
      </c>
      <c r="E4884" t="s">
        <v>17189</v>
      </c>
      <c r="F4884" t="s">
        <v>126</v>
      </c>
      <c r="G4884" s="1">
        <v>44580.873668981483</v>
      </c>
      <c r="H4884" t="s">
        <v>127</v>
      </c>
      <c r="I4884" t="s">
        <v>137</v>
      </c>
      <c r="J4884" t="s">
        <v>137</v>
      </c>
      <c r="K4884" t="s">
        <v>137</v>
      </c>
      <c r="L4884" t="s">
        <v>17190</v>
      </c>
      <c r="M4884" t="s">
        <v>663</v>
      </c>
      <c r="N4884">
        <v>78409</v>
      </c>
      <c r="O4884" t="s">
        <v>7806</v>
      </c>
      <c r="P4884" t="s">
        <v>304</v>
      </c>
      <c r="R4884" t="s">
        <v>247</v>
      </c>
      <c r="S4884" t="s">
        <v>25</v>
      </c>
    </row>
    <row r="4885" spans="1:19" hidden="1" x14ac:dyDescent="0.2">
      <c r="A4885" t="s">
        <v>133</v>
      </c>
      <c r="B4885" t="s">
        <v>6977</v>
      </c>
      <c r="C4885" t="s">
        <v>6977</v>
      </c>
      <c r="D4885" t="s">
        <v>4409</v>
      </c>
      <c r="E4885" t="s">
        <v>17191</v>
      </c>
      <c r="F4885" t="s">
        <v>126</v>
      </c>
      <c r="G4885" s="1">
        <v>44578.508773148147</v>
      </c>
      <c r="H4885" t="s">
        <v>127</v>
      </c>
      <c r="I4885" t="s">
        <v>137</v>
      </c>
      <c r="J4885" t="s">
        <v>137</v>
      </c>
      <c r="K4885" t="s">
        <v>137</v>
      </c>
      <c r="L4885" t="s">
        <v>17192</v>
      </c>
      <c r="M4885" t="s">
        <v>157</v>
      </c>
      <c r="N4885">
        <v>783685</v>
      </c>
      <c r="O4885" s="2">
        <v>45754</v>
      </c>
      <c r="P4885" t="s">
        <v>131</v>
      </c>
      <c r="R4885" t="s">
        <v>132</v>
      </c>
      <c r="S4885" t="s">
        <v>25</v>
      </c>
    </row>
    <row r="4886" spans="1:19" hidden="1" x14ac:dyDescent="0.2">
      <c r="A4886" t="s">
        <v>133</v>
      </c>
      <c r="B4886" t="s">
        <v>17193</v>
      </c>
      <c r="C4886" t="s">
        <v>17193</v>
      </c>
      <c r="D4886" t="s">
        <v>17194</v>
      </c>
      <c r="E4886" t="s">
        <v>17195</v>
      </c>
      <c r="F4886" t="s">
        <v>126</v>
      </c>
      <c r="G4886" s="1">
        <v>44604.395856481482</v>
      </c>
      <c r="H4886" t="s">
        <v>127</v>
      </c>
      <c r="I4886" t="s">
        <v>137</v>
      </c>
      <c r="J4886" t="s">
        <v>137</v>
      </c>
      <c r="K4886" t="s">
        <v>137</v>
      </c>
      <c r="L4886" t="s">
        <v>17196</v>
      </c>
      <c r="M4886" t="s">
        <v>410</v>
      </c>
      <c r="N4886">
        <v>476753</v>
      </c>
      <c r="O4886" s="2">
        <v>45027</v>
      </c>
      <c r="P4886" t="s">
        <v>131</v>
      </c>
      <c r="Q4886" t="s">
        <v>17197</v>
      </c>
      <c r="R4886" t="s">
        <v>132</v>
      </c>
      <c r="S4886" t="s">
        <v>25</v>
      </c>
    </row>
    <row r="4887" spans="1:19" hidden="1" x14ac:dyDescent="0.2">
      <c r="A4887" t="s">
        <v>133</v>
      </c>
      <c r="B4887" t="s">
        <v>17198</v>
      </c>
      <c r="C4887" t="s">
        <v>17198</v>
      </c>
      <c r="D4887" t="s">
        <v>17199</v>
      </c>
      <c r="E4887" t="s">
        <v>17200</v>
      </c>
      <c r="F4887" t="s">
        <v>126</v>
      </c>
      <c r="G4887" s="1">
        <v>44596.44803240741</v>
      </c>
      <c r="H4887" t="s">
        <v>127</v>
      </c>
      <c r="I4887" t="s">
        <v>137</v>
      </c>
      <c r="J4887" t="s">
        <v>137</v>
      </c>
      <c r="K4887" t="s">
        <v>137</v>
      </c>
      <c r="L4887" t="s">
        <v>17201</v>
      </c>
      <c r="M4887" t="s">
        <v>199</v>
      </c>
      <c r="N4887">
        <v>503781</v>
      </c>
      <c r="O4887" s="2">
        <v>45050</v>
      </c>
      <c r="P4887" t="s">
        <v>131</v>
      </c>
      <c r="R4887" t="s">
        <v>132</v>
      </c>
      <c r="S4887" t="s">
        <v>25</v>
      </c>
    </row>
    <row r="4888" spans="1:19" hidden="1" x14ac:dyDescent="0.2">
      <c r="A4888" t="s">
        <v>133</v>
      </c>
      <c r="B4888" t="s">
        <v>17202</v>
      </c>
      <c r="C4888" t="s">
        <v>14351</v>
      </c>
      <c r="D4888" t="s">
        <v>2239</v>
      </c>
      <c r="E4888" t="s">
        <v>17203</v>
      </c>
      <c r="F4888" t="s">
        <v>126</v>
      </c>
      <c r="G4888" s="1">
        <v>44578.565358796295</v>
      </c>
      <c r="H4888" t="s">
        <v>127</v>
      </c>
      <c r="I4888" t="s">
        <v>137</v>
      </c>
      <c r="J4888" t="s">
        <v>137</v>
      </c>
      <c r="K4888" t="s">
        <v>137</v>
      </c>
      <c r="L4888" t="s">
        <v>446</v>
      </c>
      <c r="M4888" t="s">
        <v>144</v>
      </c>
      <c r="N4888">
        <v>439425</v>
      </c>
      <c r="O4888" s="2">
        <v>44606</v>
      </c>
      <c r="P4888" t="s">
        <v>131</v>
      </c>
      <c r="R4888" t="s">
        <v>132</v>
      </c>
      <c r="S4888" t="s">
        <v>25</v>
      </c>
    </row>
    <row r="4889" spans="1:19" hidden="1" x14ac:dyDescent="0.2">
      <c r="A4889" t="s">
        <v>133</v>
      </c>
      <c r="B4889" t="s">
        <v>17204</v>
      </c>
      <c r="C4889" t="s">
        <v>17204</v>
      </c>
      <c r="D4889" t="s">
        <v>17205</v>
      </c>
      <c r="E4889" t="s">
        <v>17206</v>
      </c>
      <c r="F4889" t="s">
        <v>126</v>
      </c>
      <c r="G4889" s="1">
        <v>44580.001064814816</v>
      </c>
      <c r="H4889" t="s">
        <v>127</v>
      </c>
      <c r="I4889" t="s">
        <v>137</v>
      </c>
      <c r="J4889" t="s">
        <v>137</v>
      </c>
      <c r="K4889" t="s">
        <v>137</v>
      </c>
      <c r="L4889" t="s">
        <v>17207</v>
      </c>
      <c r="M4889" t="s">
        <v>173</v>
      </c>
      <c r="N4889">
        <v>465637</v>
      </c>
      <c r="O4889" s="3">
        <v>44985</v>
      </c>
      <c r="P4889" t="s">
        <v>131</v>
      </c>
      <c r="R4889" t="s">
        <v>132</v>
      </c>
      <c r="S4889" t="s">
        <v>25</v>
      </c>
    </row>
    <row r="4890" spans="1:19" hidden="1" x14ac:dyDescent="0.2">
      <c r="A4890" t="s">
        <v>133</v>
      </c>
      <c r="B4890" t="s">
        <v>9691</v>
      </c>
      <c r="C4890" t="s">
        <v>9691</v>
      </c>
      <c r="D4890" t="s">
        <v>1304</v>
      </c>
      <c r="E4890" t="s">
        <v>17208</v>
      </c>
      <c r="F4890" t="s">
        <v>126</v>
      </c>
      <c r="G4890" s="1">
        <v>44582.481342592589</v>
      </c>
      <c r="H4890" t="s">
        <v>127</v>
      </c>
      <c r="I4890" t="s">
        <v>137</v>
      </c>
      <c r="J4890" t="s">
        <v>137</v>
      </c>
      <c r="K4890" t="s">
        <v>137</v>
      </c>
      <c r="L4890" t="s">
        <v>11007</v>
      </c>
      <c r="M4890" t="s">
        <v>144</v>
      </c>
      <c r="N4890">
        <v>43329</v>
      </c>
      <c r="O4890" s="2">
        <v>45023</v>
      </c>
      <c r="P4890" t="s">
        <v>8017</v>
      </c>
      <c r="Q4890" t="s">
        <v>6736</v>
      </c>
      <c r="R4890" t="s">
        <v>247</v>
      </c>
      <c r="S4890" t="s">
        <v>25</v>
      </c>
    </row>
    <row r="4891" spans="1:19" hidden="1" x14ac:dyDescent="0.2">
      <c r="A4891" t="s">
        <v>133</v>
      </c>
      <c r="B4891" t="s">
        <v>17209</v>
      </c>
      <c r="E4891" t="s">
        <v>17210</v>
      </c>
      <c r="G4891" s="1">
        <v>44582.474537037036</v>
      </c>
      <c r="H4891" t="s">
        <v>127</v>
      </c>
      <c r="I4891" t="s">
        <v>137</v>
      </c>
      <c r="J4891" t="s">
        <v>137</v>
      </c>
      <c r="K4891" t="s">
        <v>137</v>
      </c>
    </row>
    <row r="4892" spans="1:19" hidden="1" x14ac:dyDescent="0.2">
      <c r="A4892" t="s">
        <v>133</v>
      </c>
      <c r="B4892" t="s">
        <v>17211</v>
      </c>
      <c r="C4892" t="s">
        <v>17212</v>
      </c>
      <c r="D4892" t="s">
        <v>17213</v>
      </c>
      <c r="E4892" t="s">
        <v>17214</v>
      </c>
      <c r="F4892" t="s">
        <v>126</v>
      </c>
      <c r="G4892" s="1">
        <v>44582.523993055554</v>
      </c>
      <c r="H4892" t="s">
        <v>127</v>
      </c>
      <c r="I4892" t="s">
        <v>137</v>
      </c>
      <c r="J4892" t="s">
        <v>137</v>
      </c>
      <c r="K4892" t="s">
        <v>137</v>
      </c>
      <c r="L4892" t="s">
        <v>9617</v>
      </c>
      <c r="M4892" t="s">
        <v>129</v>
      </c>
      <c r="N4892">
        <v>101246</v>
      </c>
      <c r="O4892" s="2">
        <v>45456</v>
      </c>
      <c r="P4892" t="s">
        <v>215</v>
      </c>
      <c r="Q4892" t="s">
        <v>1635</v>
      </c>
      <c r="R4892" t="s">
        <v>132</v>
      </c>
      <c r="S4892" t="s">
        <v>25</v>
      </c>
    </row>
    <row r="4893" spans="1:19" hidden="1" x14ac:dyDescent="0.2">
      <c r="A4893" t="s">
        <v>133</v>
      </c>
      <c r="B4893" t="s">
        <v>17215</v>
      </c>
      <c r="C4893" t="s">
        <v>17215</v>
      </c>
      <c r="D4893" t="s">
        <v>17216</v>
      </c>
      <c r="E4893" t="s">
        <v>17217</v>
      </c>
      <c r="G4893" s="1">
        <v>44595.869664351849</v>
      </c>
      <c r="H4893" t="s">
        <v>127</v>
      </c>
      <c r="I4893" t="s">
        <v>137</v>
      </c>
      <c r="J4893" t="s">
        <v>137</v>
      </c>
      <c r="K4893" t="s">
        <v>137</v>
      </c>
      <c r="L4893" t="s">
        <v>9095</v>
      </c>
      <c r="M4893" t="s">
        <v>144</v>
      </c>
      <c r="N4893" t="s">
        <v>17218</v>
      </c>
      <c r="O4893" t="s">
        <v>286</v>
      </c>
      <c r="P4893" t="s">
        <v>185</v>
      </c>
      <c r="R4893" t="s">
        <v>132</v>
      </c>
    </row>
    <row r="4894" spans="1:19" hidden="1" x14ac:dyDescent="0.2">
      <c r="A4894" t="s">
        <v>133</v>
      </c>
      <c r="B4894" t="s">
        <v>17219</v>
      </c>
      <c r="C4894" t="s">
        <v>17220</v>
      </c>
      <c r="D4894" t="s">
        <v>9887</v>
      </c>
      <c r="E4894" t="s">
        <v>17221</v>
      </c>
      <c r="F4894" t="s">
        <v>126</v>
      </c>
      <c r="G4894" s="1">
        <v>44587.606817129628</v>
      </c>
      <c r="H4894" t="s">
        <v>714</v>
      </c>
      <c r="I4894" t="s">
        <v>137</v>
      </c>
      <c r="J4894" t="s">
        <v>137</v>
      </c>
      <c r="K4894" t="s">
        <v>137</v>
      </c>
      <c r="L4894" t="s">
        <v>1168</v>
      </c>
      <c r="M4894" t="s">
        <v>144</v>
      </c>
      <c r="N4894">
        <v>819977</v>
      </c>
      <c r="O4894" s="2">
        <v>44747</v>
      </c>
      <c r="P4894" t="s">
        <v>131</v>
      </c>
      <c r="R4894" t="s">
        <v>247</v>
      </c>
      <c r="S4894" t="s">
        <v>25</v>
      </c>
    </row>
    <row r="4895" spans="1:19" x14ac:dyDescent="0.2">
      <c r="A4895" t="s">
        <v>14</v>
      </c>
      <c r="B4895" t="s">
        <v>17222</v>
      </c>
      <c r="C4895" t="s">
        <v>17223</v>
      </c>
      <c r="D4895" t="s">
        <v>17224</v>
      </c>
      <c r="E4895" t="s">
        <v>17225</v>
      </c>
      <c r="F4895" t="s">
        <v>126</v>
      </c>
      <c r="G4895" s="1">
        <v>44580.334374999999</v>
      </c>
      <c r="H4895" t="s">
        <v>127</v>
      </c>
      <c r="I4895" s="1">
        <v>44608.493391203701</v>
      </c>
      <c r="J4895" s="1">
        <v>44608.547893518517</v>
      </c>
      <c r="K4895">
        <v>79</v>
      </c>
      <c r="L4895" t="s">
        <v>17226</v>
      </c>
      <c r="M4895" t="s">
        <v>472</v>
      </c>
      <c r="N4895">
        <v>585434</v>
      </c>
      <c r="O4895" t="s">
        <v>17227</v>
      </c>
      <c r="P4895" t="s">
        <v>131</v>
      </c>
      <c r="Q4895" t="s">
        <v>251</v>
      </c>
      <c r="R4895" t="s">
        <v>132</v>
      </c>
      <c r="S4895" t="s">
        <v>25</v>
      </c>
    </row>
    <row r="4896" spans="1:19" hidden="1" x14ac:dyDescent="0.2">
      <c r="A4896" t="s">
        <v>133</v>
      </c>
      <c r="B4896" t="s">
        <v>17228</v>
      </c>
      <c r="C4896" t="s">
        <v>1002</v>
      </c>
      <c r="D4896" t="s">
        <v>17229</v>
      </c>
      <c r="E4896" t="s">
        <v>17230</v>
      </c>
      <c r="F4896" t="s">
        <v>126</v>
      </c>
      <c r="G4896" s="1">
        <v>44580.326307870368</v>
      </c>
      <c r="H4896" t="s">
        <v>127</v>
      </c>
      <c r="I4896" t="s">
        <v>137</v>
      </c>
      <c r="J4896" t="s">
        <v>137</v>
      </c>
      <c r="K4896" t="s">
        <v>137</v>
      </c>
      <c r="L4896" t="s">
        <v>17231</v>
      </c>
      <c r="M4896" t="s">
        <v>199</v>
      </c>
      <c r="N4896" t="s">
        <v>251</v>
      </c>
      <c r="O4896" t="s">
        <v>251</v>
      </c>
      <c r="P4896" t="s">
        <v>185</v>
      </c>
      <c r="R4896" t="s">
        <v>132</v>
      </c>
      <c r="S4896" t="s">
        <v>25</v>
      </c>
    </row>
    <row r="4897" spans="1:19" hidden="1" x14ac:dyDescent="0.2">
      <c r="A4897" t="s">
        <v>133</v>
      </c>
      <c r="B4897" t="s">
        <v>17232</v>
      </c>
      <c r="C4897" t="s">
        <v>17232</v>
      </c>
      <c r="D4897" t="s">
        <v>17233</v>
      </c>
      <c r="E4897" t="s">
        <v>17234</v>
      </c>
      <c r="F4897" t="s">
        <v>126</v>
      </c>
      <c r="G4897" s="1">
        <v>44587.381585648145</v>
      </c>
      <c r="H4897" t="s">
        <v>127</v>
      </c>
      <c r="I4897" t="s">
        <v>137</v>
      </c>
      <c r="J4897" t="s">
        <v>137</v>
      </c>
      <c r="K4897" t="s">
        <v>137</v>
      </c>
      <c r="L4897" t="s">
        <v>16970</v>
      </c>
      <c r="M4897" t="s">
        <v>144</v>
      </c>
      <c r="N4897">
        <v>97966</v>
      </c>
      <c r="O4897" s="3">
        <v>45065</v>
      </c>
      <c r="P4897" t="s">
        <v>215</v>
      </c>
      <c r="Q4897" t="s">
        <v>377</v>
      </c>
      <c r="R4897" t="s">
        <v>132</v>
      </c>
      <c r="S4897" t="s">
        <v>25</v>
      </c>
    </row>
    <row r="4898" spans="1:19" x14ac:dyDescent="0.2">
      <c r="A4898" t="s">
        <v>14</v>
      </c>
      <c r="B4898" t="s">
        <v>17235</v>
      </c>
      <c r="C4898" t="s">
        <v>17236</v>
      </c>
      <c r="D4898" t="s">
        <v>17237</v>
      </c>
      <c r="E4898" t="s">
        <v>17238</v>
      </c>
      <c r="F4898" t="s">
        <v>126</v>
      </c>
      <c r="G4898" s="1">
        <v>44588.757291666669</v>
      </c>
      <c r="H4898" t="s">
        <v>127</v>
      </c>
      <c r="I4898" s="1">
        <v>44608.493379629632</v>
      </c>
      <c r="J4898" s="1">
        <v>44608.548900462964</v>
      </c>
      <c r="K4898">
        <v>80</v>
      </c>
      <c r="L4898" t="s">
        <v>17239</v>
      </c>
      <c r="M4898" t="s">
        <v>459</v>
      </c>
      <c r="N4898">
        <v>915416</v>
      </c>
      <c r="O4898" t="s">
        <v>6867</v>
      </c>
      <c r="P4898" t="s">
        <v>131</v>
      </c>
      <c r="R4898" t="s">
        <v>132</v>
      </c>
      <c r="S4898" t="s">
        <v>25</v>
      </c>
    </row>
    <row r="4899" spans="1:19" hidden="1" x14ac:dyDescent="0.2">
      <c r="A4899" t="s">
        <v>133</v>
      </c>
      <c r="B4899" t="s">
        <v>1746</v>
      </c>
      <c r="C4899" t="s">
        <v>1746</v>
      </c>
      <c r="D4899" t="s">
        <v>17240</v>
      </c>
      <c r="E4899" t="s">
        <v>17241</v>
      </c>
      <c r="F4899" t="s">
        <v>126</v>
      </c>
      <c r="G4899" s="1">
        <v>44582.819074074076</v>
      </c>
      <c r="H4899" t="s">
        <v>127</v>
      </c>
      <c r="I4899" t="s">
        <v>137</v>
      </c>
      <c r="J4899" t="s">
        <v>137</v>
      </c>
      <c r="K4899" t="s">
        <v>137</v>
      </c>
      <c r="L4899" t="s">
        <v>17242</v>
      </c>
      <c r="M4899" t="s">
        <v>157</v>
      </c>
      <c r="N4899">
        <v>147029</v>
      </c>
      <c r="O4899" s="2">
        <v>44734</v>
      </c>
      <c r="P4899" t="s">
        <v>215</v>
      </c>
      <c r="R4899" t="s">
        <v>132</v>
      </c>
      <c r="S4899" t="s">
        <v>25</v>
      </c>
    </row>
    <row r="4900" spans="1:19" hidden="1" x14ac:dyDescent="0.2">
      <c r="A4900" t="s">
        <v>133</v>
      </c>
      <c r="B4900" t="s">
        <v>11949</v>
      </c>
      <c r="C4900" t="s">
        <v>11949</v>
      </c>
      <c r="D4900" t="s">
        <v>3067</v>
      </c>
      <c r="E4900" t="s">
        <v>17243</v>
      </c>
      <c r="G4900" s="1">
        <v>44582.6796412037</v>
      </c>
      <c r="H4900" t="s">
        <v>127</v>
      </c>
      <c r="I4900" t="s">
        <v>137</v>
      </c>
      <c r="J4900" t="s">
        <v>137</v>
      </c>
      <c r="K4900" t="s">
        <v>137</v>
      </c>
      <c r="L4900" t="s">
        <v>17244</v>
      </c>
      <c r="M4900" t="s">
        <v>139</v>
      </c>
      <c r="N4900">
        <v>24140</v>
      </c>
      <c r="O4900" s="2">
        <v>45140</v>
      </c>
      <c r="P4900" t="s">
        <v>304</v>
      </c>
      <c r="R4900" t="s">
        <v>132</v>
      </c>
    </row>
    <row r="4901" spans="1:19" hidden="1" x14ac:dyDescent="0.2">
      <c r="A4901" t="s">
        <v>133</v>
      </c>
      <c r="B4901" t="s">
        <v>17245</v>
      </c>
      <c r="C4901" t="s">
        <v>17245</v>
      </c>
      <c r="D4901" t="s">
        <v>17246</v>
      </c>
      <c r="E4901" t="s">
        <v>17247</v>
      </c>
      <c r="F4901" t="s">
        <v>126</v>
      </c>
      <c r="G4901" s="1">
        <v>44606.514606481483</v>
      </c>
      <c r="H4901" t="s">
        <v>127</v>
      </c>
      <c r="I4901" t="s">
        <v>137</v>
      </c>
      <c r="J4901" t="s">
        <v>137</v>
      </c>
      <c r="K4901" t="s">
        <v>137</v>
      </c>
      <c r="L4901" t="s">
        <v>3337</v>
      </c>
      <c r="M4901" t="s">
        <v>144</v>
      </c>
      <c r="N4901">
        <v>62350</v>
      </c>
      <c r="O4901" s="2">
        <v>45587</v>
      </c>
      <c r="P4901" t="s">
        <v>215</v>
      </c>
      <c r="Q4901" t="s">
        <v>1421</v>
      </c>
      <c r="R4901" t="s">
        <v>132</v>
      </c>
      <c r="S4901" t="s">
        <v>25</v>
      </c>
    </row>
    <row r="4902" spans="1:19" hidden="1" x14ac:dyDescent="0.2">
      <c r="A4902" t="s">
        <v>133</v>
      </c>
      <c r="B4902" t="s">
        <v>17248</v>
      </c>
      <c r="C4902" t="s">
        <v>17248</v>
      </c>
      <c r="D4902" t="s">
        <v>17249</v>
      </c>
      <c r="E4902" t="s">
        <v>17250</v>
      </c>
      <c r="F4902" t="s">
        <v>126</v>
      </c>
      <c r="G4902" s="1">
        <v>44578.841782407406</v>
      </c>
      <c r="H4902" t="s">
        <v>127</v>
      </c>
      <c r="I4902" t="s">
        <v>137</v>
      </c>
      <c r="J4902" t="s">
        <v>137</v>
      </c>
      <c r="K4902" t="s">
        <v>137</v>
      </c>
      <c r="L4902" t="s">
        <v>17251</v>
      </c>
      <c r="M4902" t="s">
        <v>199</v>
      </c>
      <c r="N4902">
        <v>122670</v>
      </c>
      <c r="O4902" s="2">
        <v>45996</v>
      </c>
      <c r="P4902" t="s">
        <v>287</v>
      </c>
      <c r="R4902" t="s">
        <v>132</v>
      </c>
      <c r="S4902" t="s">
        <v>25</v>
      </c>
    </row>
    <row r="4903" spans="1:19" x14ac:dyDescent="0.2">
      <c r="A4903" t="s">
        <v>14</v>
      </c>
      <c r="B4903" t="s">
        <v>17252</v>
      </c>
      <c r="C4903" t="s">
        <v>9810</v>
      </c>
      <c r="D4903" t="s">
        <v>17253</v>
      </c>
      <c r="E4903" t="s">
        <v>17254</v>
      </c>
      <c r="F4903" t="s">
        <v>126</v>
      </c>
      <c r="G4903" s="1">
        <v>44578.575127314813</v>
      </c>
      <c r="H4903" t="s">
        <v>127</v>
      </c>
      <c r="I4903" s="1">
        <v>44608.529317129629</v>
      </c>
      <c r="J4903" s="1">
        <v>44608.54315972222</v>
      </c>
      <c r="K4903">
        <v>20</v>
      </c>
      <c r="L4903" t="s">
        <v>17255</v>
      </c>
      <c r="M4903" t="s">
        <v>204</v>
      </c>
      <c r="N4903">
        <v>138977</v>
      </c>
      <c r="O4903" s="2">
        <v>45176</v>
      </c>
      <c r="P4903" t="s">
        <v>215</v>
      </c>
      <c r="R4903" t="s">
        <v>132</v>
      </c>
      <c r="S4903" t="s">
        <v>25</v>
      </c>
    </row>
    <row r="4904" spans="1:19" x14ac:dyDescent="0.2">
      <c r="A4904" t="s">
        <v>14</v>
      </c>
      <c r="B4904" t="s">
        <v>17252</v>
      </c>
      <c r="C4904" t="s">
        <v>9810</v>
      </c>
      <c r="D4904" t="s">
        <v>17253</v>
      </c>
      <c r="E4904" t="s">
        <v>17254</v>
      </c>
      <c r="I4904" s="1">
        <v>44608.494016203702</v>
      </c>
      <c r="J4904" s="1">
        <v>44608.529317129629</v>
      </c>
      <c r="K4904">
        <v>51</v>
      </c>
      <c r="S4904" t="s">
        <v>25</v>
      </c>
    </row>
    <row r="4905" spans="1:19" hidden="1" x14ac:dyDescent="0.2">
      <c r="A4905" t="s">
        <v>133</v>
      </c>
      <c r="B4905" t="s">
        <v>7524</v>
      </c>
      <c r="C4905" t="s">
        <v>7524</v>
      </c>
      <c r="D4905" t="s">
        <v>17256</v>
      </c>
      <c r="E4905" t="s">
        <v>17257</v>
      </c>
      <c r="F4905" t="s">
        <v>126</v>
      </c>
      <c r="G4905" s="1">
        <v>44594.293298611112</v>
      </c>
      <c r="H4905" t="s">
        <v>127</v>
      </c>
      <c r="I4905" t="s">
        <v>137</v>
      </c>
      <c r="J4905" t="s">
        <v>137</v>
      </c>
      <c r="K4905" t="s">
        <v>137</v>
      </c>
      <c r="L4905" t="s">
        <v>17258</v>
      </c>
      <c r="M4905" t="s">
        <v>144</v>
      </c>
      <c r="N4905">
        <v>67219</v>
      </c>
      <c r="O4905" s="2">
        <v>44753</v>
      </c>
      <c r="P4905" t="s">
        <v>215</v>
      </c>
      <c r="Q4905" t="s">
        <v>17259</v>
      </c>
      <c r="R4905" t="s">
        <v>132</v>
      </c>
      <c r="S4905" t="s">
        <v>25</v>
      </c>
    </row>
    <row r="4906" spans="1:19" x14ac:dyDescent="0.2">
      <c r="A4906" t="s">
        <v>14</v>
      </c>
      <c r="B4906" t="s">
        <v>17260</v>
      </c>
      <c r="C4906" t="s">
        <v>17261</v>
      </c>
      <c r="D4906" t="s">
        <v>17262</v>
      </c>
      <c r="E4906" t="s">
        <v>17263</v>
      </c>
      <c r="F4906" t="s">
        <v>126</v>
      </c>
      <c r="G4906" s="1">
        <v>44582.425081018519</v>
      </c>
      <c r="H4906" t="s">
        <v>127</v>
      </c>
      <c r="I4906" s="1">
        <v>44608.493819444448</v>
      </c>
      <c r="J4906" s="1">
        <v>44608.544930555552</v>
      </c>
      <c r="K4906">
        <v>74</v>
      </c>
      <c r="L4906" t="s">
        <v>16155</v>
      </c>
      <c r="M4906" t="s">
        <v>485</v>
      </c>
      <c r="N4906">
        <v>185661</v>
      </c>
      <c r="O4906" s="2">
        <v>45151</v>
      </c>
      <c r="P4906" t="s">
        <v>131</v>
      </c>
      <c r="R4906" t="s">
        <v>132</v>
      </c>
      <c r="S4906" t="s">
        <v>25</v>
      </c>
    </row>
    <row r="4907" spans="1:19" hidden="1" x14ac:dyDescent="0.2">
      <c r="A4907" t="s">
        <v>133</v>
      </c>
      <c r="B4907" t="s">
        <v>17264</v>
      </c>
      <c r="C4907" t="s">
        <v>17264</v>
      </c>
      <c r="D4907" t="s">
        <v>17265</v>
      </c>
      <c r="E4907" t="s">
        <v>17266</v>
      </c>
      <c r="F4907" t="s">
        <v>126</v>
      </c>
      <c r="G4907" s="1">
        <v>44590.084178240744</v>
      </c>
      <c r="H4907" t="s">
        <v>127</v>
      </c>
      <c r="I4907" t="s">
        <v>137</v>
      </c>
      <c r="J4907" t="s">
        <v>137</v>
      </c>
      <c r="K4907" t="s">
        <v>137</v>
      </c>
      <c r="L4907" t="s">
        <v>1267</v>
      </c>
      <c r="M4907" t="s">
        <v>144</v>
      </c>
      <c r="N4907">
        <v>70204</v>
      </c>
      <c r="O4907" t="s">
        <v>10218</v>
      </c>
      <c r="P4907" t="s">
        <v>162</v>
      </c>
      <c r="R4907" t="s">
        <v>132</v>
      </c>
      <c r="S4907" t="s">
        <v>25</v>
      </c>
    </row>
    <row r="4908" spans="1:19" hidden="1" x14ac:dyDescent="0.2">
      <c r="A4908" t="s">
        <v>133</v>
      </c>
      <c r="B4908" t="s">
        <v>2743</v>
      </c>
      <c r="C4908" t="s">
        <v>2743</v>
      </c>
      <c r="D4908" t="s">
        <v>17267</v>
      </c>
      <c r="E4908" t="s">
        <v>17268</v>
      </c>
      <c r="F4908" t="s">
        <v>1951</v>
      </c>
      <c r="G4908" s="1">
        <v>44578.439085648148</v>
      </c>
      <c r="H4908" t="s">
        <v>127</v>
      </c>
      <c r="I4908" t="s">
        <v>137</v>
      </c>
      <c r="J4908" t="s">
        <v>137</v>
      </c>
      <c r="K4908" t="s">
        <v>137</v>
      </c>
      <c r="L4908" t="s">
        <v>17269</v>
      </c>
      <c r="M4908" t="s">
        <v>221</v>
      </c>
      <c r="N4908">
        <v>102762</v>
      </c>
      <c r="O4908" t="s">
        <v>17270</v>
      </c>
      <c r="P4908" t="s">
        <v>215</v>
      </c>
      <c r="R4908" t="s">
        <v>132</v>
      </c>
      <c r="S4908" t="s">
        <v>1955</v>
      </c>
    </row>
    <row r="4909" spans="1:19" hidden="1" x14ac:dyDescent="0.2">
      <c r="A4909" t="s">
        <v>133</v>
      </c>
      <c r="B4909" t="s">
        <v>17271</v>
      </c>
      <c r="C4909" t="s">
        <v>17271</v>
      </c>
      <c r="D4909" t="s">
        <v>17272</v>
      </c>
      <c r="E4909" t="s">
        <v>17273</v>
      </c>
      <c r="F4909" t="s">
        <v>126</v>
      </c>
      <c r="G4909" s="1">
        <v>44578.611192129632</v>
      </c>
      <c r="H4909" t="s">
        <v>127</v>
      </c>
      <c r="I4909" t="s">
        <v>137</v>
      </c>
      <c r="J4909" t="s">
        <v>137</v>
      </c>
      <c r="K4909" t="s">
        <v>137</v>
      </c>
      <c r="L4909" t="s">
        <v>17274</v>
      </c>
      <c r="M4909" t="s">
        <v>410</v>
      </c>
      <c r="N4909">
        <v>6278130</v>
      </c>
      <c r="O4909" s="3">
        <v>44789</v>
      </c>
      <c r="P4909" t="s">
        <v>131</v>
      </c>
      <c r="R4909" t="s">
        <v>132</v>
      </c>
      <c r="S4909" t="s">
        <v>25</v>
      </c>
    </row>
    <row r="4910" spans="1:19" hidden="1" x14ac:dyDescent="0.2">
      <c r="A4910" t="s">
        <v>133</v>
      </c>
      <c r="B4910" t="s">
        <v>17275</v>
      </c>
      <c r="C4910" t="s">
        <v>17275</v>
      </c>
      <c r="D4910" t="s">
        <v>13259</v>
      </c>
      <c r="E4910" t="s">
        <v>17276</v>
      </c>
      <c r="F4910" t="s">
        <v>126</v>
      </c>
      <c r="G4910" s="1">
        <v>44599.613043981481</v>
      </c>
      <c r="H4910" t="s">
        <v>127</v>
      </c>
      <c r="I4910" t="s">
        <v>137</v>
      </c>
      <c r="J4910" t="s">
        <v>137</v>
      </c>
      <c r="K4910" t="s">
        <v>137</v>
      </c>
      <c r="L4910" t="s">
        <v>353</v>
      </c>
      <c r="M4910" t="s">
        <v>204</v>
      </c>
      <c r="N4910">
        <v>140396</v>
      </c>
      <c r="O4910" s="2">
        <v>45603</v>
      </c>
      <c r="P4910" t="s">
        <v>215</v>
      </c>
      <c r="R4910" t="s">
        <v>132</v>
      </c>
      <c r="S4910" t="s">
        <v>25</v>
      </c>
    </row>
    <row r="4911" spans="1:19" hidden="1" x14ac:dyDescent="0.2">
      <c r="A4911" t="s">
        <v>133</v>
      </c>
      <c r="B4911" t="s">
        <v>17277</v>
      </c>
      <c r="C4911" t="s">
        <v>17277</v>
      </c>
      <c r="D4911" t="s">
        <v>444</v>
      </c>
      <c r="E4911" t="s">
        <v>17278</v>
      </c>
      <c r="F4911" t="s">
        <v>126</v>
      </c>
      <c r="G4911" s="1">
        <v>44603.630729166667</v>
      </c>
      <c r="H4911" t="s">
        <v>127</v>
      </c>
      <c r="I4911" t="s">
        <v>137</v>
      </c>
      <c r="J4911" t="s">
        <v>137</v>
      </c>
      <c r="K4911" t="s">
        <v>137</v>
      </c>
      <c r="L4911" t="s">
        <v>12890</v>
      </c>
      <c r="M4911" t="s">
        <v>129</v>
      </c>
      <c r="N4911">
        <v>313060</v>
      </c>
      <c r="O4911" s="2">
        <v>45483</v>
      </c>
      <c r="P4911" t="s">
        <v>131</v>
      </c>
      <c r="R4911" t="s">
        <v>132</v>
      </c>
      <c r="S4911" t="s">
        <v>25</v>
      </c>
    </row>
    <row r="4912" spans="1:19" hidden="1" x14ac:dyDescent="0.2">
      <c r="A4912" t="s">
        <v>133</v>
      </c>
      <c r="B4912" t="s">
        <v>17279</v>
      </c>
      <c r="C4912" t="s">
        <v>17279</v>
      </c>
      <c r="D4912" t="s">
        <v>1117</v>
      </c>
      <c r="E4912" t="s">
        <v>17280</v>
      </c>
      <c r="F4912" t="s">
        <v>126</v>
      </c>
      <c r="G4912" s="1">
        <v>44599.831550925926</v>
      </c>
      <c r="H4912" t="s">
        <v>127</v>
      </c>
      <c r="I4912" t="s">
        <v>137</v>
      </c>
      <c r="J4912" t="s">
        <v>137</v>
      </c>
      <c r="K4912" t="s">
        <v>137</v>
      </c>
      <c r="L4912" t="s">
        <v>17281</v>
      </c>
      <c r="M4912" t="s">
        <v>144</v>
      </c>
      <c r="N4912">
        <v>498474</v>
      </c>
      <c r="O4912" s="2">
        <v>45078</v>
      </c>
      <c r="P4912" t="s">
        <v>131</v>
      </c>
      <c r="R4912" t="s">
        <v>247</v>
      </c>
      <c r="S4912" t="s">
        <v>25</v>
      </c>
    </row>
    <row r="4913" spans="1:19" x14ac:dyDescent="0.2">
      <c r="A4913" t="s">
        <v>14</v>
      </c>
      <c r="B4913" t="s">
        <v>17282</v>
      </c>
      <c r="C4913" t="s">
        <v>17283</v>
      </c>
      <c r="D4913" t="s">
        <v>2457</v>
      </c>
      <c r="E4913" t="s">
        <v>17284</v>
      </c>
      <c r="F4913" t="s">
        <v>126</v>
      </c>
      <c r="G4913" s="1">
        <v>44578.659456018519</v>
      </c>
      <c r="H4913" t="s">
        <v>127</v>
      </c>
      <c r="I4913" s="1">
        <v>44608.493576388886</v>
      </c>
      <c r="J4913" s="1">
        <v>44608.543263888889</v>
      </c>
      <c r="K4913">
        <v>72</v>
      </c>
      <c r="L4913" t="s">
        <v>17285</v>
      </c>
      <c r="M4913" t="s">
        <v>157</v>
      </c>
      <c r="N4913">
        <v>400005</v>
      </c>
      <c r="O4913" s="2">
        <v>45330</v>
      </c>
      <c r="P4913" t="s">
        <v>131</v>
      </c>
      <c r="R4913" t="s">
        <v>247</v>
      </c>
      <c r="S4913" t="s">
        <v>25</v>
      </c>
    </row>
    <row r="4914" spans="1:19" hidden="1" x14ac:dyDescent="0.2">
      <c r="A4914" t="s">
        <v>133</v>
      </c>
      <c r="B4914" t="s">
        <v>4075</v>
      </c>
      <c r="C4914" t="s">
        <v>4075</v>
      </c>
      <c r="D4914" t="s">
        <v>17286</v>
      </c>
      <c r="E4914" t="s">
        <v>17287</v>
      </c>
      <c r="F4914" t="s">
        <v>126</v>
      </c>
      <c r="G4914" s="1">
        <v>44599.588935185187</v>
      </c>
      <c r="H4914" t="s">
        <v>127</v>
      </c>
      <c r="I4914" t="s">
        <v>137</v>
      </c>
      <c r="J4914" t="s">
        <v>137</v>
      </c>
      <c r="K4914" t="s">
        <v>137</v>
      </c>
      <c r="L4914" t="s">
        <v>2658</v>
      </c>
      <c r="M4914" t="s">
        <v>144</v>
      </c>
      <c r="N4914">
        <v>839567</v>
      </c>
      <c r="O4914" s="2">
        <v>45287</v>
      </c>
      <c r="P4914" t="s">
        <v>131</v>
      </c>
      <c r="R4914" t="s">
        <v>132</v>
      </c>
      <c r="S4914" t="s">
        <v>25</v>
      </c>
    </row>
    <row r="4915" spans="1:19" hidden="1" x14ac:dyDescent="0.2">
      <c r="A4915" t="s">
        <v>133</v>
      </c>
      <c r="B4915" t="s">
        <v>9490</v>
      </c>
      <c r="C4915" t="s">
        <v>9490</v>
      </c>
      <c r="D4915" t="s">
        <v>17288</v>
      </c>
      <c r="E4915" t="s">
        <v>17289</v>
      </c>
      <c r="F4915" t="s">
        <v>126</v>
      </c>
      <c r="G4915" s="1">
        <v>44582.60564814815</v>
      </c>
      <c r="H4915" t="s">
        <v>127</v>
      </c>
      <c r="I4915" t="s">
        <v>137</v>
      </c>
      <c r="J4915" t="s">
        <v>137</v>
      </c>
      <c r="K4915" t="s">
        <v>137</v>
      </c>
      <c r="L4915" t="s">
        <v>17290</v>
      </c>
      <c r="M4915" t="s">
        <v>139</v>
      </c>
      <c r="N4915">
        <v>379723</v>
      </c>
      <c r="O4915" t="s">
        <v>4965</v>
      </c>
      <c r="P4915" t="s">
        <v>131</v>
      </c>
      <c r="R4915" t="s">
        <v>132</v>
      </c>
      <c r="S4915" t="s">
        <v>25</v>
      </c>
    </row>
    <row r="4916" spans="1:19" hidden="1" x14ac:dyDescent="0.2">
      <c r="A4916" t="s">
        <v>133</v>
      </c>
      <c r="B4916" t="s">
        <v>17291</v>
      </c>
      <c r="C4916" t="s">
        <v>17291</v>
      </c>
      <c r="D4916" t="s">
        <v>17292</v>
      </c>
      <c r="E4916" t="s">
        <v>17293</v>
      </c>
      <c r="F4916" t="s">
        <v>126</v>
      </c>
      <c r="G4916" s="1">
        <v>44585.687106481484</v>
      </c>
      <c r="H4916" t="s">
        <v>127</v>
      </c>
      <c r="I4916" t="s">
        <v>137</v>
      </c>
      <c r="J4916" t="s">
        <v>137</v>
      </c>
      <c r="K4916" t="s">
        <v>137</v>
      </c>
      <c r="L4916" t="s">
        <v>17294</v>
      </c>
      <c r="M4916" t="s">
        <v>144</v>
      </c>
      <c r="N4916">
        <v>743653</v>
      </c>
      <c r="O4916" s="2">
        <v>45677</v>
      </c>
      <c r="P4916" t="s">
        <v>131</v>
      </c>
      <c r="R4916" t="s">
        <v>132</v>
      </c>
      <c r="S4916" t="s">
        <v>25</v>
      </c>
    </row>
    <row r="4917" spans="1:19" hidden="1" x14ac:dyDescent="0.2">
      <c r="A4917" t="s">
        <v>133</v>
      </c>
      <c r="B4917" t="s">
        <v>16300</v>
      </c>
      <c r="C4917" t="s">
        <v>16300</v>
      </c>
      <c r="D4917" t="s">
        <v>17295</v>
      </c>
      <c r="E4917" t="s">
        <v>17296</v>
      </c>
      <c r="F4917" t="s">
        <v>126</v>
      </c>
      <c r="G4917" s="1">
        <v>44594.448587962965</v>
      </c>
      <c r="H4917" t="s">
        <v>127</v>
      </c>
      <c r="I4917" t="s">
        <v>137</v>
      </c>
      <c r="J4917" t="s">
        <v>137</v>
      </c>
      <c r="K4917" t="s">
        <v>137</v>
      </c>
      <c r="L4917" t="s">
        <v>13452</v>
      </c>
      <c r="M4917" t="s">
        <v>144</v>
      </c>
      <c r="N4917">
        <v>76268</v>
      </c>
      <c r="O4917" t="s">
        <v>17297</v>
      </c>
      <c r="P4917" t="s">
        <v>215</v>
      </c>
      <c r="Q4917" t="s">
        <v>6012</v>
      </c>
      <c r="R4917" t="s">
        <v>132</v>
      </c>
      <c r="S4917" t="s">
        <v>25</v>
      </c>
    </row>
    <row r="4918" spans="1:19" hidden="1" x14ac:dyDescent="0.2">
      <c r="A4918" t="s">
        <v>133</v>
      </c>
      <c r="B4918" t="s">
        <v>11634</v>
      </c>
      <c r="C4918" t="s">
        <v>11634</v>
      </c>
      <c r="D4918" t="s">
        <v>964</v>
      </c>
      <c r="E4918" t="s">
        <v>17298</v>
      </c>
      <c r="F4918" t="s">
        <v>126</v>
      </c>
      <c r="G4918" s="1">
        <v>44594.504120370373</v>
      </c>
      <c r="H4918" t="s">
        <v>127</v>
      </c>
      <c r="I4918" t="s">
        <v>137</v>
      </c>
      <c r="J4918" t="s">
        <v>137</v>
      </c>
      <c r="K4918" t="s">
        <v>137</v>
      </c>
      <c r="L4918" t="s">
        <v>537</v>
      </c>
      <c r="M4918" t="s">
        <v>144</v>
      </c>
      <c r="N4918">
        <v>0</v>
      </c>
      <c r="O4918">
        <v>0</v>
      </c>
      <c r="P4918" t="s">
        <v>215</v>
      </c>
      <c r="R4918" t="s">
        <v>132</v>
      </c>
      <c r="S4918" t="s">
        <v>25</v>
      </c>
    </row>
    <row r="4919" spans="1:19" hidden="1" x14ac:dyDescent="0.2">
      <c r="A4919" t="s">
        <v>133</v>
      </c>
      <c r="B4919" t="s">
        <v>17299</v>
      </c>
      <c r="C4919" t="s">
        <v>17299</v>
      </c>
      <c r="D4919" t="s">
        <v>17300</v>
      </c>
      <c r="E4919" t="s">
        <v>17301</v>
      </c>
      <c r="F4919" t="s">
        <v>126</v>
      </c>
      <c r="G4919" s="1">
        <v>44599.530173611114</v>
      </c>
      <c r="H4919" t="s">
        <v>127</v>
      </c>
      <c r="I4919" t="s">
        <v>137</v>
      </c>
      <c r="J4919" t="s">
        <v>137</v>
      </c>
      <c r="K4919" t="s">
        <v>137</v>
      </c>
      <c r="L4919" t="s">
        <v>17302</v>
      </c>
      <c r="M4919" t="s">
        <v>144</v>
      </c>
      <c r="N4919">
        <v>77111</v>
      </c>
      <c r="O4919" s="2">
        <v>44913</v>
      </c>
      <c r="P4919" t="s">
        <v>215</v>
      </c>
      <c r="R4919" t="s">
        <v>132</v>
      </c>
      <c r="S4919" t="s">
        <v>25</v>
      </c>
    </row>
    <row r="4920" spans="1:19" hidden="1" x14ac:dyDescent="0.2">
      <c r="A4920" t="s">
        <v>133</v>
      </c>
      <c r="B4920" t="s">
        <v>17303</v>
      </c>
      <c r="C4920" t="s">
        <v>17303</v>
      </c>
      <c r="D4920" t="s">
        <v>15130</v>
      </c>
      <c r="E4920" t="s">
        <v>17304</v>
      </c>
      <c r="G4920" s="1">
        <v>44587.532187500001</v>
      </c>
      <c r="H4920" t="s">
        <v>127</v>
      </c>
      <c r="I4920" t="s">
        <v>137</v>
      </c>
      <c r="J4920" t="s">
        <v>137</v>
      </c>
      <c r="K4920" t="s">
        <v>137</v>
      </c>
      <c r="L4920" t="s">
        <v>15376</v>
      </c>
      <c r="M4920" t="s">
        <v>485</v>
      </c>
      <c r="N4920">
        <v>857022</v>
      </c>
      <c r="O4920" s="2">
        <v>45632</v>
      </c>
      <c r="P4920" t="s">
        <v>131</v>
      </c>
      <c r="R4920" t="s">
        <v>132</v>
      </c>
    </row>
    <row r="4921" spans="1:19" hidden="1" x14ac:dyDescent="0.2">
      <c r="A4921" t="s">
        <v>133</v>
      </c>
      <c r="B4921" t="s">
        <v>1603</v>
      </c>
      <c r="C4921" t="s">
        <v>1603</v>
      </c>
      <c r="D4921" t="s">
        <v>17305</v>
      </c>
      <c r="E4921" t="s">
        <v>17306</v>
      </c>
      <c r="F4921" t="s">
        <v>126</v>
      </c>
      <c r="G4921" s="1">
        <v>44582.57476851852</v>
      </c>
      <c r="H4921" t="s">
        <v>127</v>
      </c>
      <c r="I4921" t="s">
        <v>137</v>
      </c>
      <c r="J4921" t="s">
        <v>137</v>
      </c>
      <c r="K4921" t="s">
        <v>137</v>
      </c>
      <c r="L4921" t="s">
        <v>17307</v>
      </c>
      <c r="M4921" t="s">
        <v>454</v>
      </c>
      <c r="N4921">
        <v>911275</v>
      </c>
      <c r="O4921" s="2">
        <v>45667</v>
      </c>
      <c r="P4921" t="s">
        <v>131</v>
      </c>
      <c r="R4921" t="s">
        <v>132</v>
      </c>
      <c r="S4921" t="s">
        <v>25</v>
      </c>
    </row>
    <row r="4922" spans="1:19" x14ac:dyDescent="0.2">
      <c r="A4922" t="s">
        <v>14</v>
      </c>
      <c r="B4922" t="s">
        <v>17308</v>
      </c>
      <c r="C4922" t="s">
        <v>17309</v>
      </c>
      <c r="D4922" t="s">
        <v>17310</v>
      </c>
      <c r="E4922" t="s">
        <v>17311</v>
      </c>
      <c r="G4922" s="1">
        <v>44587.481793981482</v>
      </c>
      <c r="H4922" t="s">
        <v>127</v>
      </c>
      <c r="I4922" s="1">
        <v>44608.493680555555</v>
      </c>
      <c r="J4922" s="1">
        <v>44608.548900462964</v>
      </c>
      <c r="K4922">
        <v>80</v>
      </c>
      <c r="L4922" t="s">
        <v>12621</v>
      </c>
      <c r="M4922" t="s">
        <v>139</v>
      </c>
      <c r="N4922">
        <v>98403</v>
      </c>
      <c r="O4922" s="2">
        <v>45355</v>
      </c>
      <c r="P4922" t="s">
        <v>215</v>
      </c>
      <c r="R4922" t="s">
        <v>132</v>
      </c>
      <c r="S4922" t="s">
        <v>25</v>
      </c>
    </row>
    <row r="4923" spans="1:19" hidden="1" x14ac:dyDescent="0.2">
      <c r="A4923" t="s">
        <v>133</v>
      </c>
      <c r="B4923" t="s">
        <v>17312</v>
      </c>
      <c r="C4923" t="s">
        <v>17312</v>
      </c>
      <c r="D4923" t="s">
        <v>1168</v>
      </c>
      <c r="E4923" t="s">
        <v>17313</v>
      </c>
      <c r="G4923" s="1">
        <v>44578.513043981482</v>
      </c>
      <c r="H4923" t="s">
        <v>127</v>
      </c>
      <c r="I4923" t="s">
        <v>137</v>
      </c>
      <c r="J4923" t="s">
        <v>137</v>
      </c>
      <c r="K4923" t="s">
        <v>137</v>
      </c>
      <c r="L4923" t="s">
        <v>17314</v>
      </c>
      <c r="M4923" t="s">
        <v>144</v>
      </c>
      <c r="N4923">
        <v>132964</v>
      </c>
      <c r="O4923" s="2">
        <v>45721</v>
      </c>
      <c r="P4923" t="s">
        <v>215</v>
      </c>
      <c r="Q4923" t="s">
        <v>854</v>
      </c>
      <c r="R4923" t="s">
        <v>132</v>
      </c>
    </row>
    <row r="4924" spans="1:19" hidden="1" x14ac:dyDescent="0.2">
      <c r="A4924" t="s">
        <v>133</v>
      </c>
      <c r="B4924" t="s">
        <v>17315</v>
      </c>
      <c r="C4924" t="s">
        <v>17315</v>
      </c>
      <c r="D4924" t="s">
        <v>17316</v>
      </c>
      <c r="E4924" t="s">
        <v>17317</v>
      </c>
      <c r="F4924" t="s">
        <v>126</v>
      </c>
      <c r="G4924" s="1">
        <v>44579.648819444446</v>
      </c>
      <c r="H4924" t="s">
        <v>127</v>
      </c>
      <c r="I4924" t="s">
        <v>137</v>
      </c>
      <c r="J4924" t="s">
        <v>137</v>
      </c>
      <c r="K4924" t="s">
        <v>137</v>
      </c>
      <c r="L4924" t="s">
        <v>17318</v>
      </c>
      <c r="M4924" t="s">
        <v>410</v>
      </c>
      <c r="N4924">
        <v>522534</v>
      </c>
      <c r="O4924" s="2">
        <v>37526</v>
      </c>
      <c r="P4924" t="s">
        <v>131</v>
      </c>
      <c r="R4924" t="s">
        <v>132</v>
      </c>
      <c r="S4924" t="s">
        <v>25</v>
      </c>
    </row>
    <row r="4925" spans="1:19" hidden="1" x14ac:dyDescent="0.2">
      <c r="A4925" t="s">
        <v>133</v>
      </c>
      <c r="B4925" t="s">
        <v>1417</v>
      </c>
      <c r="C4925" t="s">
        <v>1417</v>
      </c>
      <c r="D4925" t="s">
        <v>17319</v>
      </c>
      <c r="E4925" t="s">
        <v>17320</v>
      </c>
      <c r="F4925" t="s">
        <v>126</v>
      </c>
      <c r="G4925" s="1">
        <v>44589.496747685182</v>
      </c>
      <c r="H4925" t="s">
        <v>127</v>
      </c>
      <c r="I4925" t="s">
        <v>137</v>
      </c>
      <c r="J4925" t="s">
        <v>137</v>
      </c>
      <c r="K4925" t="s">
        <v>137</v>
      </c>
      <c r="L4925" t="s">
        <v>17321</v>
      </c>
      <c r="M4925" t="s">
        <v>144</v>
      </c>
      <c r="N4925">
        <v>10462572</v>
      </c>
      <c r="O4925" s="2">
        <v>45545</v>
      </c>
      <c r="P4925" t="s">
        <v>185</v>
      </c>
      <c r="R4925" t="s">
        <v>132</v>
      </c>
      <c r="S4925" t="s">
        <v>25</v>
      </c>
    </row>
    <row r="4926" spans="1:19" hidden="1" x14ac:dyDescent="0.2">
      <c r="A4926" t="s">
        <v>133</v>
      </c>
      <c r="B4926" t="s">
        <v>3491</v>
      </c>
      <c r="C4926" t="s">
        <v>3491</v>
      </c>
      <c r="D4926" t="s">
        <v>10872</v>
      </c>
      <c r="E4926" t="s">
        <v>17322</v>
      </c>
      <c r="G4926" s="1">
        <v>44600.878194444442</v>
      </c>
      <c r="H4926" t="s">
        <v>127</v>
      </c>
      <c r="I4926" t="s">
        <v>137</v>
      </c>
      <c r="J4926" t="s">
        <v>137</v>
      </c>
      <c r="K4926" t="s">
        <v>137</v>
      </c>
      <c r="L4926" t="s">
        <v>194</v>
      </c>
      <c r="M4926" t="s">
        <v>199</v>
      </c>
      <c r="N4926">
        <v>672306</v>
      </c>
      <c r="O4926" t="s">
        <v>17323</v>
      </c>
      <c r="P4926" t="s">
        <v>131</v>
      </c>
      <c r="R4926" t="s">
        <v>132</v>
      </c>
    </row>
    <row r="4927" spans="1:19" hidden="1" x14ac:dyDescent="0.2">
      <c r="A4927" t="s">
        <v>133</v>
      </c>
      <c r="B4927" t="s">
        <v>17324</v>
      </c>
      <c r="C4927" t="s">
        <v>17324</v>
      </c>
      <c r="D4927" t="s">
        <v>17325</v>
      </c>
      <c r="E4927" t="s">
        <v>17326</v>
      </c>
      <c r="F4927" t="s">
        <v>342</v>
      </c>
      <c r="G4927" s="1">
        <v>44579.191863425927</v>
      </c>
      <c r="H4927" t="s">
        <v>127</v>
      </c>
      <c r="I4927" t="s">
        <v>137</v>
      </c>
      <c r="J4927" t="s">
        <v>137</v>
      </c>
      <c r="K4927" t="s">
        <v>137</v>
      </c>
      <c r="L4927" t="s">
        <v>17327</v>
      </c>
      <c r="M4927" t="s">
        <v>221</v>
      </c>
      <c r="N4927" t="s">
        <v>17328</v>
      </c>
      <c r="O4927" t="s">
        <v>17329</v>
      </c>
      <c r="P4927" t="s">
        <v>185</v>
      </c>
      <c r="R4927" t="s">
        <v>132</v>
      </c>
      <c r="S4927" t="s">
        <v>344</v>
      </c>
    </row>
    <row r="4928" spans="1:19" hidden="1" x14ac:dyDescent="0.2">
      <c r="A4928" t="s">
        <v>133</v>
      </c>
      <c r="B4928" t="s">
        <v>17330</v>
      </c>
      <c r="C4928" t="s">
        <v>17330</v>
      </c>
      <c r="D4928" t="s">
        <v>17331</v>
      </c>
      <c r="E4928" t="s">
        <v>17332</v>
      </c>
      <c r="F4928" t="s">
        <v>126</v>
      </c>
      <c r="G4928" s="1">
        <v>44595.729872685188</v>
      </c>
      <c r="H4928" t="s">
        <v>127</v>
      </c>
      <c r="I4928" t="s">
        <v>137</v>
      </c>
      <c r="J4928" t="s">
        <v>137</v>
      </c>
      <c r="K4928" t="s">
        <v>137</v>
      </c>
      <c r="L4928" t="s">
        <v>17333</v>
      </c>
      <c r="M4928" t="s">
        <v>527</v>
      </c>
      <c r="N4928">
        <v>153707</v>
      </c>
      <c r="O4928" s="2">
        <v>45627</v>
      </c>
      <c r="P4928" t="s">
        <v>215</v>
      </c>
      <c r="R4928" t="s">
        <v>132</v>
      </c>
      <c r="S4928" t="s">
        <v>25</v>
      </c>
    </row>
    <row r="4929" spans="1:19" hidden="1" x14ac:dyDescent="0.2">
      <c r="A4929" t="s">
        <v>133</v>
      </c>
      <c r="B4929" t="s">
        <v>2669</v>
      </c>
      <c r="C4929" t="s">
        <v>2669</v>
      </c>
      <c r="D4929" t="s">
        <v>2670</v>
      </c>
      <c r="E4929" t="s">
        <v>17334</v>
      </c>
      <c r="F4929" t="s">
        <v>126</v>
      </c>
      <c r="G4929" s="1">
        <v>44579.312951388885</v>
      </c>
      <c r="H4929" t="s">
        <v>127</v>
      </c>
      <c r="I4929" t="s">
        <v>137</v>
      </c>
      <c r="J4929" t="s">
        <v>137</v>
      </c>
      <c r="K4929" t="s">
        <v>137</v>
      </c>
      <c r="L4929" t="s">
        <v>1706</v>
      </c>
      <c r="M4929" t="s">
        <v>144</v>
      </c>
      <c r="N4929">
        <v>935099</v>
      </c>
      <c r="O4929" s="3">
        <v>31408</v>
      </c>
      <c r="P4929" t="s">
        <v>131</v>
      </c>
      <c r="R4929" t="s">
        <v>132</v>
      </c>
      <c r="S4929" t="s">
        <v>25</v>
      </c>
    </row>
    <row r="4930" spans="1:19" hidden="1" x14ac:dyDescent="0.2">
      <c r="A4930" t="s">
        <v>133</v>
      </c>
      <c r="B4930" t="s">
        <v>17335</v>
      </c>
      <c r="C4930" t="s">
        <v>17335</v>
      </c>
      <c r="D4930" t="s">
        <v>17336</v>
      </c>
      <c r="E4930" t="s">
        <v>17337</v>
      </c>
      <c r="F4930" t="s">
        <v>126</v>
      </c>
      <c r="G4930" s="1">
        <v>44603.487071759257</v>
      </c>
      <c r="H4930" t="s">
        <v>127</v>
      </c>
      <c r="I4930" t="s">
        <v>137</v>
      </c>
      <c r="J4930" t="s">
        <v>137</v>
      </c>
      <c r="K4930" t="s">
        <v>137</v>
      </c>
      <c r="L4930" t="s">
        <v>17338</v>
      </c>
      <c r="M4930" t="s">
        <v>1055</v>
      </c>
      <c r="N4930">
        <v>356006</v>
      </c>
      <c r="O4930" t="s">
        <v>17339</v>
      </c>
      <c r="P4930" t="s">
        <v>131</v>
      </c>
      <c r="R4930" t="s">
        <v>132</v>
      </c>
      <c r="S4930" t="s">
        <v>25</v>
      </c>
    </row>
    <row r="4931" spans="1:19" x14ac:dyDescent="0.2">
      <c r="A4931" t="s">
        <v>14</v>
      </c>
      <c r="B4931" t="s">
        <v>17340</v>
      </c>
      <c r="C4931" t="s">
        <v>17341</v>
      </c>
      <c r="D4931" t="s">
        <v>17342</v>
      </c>
      <c r="E4931" t="s">
        <v>17343</v>
      </c>
      <c r="F4931" t="s">
        <v>126</v>
      </c>
      <c r="G4931" s="1">
        <v>44602.910370370373</v>
      </c>
      <c r="H4931" t="s">
        <v>127</v>
      </c>
      <c r="I4931" s="1">
        <v>44608.493703703702</v>
      </c>
      <c r="J4931" s="1">
        <v>44608.546365740738</v>
      </c>
      <c r="K4931">
        <v>76</v>
      </c>
      <c r="L4931" t="s">
        <v>7907</v>
      </c>
      <c r="M4931" t="s">
        <v>410</v>
      </c>
      <c r="N4931" t="s">
        <v>231</v>
      </c>
      <c r="O4931" t="s">
        <v>231</v>
      </c>
      <c r="P4931" t="s">
        <v>185</v>
      </c>
      <c r="R4931" t="s">
        <v>132</v>
      </c>
      <c r="S4931" t="s">
        <v>25</v>
      </c>
    </row>
    <row r="4932" spans="1:19" x14ac:dyDescent="0.2">
      <c r="A4932" t="s">
        <v>14</v>
      </c>
      <c r="B4932" t="s">
        <v>17340</v>
      </c>
      <c r="C4932" t="s">
        <v>17341</v>
      </c>
      <c r="D4932" t="s">
        <v>17342</v>
      </c>
      <c r="E4932" t="s">
        <v>17343</v>
      </c>
      <c r="I4932" s="1">
        <v>44608.493680555555</v>
      </c>
      <c r="J4932" s="1">
        <v>44608.531377314815</v>
      </c>
      <c r="K4932">
        <v>55</v>
      </c>
      <c r="S4932" t="s">
        <v>25</v>
      </c>
    </row>
    <row r="4933" spans="1:19" hidden="1" x14ac:dyDescent="0.2">
      <c r="A4933" t="s">
        <v>133</v>
      </c>
      <c r="B4933" t="s">
        <v>14638</v>
      </c>
      <c r="C4933" t="s">
        <v>14638</v>
      </c>
      <c r="D4933" t="s">
        <v>17344</v>
      </c>
      <c r="E4933" t="s">
        <v>17345</v>
      </c>
      <c r="F4933" t="s">
        <v>126</v>
      </c>
      <c r="G4933" s="1">
        <v>44594.476111111115</v>
      </c>
      <c r="H4933" t="s">
        <v>127</v>
      </c>
      <c r="I4933" t="s">
        <v>137</v>
      </c>
      <c r="J4933" t="s">
        <v>137</v>
      </c>
      <c r="K4933" t="s">
        <v>137</v>
      </c>
      <c r="L4933" t="s">
        <v>6669</v>
      </c>
      <c r="M4933" t="s">
        <v>459</v>
      </c>
      <c r="N4933">
        <v>28931</v>
      </c>
      <c r="O4933" s="3">
        <v>45266</v>
      </c>
      <c r="P4933" t="s">
        <v>304</v>
      </c>
      <c r="R4933" t="s">
        <v>132</v>
      </c>
      <c r="S4933" t="s">
        <v>25</v>
      </c>
    </row>
    <row r="4934" spans="1:19" hidden="1" x14ac:dyDescent="0.2">
      <c r="A4934" t="s">
        <v>133</v>
      </c>
      <c r="B4934" t="s">
        <v>1833</v>
      </c>
      <c r="C4934" t="s">
        <v>1833</v>
      </c>
      <c r="D4934" t="s">
        <v>4876</v>
      </c>
      <c r="E4934" t="s">
        <v>17346</v>
      </c>
      <c r="F4934" t="s">
        <v>126</v>
      </c>
      <c r="G4934" s="1">
        <v>44592.608287037037</v>
      </c>
      <c r="H4934" t="s">
        <v>127</v>
      </c>
      <c r="I4934" t="s">
        <v>137</v>
      </c>
      <c r="J4934" t="s">
        <v>137</v>
      </c>
      <c r="K4934" t="s">
        <v>137</v>
      </c>
      <c r="L4934" t="s">
        <v>11460</v>
      </c>
      <c r="M4934" t="s">
        <v>173</v>
      </c>
      <c r="N4934">
        <v>73758</v>
      </c>
      <c r="O4934" s="2">
        <v>45082</v>
      </c>
      <c r="P4934" t="s">
        <v>215</v>
      </c>
      <c r="Q4934" t="s">
        <v>2710</v>
      </c>
      <c r="R4934" t="s">
        <v>132</v>
      </c>
      <c r="S4934" t="s">
        <v>25</v>
      </c>
    </row>
    <row r="4935" spans="1:19" hidden="1" x14ac:dyDescent="0.2">
      <c r="A4935" t="s">
        <v>133</v>
      </c>
      <c r="B4935" t="s">
        <v>10476</v>
      </c>
      <c r="C4935" t="s">
        <v>10476</v>
      </c>
      <c r="D4935" t="s">
        <v>17347</v>
      </c>
      <c r="E4935" t="s">
        <v>17348</v>
      </c>
      <c r="G4935" s="1">
        <v>44598.575381944444</v>
      </c>
      <c r="H4935" t="s">
        <v>127</v>
      </c>
      <c r="I4935" t="s">
        <v>137</v>
      </c>
      <c r="J4935" t="s">
        <v>137</v>
      </c>
      <c r="K4935" t="s">
        <v>137</v>
      </c>
      <c r="L4935" t="s">
        <v>567</v>
      </c>
      <c r="M4935" t="s">
        <v>144</v>
      </c>
      <c r="N4935">
        <v>141582</v>
      </c>
      <c r="O4935" s="2">
        <v>45482</v>
      </c>
      <c r="P4935" t="s">
        <v>215</v>
      </c>
      <c r="R4935" t="s">
        <v>132</v>
      </c>
    </row>
    <row r="4936" spans="1:19" hidden="1" x14ac:dyDescent="0.2">
      <c r="A4936" t="s">
        <v>133</v>
      </c>
      <c r="B4936" t="s">
        <v>17349</v>
      </c>
      <c r="C4936" t="s">
        <v>17349</v>
      </c>
      <c r="D4936" t="s">
        <v>17350</v>
      </c>
      <c r="E4936" t="s">
        <v>17351</v>
      </c>
      <c r="F4936" t="s">
        <v>126</v>
      </c>
      <c r="G4936" s="1">
        <v>44578.5233912037</v>
      </c>
      <c r="H4936" t="s">
        <v>127</v>
      </c>
      <c r="I4936" t="s">
        <v>137</v>
      </c>
      <c r="J4936" t="s">
        <v>137</v>
      </c>
      <c r="K4936" t="s">
        <v>137</v>
      </c>
      <c r="L4936" t="s">
        <v>1377</v>
      </c>
      <c r="M4936" t="s">
        <v>144</v>
      </c>
      <c r="N4936">
        <v>746197</v>
      </c>
      <c r="O4936" t="s">
        <v>17352</v>
      </c>
      <c r="P4936" t="s">
        <v>131</v>
      </c>
      <c r="R4936" t="s">
        <v>132</v>
      </c>
      <c r="S4936" t="s">
        <v>25</v>
      </c>
    </row>
    <row r="4937" spans="1:19" hidden="1" x14ac:dyDescent="0.2">
      <c r="A4937" t="s">
        <v>133</v>
      </c>
      <c r="B4937" t="s">
        <v>17353</v>
      </c>
      <c r="C4937" t="s">
        <v>17354</v>
      </c>
      <c r="D4937" t="s">
        <v>17355</v>
      </c>
      <c r="E4937" t="s">
        <v>17356</v>
      </c>
      <c r="F4937" t="s">
        <v>126</v>
      </c>
      <c r="G4937" s="1">
        <v>44602.316412037035</v>
      </c>
      <c r="H4937" t="s">
        <v>127</v>
      </c>
      <c r="I4937" t="s">
        <v>137</v>
      </c>
      <c r="J4937" t="s">
        <v>137</v>
      </c>
      <c r="K4937" t="s">
        <v>137</v>
      </c>
      <c r="L4937" t="s">
        <v>11814</v>
      </c>
      <c r="M4937" t="s">
        <v>199</v>
      </c>
      <c r="N4937">
        <v>932125</v>
      </c>
      <c r="O4937" s="2">
        <v>45549</v>
      </c>
      <c r="P4937" t="s">
        <v>131</v>
      </c>
      <c r="R4937" t="s">
        <v>132</v>
      </c>
      <c r="S4937" t="s">
        <v>25</v>
      </c>
    </row>
    <row r="4938" spans="1:19" hidden="1" x14ac:dyDescent="0.2">
      <c r="A4938" t="s">
        <v>133</v>
      </c>
      <c r="B4938" t="s">
        <v>9544</v>
      </c>
      <c r="C4938" t="s">
        <v>9544</v>
      </c>
      <c r="D4938" t="s">
        <v>14297</v>
      </c>
      <c r="E4938" t="s">
        <v>17357</v>
      </c>
      <c r="F4938" t="s">
        <v>126</v>
      </c>
      <c r="G4938" s="1">
        <v>44603.675185185188</v>
      </c>
      <c r="H4938" t="s">
        <v>127</v>
      </c>
      <c r="I4938" t="s">
        <v>137</v>
      </c>
      <c r="J4938" t="s">
        <v>137</v>
      </c>
      <c r="K4938" t="s">
        <v>137</v>
      </c>
      <c r="L4938" t="s">
        <v>17358</v>
      </c>
      <c r="M4938" t="s">
        <v>204</v>
      </c>
      <c r="N4938">
        <v>96099</v>
      </c>
      <c r="O4938" s="2">
        <v>35695</v>
      </c>
      <c r="P4938" t="s">
        <v>162</v>
      </c>
      <c r="R4938" t="s">
        <v>132</v>
      </c>
      <c r="S4938" t="s">
        <v>25</v>
      </c>
    </row>
    <row r="4939" spans="1:19" hidden="1" x14ac:dyDescent="0.2">
      <c r="A4939" t="s">
        <v>133</v>
      </c>
      <c r="B4939" t="s">
        <v>17359</v>
      </c>
      <c r="C4939" t="s">
        <v>17360</v>
      </c>
      <c r="D4939" t="s">
        <v>17361</v>
      </c>
      <c r="E4939" t="s">
        <v>17362</v>
      </c>
      <c r="F4939" t="s">
        <v>291</v>
      </c>
      <c r="G4939" s="1">
        <v>44589.478182870371</v>
      </c>
      <c r="H4939" t="s">
        <v>127</v>
      </c>
      <c r="I4939" t="s">
        <v>137</v>
      </c>
      <c r="J4939" t="s">
        <v>137</v>
      </c>
      <c r="K4939" t="s">
        <v>137</v>
      </c>
      <c r="L4939" t="s">
        <v>866</v>
      </c>
      <c r="M4939" t="s">
        <v>479</v>
      </c>
      <c r="N4939">
        <v>74263</v>
      </c>
      <c r="O4939" t="s">
        <v>10537</v>
      </c>
      <c r="P4939" t="s">
        <v>304</v>
      </c>
      <c r="R4939" t="s">
        <v>247</v>
      </c>
      <c r="S4939" t="s">
        <v>31</v>
      </c>
    </row>
    <row r="4940" spans="1:19" hidden="1" x14ac:dyDescent="0.2">
      <c r="A4940" t="s">
        <v>133</v>
      </c>
      <c r="B4940" t="s">
        <v>17363</v>
      </c>
      <c r="C4940" t="s">
        <v>17363</v>
      </c>
      <c r="D4940" t="s">
        <v>3585</v>
      </c>
      <c r="E4940" t="s">
        <v>17364</v>
      </c>
      <c r="F4940" t="s">
        <v>126</v>
      </c>
      <c r="G4940" s="1">
        <v>44607.451018518521</v>
      </c>
      <c r="H4940" t="s">
        <v>127</v>
      </c>
      <c r="I4940" t="s">
        <v>137</v>
      </c>
      <c r="J4940" t="s">
        <v>137</v>
      </c>
      <c r="K4940" t="s">
        <v>137</v>
      </c>
      <c r="L4940" t="s">
        <v>3587</v>
      </c>
      <c r="M4940" t="s">
        <v>144</v>
      </c>
      <c r="N4940">
        <v>467100</v>
      </c>
      <c r="O4940" t="s">
        <v>17365</v>
      </c>
      <c r="P4940" t="s">
        <v>131</v>
      </c>
      <c r="R4940" t="s">
        <v>247</v>
      </c>
      <c r="S4940" t="s">
        <v>25</v>
      </c>
    </row>
    <row r="4941" spans="1:19" hidden="1" x14ac:dyDescent="0.2">
      <c r="A4941" t="s">
        <v>133</v>
      </c>
      <c r="B4941" t="s">
        <v>223</v>
      </c>
      <c r="C4941" t="s">
        <v>223</v>
      </c>
      <c r="D4941" t="s">
        <v>17366</v>
      </c>
      <c r="E4941" t="s">
        <v>17367</v>
      </c>
      <c r="F4941" t="s">
        <v>126</v>
      </c>
      <c r="G4941" s="1">
        <v>44589.966574074075</v>
      </c>
      <c r="H4941" t="s">
        <v>127</v>
      </c>
      <c r="I4941" t="s">
        <v>137</v>
      </c>
      <c r="J4941" t="s">
        <v>137</v>
      </c>
      <c r="K4941" t="s">
        <v>137</v>
      </c>
      <c r="L4941" t="s">
        <v>17368</v>
      </c>
      <c r="M4941" t="s">
        <v>157</v>
      </c>
      <c r="N4941">
        <v>698687</v>
      </c>
      <c r="O4941" s="2">
        <v>45166</v>
      </c>
      <c r="P4941" t="s">
        <v>131</v>
      </c>
      <c r="R4941" t="s">
        <v>132</v>
      </c>
      <c r="S4941" t="s">
        <v>25</v>
      </c>
    </row>
    <row r="4942" spans="1:19" hidden="1" x14ac:dyDescent="0.2">
      <c r="A4942" t="s">
        <v>133</v>
      </c>
      <c r="B4942" t="s">
        <v>17369</v>
      </c>
      <c r="C4942" t="s">
        <v>17369</v>
      </c>
      <c r="D4942" t="s">
        <v>17370</v>
      </c>
      <c r="E4942" t="s">
        <v>17371</v>
      </c>
      <c r="F4942" t="s">
        <v>126</v>
      </c>
      <c r="G4942" s="1">
        <v>44578.650937500002</v>
      </c>
      <c r="H4942" t="s">
        <v>127</v>
      </c>
      <c r="I4942" t="s">
        <v>137</v>
      </c>
      <c r="J4942" t="s">
        <v>137</v>
      </c>
      <c r="K4942" t="s">
        <v>137</v>
      </c>
      <c r="L4942" t="s">
        <v>17372</v>
      </c>
      <c r="M4942" t="s">
        <v>199</v>
      </c>
      <c r="N4942">
        <v>720839</v>
      </c>
      <c r="O4942" s="2">
        <v>45145</v>
      </c>
      <c r="P4942" t="s">
        <v>131</v>
      </c>
      <c r="R4942" t="s">
        <v>132</v>
      </c>
      <c r="S4942" t="s">
        <v>25</v>
      </c>
    </row>
    <row r="4943" spans="1:19" hidden="1" x14ac:dyDescent="0.2">
      <c r="A4943" t="s">
        <v>133</v>
      </c>
      <c r="B4943" t="s">
        <v>17373</v>
      </c>
      <c r="C4943" t="s">
        <v>17373</v>
      </c>
      <c r="D4943" t="s">
        <v>17374</v>
      </c>
      <c r="E4943" t="s">
        <v>17375</v>
      </c>
      <c r="F4943" t="s">
        <v>126</v>
      </c>
      <c r="G4943" s="1">
        <v>44580.505532407406</v>
      </c>
      <c r="H4943" t="s">
        <v>127</v>
      </c>
      <c r="I4943" t="s">
        <v>137</v>
      </c>
      <c r="J4943" t="s">
        <v>137</v>
      </c>
      <c r="K4943" t="s">
        <v>137</v>
      </c>
      <c r="L4943" t="s">
        <v>3812</v>
      </c>
      <c r="M4943" t="s">
        <v>139</v>
      </c>
      <c r="N4943">
        <v>581276</v>
      </c>
      <c r="O4943" s="2">
        <v>45274</v>
      </c>
      <c r="P4943" t="s">
        <v>131</v>
      </c>
      <c r="R4943" t="s">
        <v>132</v>
      </c>
      <c r="S4943" t="s">
        <v>25</v>
      </c>
    </row>
    <row r="4944" spans="1:19" hidden="1" x14ac:dyDescent="0.2">
      <c r="A4944" t="s">
        <v>133</v>
      </c>
      <c r="B4944" t="s">
        <v>17376</v>
      </c>
      <c r="C4944" t="s">
        <v>17376</v>
      </c>
      <c r="D4944" t="s">
        <v>17377</v>
      </c>
      <c r="E4944" t="s">
        <v>17378</v>
      </c>
      <c r="F4944" t="s">
        <v>126</v>
      </c>
      <c r="G4944" s="1">
        <v>44586.813842592594</v>
      </c>
      <c r="H4944" t="s">
        <v>714</v>
      </c>
      <c r="I4944" t="s">
        <v>137</v>
      </c>
      <c r="J4944" t="s">
        <v>137</v>
      </c>
      <c r="K4944" t="s">
        <v>137</v>
      </c>
      <c r="L4944" t="s">
        <v>17379</v>
      </c>
      <c r="M4944" t="s">
        <v>204</v>
      </c>
      <c r="N4944">
        <v>911279</v>
      </c>
      <c r="O4944" s="2">
        <v>44826</v>
      </c>
      <c r="P4944" t="s">
        <v>131</v>
      </c>
      <c r="R4944" t="s">
        <v>132</v>
      </c>
      <c r="S4944" t="s">
        <v>25</v>
      </c>
    </row>
    <row r="4945" spans="1:19" x14ac:dyDescent="0.2">
      <c r="A4945" t="s">
        <v>14</v>
      </c>
      <c r="B4945" t="s">
        <v>17380</v>
      </c>
      <c r="C4945" t="s">
        <v>17381</v>
      </c>
      <c r="D4945" t="s">
        <v>2697</v>
      </c>
      <c r="E4945" t="s">
        <v>17382</v>
      </c>
      <c r="F4945" t="s">
        <v>126</v>
      </c>
      <c r="G4945" s="1">
        <v>44582.948182870372</v>
      </c>
      <c r="H4945" t="s">
        <v>127</v>
      </c>
      <c r="I4945" s="1">
        <v>44608.493622685186</v>
      </c>
      <c r="J4945" s="1">
        <v>44608.512708333335</v>
      </c>
      <c r="K4945">
        <v>28</v>
      </c>
      <c r="L4945" t="s">
        <v>11982</v>
      </c>
      <c r="M4945" t="s">
        <v>144</v>
      </c>
      <c r="N4945">
        <v>496456</v>
      </c>
      <c r="O4945" s="2">
        <v>45049</v>
      </c>
      <c r="P4945" t="s">
        <v>131</v>
      </c>
      <c r="R4945" t="s">
        <v>132</v>
      </c>
      <c r="S4945" t="s">
        <v>25</v>
      </c>
    </row>
    <row r="4946" spans="1:19" x14ac:dyDescent="0.2">
      <c r="A4946" t="s">
        <v>14</v>
      </c>
      <c r="B4946" t="s">
        <v>17380</v>
      </c>
      <c r="C4946" t="s">
        <v>17381</v>
      </c>
      <c r="D4946" t="s">
        <v>2697</v>
      </c>
      <c r="E4946" t="s">
        <v>17382</v>
      </c>
      <c r="I4946" s="1">
        <v>44608.512708333335</v>
      </c>
      <c r="J4946" s="1">
        <v>44608.548900462964</v>
      </c>
      <c r="K4946">
        <v>53</v>
      </c>
      <c r="S4946" t="s">
        <v>25</v>
      </c>
    </row>
    <row r="4947" spans="1:19" x14ac:dyDescent="0.2">
      <c r="A4947" t="s">
        <v>14</v>
      </c>
      <c r="B4947" t="s">
        <v>17383</v>
      </c>
      <c r="C4947" t="s">
        <v>3171</v>
      </c>
      <c r="D4947" t="s">
        <v>17384</v>
      </c>
      <c r="E4947" t="s">
        <v>17385</v>
      </c>
      <c r="F4947" t="s">
        <v>126</v>
      </c>
      <c r="G4947" s="1">
        <v>44580.506979166668</v>
      </c>
      <c r="H4947" t="s">
        <v>127</v>
      </c>
      <c r="I4947" s="1">
        <v>44608.493402777778</v>
      </c>
      <c r="J4947" s="1">
        <v>44608.544386574074</v>
      </c>
      <c r="K4947">
        <v>74</v>
      </c>
      <c r="L4947" t="s">
        <v>17386</v>
      </c>
      <c r="M4947" t="s">
        <v>144</v>
      </c>
      <c r="N4947">
        <v>58136</v>
      </c>
      <c r="O4947" s="2">
        <v>44879</v>
      </c>
      <c r="P4947" t="s">
        <v>215</v>
      </c>
      <c r="R4947" t="s">
        <v>132</v>
      </c>
      <c r="S4947" t="s">
        <v>25</v>
      </c>
    </row>
    <row r="4948" spans="1:19" hidden="1" x14ac:dyDescent="0.2">
      <c r="A4948" t="s">
        <v>133</v>
      </c>
      <c r="B4948" t="s">
        <v>2294</v>
      </c>
      <c r="C4948" t="s">
        <v>2294</v>
      </c>
      <c r="D4948" t="s">
        <v>14359</v>
      </c>
      <c r="E4948" t="s">
        <v>17387</v>
      </c>
      <c r="F4948" t="s">
        <v>291</v>
      </c>
      <c r="G4948" s="1">
        <v>44589.504999999997</v>
      </c>
      <c r="H4948" t="s">
        <v>127</v>
      </c>
      <c r="I4948" t="s">
        <v>137</v>
      </c>
      <c r="J4948" t="s">
        <v>137</v>
      </c>
      <c r="K4948" t="s">
        <v>137</v>
      </c>
      <c r="L4948" t="s">
        <v>15609</v>
      </c>
      <c r="M4948" t="s">
        <v>144</v>
      </c>
      <c r="N4948">
        <v>2036</v>
      </c>
      <c r="O4948">
        <v>2222025</v>
      </c>
      <c r="P4948" t="s">
        <v>185</v>
      </c>
      <c r="Q4948" t="s">
        <v>15610</v>
      </c>
      <c r="R4948" t="s">
        <v>247</v>
      </c>
      <c r="S4948" t="s">
        <v>31</v>
      </c>
    </row>
    <row r="4949" spans="1:19" hidden="1" x14ac:dyDescent="0.2">
      <c r="A4949" t="s">
        <v>133</v>
      </c>
      <c r="B4949" t="s">
        <v>17388</v>
      </c>
      <c r="C4949" t="s">
        <v>17388</v>
      </c>
      <c r="D4949" t="s">
        <v>17389</v>
      </c>
      <c r="E4949" t="s">
        <v>17390</v>
      </c>
      <c r="F4949" t="s">
        <v>2929</v>
      </c>
      <c r="G4949" s="1">
        <v>44605.610810185186</v>
      </c>
      <c r="H4949" t="s">
        <v>127</v>
      </c>
      <c r="I4949" t="s">
        <v>137</v>
      </c>
      <c r="J4949" t="s">
        <v>137</v>
      </c>
      <c r="K4949" t="s">
        <v>137</v>
      </c>
      <c r="L4949" t="s">
        <v>1358</v>
      </c>
      <c r="M4949" t="s">
        <v>221</v>
      </c>
      <c r="N4949" t="str">
        <f>"00-1268"</f>
        <v>00-1268</v>
      </c>
      <c r="O4949" t="s">
        <v>17391</v>
      </c>
      <c r="P4949" t="s">
        <v>131</v>
      </c>
      <c r="R4949" t="s">
        <v>132</v>
      </c>
      <c r="S4949" t="s">
        <v>2931</v>
      </c>
    </row>
    <row r="4950" spans="1:19" hidden="1" x14ac:dyDescent="0.2">
      <c r="A4950" t="s">
        <v>133</v>
      </c>
      <c r="B4950" t="s">
        <v>2686</v>
      </c>
      <c r="C4950" t="s">
        <v>2686</v>
      </c>
      <c r="D4950" t="s">
        <v>12090</v>
      </c>
      <c r="E4950" t="s">
        <v>17392</v>
      </c>
      <c r="F4950" t="s">
        <v>126</v>
      </c>
      <c r="G4950" s="1">
        <v>44600.766655092593</v>
      </c>
      <c r="H4950" t="s">
        <v>127</v>
      </c>
      <c r="I4950" t="s">
        <v>137</v>
      </c>
      <c r="J4950" t="s">
        <v>137</v>
      </c>
      <c r="K4950" t="s">
        <v>137</v>
      </c>
      <c r="L4950" t="s">
        <v>3252</v>
      </c>
      <c r="M4950" t="s">
        <v>139</v>
      </c>
      <c r="N4950">
        <v>264192</v>
      </c>
      <c r="O4950" s="2">
        <v>44898</v>
      </c>
      <c r="P4950" t="s">
        <v>131</v>
      </c>
      <c r="R4950" t="s">
        <v>132</v>
      </c>
      <c r="S4950" t="s">
        <v>25</v>
      </c>
    </row>
    <row r="4951" spans="1:19" hidden="1" x14ac:dyDescent="0.2">
      <c r="A4951" t="s">
        <v>133</v>
      </c>
      <c r="B4951" t="s">
        <v>17393</v>
      </c>
      <c r="C4951" t="s">
        <v>17393</v>
      </c>
      <c r="D4951" t="s">
        <v>17394</v>
      </c>
      <c r="E4951" t="s">
        <v>17395</v>
      </c>
      <c r="F4951" t="s">
        <v>126</v>
      </c>
      <c r="G4951" s="1">
        <v>44589.573842592596</v>
      </c>
      <c r="H4951" t="s">
        <v>127</v>
      </c>
      <c r="I4951" t="s">
        <v>137</v>
      </c>
      <c r="J4951" t="s">
        <v>137</v>
      </c>
      <c r="K4951" t="s">
        <v>137</v>
      </c>
      <c r="L4951" t="s">
        <v>10517</v>
      </c>
      <c r="M4951" t="s">
        <v>144</v>
      </c>
      <c r="N4951">
        <v>552915</v>
      </c>
      <c r="O4951" s="2">
        <v>45246</v>
      </c>
      <c r="P4951" t="s">
        <v>131</v>
      </c>
      <c r="R4951" t="s">
        <v>132</v>
      </c>
      <c r="S4951" t="s">
        <v>25</v>
      </c>
    </row>
    <row r="4952" spans="1:19" hidden="1" x14ac:dyDescent="0.2">
      <c r="A4952" t="s">
        <v>133</v>
      </c>
      <c r="B4952" t="s">
        <v>17396</v>
      </c>
      <c r="C4952" t="s">
        <v>17396</v>
      </c>
      <c r="D4952" t="s">
        <v>17397</v>
      </c>
      <c r="E4952" t="s">
        <v>17398</v>
      </c>
      <c r="F4952" t="s">
        <v>126</v>
      </c>
      <c r="G4952" s="1">
        <v>44599.469270833331</v>
      </c>
      <c r="H4952" t="s">
        <v>127</v>
      </c>
      <c r="I4952" t="s">
        <v>137</v>
      </c>
      <c r="J4952" t="s">
        <v>137</v>
      </c>
      <c r="K4952" t="s">
        <v>137</v>
      </c>
      <c r="L4952" t="s">
        <v>17399</v>
      </c>
      <c r="M4952" t="s">
        <v>173</v>
      </c>
      <c r="N4952">
        <v>58428</v>
      </c>
      <c r="O4952" t="s">
        <v>6041</v>
      </c>
      <c r="P4952" t="s">
        <v>215</v>
      </c>
      <c r="Q4952" t="s">
        <v>2812</v>
      </c>
      <c r="R4952" t="s">
        <v>132</v>
      </c>
      <c r="S4952" t="s">
        <v>25</v>
      </c>
    </row>
    <row r="4953" spans="1:19" hidden="1" x14ac:dyDescent="0.2">
      <c r="A4953" t="s">
        <v>133</v>
      </c>
      <c r="B4953" t="s">
        <v>17400</v>
      </c>
      <c r="C4953" t="s">
        <v>17400</v>
      </c>
      <c r="D4953" t="s">
        <v>17401</v>
      </c>
      <c r="E4953" t="s">
        <v>17402</v>
      </c>
      <c r="G4953" s="1">
        <v>44594.501284722224</v>
      </c>
      <c r="H4953" t="s">
        <v>127</v>
      </c>
      <c r="I4953" t="s">
        <v>137</v>
      </c>
      <c r="J4953" t="s">
        <v>137</v>
      </c>
      <c r="K4953" t="s">
        <v>137</v>
      </c>
      <c r="L4953" t="s">
        <v>17403</v>
      </c>
      <c r="M4953" t="s">
        <v>144</v>
      </c>
      <c r="N4953">
        <v>103986</v>
      </c>
      <c r="O4953" t="s">
        <v>1021</v>
      </c>
      <c r="P4953" t="s">
        <v>215</v>
      </c>
      <c r="R4953" t="s">
        <v>132</v>
      </c>
    </row>
    <row r="4954" spans="1:19" hidden="1" x14ac:dyDescent="0.2">
      <c r="A4954" t="s">
        <v>133</v>
      </c>
      <c r="B4954" t="s">
        <v>17404</v>
      </c>
      <c r="C4954" t="s">
        <v>17404</v>
      </c>
      <c r="D4954" t="s">
        <v>5088</v>
      </c>
      <c r="E4954" t="s">
        <v>17405</v>
      </c>
      <c r="F4954" t="s">
        <v>126</v>
      </c>
      <c r="G4954" s="1">
        <v>44582.949606481481</v>
      </c>
      <c r="H4954" t="s">
        <v>127</v>
      </c>
      <c r="I4954" t="s">
        <v>137</v>
      </c>
      <c r="J4954" t="s">
        <v>137</v>
      </c>
      <c r="K4954" t="s">
        <v>137</v>
      </c>
      <c r="L4954" t="s">
        <v>2445</v>
      </c>
      <c r="M4954" t="s">
        <v>144</v>
      </c>
      <c r="N4954">
        <v>627391</v>
      </c>
      <c r="O4954" s="2">
        <v>45194</v>
      </c>
      <c r="P4954" t="s">
        <v>131</v>
      </c>
      <c r="R4954" t="s">
        <v>132</v>
      </c>
      <c r="S4954" t="s">
        <v>25</v>
      </c>
    </row>
    <row r="4955" spans="1:19" hidden="1" x14ac:dyDescent="0.2">
      <c r="A4955" t="s">
        <v>133</v>
      </c>
      <c r="B4955" t="s">
        <v>17406</v>
      </c>
      <c r="C4955" t="s">
        <v>17406</v>
      </c>
      <c r="D4955" t="s">
        <v>17407</v>
      </c>
      <c r="E4955" t="s">
        <v>17408</v>
      </c>
      <c r="F4955" t="s">
        <v>126</v>
      </c>
      <c r="G4955" s="1">
        <v>44582.028993055559</v>
      </c>
      <c r="H4955" t="s">
        <v>127</v>
      </c>
      <c r="I4955" t="s">
        <v>137</v>
      </c>
      <c r="J4955" t="s">
        <v>137</v>
      </c>
      <c r="K4955" t="s">
        <v>137</v>
      </c>
      <c r="L4955" t="s">
        <v>2294</v>
      </c>
      <c r="M4955" t="s">
        <v>144</v>
      </c>
      <c r="N4955">
        <v>111289</v>
      </c>
      <c r="O4955" s="2">
        <v>45656</v>
      </c>
      <c r="P4955" t="s">
        <v>215</v>
      </c>
      <c r="Q4955" t="s">
        <v>474</v>
      </c>
      <c r="R4955" t="s">
        <v>132</v>
      </c>
      <c r="S4955" t="s">
        <v>25</v>
      </c>
    </row>
    <row r="4956" spans="1:19" hidden="1" x14ac:dyDescent="0.2">
      <c r="A4956" t="s">
        <v>133</v>
      </c>
      <c r="B4956" t="s">
        <v>17409</v>
      </c>
      <c r="C4956" t="s">
        <v>17409</v>
      </c>
      <c r="D4956" t="s">
        <v>17410</v>
      </c>
      <c r="E4956" t="s">
        <v>17411</v>
      </c>
      <c r="F4956" t="s">
        <v>126</v>
      </c>
      <c r="G4956" s="1">
        <v>44587.816250000003</v>
      </c>
      <c r="H4956" t="s">
        <v>127</v>
      </c>
      <c r="I4956" t="s">
        <v>137</v>
      </c>
      <c r="J4956" t="s">
        <v>137</v>
      </c>
      <c r="K4956" t="s">
        <v>137</v>
      </c>
      <c r="L4956" t="s">
        <v>17412</v>
      </c>
      <c r="M4956" t="s">
        <v>485</v>
      </c>
      <c r="N4956">
        <v>865200</v>
      </c>
      <c r="O4956" s="2">
        <v>44930</v>
      </c>
      <c r="P4956" t="s">
        <v>131</v>
      </c>
      <c r="R4956" t="s">
        <v>132</v>
      </c>
      <c r="S4956" t="s">
        <v>25</v>
      </c>
    </row>
    <row r="4957" spans="1:19" hidden="1" x14ac:dyDescent="0.2">
      <c r="A4957" t="s">
        <v>133</v>
      </c>
      <c r="B4957" t="s">
        <v>17413</v>
      </c>
      <c r="C4957" t="s">
        <v>17413</v>
      </c>
      <c r="D4957" t="s">
        <v>17414</v>
      </c>
      <c r="E4957" t="s">
        <v>17415</v>
      </c>
      <c r="F4957" t="s">
        <v>126</v>
      </c>
      <c r="G4957" s="1">
        <v>44592.854050925926</v>
      </c>
      <c r="H4957" t="s">
        <v>127</v>
      </c>
      <c r="I4957" t="s">
        <v>137</v>
      </c>
      <c r="J4957" t="s">
        <v>137</v>
      </c>
      <c r="K4957" t="s">
        <v>137</v>
      </c>
      <c r="L4957" t="s">
        <v>17416</v>
      </c>
      <c r="M4957" t="s">
        <v>157</v>
      </c>
      <c r="N4957">
        <v>193032</v>
      </c>
      <c r="O4957" s="2">
        <v>44929</v>
      </c>
      <c r="P4957" t="s">
        <v>131</v>
      </c>
      <c r="Q4957" t="s">
        <v>17417</v>
      </c>
      <c r="R4957" t="s">
        <v>132</v>
      </c>
      <c r="S4957" t="s">
        <v>25</v>
      </c>
    </row>
    <row r="4958" spans="1:19" hidden="1" x14ac:dyDescent="0.2">
      <c r="A4958" t="s">
        <v>133</v>
      </c>
      <c r="B4958" t="s">
        <v>17418</v>
      </c>
      <c r="C4958" t="s">
        <v>17418</v>
      </c>
      <c r="D4958" t="s">
        <v>17419</v>
      </c>
      <c r="E4958" t="s">
        <v>17420</v>
      </c>
      <c r="F4958" t="s">
        <v>126</v>
      </c>
      <c r="G4958" s="1">
        <v>44594.522199074076</v>
      </c>
      <c r="H4958" t="s">
        <v>127</v>
      </c>
      <c r="I4958" t="s">
        <v>137</v>
      </c>
      <c r="J4958" t="s">
        <v>137</v>
      </c>
      <c r="K4958" t="s">
        <v>137</v>
      </c>
      <c r="L4958" t="s">
        <v>17421</v>
      </c>
      <c r="M4958" t="s">
        <v>204</v>
      </c>
      <c r="N4958">
        <v>102580</v>
      </c>
      <c r="O4958" s="2">
        <v>45285</v>
      </c>
      <c r="P4958" t="s">
        <v>215</v>
      </c>
      <c r="Q4958" t="s">
        <v>495</v>
      </c>
      <c r="R4958" t="s">
        <v>132</v>
      </c>
      <c r="S4958" t="s">
        <v>25</v>
      </c>
    </row>
    <row r="4959" spans="1:19" x14ac:dyDescent="0.2">
      <c r="A4959" t="s">
        <v>14</v>
      </c>
      <c r="B4959" t="s">
        <v>17422</v>
      </c>
      <c r="C4959" t="s">
        <v>17423</v>
      </c>
      <c r="D4959" t="s">
        <v>2445</v>
      </c>
      <c r="E4959" t="s">
        <v>17424</v>
      </c>
      <c r="F4959" t="s">
        <v>126</v>
      </c>
      <c r="G4959" s="1">
        <v>44585.41333333333</v>
      </c>
      <c r="H4959" t="s">
        <v>127</v>
      </c>
      <c r="I4959" s="1">
        <v>44608.493692129632</v>
      </c>
      <c r="J4959" s="1">
        <v>44608.543680555558</v>
      </c>
      <c r="K4959">
        <v>72</v>
      </c>
      <c r="L4959" t="s">
        <v>17425</v>
      </c>
      <c r="M4959" t="s">
        <v>157</v>
      </c>
      <c r="N4959">
        <v>725044</v>
      </c>
      <c r="O4959" s="2">
        <v>45139</v>
      </c>
      <c r="P4959" t="s">
        <v>131</v>
      </c>
      <c r="R4959" t="s">
        <v>247</v>
      </c>
      <c r="S4959" t="s">
        <v>25</v>
      </c>
    </row>
    <row r="4960" spans="1:19" hidden="1" x14ac:dyDescent="0.2">
      <c r="A4960" t="s">
        <v>133</v>
      </c>
      <c r="B4960" t="s">
        <v>9857</v>
      </c>
      <c r="C4960" t="s">
        <v>9857</v>
      </c>
      <c r="D4960" t="s">
        <v>878</v>
      </c>
      <c r="E4960" t="s">
        <v>17426</v>
      </c>
      <c r="F4960" t="s">
        <v>126</v>
      </c>
      <c r="G4960" s="1">
        <v>44585.603298611109</v>
      </c>
      <c r="H4960" t="s">
        <v>127</v>
      </c>
      <c r="I4960" t="s">
        <v>137</v>
      </c>
      <c r="J4960" t="s">
        <v>137</v>
      </c>
      <c r="K4960" t="s">
        <v>137</v>
      </c>
      <c r="L4960" t="s">
        <v>17427</v>
      </c>
      <c r="M4960" t="s">
        <v>221</v>
      </c>
      <c r="N4960">
        <v>454897</v>
      </c>
      <c r="O4960" s="2">
        <v>44572</v>
      </c>
      <c r="P4960" t="s">
        <v>131</v>
      </c>
      <c r="R4960" t="s">
        <v>132</v>
      </c>
      <c r="S4960" t="s">
        <v>25</v>
      </c>
    </row>
    <row r="4961" spans="1:19" hidden="1" x14ac:dyDescent="0.2">
      <c r="A4961" t="s">
        <v>133</v>
      </c>
      <c r="B4961" t="s">
        <v>5182</v>
      </c>
      <c r="C4961" t="s">
        <v>5182</v>
      </c>
      <c r="D4961" t="s">
        <v>17428</v>
      </c>
      <c r="E4961" t="s">
        <v>17429</v>
      </c>
      <c r="F4961" t="s">
        <v>2929</v>
      </c>
      <c r="G4961" s="1">
        <v>44582.431192129632</v>
      </c>
      <c r="H4961" t="s">
        <v>714</v>
      </c>
      <c r="I4961" t="s">
        <v>137</v>
      </c>
      <c r="J4961" t="s">
        <v>137</v>
      </c>
      <c r="K4961" t="s">
        <v>137</v>
      </c>
      <c r="L4961" t="s">
        <v>17430</v>
      </c>
      <c r="M4961" t="s">
        <v>221</v>
      </c>
      <c r="N4961" t="str">
        <f>"10 -523"</f>
        <v>10 -523</v>
      </c>
      <c r="O4961" t="s">
        <v>17431</v>
      </c>
      <c r="P4961" t="s">
        <v>131</v>
      </c>
      <c r="Q4961" t="s">
        <v>17432</v>
      </c>
      <c r="R4961" t="s">
        <v>132</v>
      </c>
      <c r="S4961" t="s">
        <v>2931</v>
      </c>
    </row>
    <row r="4962" spans="1:19" hidden="1" x14ac:dyDescent="0.2">
      <c r="A4962" t="s">
        <v>133</v>
      </c>
      <c r="B4962" t="s">
        <v>7325</v>
      </c>
      <c r="C4962" t="s">
        <v>7325</v>
      </c>
      <c r="D4962" t="s">
        <v>526</v>
      </c>
      <c r="E4962" t="s">
        <v>17433</v>
      </c>
      <c r="F4962" t="s">
        <v>126</v>
      </c>
      <c r="G4962" s="1">
        <v>44588.574861111112</v>
      </c>
      <c r="H4962" t="s">
        <v>127</v>
      </c>
      <c r="I4962" t="s">
        <v>137</v>
      </c>
      <c r="J4962" t="s">
        <v>137</v>
      </c>
      <c r="K4962" t="s">
        <v>137</v>
      </c>
      <c r="L4962" t="s">
        <v>17434</v>
      </c>
      <c r="M4962" t="s">
        <v>144</v>
      </c>
      <c r="N4962">
        <v>0</v>
      </c>
      <c r="O4962" s="2">
        <v>33568</v>
      </c>
      <c r="P4962" t="s">
        <v>131</v>
      </c>
      <c r="R4962" t="s">
        <v>132</v>
      </c>
      <c r="S4962" t="s">
        <v>25</v>
      </c>
    </row>
    <row r="4963" spans="1:19" hidden="1" x14ac:dyDescent="0.2">
      <c r="A4963" t="s">
        <v>133</v>
      </c>
      <c r="B4963" t="s">
        <v>17435</v>
      </c>
      <c r="C4963" t="s">
        <v>17436</v>
      </c>
      <c r="D4963" t="s">
        <v>17437</v>
      </c>
      <c r="E4963" t="s">
        <v>17438</v>
      </c>
      <c r="F4963" t="s">
        <v>126</v>
      </c>
      <c r="G4963" s="1">
        <v>44580.971273148149</v>
      </c>
      <c r="H4963" t="s">
        <v>127</v>
      </c>
      <c r="I4963" t="s">
        <v>137</v>
      </c>
      <c r="J4963" t="s">
        <v>137</v>
      </c>
      <c r="K4963" t="s">
        <v>137</v>
      </c>
      <c r="L4963" t="s">
        <v>17439</v>
      </c>
      <c r="M4963" t="s">
        <v>144</v>
      </c>
      <c r="N4963">
        <v>55564</v>
      </c>
      <c r="O4963" s="2">
        <v>44675</v>
      </c>
      <c r="P4963" t="s">
        <v>304</v>
      </c>
      <c r="R4963" t="s">
        <v>132</v>
      </c>
      <c r="S4963" t="s">
        <v>25</v>
      </c>
    </row>
    <row r="4964" spans="1:19" hidden="1" x14ac:dyDescent="0.2">
      <c r="A4964" t="s">
        <v>133</v>
      </c>
      <c r="B4964" t="s">
        <v>17440</v>
      </c>
      <c r="C4964" t="s">
        <v>17440</v>
      </c>
      <c r="D4964" t="s">
        <v>5260</v>
      </c>
      <c r="E4964" t="s">
        <v>17441</v>
      </c>
      <c r="F4964" t="s">
        <v>126</v>
      </c>
      <c r="G4964" s="1">
        <v>44579.940462962964</v>
      </c>
      <c r="H4964" t="s">
        <v>127</v>
      </c>
      <c r="I4964" t="s">
        <v>137</v>
      </c>
      <c r="J4964" t="s">
        <v>137</v>
      </c>
      <c r="K4964" t="s">
        <v>137</v>
      </c>
      <c r="L4964" t="s">
        <v>17442</v>
      </c>
      <c r="M4964" t="s">
        <v>173</v>
      </c>
      <c r="N4964">
        <v>626477</v>
      </c>
      <c r="O4964" s="2">
        <v>44597</v>
      </c>
      <c r="P4964" t="s">
        <v>131</v>
      </c>
      <c r="R4964" t="s">
        <v>132</v>
      </c>
      <c r="S4964" t="s">
        <v>25</v>
      </c>
    </row>
    <row r="4965" spans="1:19" hidden="1" x14ac:dyDescent="0.2">
      <c r="A4965" t="s">
        <v>133</v>
      </c>
      <c r="B4965" t="s">
        <v>17443</v>
      </c>
      <c r="C4965" t="s">
        <v>17443</v>
      </c>
      <c r="D4965" t="s">
        <v>11953</v>
      </c>
      <c r="E4965" t="s">
        <v>17444</v>
      </c>
      <c r="F4965" t="s">
        <v>126</v>
      </c>
      <c r="G4965" s="1">
        <v>44580.725462962961</v>
      </c>
      <c r="H4965" t="s">
        <v>127</v>
      </c>
      <c r="I4965" t="s">
        <v>137</v>
      </c>
      <c r="J4965" t="s">
        <v>137</v>
      </c>
      <c r="K4965" t="s">
        <v>137</v>
      </c>
      <c r="L4965" t="s">
        <v>7504</v>
      </c>
      <c r="M4965" t="s">
        <v>173</v>
      </c>
      <c r="N4965">
        <v>467136</v>
      </c>
      <c r="O4965" t="s">
        <v>8169</v>
      </c>
      <c r="P4965" t="s">
        <v>131</v>
      </c>
      <c r="R4965" t="s">
        <v>132</v>
      </c>
      <c r="S4965" t="s">
        <v>25</v>
      </c>
    </row>
    <row r="4966" spans="1:19" hidden="1" x14ac:dyDescent="0.2">
      <c r="A4966" t="s">
        <v>133</v>
      </c>
      <c r="B4966" t="s">
        <v>17445</v>
      </c>
      <c r="C4966" t="s">
        <v>17445</v>
      </c>
      <c r="D4966" t="s">
        <v>17446</v>
      </c>
      <c r="E4966" t="s">
        <v>17447</v>
      </c>
      <c r="F4966" t="s">
        <v>126</v>
      </c>
      <c r="G4966" s="1">
        <v>44599.438703703701</v>
      </c>
      <c r="H4966" t="s">
        <v>127</v>
      </c>
      <c r="I4966" t="s">
        <v>137</v>
      </c>
      <c r="J4966" t="s">
        <v>137</v>
      </c>
      <c r="K4966" t="s">
        <v>137</v>
      </c>
      <c r="L4966" t="s">
        <v>17448</v>
      </c>
      <c r="M4966" t="s">
        <v>454</v>
      </c>
      <c r="N4966" t="s">
        <v>17449</v>
      </c>
      <c r="O4966" s="2">
        <v>44604</v>
      </c>
      <c r="P4966" t="s">
        <v>162</v>
      </c>
      <c r="Q4966" t="s">
        <v>12597</v>
      </c>
      <c r="R4966" t="s">
        <v>132</v>
      </c>
      <c r="S4966" t="s">
        <v>25</v>
      </c>
    </row>
    <row r="4967" spans="1:19" hidden="1" x14ac:dyDescent="0.2">
      <c r="A4967" t="s">
        <v>133</v>
      </c>
      <c r="B4967" t="s">
        <v>17450</v>
      </c>
      <c r="C4967" t="s">
        <v>17450</v>
      </c>
      <c r="D4967" t="s">
        <v>1168</v>
      </c>
      <c r="E4967" t="s">
        <v>17451</v>
      </c>
      <c r="F4967" t="s">
        <v>126</v>
      </c>
      <c r="G4967" s="1">
        <v>44603.617847222224</v>
      </c>
      <c r="H4967" t="s">
        <v>127</v>
      </c>
      <c r="I4967" t="s">
        <v>137</v>
      </c>
      <c r="J4967" t="s">
        <v>137</v>
      </c>
      <c r="K4967" t="s">
        <v>137</v>
      </c>
      <c r="L4967" t="s">
        <v>17452</v>
      </c>
      <c r="M4967" t="s">
        <v>173</v>
      </c>
      <c r="N4967">
        <v>786867</v>
      </c>
      <c r="O4967" s="2">
        <v>45878</v>
      </c>
      <c r="P4967" t="s">
        <v>131</v>
      </c>
      <c r="Q4967" t="s">
        <v>329</v>
      </c>
      <c r="R4967" t="s">
        <v>132</v>
      </c>
      <c r="S4967" t="s">
        <v>25</v>
      </c>
    </row>
    <row r="4968" spans="1:19" x14ac:dyDescent="0.2">
      <c r="A4968" t="s">
        <v>14</v>
      </c>
      <c r="B4968" t="s">
        <v>17453</v>
      </c>
      <c r="C4968" t="s">
        <v>17454</v>
      </c>
      <c r="D4968" t="s">
        <v>8564</v>
      </c>
      <c r="E4968" t="s">
        <v>17455</v>
      </c>
      <c r="F4968" t="s">
        <v>126</v>
      </c>
      <c r="G4968" s="1">
        <v>44583.243530092594</v>
      </c>
      <c r="H4968" t="s">
        <v>127</v>
      </c>
      <c r="I4968" s="1">
        <v>44608.523761574077</v>
      </c>
      <c r="J4968" s="1">
        <v>44608.548900462964</v>
      </c>
      <c r="K4968">
        <v>37</v>
      </c>
      <c r="L4968" t="s">
        <v>905</v>
      </c>
      <c r="M4968" t="s">
        <v>129</v>
      </c>
      <c r="N4968">
        <v>317956</v>
      </c>
      <c r="O4968" s="2">
        <v>44566</v>
      </c>
      <c r="P4968" t="s">
        <v>131</v>
      </c>
      <c r="R4968" t="s">
        <v>132</v>
      </c>
      <c r="S4968" t="s">
        <v>25</v>
      </c>
    </row>
    <row r="4969" spans="1:19" hidden="1" x14ac:dyDescent="0.2">
      <c r="A4969" t="s">
        <v>133</v>
      </c>
      <c r="B4969" t="s">
        <v>17456</v>
      </c>
      <c r="C4969" t="s">
        <v>17456</v>
      </c>
      <c r="D4969" t="s">
        <v>14209</v>
      </c>
      <c r="E4969" t="s">
        <v>17457</v>
      </c>
      <c r="F4969" t="s">
        <v>126</v>
      </c>
      <c r="G4969" s="1">
        <v>44578.529293981483</v>
      </c>
      <c r="H4969" t="s">
        <v>127</v>
      </c>
      <c r="I4969" t="s">
        <v>137</v>
      </c>
      <c r="J4969" t="s">
        <v>137</v>
      </c>
      <c r="K4969" t="s">
        <v>137</v>
      </c>
      <c r="L4969" t="s">
        <v>362</v>
      </c>
      <c r="M4969" t="s">
        <v>139</v>
      </c>
      <c r="N4969">
        <v>788536</v>
      </c>
      <c r="O4969" s="2">
        <v>45664</v>
      </c>
      <c r="P4969" t="s">
        <v>131</v>
      </c>
      <c r="Q4969" t="s">
        <v>7287</v>
      </c>
      <c r="R4969" t="s">
        <v>132</v>
      </c>
      <c r="S4969" t="s">
        <v>25</v>
      </c>
    </row>
    <row r="4970" spans="1:19" hidden="1" x14ac:dyDescent="0.2">
      <c r="A4970" t="s">
        <v>133</v>
      </c>
      <c r="B4970" t="s">
        <v>9902</v>
      </c>
      <c r="C4970" t="s">
        <v>9902</v>
      </c>
      <c r="D4970" t="s">
        <v>17458</v>
      </c>
      <c r="E4970" t="s">
        <v>17459</v>
      </c>
      <c r="F4970" t="s">
        <v>126</v>
      </c>
      <c r="G4970" s="1">
        <v>44596.861979166664</v>
      </c>
      <c r="H4970" t="s">
        <v>127</v>
      </c>
      <c r="I4970" t="s">
        <v>137</v>
      </c>
      <c r="J4970" t="s">
        <v>137</v>
      </c>
      <c r="K4970" t="s">
        <v>137</v>
      </c>
      <c r="L4970" t="s">
        <v>17460</v>
      </c>
      <c r="M4970" t="s">
        <v>1055</v>
      </c>
      <c r="N4970">
        <v>121479</v>
      </c>
      <c r="O4970" t="s">
        <v>17461</v>
      </c>
      <c r="P4970" t="s">
        <v>8017</v>
      </c>
      <c r="Q4970" t="s">
        <v>854</v>
      </c>
      <c r="R4970" t="s">
        <v>132</v>
      </c>
      <c r="S4970" t="s">
        <v>25</v>
      </c>
    </row>
    <row r="4971" spans="1:19" hidden="1" x14ac:dyDescent="0.2">
      <c r="A4971" t="s">
        <v>133</v>
      </c>
      <c r="B4971" t="s">
        <v>217</v>
      </c>
      <c r="C4971" t="s">
        <v>217</v>
      </c>
      <c r="D4971" t="s">
        <v>301</v>
      </c>
      <c r="E4971" t="s">
        <v>17462</v>
      </c>
      <c r="F4971" t="s">
        <v>126</v>
      </c>
      <c r="G4971" s="1">
        <v>44595.472719907404</v>
      </c>
      <c r="H4971" t="s">
        <v>127</v>
      </c>
      <c r="I4971" t="s">
        <v>137</v>
      </c>
      <c r="J4971" t="s">
        <v>137</v>
      </c>
      <c r="K4971" t="s">
        <v>137</v>
      </c>
      <c r="L4971" t="s">
        <v>1834</v>
      </c>
      <c r="M4971" t="s">
        <v>144</v>
      </c>
      <c r="N4971">
        <v>57966</v>
      </c>
      <c r="O4971" t="s">
        <v>14083</v>
      </c>
      <c r="P4971" t="s">
        <v>17463</v>
      </c>
      <c r="Q4971" t="s">
        <v>848</v>
      </c>
      <c r="R4971" t="s">
        <v>247</v>
      </c>
      <c r="S4971" t="s">
        <v>25</v>
      </c>
    </row>
    <row r="4972" spans="1:19" x14ac:dyDescent="0.2">
      <c r="A4972" t="s">
        <v>14</v>
      </c>
      <c r="B4972" t="s">
        <v>17464</v>
      </c>
      <c r="C4972" t="s">
        <v>5879</v>
      </c>
      <c r="D4972" t="s">
        <v>11975</v>
      </c>
      <c r="E4972" t="s">
        <v>17465</v>
      </c>
      <c r="F4972" t="s">
        <v>126</v>
      </c>
      <c r="G4972" s="1">
        <v>44594.394930555558</v>
      </c>
      <c r="H4972" t="s">
        <v>127</v>
      </c>
      <c r="I4972" s="1">
        <v>44608.493703703702</v>
      </c>
      <c r="J4972" s="1">
        <v>44608.544571759259</v>
      </c>
      <c r="K4972">
        <v>74</v>
      </c>
      <c r="L4972" t="s">
        <v>4756</v>
      </c>
      <c r="M4972" t="s">
        <v>144</v>
      </c>
      <c r="N4972">
        <v>342478</v>
      </c>
      <c r="O4972" t="s">
        <v>3501</v>
      </c>
      <c r="P4972" t="s">
        <v>131</v>
      </c>
      <c r="R4972" t="s">
        <v>247</v>
      </c>
      <c r="S4972" t="s">
        <v>25</v>
      </c>
    </row>
    <row r="4973" spans="1:19" hidden="1" x14ac:dyDescent="0.2">
      <c r="A4973" t="s">
        <v>133</v>
      </c>
      <c r="B4973" t="s">
        <v>17466</v>
      </c>
      <c r="C4973" t="s">
        <v>1314</v>
      </c>
      <c r="D4973" t="s">
        <v>17467</v>
      </c>
      <c r="E4973" t="s">
        <v>17468</v>
      </c>
      <c r="F4973" t="s">
        <v>126</v>
      </c>
      <c r="G4973" s="1">
        <v>44582.56658564815</v>
      </c>
      <c r="H4973" t="s">
        <v>127</v>
      </c>
      <c r="I4973" t="s">
        <v>137</v>
      </c>
      <c r="J4973" t="s">
        <v>137</v>
      </c>
      <c r="K4973" t="s">
        <v>137</v>
      </c>
      <c r="L4973" t="s">
        <v>14199</v>
      </c>
      <c r="M4973" t="s">
        <v>454</v>
      </c>
      <c r="N4973">
        <v>877101</v>
      </c>
      <c r="O4973" t="s">
        <v>17469</v>
      </c>
      <c r="P4973" t="s">
        <v>131</v>
      </c>
      <c r="R4973" t="s">
        <v>132</v>
      </c>
      <c r="S4973" t="s">
        <v>25</v>
      </c>
    </row>
    <row r="4974" spans="1:19" hidden="1" x14ac:dyDescent="0.2">
      <c r="A4974" t="s">
        <v>133</v>
      </c>
      <c r="B4974" t="s">
        <v>13593</v>
      </c>
      <c r="C4974" t="s">
        <v>13593</v>
      </c>
      <c r="D4974" t="s">
        <v>17470</v>
      </c>
      <c r="E4974" t="s">
        <v>17471</v>
      </c>
      <c r="F4974" t="s">
        <v>126</v>
      </c>
      <c r="G4974" s="1">
        <v>44578.573252314818</v>
      </c>
      <c r="H4974" t="s">
        <v>127</v>
      </c>
      <c r="I4974" t="s">
        <v>137</v>
      </c>
      <c r="J4974" t="s">
        <v>137</v>
      </c>
      <c r="K4974" t="s">
        <v>137</v>
      </c>
      <c r="L4974" t="s">
        <v>13603</v>
      </c>
      <c r="M4974" t="s">
        <v>410</v>
      </c>
      <c r="N4974">
        <v>426474</v>
      </c>
      <c r="O4974" s="2">
        <v>45793</v>
      </c>
      <c r="P4974" t="s">
        <v>131</v>
      </c>
      <c r="Q4974" t="s">
        <v>11339</v>
      </c>
      <c r="R4974" t="s">
        <v>132</v>
      </c>
      <c r="S4974" t="s">
        <v>25</v>
      </c>
    </row>
    <row r="4975" spans="1:19" hidden="1" x14ac:dyDescent="0.2">
      <c r="A4975" t="s">
        <v>133</v>
      </c>
      <c r="B4975" t="s">
        <v>17472</v>
      </c>
      <c r="C4975" t="s">
        <v>17472</v>
      </c>
      <c r="D4975" t="s">
        <v>7206</v>
      </c>
      <c r="E4975" t="s">
        <v>17473</v>
      </c>
      <c r="F4975" t="s">
        <v>126</v>
      </c>
      <c r="G4975" s="1">
        <v>44578.913229166668</v>
      </c>
      <c r="H4975" t="s">
        <v>127</v>
      </c>
      <c r="I4975" t="s">
        <v>137</v>
      </c>
      <c r="J4975" t="s">
        <v>137</v>
      </c>
      <c r="K4975" t="s">
        <v>137</v>
      </c>
      <c r="L4975" t="s">
        <v>1381</v>
      </c>
      <c r="M4975" t="s">
        <v>144</v>
      </c>
      <c r="N4975">
        <v>231533</v>
      </c>
      <c r="O4975" s="2">
        <v>45276</v>
      </c>
      <c r="P4975" t="s">
        <v>131</v>
      </c>
      <c r="Q4975" t="s">
        <v>251</v>
      </c>
      <c r="R4975" t="s">
        <v>132</v>
      </c>
      <c r="S4975" t="s">
        <v>25</v>
      </c>
    </row>
    <row r="4976" spans="1:19" hidden="1" x14ac:dyDescent="0.2">
      <c r="A4976" t="s">
        <v>133</v>
      </c>
      <c r="B4976" t="s">
        <v>17474</v>
      </c>
      <c r="C4976" t="s">
        <v>17474</v>
      </c>
      <c r="D4976" t="s">
        <v>1355</v>
      </c>
      <c r="E4976" t="s">
        <v>17475</v>
      </c>
      <c r="F4976" t="s">
        <v>126</v>
      </c>
      <c r="G4976" s="1">
        <v>44578.580034722225</v>
      </c>
      <c r="H4976" t="s">
        <v>127</v>
      </c>
      <c r="I4976" t="s">
        <v>137</v>
      </c>
      <c r="J4976" t="s">
        <v>137</v>
      </c>
      <c r="K4976" t="s">
        <v>137</v>
      </c>
      <c r="L4976" t="s">
        <v>4409</v>
      </c>
      <c r="M4976" t="s">
        <v>404</v>
      </c>
      <c r="N4976" t="s">
        <v>231</v>
      </c>
      <c r="O4976" t="s">
        <v>231</v>
      </c>
      <c r="P4976" t="s">
        <v>185</v>
      </c>
      <c r="Q4976" t="s">
        <v>1608</v>
      </c>
      <c r="R4976" t="s">
        <v>247</v>
      </c>
      <c r="S4976" t="s">
        <v>25</v>
      </c>
    </row>
    <row r="4977" spans="1:19" hidden="1" x14ac:dyDescent="0.2">
      <c r="A4977" t="s">
        <v>133</v>
      </c>
      <c r="B4977" t="s">
        <v>17476</v>
      </c>
      <c r="C4977" t="s">
        <v>17476</v>
      </c>
      <c r="D4977" t="s">
        <v>17477</v>
      </c>
      <c r="E4977" t="s">
        <v>17478</v>
      </c>
      <c r="G4977" s="1">
        <v>44578.511273148149</v>
      </c>
      <c r="H4977" t="s">
        <v>127</v>
      </c>
      <c r="I4977" t="s">
        <v>137</v>
      </c>
      <c r="J4977" t="s">
        <v>137</v>
      </c>
      <c r="K4977" t="s">
        <v>137</v>
      </c>
      <c r="L4977" t="s">
        <v>4068</v>
      </c>
      <c r="M4977" t="s">
        <v>459</v>
      </c>
      <c r="N4977">
        <v>516897</v>
      </c>
      <c r="O4977" s="2">
        <v>45698</v>
      </c>
      <c r="P4977" t="s">
        <v>131</v>
      </c>
      <c r="R4977" t="s">
        <v>132</v>
      </c>
    </row>
    <row r="4978" spans="1:19" hidden="1" x14ac:dyDescent="0.2">
      <c r="A4978" t="s">
        <v>133</v>
      </c>
      <c r="B4978" t="s">
        <v>17479</v>
      </c>
      <c r="C4978" t="s">
        <v>17479</v>
      </c>
      <c r="D4978" t="s">
        <v>17480</v>
      </c>
      <c r="E4978" t="s">
        <v>17481</v>
      </c>
      <c r="F4978" t="s">
        <v>126</v>
      </c>
      <c r="G4978" s="1">
        <v>44584.381550925929</v>
      </c>
      <c r="H4978" t="s">
        <v>127</v>
      </c>
      <c r="I4978" t="s">
        <v>137</v>
      </c>
      <c r="J4978" t="s">
        <v>137</v>
      </c>
      <c r="K4978" t="s">
        <v>137</v>
      </c>
      <c r="L4978" t="s">
        <v>12854</v>
      </c>
      <c r="M4978" t="s">
        <v>144</v>
      </c>
      <c r="N4978">
        <v>128941</v>
      </c>
      <c r="O4978" s="2">
        <v>45087</v>
      </c>
      <c r="P4978" t="s">
        <v>215</v>
      </c>
      <c r="Q4978" t="s">
        <v>568</v>
      </c>
      <c r="R4978" t="s">
        <v>132</v>
      </c>
      <c r="S4978" t="s">
        <v>25</v>
      </c>
    </row>
    <row r="4979" spans="1:19" hidden="1" x14ac:dyDescent="0.2">
      <c r="A4979" t="s">
        <v>133</v>
      </c>
      <c r="B4979" t="s">
        <v>3012</v>
      </c>
      <c r="C4979" t="s">
        <v>3012</v>
      </c>
      <c r="D4979" t="s">
        <v>17482</v>
      </c>
      <c r="E4979" t="s">
        <v>17483</v>
      </c>
      <c r="F4979" t="s">
        <v>126</v>
      </c>
      <c r="G4979" s="1">
        <v>44598.922569444447</v>
      </c>
      <c r="H4979" t="s">
        <v>127</v>
      </c>
      <c r="I4979" t="s">
        <v>137</v>
      </c>
      <c r="J4979" t="s">
        <v>137</v>
      </c>
      <c r="K4979" t="s">
        <v>137</v>
      </c>
      <c r="L4979" t="s">
        <v>379</v>
      </c>
      <c r="M4979" t="s">
        <v>173</v>
      </c>
      <c r="N4979">
        <v>348601</v>
      </c>
      <c r="O4979" s="2">
        <v>44657</v>
      </c>
      <c r="P4979" t="s">
        <v>131</v>
      </c>
      <c r="R4979" t="s">
        <v>132</v>
      </c>
      <c r="S4979" t="s">
        <v>25</v>
      </c>
    </row>
    <row r="4980" spans="1:19" hidden="1" x14ac:dyDescent="0.2">
      <c r="A4980" t="s">
        <v>133</v>
      </c>
      <c r="B4980" t="s">
        <v>17484</v>
      </c>
      <c r="C4980" t="s">
        <v>17484</v>
      </c>
      <c r="D4980" t="s">
        <v>17485</v>
      </c>
      <c r="E4980" t="s">
        <v>17486</v>
      </c>
      <c r="F4980" t="s">
        <v>126</v>
      </c>
      <c r="G4980" s="1">
        <v>44591.304664351854</v>
      </c>
      <c r="H4980" t="s">
        <v>127</v>
      </c>
      <c r="I4980" t="s">
        <v>137</v>
      </c>
      <c r="J4980" t="s">
        <v>137</v>
      </c>
      <c r="K4980" t="s">
        <v>137</v>
      </c>
      <c r="L4980" t="s">
        <v>17487</v>
      </c>
      <c r="M4980" t="s">
        <v>472</v>
      </c>
      <c r="N4980">
        <v>865991</v>
      </c>
      <c r="O4980" s="2">
        <v>45475</v>
      </c>
      <c r="P4980" t="s">
        <v>131</v>
      </c>
      <c r="R4980" t="s">
        <v>132</v>
      </c>
      <c r="S4980" t="s">
        <v>25</v>
      </c>
    </row>
    <row r="4981" spans="1:19" hidden="1" x14ac:dyDescent="0.2">
      <c r="A4981" t="s">
        <v>133</v>
      </c>
      <c r="B4981" t="s">
        <v>17488</v>
      </c>
      <c r="C4981" t="s">
        <v>17488</v>
      </c>
      <c r="D4981" t="s">
        <v>4918</v>
      </c>
      <c r="E4981" t="s">
        <v>17489</v>
      </c>
      <c r="F4981" t="s">
        <v>126</v>
      </c>
      <c r="G4981" s="1">
        <v>44599.627418981479</v>
      </c>
      <c r="H4981" t="s">
        <v>127</v>
      </c>
      <c r="I4981" t="s">
        <v>137</v>
      </c>
      <c r="J4981" t="s">
        <v>137</v>
      </c>
      <c r="K4981" t="s">
        <v>137</v>
      </c>
      <c r="L4981" t="s">
        <v>5904</v>
      </c>
      <c r="M4981" t="s">
        <v>527</v>
      </c>
      <c r="N4981">
        <v>870361</v>
      </c>
      <c r="O4981" s="3">
        <v>44755</v>
      </c>
      <c r="P4981" t="s">
        <v>131</v>
      </c>
      <c r="R4981" t="s">
        <v>132</v>
      </c>
      <c r="S4981" t="s">
        <v>25</v>
      </c>
    </row>
    <row r="4982" spans="1:19" x14ac:dyDescent="0.2">
      <c r="A4982" t="s">
        <v>14</v>
      </c>
      <c r="B4982" t="s">
        <v>17490</v>
      </c>
      <c r="C4982" t="s">
        <v>10723</v>
      </c>
      <c r="D4982" t="s">
        <v>17491</v>
      </c>
      <c r="E4982" t="s">
        <v>17492</v>
      </c>
      <c r="G4982" s="1">
        <v>44587.912476851852</v>
      </c>
      <c r="H4982" t="s">
        <v>127</v>
      </c>
      <c r="I4982" s="1">
        <v>44608.537083333336</v>
      </c>
      <c r="J4982" s="1">
        <v>44608.543217592596</v>
      </c>
      <c r="K4982">
        <v>9</v>
      </c>
      <c r="L4982" t="s">
        <v>1913</v>
      </c>
      <c r="M4982" t="s">
        <v>139</v>
      </c>
      <c r="N4982">
        <v>633986</v>
      </c>
      <c r="O4982" t="s">
        <v>17493</v>
      </c>
      <c r="P4982" t="s">
        <v>131</v>
      </c>
      <c r="R4982" t="s">
        <v>132</v>
      </c>
      <c r="S4982" t="s">
        <v>25</v>
      </c>
    </row>
    <row r="4983" spans="1:19" hidden="1" x14ac:dyDescent="0.2">
      <c r="A4983" t="s">
        <v>133</v>
      </c>
      <c r="B4983" t="s">
        <v>17494</v>
      </c>
      <c r="C4983" t="s">
        <v>17494</v>
      </c>
      <c r="D4983" t="s">
        <v>1097</v>
      </c>
      <c r="E4983" t="s">
        <v>17495</v>
      </c>
      <c r="F4983" t="s">
        <v>126</v>
      </c>
      <c r="G4983" s="1">
        <v>44578.953912037039</v>
      </c>
      <c r="H4983" t="s">
        <v>127</v>
      </c>
      <c r="I4983" t="s">
        <v>137</v>
      </c>
      <c r="J4983" t="s">
        <v>137</v>
      </c>
      <c r="K4983" t="s">
        <v>137</v>
      </c>
      <c r="L4983" t="s">
        <v>690</v>
      </c>
      <c r="M4983" t="s">
        <v>144</v>
      </c>
      <c r="N4983">
        <v>508828</v>
      </c>
      <c r="O4983" s="2">
        <v>45274</v>
      </c>
      <c r="P4983" t="s">
        <v>131</v>
      </c>
      <c r="R4983" t="s">
        <v>247</v>
      </c>
      <c r="S4983" t="s">
        <v>25</v>
      </c>
    </row>
    <row r="4984" spans="1:19" hidden="1" x14ac:dyDescent="0.2">
      <c r="A4984" t="s">
        <v>133</v>
      </c>
      <c r="B4984" t="s">
        <v>17496</v>
      </c>
      <c r="C4984" t="s">
        <v>17496</v>
      </c>
      <c r="D4984" t="s">
        <v>2611</v>
      </c>
      <c r="E4984" t="s">
        <v>17497</v>
      </c>
      <c r="F4984" t="s">
        <v>126</v>
      </c>
      <c r="G4984" s="1">
        <v>44580.829942129632</v>
      </c>
      <c r="H4984" t="s">
        <v>127</v>
      </c>
      <c r="I4984" t="s">
        <v>137</v>
      </c>
      <c r="J4984" t="s">
        <v>137</v>
      </c>
      <c r="K4984" t="s">
        <v>137</v>
      </c>
      <c r="L4984" t="s">
        <v>17498</v>
      </c>
      <c r="M4984" t="s">
        <v>410</v>
      </c>
      <c r="N4984">
        <v>87580</v>
      </c>
      <c r="O4984" s="2">
        <v>44839</v>
      </c>
      <c r="P4984" t="s">
        <v>304</v>
      </c>
      <c r="R4984" t="s">
        <v>132</v>
      </c>
      <c r="S4984" t="s">
        <v>25</v>
      </c>
    </row>
    <row r="4985" spans="1:19" hidden="1" x14ac:dyDescent="0.2">
      <c r="A4985" t="s">
        <v>133</v>
      </c>
      <c r="B4985" t="s">
        <v>17499</v>
      </c>
      <c r="C4985" t="s">
        <v>17499</v>
      </c>
      <c r="D4985" t="s">
        <v>3712</v>
      </c>
      <c r="E4985" t="s">
        <v>17500</v>
      </c>
      <c r="F4985" t="s">
        <v>126</v>
      </c>
      <c r="G4985" s="1">
        <v>44589.379988425928</v>
      </c>
      <c r="H4985" t="s">
        <v>127</v>
      </c>
      <c r="I4985" t="s">
        <v>137</v>
      </c>
      <c r="J4985" t="s">
        <v>137</v>
      </c>
      <c r="K4985" t="s">
        <v>137</v>
      </c>
      <c r="L4985" t="s">
        <v>17501</v>
      </c>
      <c r="M4985" t="s">
        <v>157</v>
      </c>
      <c r="N4985">
        <v>152394</v>
      </c>
      <c r="O4985" s="2">
        <v>45409</v>
      </c>
      <c r="P4985" t="s">
        <v>287</v>
      </c>
      <c r="Q4985" t="s">
        <v>7523</v>
      </c>
      <c r="R4985" t="s">
        <v>132</v>
      </c>
      <c r="S4985" t="s">
        <v>25</v>
      </c>
    </row>
    <row r="4986" spans="1:19" hidden="1" x14ac:dyDescent="0.2">
      <c r="A4986" t="s">
        <v>133</v>
      </c>
      <c r="B4986" t="s">
        <v>14183</v>
      </c>
      <c r="C4986" t="s">
        <v>14183</v>
      </c>
      <c r="D4986" t="s">
        <v>4631</v>
      </c>
      <c r="E4986" t="s">
        <v>17502</v>
      </c>
      <c r="F4986" t="s">
        <v>126</v>
      </c>
      <c r="G4986" s="1">
        <v>44592.454085648147</v>
      </c>
      <c r="H4986" t="s">
        <v>127</v>
      </c>
      <c r="I4986" t="s">
        <v>137</v>
      </c>
      <c r="J4986" t="s">
        <v>137</v>
      </c>
      <c r="K4986" t="s">
        <v>137</v>
      </c>
      <c r="L4986" t="s">
        <v>17503</v>
      </c>
      <c r="M4986" t="s">
        <v>410</v>
      </c>
      <c r="N4986">
        <v>921928</v>
      </c>
      <c r="O4986" s="2">
        <v>45810</v>
      </c>
      <c r="P4986" t="s">
        <v>131</v>
      </c>
      <c r="R4986" t="s">
        <v>132</v>
      </c>
      <c r="S4986" t="s">
        <v>25</v>
      </c>
    </row>
    <row r="4987" spans="1:19" hidden="1" x14ac:dyDescent="0.2">
      <c r="A4987" t="s">
        <v>133</v>
      </c>
      <c r="B4987" t="s">
        <v>17504</v>
      </c>
      <c r="C4987" t="s">
        <v>17504</v>
      </c>
      <c r="D4987" t="s">
        <v>17505</v>
      </c>
      <c r="E4987" t="s">
        <v>17506</v>
      </c>
      <c r="F4987" t="s">
        <v>126</v>
      </c>
      <c r="G4987" s="1">
        <v>44607.04210648148</v>
      </c>
      <c r="H4987" t="s">
        <v>127</v>
      </c>
      <c r="I4987" t="s">
        <v>137</v>
      </c>
      <c r="J4987" t="s">
        <v>137</v>
      </c>
      <c r="K4987" t="s">
        <v>137</v>
      </c>
      <c r="L4987" t="s">
        <v>5316</v>
      </c>
      <c r="M4987" t="s">
        <v>472</v>
      </c>
      <c r="N4987">
        <v>111179</v>
      </c>
      <c r="O4987" t="s">
        <v>16201</v>
      </c>
      <c r="P4987" t="s">
        <v>215</v>
      </c>
      <c r="R4987" t="s">
        <v>132</v>
      </c>
      <c r="S4987" t="s">
        <v>25</v>
      </c>
    </row>
    <row r="4988" spans="1:19" hidden="1" x14ac:dyDescent="0.2">
      <c r="A4988" t="s">
        <v>133</v>
      </c>
      <c r="B4988" t="s">
        <v>17507</v>
      </c>
      <c r="C4988" t="s">
        <v>17507</v>
      </c>
      <c r="D4988" t="s">
        <v>17508</v>
      </c>
      <c r="E4988" t="s">
        <v>17509</v>
      </c>
      <c r="F4988" t="s">
        <v>126</v>
      </c>
      <c r="G4988" s="1">
        <v>44597.443564814814</v>
      </c>
      <c r="H4988" t="s">
        <v>127</v>
      </c>
      <c r="I4988" t="s">
        <v>137</v>
      </c>
      <c r="J4988" t="s">
        <v>137</v>
      </c>
      <c r="K4988" t="s">
        <v>137</v>
      </c>
      <c r="L4988" t="s">
        <v>17510</v>
      </c>
      <c r="M4988" t="s">
        <v>144</v>
      </c>
      <c r="N4988">
        <v>871361</v>
      </c>
      <c r="O4988" t="s">
        <v>17511</v>
      </c>
      <c r="P4988" t="s">
        <v>131</v>
      </c>
      <c r="Q4988" t="s">
        <v>17512</v>
      </c>
      <c r="R4988" t="s">
        <v>132</v>
      </c>
      <c r="S4988" t="s">
        <v>25</v>
      </c>
    </row>
    <row r="4989" spans="1:19" hidden="1" x14ac:dyDescent="0.2">
      <c r="A4989" t="s">
        <v>133</v>
      </c>
      <c r="B4989" t="s">
        <v>17513</v>
      </c>
      <c r="C4989" t="s">
        <v>17513</v>
      </c>
      <c r="D4989" t="s">
        <v>17514</v>
      </c>
      <c r="E4989" t="s">
        <v>17515</v>
      </c>
      <c r="F4989" t="s">
        <v>126</v>
      </c>
      <c r="G4989" s="1">
        <v>44578.588634259257</v>
      </c>
      <c r="H4989" t="s">
        <v>127</v>
      </c>
      <c r="I4989" t="s">
        <v>137</v>
      </c>
      <c r="J4989" t="s">
        <v>137</v>
      </c>
      <c r="K4989" t="s">
        <v>137</v>
      </c>
      <c r="L4989" t="s">
        <v>6809</v>
      </c>
      <c r="M4989" t="s">
        <v>199</v>
      </c>
      <c r="N4989">
        <v>476218</v>
      </c>
      <c r="O4989" s="2">
        <v>45184</v>
      </c>
      <c r="P4989" t="s">
        <v>131</v>
      </c>
      <c r="Q4989" t="s">
        <v>17516</v>
      </c>
      <c r="R4989" t="s">
        <v>132</v>
      </c>
      <c r="S4989" t="s">
        <v>25</v>
      </c>
    </row>
    <row r="4990" spans="1:19" x14ac:dyDescent="0.2">
      <c r="A4990" t="s">
        <v>14</v>
      </c>
      <c r="B4990" t="s">
        <v>17517</v>
      </c>
      <c r="C4990" t="s">
        <v>5352</v>
      </c>
      <c r="D4990" t="s">
        <v>356</v>
      </c>
      <c r="E4990" t="s">
        <v>17518</v>
      </c>
      <c r="F4990" t="s">
        <v>126</v>
      </c>
      <c r="G4990" s="1">
        <v>44582.617650462962</v>
      </c>
      <c r="H4990" t="s">
        <v>127</v>
      </c>
      <c r="I4990" s="1">
        <v>44608.493425925924</v>
      </c>
      <c r="J4990" s="1">
        <v>44608.542557870373</v>
      </c>
      <c r="K4990">
        <v>71</v>
      </c>
      <c r="L4990" t="s">
        <v>2457</v>
      </c>
      <c r="M4990" t="s">
        <v>144</v>
      </c>
      <c r="N4990">
        <v>507025</v>
      </c>
      <c r="O4990" s="2">
        <v>45031</v>
      </c>
      <c r="P4990" t="s">
        <v>131</v>
      </c>
      <c r="R4990" t="s">
        <v>132</v>
      </c>
      <c r="S4990" t="s">
        <v>25</v>
      </c>
    </row>
    <row r="4991" spans="1:19" hidden="1" x14ac:dyDescent="0.2">
      <c r="A4991" t="s">
        <v>133</v>
      </c>
      <c r="B4991" t="s">
        <v>17519</v>
      </c>
      <c r="C4991" t="s">
        <v>17519</v>
      </c>
      <c r="D4991" t="s">
        <v>16765</v>
      </c>
      <c r="E4991" t="s">
        <v>17520</v>
      </c>
      <c r="G4991" s="1">
        <v>44596.431296296294</v>
      </c>
      <c r="H4991" t="s">
        <v>127</v>
      </c>
      <c r="I4991" t="s">
        <v>137</v>
      </c>
      <c r="J4991" t="s">
        <v>137</v>
      </c>
      <c r="K4991" t="s">
        <v>137</v>
      </c>
      <c r="L4991" t="s">
        <v>251</v>
      </c>
      <c r="M4991" t="s">
        <v>139</v>
      </c>
      <c r="N4991">
        <v>149527</v>
      </c>
      <c r="O4991" s="2">
        <v>44714</v>
      </c>
      <c r="P4991" t="s">
        <v>215</v>
      </c>
      <c r="R4991" t="s">
        <v>132</v>
      </c>
    </row>
    <row r="4992" spans="1:19" hidden="1" x14ac:dyDescent="0.2">
      <c r="A4992" t="s">
        <v>133</v>
      </c>
      <c r="B4992" t="s">
        <v>17521</v>
      </c>
      <c r="C4992" t="s">
        <v>17521</v>
      </c>
      <c r="D4992" t="s">
        <v>17522</v>
      </c>
      <c r="E4992" t="s">
        <v>17523</v>
      </c>
      <c r="F4992" t="s">
        <v>126</v>
      </c>
      <c r="G4992" s="1">
        <v>44602.955069444448</v>
      </c>
      <c r="H4992" t="s">
        <v>127</v>
      </c>
      <c r="I4992" t="s">
        <v>137</v>
      </c>
      <c r="J4992" t="s">
        <v>137</v>
      </c>
      <c r="K4992" t="s">
        <v>137</v>
      </c>
      <c r="L4992" t="s">
        <v>918</v>
      </c>
      <c r="M4992" t="s">
        <v>410</v>
      </c>
      <c r="N4992">
        <v>92828283838</v>
      </c>
      <c r="O4992" s="2">
        <v>45345</v>
      </c>
      <c r="P4992" t="s">
        <v>185</v>
      </c>
      <c r="R4992" t="s">
        <v>132</v>
      </c>
      <c r="S4992" t="s">
        <v>25</v>
      </c>
    </row>
    <row r="4993" spans="1:19" hidden="1" x14ac:dyDescent="0.2">
      <c r="A4993" t="s">
        <v>133</v>
      </c>
      <c r="B4993" t="s">
        <v>17524</v>
      </c>
      <c r="C4993" t="s">
        <v>2829</v>
      </c>
      <c r="D4993" t="s">
        <v>17525</v>
      </c>
      <c r="E4993" t="s">
        <v>17526</v>
      </c>
      <c r="F4993" t="s">
        <v>126</v>
      </c>
      <c r="G4993" s="1">
        <v>44592.947905092595</v>
      </c>
      <c r="H4993" t="s">
        <v>127</v>
      </c>
      <c r="I4993" t="s">
        <v>137</v>
      </c>
      <c r="J4993" t="s">
        <v>137</v>
      </c>
      <c r="K4993" t="s">
        <v>137</v>
      </c>
      <c r="L4993" t="s">
        <v>17527</v>
      </c>
      <c r="M4993" t="s">
        <v>144</v>
      </c>
      <c r="N4993">
        <v>836758</v>
      </c>
      <c r="O4993" t="s">
        <v>17528</v>
      </c>
      <c r="P4993" t="s">
        <v>131</v>
      </c>
      <c r="R4993" t="s">
        <v>132</v>
      </c>
      <c r="S4993" t="s">
        <v>25</v>
      </c>
    </row>
    <row r="4994" spans="1:19" hidden="1" x14ac:dyDescent="0.2">
      <c r="A4994" t="s">
        <v>133</v>
      </c>
      <c r="B4994" t="s">
        <v>17529</v>
      </c>
      <c r="C4994" t="s">
        <v>17529</v>
      </c>
      <c r="D4994" t="s">
        <v>1168</v>
      </c>
      <c r="E4994" t="s">
        <v>17530</v>
      </c>
      <c r="F4994" t="s">
        <v>126</v>
      </c>
      <c r="G4994" s="1">
        <v>44594.427453703705</v>
      </c>
      <c r="H4994" t="s">
        <v>127</v>
      </c>
      <c r="I4994" t="s">
        <v>137</v>
      </c>
      <c r="J4994" t="s">
        <v>137</v>
      </c>
      <c r="K4994" t="s">
        <v>137</v>
      </c>
      <c r="L4994" t="s">
        <v>17531</v>
      </c>
      <c r="M4994" t="s">
        <v>410</v>
      </c>
      <c r="N4994">
        <v>56838</v>
      </c>
      <c r="O4994" t="s">
        <v>17532</v>
      </c>
      <c r="P4994" t="s">
        <v>215</v>
      </c>
      <c r="Q4994" t="s">
        <v>17533</v>
      </c>
      <c r="R4994" t="s">
        <v>132</v>
      </c>
      <c r="S4994" t="s">
        <v>25</v>
      </c>
    </row>
    <row r="4995" spans="1:19" hidden="1" x14ac:dyDescent="0.2">
      <c r="A4995" t="s">
        <v>133</v>
      </c>
      <c r="B4995" t="s">
        <v>17534</v>
      </c>
      <c r="C4995" t="s">
        <v>17534</v>
      </c>
      <c r="D4995" t="s">
        <v>17535</v>
      </c>
      <c r="E4995" t="s">
        <v>17536</v>
      </c>
      <c r="F4995" t="s">
        <v>126</v>
      </c>
      <c r="G4995" s="1">
        <v>44578.545127314814</v>
      </c>
      <c r="H4995" t="s">
        <v>127</v>
      </c>
      <c r="I4995" t="s">
        <v>137</v>
      </c>
      <c r="J4995" t="s">
        <v>137</v>
      </c>
      <c r="K4995" t="s">
        <v>137</v>
      </c>
      <c r="L4995" t="s">
        <v>17537</v>
      </c>
      <c r="M4995" t="s">
        <v>183</v>
      </c>
      <c r="N4995">
        <v>43362</v>
      </c>
      <c r="O4995" s="2">
        <v>28974</v>
      </c>
      <c r="P4995" t="s">
        <v>304</v>
      </c>
      <c r="R4995" t="s">
        <v>132</v>
      </c>
      <c r="S4995" t="s">
        <v>25</v>
      </c>
    </row>
    <row r="4996" spans="1:19" hidden="1" x14ac:dyDescent="0.2">
      <c r="A4996" t="s">
        <v>133</v>
      </c>
      <c r="B4996" t="s">
        <v>17538</v>
      </c>
      <c r="C4996" t="s">
        <v>17538</v>
      </c>
      <c r="D4996" t="s">
        <v>17539</v>
      </c>
      <c r="E4996" t="s">
        <v>17540</v>
      </c>
      <c r="F4996" t="s">
        <v>126</v>
      </c>
      <c r="G4996" s="1">
        <v>44594.444328703707</v>
      </c>
      <c r="H4996" t="s">
        <v>127</v>
      </c>
      <c r="I4996" t="s">
        <v>137</v>
      </c>
      <c r="J4996" t="s">
        <v>137</v>
      </c>
      <c r="K4996" t="s">
        <v>137</v>
      </c>
      <c r="L4996" t="s">
        <v>17541</v>
      </c>
      <c r="M4996" t="s">
        <v>199</v>
      </c>
      <c r="N4996">
        <v>72484</v>
      </c>
      <c r="O4996" s="2">
        <v>44963</v>
      </c>
      <c r="P4996" t="s">
        <v>215</v>
      </c>
      <c r="Q4996" t="s">
        <v>2710</v>
      </c>
      <c r="R4996" t="s">
        <v>132</v>
      </c>
      <c r="S4996" t="s">
        <v>25</v>
      </c>
    </row>
    <row r="4997" spans="1:19" hidden="1" x14ac:dyDescent="0.2">
      <c r="A4997" t="s">
        <v>133</v>
      </c>
      <c r="B4997" t="s">
        <v>17542</v>
      </c>
      <c r="C4997" t="s">
        <v>17542</v>
      </c>
      <c r="D4997" t="s">
        <v>17543</v>
      </c>
      <c r="E4997" t="s">
        <v>17544</v>
      </c>
      <c r="F4997" t="s">
        <v>126</v>
      </c>
      <c r="G4997" s="1">
        <v>44577.695833333331</v>
      </c>
      <c r="H4997" t="s">
        <v>127</v>
      </c>
      <c r="I4997" t="s">
        <v>137</v>
      </c>
      <c r="J4997" t="s">
        <v>137</v>
      </c>
      <c r="K4997" t="s">
        <v>137</v>
      </c>
      <c r="L4997" t="s">
        <v>17545</v>
      </c>
      <c r="M4997" t="s">
        <v>527</v>
      </c>
      <c r="N4997">
        <v>124650</v>
      </c>
      <c r="O4997" s="2">
        <v>44668</v>
      </c>
      <c r="P4997" t="s">
        <v>215</v>
      </c>
      <c r="Q4997" t="s">
        <v>2960</v>
      </c>
      <c r="R4997" t="s">
        <v>132</v>
      </c>
      <c r="S4997" t="s">
        <v>25</v>
      </c>
    </row>
    <row r="4998" spans="1:19" x14ac:dyDescent="0.2">
      <c r="A4998" t="s">
        <v>14</v>
      </c>
      <c r="B4998" t="s">
        <v>17546</v>
      </c>
      <c r="C4998" t="s">
        <v>17547</v>
      </c>
      <c r="D4998" t="s">
        <v>17548</v>
      </c>
      <c r="E4998" t="s">
        <v>17549</v>
      </c>
      <c r="G4998" s="1">
        <v>44578.710949074077</v>
      </c>
      <c r="H4998" t="s">
        <v>127</v>
      </c>
      <c r="I4998" s="1">
        <v>44608.501111111109</v>
      </c>
      <c r="J4998" s="1">
        <v>44608.543865740743</v>
      </c>
      <c r="K4998">
        <v>62</v>
      </c>
      <c r="L4998" t="s">
        <v>17550</v>
      </c>
      <c r="M4998" t="s">
        <v>459</v>
      </c>
      <c r="N4998">
        <v>459377</v>
      </c>
      <c r="O4998" s="2">
        <v>45910</v>
      </c>
      <c r="P4998" t="s">
        <v>131</v>
      </c>
      <c r="R4998" t="s">
        <v>132</v>
      </c>
      <c r="S4998" t="s">
        <v>25</v>
      </c>
    </row>
    <row r="4999" spans="1:19" hidden="1" x14ac:dyDescent="0.2">
      <c r="A4999" t="s">
        <v>133</v>
      </c>
      <c r="B4999" t="s">
        <v>17551</v>
      </c>
      <c r="C4999" t="s">
        <v>15149</v>
      </c>
      <c r="D4999" t="s">
        <v>1044</v>
      </c>
      <c r="E4999" t="s">
        <v>17552</v>
      </c>
      <c r="F4999" t="s">
        <v>126</v>
      </c>
      <c r="G4999" s="1">
        <v>44578.846041666664</v>
      </c>
      <c r="H4999" t="s">
        <v>127</v>
      </c>
      <c r="I4999" t="s">
        <v>137</v>
      </c>
      <c r="J4999" t="s">
        <v>137</v>
      </c>
      <c r="K4999" t="s">
        <v>137</v>
      </c>
      <c r="L4999" t="s">
        <v>17553</v>
      </c>
      <c r="M4999" t="s">
        <v>144</v>
      </c>
      <c r="N4999">
        <v>128017</v>
      </c>
      <c r="O4999" s="2">
        <v>45205</v>
      </c>
      <c r="P4999" t="s">
        <v>215</v>
      </c>
      <c r="Q4999" t="s">
        <v>930</v>
      </c>
      <c r="R4999" t="s">
        <v>132</v>
      </c>
      <c r="S4999" t="s">
        <v>25</v>
      </c>
    </row>
    <row r="5000" spans="1:19" hidden="1" x14ac:dyDescent="0.2">
      <c r="A5000" t="s">
        <v>133</v>
      </c>
      <c r="B5000" t="s">
        <v>17554</v>
      </c>
      <c r="C5000" t="s">
        <v>17554</v>
      </c>
      <c r="D5000" t="s">
        <v>8020</v>
      </c>
      <c r="E5000" t="s">
        <v>17555</v>
      </c>
      <c r="F5000" t="s">
        <v>126</v>
      </c>
      <c r="G5000" s="1">
        <v>44599.528622685182</v>
      </c>
      <c r="H5000" t="s">
        <v>127</v>
      </c>
      <c r="I5000" t="s">
        <v>137</v>
      </c>
      <c r="J5000" t="s">
        <v>137</v>
      </c>
      <c r="K5000" t="s">
        <v>137</v>
      </c>
      <c r="L5000" t="s">
        <v>17556</v>
      </c>
      <c r="M5000" t="s">
        <v>144</v>
      </c>
      <c r="N5000">
        <v>53291</v>
      </c>
      <c r="O5000" s="2">
        <v>45586</v>
      </c>
      <c r="P5000" t="s">
        <v>215</v>
      </c>
      <c r="R5000" t="s">
        <v>132</v>
      </c>
      <c r="S5000" t="s">
        <v>25</v>
      </c>
    </row>
    <row r="5001" spans="1:19" hidden="1" x14ac:dyDescent="0.2">
      <c r="A5001" t="s">
        <v>133</v>
      </c>
      <c r="B5001" t="s">
        <v>17557</v>
      </c>
      <c r="C5001" t="s">
        <v>17557</v>
      </c>
      <c r="D5001" t="s">
        <v>17558</v>
      </c>
      <c r="E5001" t="s">
        <v>17559</v>
      </c>
      <c r="F5001" t="s">
        <v>126</v>
      </c>
      <c r="G5001" s="1">
        <v>44599.517881944441</v>
      </c>
      <c r="H5001" t="s">
        <v>127</v>
      </c>
      <c r="I5001" t="s">
        <v>137</v>
      </c>
      <c r="J5001" t="s">
        <v>137</v>
      </c>
      <c r="K5001" t="s">
        <v>137</v>
      </c>
      <c r="L5001" t="s">
        <v>3653</v>
      </c>
      <c r="M5001" t="s">
        <v>144</v>
      </c>
      <c r="N5001">
        <v>713391</v>
      </c>
      <c r="O5001" t="s">
        <v>17560</v>
      </c>
      <c r="P5001" t="s">
        <v>131</v>
      </c>
      <c r="R5001" t="s">
        <v>132</v>
      </c>
      <c r="S5001" t="s">
        <v>25</v>
      </c>
    </row>
    <row r="5002" spans="1:19" hidden="1" x14ac:dyDescent="0.2">
      <c r="A5002" t="s">
        <v>133</v>
      </c>
      <c r="B5002" t="s">
        <v>17561</v>
      </c>
      <c r="C5002" t="s">
        <v>17561</v>
      </c>
      <c r="D5002" t="s">
        <v>17562</v>
      </c>
      <c r="E5002" t="s">
        <v>17563</v>
      </c>
      <c r="F5002" t="s">
        <v>126</v>
      </c>
      <c r="G5002" s="1">
        <v>44603.510335648149</v>
      </c>
      <c r="H5002" t="s">
        <v>127</v>
      </c>
      <c r="I5002" t="s">
        <v>137</v>
      </c>
      <c r="J5002" t="s">
        <v>137</v>
      </c>
      <c r="K5002" t="s">
        <v>137</v>
      </c>
      <c r="L5002" t="s">
        <v>17564</v>
      </c>
      <c r="M5002" t="s">
        <v>183</v>
      </c>
      <c r="N5002">
        <v>742701</v>
      </c>
      <c r="O5002" t="s">
        <v>17565</v>
      </c>
      <c r="P5002" t="s">
        <v>131</v>
      </c>
      <c r="R5002" t="s">
        <v>132</v>
      </c>
      <c r="S5002" t="s">
        <v>25</v>
      </c>
    </row>
    <row r="5003" spans="1:19" hidden="1" x14ac:dyDescent="0.2">
      <c r="A5003" t="s">
        <v>133</v>
      </c>
      <c r="B5003" t="s">
        <v>17566</v>
      </c>
      <c r="C5003" t="s">
        <v>17566</v>
      </c>
      <c r="D5003" t="s">
        <v>17567</v>
      </c>
      <c r="E5003" t="s">
        <v>17568</v>
      </c>
      <c r="F5003" t="s">
        <v>126</v>
      </c>
      <c r="G5003" s="1">
        <v>44582.632199074076</v>
      </c>
      <c r="H5003" t="s">
        <v>127</v>
      </c>
      <c r="I5003" t="s">
        <v>137</v>
      </c>
      <c r="J5003" t="s">
        <v>137</v>
      </c>
      <c r="K5003" t="s">
        <v>137</v>
      </c>
      <c r="L5003" t="s">
        <v>458</v>
      </c>
      <c r="M5003" t="s">
        <v>144</v>
      </c>
      <c r="N5003">
        <v>743511</v>
      </c>
      <c r="O5003" s="2">
        <v>45272</v>
      </c>
      <c r="P5003" t="s">
        <v>131</v>
      </c>
      <c r="R5003" t="s">
        <v>132</v>
      </c>
      <c r="S5003" t="s">
        <v>25</v>
      </c>
    </row>
    <row r="5004" spans="1:19" hidden="1" x14ac:dyDescent="0.2">
      <c r="A5004" t="s">
        <v>133</v>
      </c>
      <c r="B5004" t="s">
        <v>17569</v>
      </c>
      <c r="C5004" t="s">
        <v>17569</v>
      </c>
      <c r="D5004" t="s">
        <v>17570</v>
      </c>
      <c r="E5004" t="s">
        <v>17571</v>
      </c>
      <c r="F5004" t="s">
        <v>126</v>
      </c>
      <c r="G5004" s="1">
        <v>44580.933425925927</v>
      </c>
      <c r="H5004" t="s">
        <v>127</v>
      </c>
      <c r="I5004" t="s">
        <v>137</v>
      </c>
      <c r="J5004" t="s">
        <v>137</v>
      </c>
      <c r="K5004" t="s">
        <v>137</v>
      </c>
      <c r="L5004" t="s">
        <v>17572</v>
      </c>
      <c r="M5004" t="s">
        <v>199</v>
      </c>
      <c r="N5004">
        <v>691261</v>
      </c>
      <c r="O5004" s="2">
        <v>44977</v>
      </c>
      <c r="P5004" t="s">
        <v>131</v>
      </c>
      <c r="R5004" t="s">
        <v>132</v>
      </c>
      <c r="S5004" t="s">
        <v>25</v>
      </c>
    </row>
    <row r="5005" spans="1:19" hidden="1" x14ac:dyDescent="0.2">
      <c r="A5005" t="s">
        <v>133</v>
      </c>
      <c r="B5005" t="s">
        <v>17573</v>
      </c>
      <c r="C5005" t="s">
        <v>17573</v>
      </c>
      <c r="D5005" t="s">
        <v>17574</v>
      </c>
      <c r="E5005" t="s">
        <v>17575</v>
      </c>
      <c r="F5005" t="s">
        <v>126</v>
      </c>
      <c r="G5005" s="1">
        <v>44582.722025462965</v>
      </c>
      <c r="H5005" t="s">
        <v>127</v>
      </c>
      <c r="I5005" t="s">
        <v>137</v>
      </c>
      <c r="J5005" t="s">
        <v>137</v>
      </c>
      <c r="K5005" t="s">
        <v>137</v>
      </c>
      <c r="L5005" t="s">
        <v>17576</v>
      </c>
      <c r="M5005" t="s">
        <v>173</v>
      </c>
      <c r="N5005">
        <v>155191</v>
      </c>
      <c r="O5005" s="2">
        <v>45562</v>
      </c>
      <c r="P5005" t="s">
        <v>1144</v>
      </c>
      <c r="R5005" t="s">
        <v>132</v>
      </c>
      <c r="S5005" t="s">
        <v>25</v>
      </c>
    </row>
    <row r="5006" spans="1:19" hidden="1" x14ac:dyDescent="0.2">
      <c r="A5006" t="s">
        <v>133</v>
      </c>
      <c r="B5006" t="s">
        <v>17577</v>
      </c>
      <c r="C5006" t="s">
        <v>17577</v>
      </c>
      <c r="D5006" t="s">
        <v>17578</v>
      </c>
      <c r="E5006" t="s">
        <v>17579</v>
      </c>
      <c r="F5006" t="s">
        <v>126</v>
      </c>
      <c r="G5006" s="1">
        <v>44592.548854166664</v>
      </c>
      <c r="H5006" t="s">
        <v>127</v>
      </c>
      <c r="I5006" t="s">
        <v>137</v>
      </c>
      <c r="J5006" t="s">
        <v>137</v>
      </c>
      <c r="K5006" t="s">
        <v>137</v>
      </c>
      <c r="L5006" t="s">
        <v>1555</v>
      </c>
      <c r="M5006" t="s">
        <v>410</v>
      </c>
      <c r="N5006">
        <v>753968</v>
      </c>
      <c r="O5006" s="2">
        <v>45572</v>
      </c>
      <c r="P5006" t="s">
        <v>131</v>
      </c>
      <c r="Q5006" t="s">
        <v>17580</v>
      </c>
      <c r="R5006" t="s">
        <v>132</v>
      </c>
      <c r="S5006" t="s">
        <v>25</v>
      </c>
    </row>
    <row r="5007" spans="1:19" hidden="1" x14ac:dyDescent="0.2">
      <c r="A5007" t="s">
        <v>133</v>
      </c>
      <c r="B5007" t="s">
        <v>17581</v>
      </c>
      <c r="C5007" t="s">
        <v>17581</v>
      </c>
      <c r="D5007" t="s">
        <v>17582</v>
      </c>
      <c r="E5007" t="s">
        <v>17583</v>
      </c>
      <c r="F5007" t="s">
        <v>126</v>
      </c>
      <c r="G5007" s="1">
        <v>44592.918819444443</v>
      </c>
      <c r="H5007" t="s">
        <v>127</v>
      </c>
      <c r="I5007" t="s">
        <v>137</v>
      </c>
      <c r="J5007" t="s">
        <v>137</v>
      </c>
      <c r="K5007" t="s">
        <v>137</v>
      </c>
      <c r="L5007" t="s">
        <v>17584</v>
      </c>
      <c r="M5007" t="s">
        <v>144</v>
      </c>
      <c r="N5007">
        <v>94706</v>
      </c>
      <c r="O5007" t="s">
        <v>8598</v>
      </c>
      <c r="P5007" t="s">
        <v>215</v>
      </c>
      <c r="Q5007" t="s">
        <v>495</v>
      </c>
      <c r="R5007" t="s">
        <v>132</v>
      </c>
      <c r="S5007" t="s">
        <v>25</v>
      </c>
    </row>
    <row r="5008" spans="1:19" hidden="1" x14ac:dyDescent="0.2">
      <c r="A5008" t="s">
        <v>133</v>
      </c>
      <c r="B5008" t="s">
        <v>17585</v>
      </c>
      <c r="C5008" t="s">
        <v>17585</v>
      </c>
      <c r="D5008" t="s">
        <v>17586</v>
      </c>
      <c r="E5008" t="s">
        <v>17587</v>
      </c>
      <c r="F5008" t="s">
        <v>126</v>
      </c>
      <c r="G5008" s="1">
        <v>44596.397037037037</v>
      </c>
      <c r="H5008" t="s">
        <v>127</v>
      </c>
      <c r="I5008" t="s">
        <v>137</v>
      </c>
      <c r="J5008" t="s">
        <v>137</v>
      </c>
      <c r="K5008" t="s">
        <v>137</v>
      </c>
      <c r="L5008" t="s">
        <v>2434</v>
      </c>
      <c r="M5008" t="s">
        <v>139</v>
      </c>
      <c r="N5008">
        <v>900198</v>
      </c>
      <c r="O5008" s="2">
        <v>45320</v>
      </c>
      <c r="P5008" t="s">
        <v>131</v>
      </c>
      <c r="Q5008" t="s">
        <v>251</v>
      </c>
      <c r="R5008" t="s">
        <v>132</v>
      </c>
      <c r="S5008" t="s">
        <v>25</v>
      </c>
    </row>
    <row r="5009" spans="1:19" x14ac:dyDescent="0.2">
      <c r="A5009" t="s">
        <v>14</v>
      </c>
      <c r="B5009" t="s">
        <v>17588</v>
      </c>
      <c r="C5009" t="s">
        <v>17589</v>
      </c>
      <c r="D5009" t="s">
        <v>6534</v>
      </c>
      <c r="E5009" t="s">
        <v>17590</v>
      </c>
      <c r="F5009" t="s">
        <v>126</v>
      </c>
      <c r="G5009" s="1">
        <v>44600.734652777777</v>
      </c>
      <c r="H5009" t="s">
        <v>127</v>
      </c>
      <c r="I5009" s="1">
        <v>44608.49355324074</v>
      </c>
      <c r="J5009" s="1">
        <v>44608.546354166669</v>
      </c>
      <c r="K5009">
        <v>77</v>
      </c>
      <c r="L5009" t="s">
        <v>833</v>
      </c>
      <c r="M5009" t="s">
        <v>199</v>
      </c>
      <c r="N5009">
        <v>198385</v>
      </c>
      <c r="O5009" s="2">
        <v>45210</v>
      </c>
      <c r="P5009" t="s">
        <v>131</v>
      </c>
      <c r="R5009" t="s">
        <v>132</v>
      </c>
      <c r="S5009" t="s">
        <v>25</v>
      </c>
    </row>
    <row r="5010" spans="1:19" hidden="1" x14ac:dyDescent="0.2">
      <c r="A5010" t="s">
        <v>133</v>
      </c>
      <c r="B5010" t="s">
        <v>17591</v>
      </c>
      <c r="C5010" t="s">
        <v>17592</v>
      </c>
      <c r="D5010" t="s">
        <v>17593</v>
      </c>
      <c r="E5010" t="s">
        <v>17594</v>
      </c>
      <c r="F5010" t="s">
        <v>126</v>
      </c>
      <c r="G5010" s="1">
        <v>44596.551377314812</v>
      </c>
      <c r="H5010" t="s">
        <v>127</v>
      </c>
      <c r="I5010" t="s">
        <v>137</v>
      </c>
      <c r="J5010" t="s">
        <v>137</v>
      </c>
      <c r="K5010" t="s">
        <v>137</v>
      </c>
      <c r="L5010" t="s">
        <v>17595</v>
      </c>
      <c r="M5010" t="s">
        <v>144</v>
      </c>
      <c r="N5010">
        <v>116287</v>
      </c>
      <c r="O5010" s="2">
        <v>45019</v>
      </c>
      <c r="P5010" t="s">
        <v>287</v>
      </c>
      <c r="R5010" t="s">
        <v>132</v>
      </c>
      <c r="S5010" t="s">
        <v>25</v>
      </c>
    </row>
    <row r="5011" spans="1:19" hidden="1" x14ac:dyDescent="0.2">
      <c r="A5011" t="s">
        <v>133</v>
      </c>
      <c r="B5011" t="s">
        <v>17596</v>
      </c>
      <c r="C5011" t="s">
        <v>17596</v>
      </c>
      <c r="D5011" t="s">
        <v>1168</v>
      </c>
      <c r="E5011" t="s">
        <v>17597</v>
      </c>
      <c r="F5011" t="s">
        <v>126</v>
      </c>
      <c r="G5011" s="1">
        <v>44600.887395833335</v>
      </c>
      <c r="H5011" t="s">
        <v>127</v>
      </c>
      <c r="I5011" t="s">
        <v>137</v>
      </c>
      <c r="J5011" t="s">
        <v>137</v>
      </c>
      <c r="K5011" t="s">
        <v>137</v>
      </c>
      <c r="L5011" t="s">
        <v>1213</v>
      </c>
      <c r="M5011" t="s">
        <v>204</v>
      </c>
      <c r="N5011">
        <v>423342</v>
      </c>
      <c r="O5011" s="2">
        <v>45676</v>
      </c>
      <c r="P5011" t="s">
        <v>131</v>
      </c>
      <c r="R5011" t="s">
        <v>132</v>
      </c>
      <c r="S5011" t="s">
        <v>25</v>
      </c>
    </row>
    <row r="5012" spans="1:19" hidden="1" x14ac:dyDescent="0.2">
      <c r="A5012" t="s">
        <v>133</v>
      </c>
      <c r="B5012" t="s">
        <v>17598</v>
      </c>
      <c r="C5012" t="s">
        <v>17598</v>
      </c>
      <c r="D5012" t="s">
        <v>17599</v>
      </c>
      <c r="E5012" t="s">
        <v>17600</v>
      </c>
      <c r="F5012" t="s">
        <v>126</v>
      </c>
      <c r="G5012" s="1">
        <v>44581.997337962966</v>
      </c>
      <c r="H5012" t="s">
        <v>127</v>
      </c>
      <c r="I5012" t="s">
        <v>137</v>
      </c>
      <c r="J5012" t="s">
        <v>137</v>
      </c>
      <c r="K5012" t="s">
        <v>137</v>
      </c>
      <c r="L5012" t="s">
        <v>973</v>
      </c>
      <c r="M5012" t="s">
        <v>410</v>
      </c>
      <c r="N5012">
        <v>88661</v>
      </c>
      <c r="O5012" t="s">
        <v>17601</v>
      </c>
      <c r="P5012" t="s">
        <v>215</v>
      </c>
      <c r="R5012" t="s">
        <v>132</v>
      </c>
      <c r="S5012" t="s">
        <v>25</v>
      </c>
    </row>
    <row r="5013" spans="1:19" x14ac:dyDescent="0.2">
      <c r="A5013" t="s">
        <v>14</v>
      </c>
      <c r="B5013" t="s">
        <v>17602</v>
      </c>
      <c r="C5013" t="s">
        <v>17603</v>
      </c>
      <c r="D5013" t="s">
        <v>17604</v>
      </c>
      <c r="E5013" t="s">
        <v>17605</v>
      </c>
      <c r="F5013" t="s">
        <v>126</v>
      </c>
      <c r="G5013" s="1">
        <v>44582.486238425925</v>
      </c>
      <c r="H5013" t="s">
        <v>127</v>
      </c>
      <c r="I5013" s="1">
        <v>44608.493611111109</v>
      </c>
      <c r="J5013" s="1">
        <v>44608.54383101852</v>
      </c>
      <c r="K5013">
        <v>73</v>
      </c>
      <c r="L5013" t="s">
        <v>17606</v>
      </c>
      <c r="M5013" t="s">
        <v>157</v>
      </c>
      <c r="N5013">
        <v>863167</v>
      </c>
      <c r="O5013" s="2">
        <v>44835</v>
      </c>
      <c r="P5013" t="s">
        <v>131</v>
      </c>
      <c r="R5013" t="s">
        <v>247</v>
      </c>
      <c r="S5013" t="s">
        <v>25</v>
      </c>
    </row>
    <row r="5014" spans="1:19" hidden="1" x14ac:dyDescent="0.2">
      <c r="A5014" t="s">
        <v>133</v>
      </c>
      <c r="B5014" t="s">
        <v>17607</v>
      </c>
      <c r="C5014" t="s">
        <v>17607</v>
      </c>
      <c r="D5014" t="s">
        <v>12232</v>
      </c>
      <c r="E5014" t="s">
        <v>17608</v>
      </c>
      <c r="F5014" t="s">
        <v>126</v>
      </c>
      <c r="G5014" s="1">
        <v>44593.801504629628</v>
      </c>
      <c r="H5014" t="s">
        <v>127</v>
      </c>
      <c r="I5014" t="s">
        <v>137</v>
      </c>
      <c r="J5014" t="s">
        <v>137</v>
      </c>
      <c r="K5014" t="s">
        <v>137</v>
      </c>
      <c r="L5014" t="s">
        <v>12234</v>
      </c>
      <c r="M5014" t="s">
        <v>454</v>
      </c>
      <c r="N5014">
        <v>799736</v>
      </c>
      <c r="O5014" t="s">
        <v>4513</v>
      </c>
      <c r="P5014" t="s">
        <v>131</v>
      </c>
      <c r="R5014" t="s">
        <v>132</v>
      </c>
      <c r="S5014" t="s">
        <v>25</v>
      </c>
    </row>
    <row r="5015" spans="1:19" hidden="1" x14ac:dyDescent="0.2">
      <c r="A5015" t="s">
        <v>133</v>
      </c>
      <c r="B5015" t="s">
        <v>17609</v>
      </c>
      <c r="C5015" t="s">
        <v>17609</v>
      </c>
      <c r="D5015" t="s">
        <v>270</v>
      </c>
      <c r="E5015" t="s">
        <v>17610</v>
      </c>
      <c r="F5015" t="s">
        <v>126</v>
      </c>
      <c r="G5015" s="1">
        <v>44578.508657407408</v>
      </c>
      <c r="H5015" t="s">
        <v>127</v>
      </c>
      <c r="I5015" t="s">
        <v>137</v>
      </c>
      <c r="J5015" t="s">
        <v>137</v>
      </c>
      <c r="K5015" t="s">
        <v>137</v>
      </c>
      <c r="L5015" t="s">
        <v>9853</v>
      </c>
      <c r="M5015" t="s">
        <v>144</v>
      </c>
      <c r="N5015">
        <v>133993</v>
      </c>
      <c r="O5015" s="2">
        <v>45102</v>
      </c>
      <c r="P5015" t="s">
        <v>215</v>
      </c>
      <c r="R5015" t="s">
        <v>132</v>
      </c>
      <c r="S5015" t="s">
        <v>25</v>
      </c>
    </row>
    <row r="5016" spans="1:19" hidden="1" x14ac:dyDescent="0.2">
      <c r="A5016" t="s">
        <v>133</v>
      </c>
      <c r="B5016" t="s">
        <v>17611</v>
      </c>
      <c r="C5016" t="s">
        <v>17611</v>
      </c>
      <c r="D5016" t="s">
        <v>301</v>
      </c>
      <c r="E5016" t="s">
        <v>17612</v>
      </c>
      <c r="F5016" t="s">
        <v>126</v>
      </c>
      <c r="G5016" s="1">
        <v>44582.507152777776</v>
      </c>
      <c r="H5016" t="s">
        <v>127</v>
      </c>
      <c r="I5016" t="s">
        <v>137</v>
      </c>
      <c r="J5016" t="s">
        <v>137</v>
      </c>
      <c r="K5016" t="s">
        <v>137</v>
      </c>
      <c r="L5016" t="s">
        <v>17613</v>
      </c>
      <c r="M5016" t="s">
        <v>173</v>
      </c>
      <c r="N5016">
        <v>764773</v>
      </c>
      <c r="O5016" s="2">
        <v>45546</v>
      </c>
      <c r="P5016" t="s">
        <v>131</v>
      </c>
      <c r="R5016" t="s">
        <v>132</v>
      </c>
      <c r="S5016" t="s">
        <v>25</v>
      </c>
    </row>
    <row r="5017" spans="1:19" hidden="1" x14ac:dyDescent="0.2">
      <c r="A5017" t="s">
        <v>133</v>
      </c>
      <c r="B5017" t="s">
        <v>17614</v>
      </c>
      <c r="C5017" t="s">
        <v>17614</v>
      </c>
      <c r="D5017" t="s">
        <v>17615</v>
      </c>
      <c r="E5017" t="s">
        <v>17616</v>
      </c>
      <c r="F5017" t="s">
        <v>126</v>
      </c>
      <c r="G5017" s="1">
        <v>44587.710798611108</v>
      </c>
      <c r="H5017" t="s">
        <v>127</v>
      </c>
      <c r="I5017" t="s">
        <v>137</v>
      </c>
      <c r="J5017" t="s">
        <v>137</v>
      </c>
      <c r="K5017" t="s">
        <v>137</v>
      </c>
      <c r="L5017" t="s">
        <v>17617</v>
      </c>
      <c r="M5017" t="s">
        <v>173</v>
      </c>
      <c r="N5017">
        <v>861483</v>
      </c>
      <c r="O5017" s="2">
        <v>45430</v>
      </c>
      <c r="P5017" t="s">
        <v>131</v>
      </c>
      <c r="R5017" t="s">
        <v>132</v>
      </c>
      <c r="S5017" t="s">
        <v>25</v>
      </c>
    </row>
    <row r="5018" spans="1:19" hidden="1" x14ac:dyDescent="0.2">
      <c r="A5018" t="s">
        <v>133</v>
      </c>
      <c r="B5018" t="s">
        <v>17618</v>
      </c>
      <c r="C5018" t="s">
        <v>17618</v>
      </c>
      <c r="D5018" t="s">
        <v>16624</v>
      </c>
      <c r="E5018" t="s">
        <v>17619</v>
      </c>
      <c r="G5018" s="1">
        <v>44606.748761574076</v>
      </c>
      <c r="H5018" t="s">
        <v>127</v>
      </c>
      <c r="I5018" t="s">
        <v>137</v>
      </c>
      <c r="J5018" t="s">
        <v>137</v>
      </c>
      <c r="K5018" t="s">
        <v>137</v>
      </c>
      <c r="L5018" t="s">
        <v>17620</v>
      </c>
      <c r="M5018" t="s">
        <v>459</v>
      </c>
      <c r="N5018">
        <v>193330</v>
      </c>
      <c r="O5018" s="2">
        <v>45521</v>
      </c>
      <c r="P5018" t="s">
        <v>131</v>
      </c>
      <c r="R5018" t="s">
        <v>132</v>
      </c>
    </row>
    <row r="5019" spans="1:19" hidden="1" x14ac:dyDescent="0.2">
      <c r="A5019" t="s">
        <v>133</v>
      </c>
      <c r="B5019" t="s">
        <v>5915</v>
      </c>
      <c r="C5019" t="s">
        <v>5915</v>
      </c>
      <c r="D5019" t="s">
        <v>15695</v>
      </c>
      <c r="E5019" t="s">
        <v>17621</v>
      </c>
      <c r="F5019" t="s">
        <v>126</v>
      </c>
      <c r="G5019" s="1">
        <v>44587.78533564815</v>
      </c>
      <c r="H5019" t="s">
        <v>127</v>
      </c>
      <c r="I5019" t="s">
        <v>137</v>
      </c>
      <c r="J5019" t="s">
        <v>137</v>
      </c>
      <c r="K5019" t="s">
        <v>137</v>
      </c>
      <c r="L5019" t="s">
        <v>17622</v>
      </c>
      <c r="M5019" t="s">
        <v>144</v>
      </c>
      <c r="N5019">
        <v>670310</v>
      </c>
      <c r="O5019" s="2">
        <v>44928</v>
      </c>
      <c r="P5019" t="s">
        <v>131</v>
      </c>
      <c r="Q5019" t="s">
        <v>251</v>
      </c>
      <c r="R5019" t="s">
        <v>132</v>
      </c>
      <c r="S5019" t="s">
        <v>25</v>
      </c>
    </row>
    <row r="5020" spans="1:19" hidden="1" x14ac:dyDescent="0.2">
      <c r="A5020" t="s">
        <v>133</v>
      </c>
      <c r="B5020" t="s">
        <v>5879</v>
      </c>
      <c r="C5020" t="s">
        <v>5879</v>
      </c>
      <c r="D5020" t="s">
        <v>5880</v>
      </c>
      <c r="E5020" t="s">
        <v>17623</v>
      </c>
      <c r="G5020" s="1">
        <v>44586.443715277775</v>
      </c>
      <c r="H5020" t="s">
        <v>127</v>
      </c>
      <c r="I5020" t="s">
        <v>137</v>
      </c>
      <c r="J5020" t="s">
        <v>137</v>
      </c>
      <c r="K5020" t="s">
        <v>137</v>
      </c>
      <c r="L5020" t="s">
        <v>3693</v>
      </c>
      <c r="M5020" t="s">
        <v>144</v>
      </c>
      <c r="N5020">
        <v>63375</v>
      </c>
      <c r="O5020" t="s">
        <v>17624</v>
      </c>
      <c r="P5020" t="s">
        <v>215</v>
      </c>
      <c r="Q5020" t="s">
        <v>2873</v>
      </c>
      <c r="R5020" t="s">
        <v>132</v>
      </c>
    </row>
    <row r="5021" spans="1:19" hidden="1" x14ac:dyDescent="0.2">
      <c r="A5021" t="s">
        <v>133</v>
      </c>
      <c r="B5021" t="s">
        <v>17625</v>
      </c>
      <c r="C5021" t="s">
        <v>17625</v>
      </c>
      <c r="D5021" t="s">
        <v>17626</v>
      </c>
      <c r="E5021" t="s">
        <v>17627</v>
      </c>
      <c r="F5021" t="s">
        <v>126</v>
      </c>
      <c r="G5021" s="1">
        <v>44578.519166666665</v>
      </c>
      <c r="H5021" t="s">
        <v>127</v>
      </c>
      <c r="I5021" t="s">
        <v>137</v>
      </c>
      <c r="J5021" t="s">
        <v>137</v>
      </c>
      <c r="K5021" t="s">
        <v>137</v>
      </c>
      <c r="L5021" t="s">
        <v>17628</v>
      </c>
      <c r="M5021" t="s">
        <v>139</v>
      </c>
      <c r="N5021">
        <v>103987</v>
      </c>
      <c r="O5021" s="2">
        <v>45260</v>
      </c>
      <c r="P5021" t="s">
        <v>215</v>
      </c>
      <c r="Q5021" t="s">
        <v>5117</v>
      </c>
      <c r="R5021" t="s">
        <v>132</v>
      </c>
      <c r="S5021" t="s">
        <v>25</v>
      </c>
    </row>
    <row r="5022" spans="1:19" hidden="1" x14ac:dyDescent="0.2">
      <c r="A5022" t="s">
        <v>133</v>
      </c>
      <c r="B5022" t="s">
        <v>17629</v>
      </c>
      <c r="C5022" t="s">
        <v>17629</v>
      </c>
      <c r="E5022" t="s">
        <v>17630</v>
      </c>
      <c r="G5022" s="1">
        <v>44588.75440972222</v>
      </c>
      <c r="H5022" t="s">
        <v>127</v>
      </c>
      <c r="I5022" t="s">
        <v>137</v>
      </c>
      <c r="J5022" t="s">
        <v>137</v>
      </c>
      <c r="K5022" t="s">
        <v>137</v>
      </c>
      <c r="L5022" t="s">
        <v>8265</v>
      </c>
      <c r="M5022" t="s">
        <v>144</v>
      </c>
      <c r="N5022">
        <v>112363</v>
      </c>
      <c r="O5022" s="2">
        <v>45143</v>
      </c>
      <c r="P5022" t="s">
        <v>215</v>
      </c>
      <c r="R5022" t="s">
        <v>132</v>
      </c>
    </row>
    <row r="5023" spans="1:19" x14ac:dyDescent="0.2">
      <c r="A5023" t="s">
        <v>14</v>
      </c>
      <c r="B5023" t="s">
        <v>17631</v>
      </c>
      <c r="C5023" t="s">
        <v>17632</v>
      </c>
      <c r="D5023" t="s">
        <v>11499</v>
      </c>
      <c r="E5023" t="s">
        <v>17633</v>
      </c>
      <c r="F5023" t="s">
        <v>126</v>
      </c>
      <c r="G5023" s="1">
        <v>44578.033055555556</v>
      </c>
      <c r="H5023" t="s">
        <v>127</v>
      </c>
      <c r="I5023" s="1">
        <v>44608.493414351855</v>
      </c>
      <c r="J5023" s="1">
        <v>44608.548900462964</v>
      </c>
      <c r="K5023">
        <v>80</v>
      </c>
      <c r="L5023" t="s">
        <v>17634</v>
      </c>
      <c r="M5023" t="s">
        <v>144</v>
      </c>
      <c r="N5023">
        <v>55664</v>
      </c>
      <c r="O5023" t="s">
        <v>17635</v>
      </c>
      <c r="P5023" t="s">
        <v>215</v>
      </c>
      <c r="Q5023" t="s">
        <v>17636</v>
      </c>
      <c r="R5023" t="s">
        <v>132</v>
      </c>
      <c r="S5023" t="s">
        <v>25</v>
      </c>
    </row>
    <row r="5024" spans="1:19" hidden="1" x14ac:dyDescent="0.2">
      <c r="A5024" t="s">
        <v>133</v>
      </c>
      <c r="B5024" t="s">
        <v>3491</v>
      </c>
      <c r="C5024" t="s">
        <v>3491</v>
      </c>
      <c r="D5024" t="s">
        <v>17637</v>
      </c>
      <c r="E5024" t="s">
        <v>17638</v>
      </c>
      <c r="F5024" t="s">
        <v>126</v>
      </c>
      <c r="G5024" s="1">
        <v>44599.507986111108</v>
      </c>
      <c r="H5024" t="s">
        <v>127</v>
      </c>
      <c r="I5024" t="s">
        <v>137</v>
      </c>
      <c r="J5024" t="s">
        <v>137</v>
      </c>
      <c r="K5024" t="s">
        <v>137</v>
      </c>
      <c r="L5024" t="s">
        <v>17639</v>
      </c>
      <c r="M5024" t="s">
        <v>173</v>
      </c>
      <c r="N5024">
        <v>88846</v>
      </c>
      <c r="O5024">
        <v>2026</v>
      </c>
      <c r="P5024" t="s">
        <v>215</v>
      </c>
      <c r="Q5024" t="s">
        <v>2543</v>
      </c>
      <c r="R5024" t="s">
        <v>132</v>
      </c>
      <c r="S5024" t="s">
        <v>25</v>
      </c>
    </row>
    <row r="5025" spans="1:19" hidden="1" x14ac:dyDescent="0.2">
      <c r="A5025" t="s">
        <v>133</v>
      </c>
      <c r="B5025" t="s">
        <v>17640</v>
      </c>
      <c r="C5025" t="s">
        <v>17640</v>
      </c>
      <c r="D5025" t="s">
        <v>17641</v>
      </c>
      <c r="E5025" t="s">
        <v>17642</v>
      </c>
      <c r="F5025" t="s">
        <v>126</v>
      </c>
      <c r="G5025" s="1">
        <v>44578.634699074071</v>
      </c>
      <c r="H5025" t="s">
        <v>127</v>
      </c>
      <c r="I5025" t="s">
        <v>137</v>
      </c>
      <c r="J5025" t="s">
        <v>137</v>
      </c>
      <c r="K5025" t="s">
        <v>137</v>
      </c>
      <c r="L5025" t="s">
        <v>17643</v>
      </c>
      <c r="M5025" t="s">
        <v>144</v>
      </c>
      <c r="N5025">
        <v>774914</v>
      </c>
      <c r="O5025" s="2">
        <v>45360</v>
      </c>
      <c r="P5025" t="s">
        <v>2719</v>
      </c>
      <c r="Q5025" t="s">
        <v>251</v>
      </c>
      <c r="R5025" t="s">
        <v>132</v>
      </c>
      <c r="S5025" t="s">
        <v>25</v>
      </c>
    </row>
    <row r="5026" spans="1:19" x14ac:dyDescent="0.2">
      <c r="A5026" t="s">
        <v>14</v>
      </c>
      <c r="B5026" t="s">
        <v>17644</v>
      </c>
      <c r="C5026" t="s">
        <v>17645</v>
      </c>
      <c r="D5026" t="s">
        <v>2295</v>
      </c>
      <c r="E5026" t="s">
        <v>17646</v>
      </c>
      <c r="F5026" t="s">
        <v>126</v>
      </c>
      <c r="G5026" s="1">
        <v>44578.947430555556</v>
      </c>
      <c r="H5026" t="s">
        <v>127</v>
      </c>
      <c r="I5026" s="1">
        <v>44608.504664351851</v>
      </c>
      <c r="J5026" s="1">
        <v>44608.543194444443</v>
      </c>
      <c r="K5026">
        <v>56</v>
      </c>
      <c r="L5026" t="s">
        <v>17647</v>
      </c>
      <c r="M5026" t="s">
        <v>173</v>
      </c>
      <c r="N5026">
        <v>533930</v>
      </c>
      <c r="O5026" s="2">
        <v>45462</v>
      </c>
      <c r="P5026" t="s">
        <v>131</v>
      </c>
      <c r="Q5026" t="s">
        <v>17648</v>
      </c>
      <c r="R5026" t="s">
        <v>132</v>
      </c>
      <c r="S5026" t="s">
        <v>25</v>
      </c>
    </row>
    <row r="5027" spans="1:19" hidden="1" x14ac:dyDescent="0.2">
      <c r="A5027" t="s">
        <v>133</v>
      </c>
      <c r="B5027" t="s">
        <v>17649</v>
      </c>
      <c r="C5027" t="s">
        <v>17649</v>
      </c>
      <c r="D5027" t="s">
        <v>17650</v>
      </c>
      <c r="E5027" t="s">
        <v>17651</v>
      </c>
      <c r="F5027" t="s">
        <v>126</v>
      </c>
      <c r="G5027" s="1">
        <v>44589.807071759256</v>
      </c>
      <c r="H5027" t="s">
        <v>127</v>
      </c>
      <c r="I5027" t="s">
        <v>137</v>
      </c>
      <c r="J5027" t="s">
        <v>137</v>
      </c>
      <c r="K5027" t="s">
        <v>137</v>
      </c>
      <c r="L5027" t="s">
        <v>17652</v>
      </c>
      <c r="M5027" t="s">
        <v>204</v>
      </c>
      <c r="N5027">
        <v>740807</v>
      </c>
      <c r="O5027" s="2">
        <v>45359</v>
      </c>
      <c r="P5027" t="s">
        <v>131</v>
      </c>
      <c r="R5027" t="s">
        <v>132</v>
      </c>
      <c r="S5027" t="s">
        <v>25</v>
      </c>
    </row>
    <row r="5028" spans="1:19" hidden="1" x14ac:dyDescent="0.2">
      <c r="A5028" t="s">
        <v>133</v>
      </c>
      <c r="B5028" t="s">
        <v>16691</v>
      </c>
      <c r="C5028" t="s">
        <v>16691</v>
      </c>
      <c r="D5028" t="s">
        <v>17653</v>
      </c>
      <c r="E5028" t="s">
        <v>17654</v>
      </c>
      <c r="F5028" t="s">
        <v>126</v>
      </c>
      <c r="G5028" s="1">
        <v>44588.385578703703</v>
      </c>
      <c r="H5028" t="s">
        <v>127</v>
      </c>
      <c r="I5028" t="s">
        <v>137</v>
      </c>
      <c r="J5028" t="s">
        <v>137</v>
      </c>
      <c r="K5028" t="s">
        <v>137</v>
      </c>
      <c r="L5028" t="s">
        <v>17655</v>
      </c>
      <c r="M5028" t="s">
        <v>144</v>
      </c>
      <c r="N5028">
        <v>105263</v>
      </c>
      <c r="O5028" t="s">
        <v>17656</v>
      </c>
      <c r="P5028" t="s">
        <v>215</v>
      </c>
      <c r="R5028" t="s">
        <v>132</v>
      </c>
      <c r="S5028" t="s">
        <v>25</v>
      </c>
    </row>
    <row r="5029" spans="1:19" hidden="1" x14ac:dyDescent="0.2">
      <c r="A5029" t="s">
        <v>133</v>
      </c>
      <c r="B5029" t="s">
        <v>17657</v>
      </c>
      <c r="C5029" t="s">
        <v>17658</v>
      </c>
      <c r="D5029" t="s">
        <v>17659</v>
      </c>
      <c r="E5029" t="s">
        <v>17660</v>
      </c>
      <c r="F5029" t="s">
        <v>126</v>
      </c>
      <c r="G5029" s="1">
        <v>44579.540810185186</v>
      </c>
      <c r="H5029" t="s">
        <v>127</v>
      </c>
      <c r="I5029" t="s">
        <v>137</v>
      </c>
      <c r="J5029" t="s">
        <v>137</v>
      </c>
      <c r="K5029" t="s">
        <v>137</v>
      </c>
      <c r="L5029" t="s">
        <v>17661</v>
      </c>
      <c r="M5029" t="s">
        <v>144</v>
      </c>
      <c r="N5029" t="s">
        <v>184</v>
      </c>
      <c r="O5029" t="s">
        <v>184</v>
      </c>
      <c r="P5029" t="s">
        <v>131</v>
      </c>
      <c r="R5029" t="s">
        <v>132</v>
      </c>
      <c r="S5029" t="s">
        <v>25</v>
      </c>
    </row>
    <row r="5030" spans="1:19" hidden="1" x14ac:dyDescent="0.2">
      <c r="A5030" t="s">
        <v>133</v>
      </c>
      <c r="B5030" t="s">
        <v>17662</v>
      </c>
      <c r="C5030" t="s">
        <v>17663</v>
      </c>
      <c r="D5030" t="s">
        <v>17664</v>
      </c>
      <c r="E5030" t="s">
        <v>17665</v>
      </c>
      <c r="F5030" t="s">
        <v>126</v>
      </c>
      <c r="G5030" s="1">
        <v>44583.6</v>
      </c>
      <c r="H5030" t="s">
        <v>127</v>
      </c>
      <c r="I5030" t="s">
        <v>137</v>
      </c>
      <c r="J5030" t="s">
        <v>137</v>
      </c>
      <c r="K5030" t="s">
        <v>137</v>
      </c>
      <c r="L5030" t="s">
        <v>17666</v>
      </c>
      <c r="M5030" t="s">
        <v>173</v>
      </c>
      <c r="N5030">
        <v>187227</v>
      </c>
      <c r="O5030" s="2">
        <v>45239</v>
      </c>
      <c r="P5030" t="s">
        <v>131</v>
      </c>
      <c r="R5030" t="s">
        <v>132</v>
      </c>
      <c r="S5030" t="s">
        <v>25</v>
      </c>
    </row>
    <row r="5031" spans="1:19" hidden="1" x14ac:dyDescent="0.2">
      <c r="A5031" t="s">
        <v>133</v>
      </c>
      <c r="B5031" t="s">
        <v>17667</v>
      </c>
      <c r="C5031" t="s">
        <v>17667</v>
      </c>
      <c r="D5031" t="s">
        <v>17668</v>
      </c>
      <c r="E5031" t="s">
        <v>17669</v>
      </c>
      <c r="F5031" t="s">
        <v>126</v>
      </c>
      <c r="G5031" s="1">
        <v>44606.513912037037</v>
      </c>
      <c r="H5031" t="s">
        <v>127</v>
      </c>
      <c r="I5031" t="s">
        <v>137</v>
      </c>
      <c r="J5031" t="s">
        <v>137</v>
      </c>
      <c r="K5031" t="s">
        <v>137</v>
      </c>
      <c r="L5031" t="s">
        <v>8524</v>
      </c>
      <c r="M5031" t="s">
        <v>129</v>
      </c>
      <c r="N5031">
        <v>83839</v>
      </c>
      <c r="O5031" s="2">
        <v>44928</v>
      </c>
      <c r="P5031" t="s">
        <v>215</v>
      </c>
      <c r="R5031" t="s">
        <v>132</v>
      </c>
      <c r="S5031" t="s">
        <v>25</v>
      </c>
    </row>
    <row r="5032" spans="1:19" hidden="1" x14ac:dyDescent="0.2">
      <c r="A5032" t="s">
        <v>133</v>
      </c>
      <c r="B5032" t="s">
        <v>9858</v>
      </c>
      <c r="C5032" t="s">
        <v>9858</v>
      </c>
      <c r="D5032" t="s">
        <v>10005</v>
      </c>
      <c r="E5032" t="s">
        <v>17670</v>
      </c>
      <c r="F5032" t="s">
        <v>126</v>
      </c>
      <c r="G5032" s="1">
        <v>44578.560601851852</v>
      </c>
      <c r="H5032" t="s">
        <v>127</v>
      </c>
      <c r="I5032" t="s">
        <v>137</v>
      </c>
      <c r="J5032" t="s">
        <v>137</v>
      </c>
      <c r="K5032" t="s">
        <v>137</v>
      </c>
      <c r="L5032" t="s">
        <v>17207</v>
      </c>
      <c r="M5032" t="s">
        <v>173</v>
      </c>
      <c r="N5032">
        <v>297001</v>
      </c>
      <c r="O5032" t="s">
        <v>17671</v>
      </c>
      <c r="P5032" t="s">
        <v>131</v>
      </c>
      <c r="Q5032" t="s">
        <v>10924</v>
      </c>
      <c r="R5032" t="s">
        <v>132</v>
      </c>
      <c r="S5032" t="s">
        <v>25</v>
      </c>
    </row>
    <row r="5033" spans="1:19" hidden="1" x14ac:dyDescent="0.2">
      <c r="A5033" t="s">
        <v>133</v>
      </c>
      <c r="B5033" t="s">
        <v>17672</v>
      </c>
      <c r="C5033" t="s">
        <v>17672</v>
      </c>
      <c r="D5033" t="s">
        <v>17673</v>
      </c>
      <c r="E5033" t="s">
        <v>17674</v>
      </c>
      <c r="F5033" t="s">
        <v>126</v>
      </c>
      <c r="G5033" s="1">
        <v>44599.50712962963</v>
      </c>
      <c r="H5033" t="s">
        <v>127</v>
      </c>
      <c r="I5033" t="s">
        <v>137</v>
      </c>
      <c r="J5033" t="s">
        <v>137</v>
      </c>
      <c r="K5033" t="s">
        <v>137</v>
      </c>
      <c r="L5033" t="s">
        <v>11080</v>
      </c>
      <c r="M5033" t="s">
        <v>139</v>
      </c>
      <c r="N5033">
        <v>85864</v>
      </c>
      <c r="O5033" t="s">
        <v>17675</v>
      </c>
      <c r="P5033" t="s">
        <v>162</v>
      </c>
      <c r="R5033" t="s">
        <v>132</v>
      </c>
      <c r="S5033" t="s">
        <v>25</v>
      </c>
    </row>
    <row r="5034" spans="1:19" x14ac:dyDescent="0.2">
      <c r="A5034" t="s">
        <v>14</v>
      </c>
      <c r="B5034" t="s">
        <v>17676</v>
      </c>
      <c r="C5034" t="s">
        <v>3442</v>
      </c>
      <c r="D5034" t="s">
        <v>924</v>
      </c>
      <c r="E5034" t="s">
        <v>17677</v>
      </c>
      <c r="F5034" t="s">
        <v>126</v>
      </c>
      <c r="G5034" s="1">
        <v>44590.728298611109</v>
      </c>
      <c r="H5034" t="s">
        <v>127</v>
      </c>
      <c r="I5034" s="1">
        <v>44608.493622685186</v>
      </c>
      <c r="J5034" s="1">
        <v>44608.546319444446</v>
      </c>
      <c r="K5034">
        <v>76</v>
      </c>
      <c r="L5034" t="s">
        <v>17678</v>
      </c>
      <c r="M5034" t="s">
        <v>144</v>
      </c>
      <c r="N5034">
        <v>48118</v>
      </c>
      <c r="O5034" t="s">
        <v>9923</v>
      </c>
      <c r="P5034" t="s">
        <v>215</v>
      </c>
      <c r="Q5034" t="s">
        <v>17679</v>
      </c>
      <c r="R5034" t="s">
        <v>247</v>
      </c>
      <c r="S5034" t="s">
        <v>25</v>
      </c>
    </row>
    <row r="5035" spans="1:19" hidden="1" x14ac:dyDescent="0.2">
      <c r="A5035" t="s">
        <v>133</v>
      </c>
      <c r="B5035" t="s">
        <v>7916</v>
      </c>
      <c r="C5035" t="s">
        <v>7916</v>
      </c>
      <c r="D5035" t="s">
        <v>17680</v>
      </c>
      <c r="E5035" t="s">
        <v>17681</v>
      </c>
      <c r="F5035" t="s">
        <v>126</v>
      </c>
      <c r="G5035" s="1">
        <v>44586.313275462962</v>
      </c>
      <c r="H5035" t="s">
        <v>127</v>
      </c>
      <c r="I5035" t="s">
        <v>137</v>
      </c>
      <c r="J5035" t="s">
        <v>137</v>
      </c>
      <c r="K5035" t="s">
        <v>137</v>
      </c>
      <c r="L5035" t="s">
        <v>17682</v>
      </c>
      <c r="M5035" t="s">
        <v>199</v>
      </c>
      <c r="N5035">
        <v>151909</v>
      </c>
      <c r="O5035" t="s">
        <v>14706</v>
      </c>
      <c r="P5035" t="s">
        <v>215</v>
      </c>
      <c r="Q5035" t="s">
        <v>720</v>
      </c>
      <c r="R5035" t="s">
        <v>132</v>
      </c>
      <c r="S5035" t="s">
        <v>25</v>
      </c>
    </row>
    <row r="5036" spans="1:19" x14ac:dyDescent="0.2">
      <c r="A5036" t="s">
        <v>14</v>
      </c>
      <c r="B5036" t="s">
        <v>17683</v>
      </c>
      <c r="C5036" t="s">
        <v>17684</v>
      </c>
      <c r="D5036" t="s">
        <v>17685</v>
      </c>
      <c r="E5036" t="s">
        <v>17686</v>
      </c>
      <c r="F5036" t="s">
        <v>126</v>
      </c>
      <c r="G5036" s="1">
        <v>44580.683344907404</v>
      </c>
      <c r="H5036" t="s">
        <v>127</v>
      </c>
      <c r="I5036" s="1">
        <v>44608.493460648147</v>
      </c>
      <c r="J5036" s="1">
        <v>44608.546550925923</v>
      </c>
      <c r="K5036">
        <v>77</v>
      </c>
      <c r="L5036" t="s">
        <v>17687</v>
      </c>
      <c r="M5036" t="s">
        <v>472</v>
      </c>
      <c r="N5036">
        <v>49290</v>
      </c>
      <c r="O5036" s="3">
        <v>45156</v>
      </c>
      <c r="P5036" t="s">
        <v>215</v>
      </c>
      <c r="Q5036" t="s">
        <v>15686</v>
      </c>
      <c r="R5036" t="s">
        <v>132</v>
      </c>
      <c r="S5036" t="s">
        <v>25</v>
      </c>
    </row>
    <row r="5037" spans="1:19" hidden="1" x14ac:dyDescent="0.2">
      <c r="A5037" t="s">
        <v>133</v>
      </c>
      <c r="B5037" t="s">
        <v>15954</v>
      </c>
      <c r="C5037" t="s">
        <v>15954</v>
      </c>
      <c r="D5037" t="s">
        <v>17688</v>
      </c>
      <c r="E5037" t="s">
        <v>17689</v>
      </c>
      <c r="F5037" t="s">
        <v>126</v>
      </c>
      <c r="G5037" s="1">
        <v>44579.736516203702</v>
      </c>
      <c r="H5037" t="s">
        <v>127</v>
      </c>
      <c r="I5037" t="s">
        <v>137</v>
      </c>
      <c r="J5037" t="s">
        <v>137</v>
      </c>
      <c r="K5037" t="s">
        <v>137</v>
      </c>
      <c r="L5037" t="s">
        <v>7671</v>
      </c>
      <c r="M5037" t="s">
        <v>173</v>
      </c>
      <c r="N5037">
        <v>60678</v>
      </c>
      <c r="O5037" s="3">
        <v>45620</v>
      </c>
      <c r="P5037" t="s">
        <v>215</v>
      </c>
      <c r="Q5037" t="s">
        <v>12044</v>
      </c>
      <c r="R5037" t="s">
        <v>132</v>
      </c>
      <c r="S5037" t="s">
        <v>25</v>
      </c>
    </row>
    <row r="5038" spans="1:19" hidden="1" x14ac:dyDescent="0.2">
      <c r="A5038" t="s">
        <v>133</v>
      </c>
      <c r="B5038" t="s">
        <v>17690</v>
      </c>
      <c r="C5038" t="s">
        <v>17690</v>
      </c>
      <c r="D5038" t="s">
        <v>17691</v>
      </c>
      <c r="E5038" t="s">
        <v>17692</v>
      </c>
      <c r="F5038" t="s">
        <v>126</v>
      </c>
      <c r="G5038" s="1">
        <v>44582.449050925927</v>
      </c>
      <c r="H5038" t="s">
        <v>127</v>
      </c>
      <c r="I5038" t="s">
        <v>137</v>
      </c>
      <c r="J5038" t="s">
        <v>137</v>
      </c>
      <c r="K5038" t="s">
        <v>137</v>
      </c>
      <c r="L5038" t="s">
        <v>17693</v>
      </c>
      <c r="M5038" t="s">
        <v>144</v>
      </c>
      <c r="N5038">
        <v>155041</v>
      </c>
      <c r="O5038" s="2">
        <v>45560</v>
      </c>
      <c r="P5038" t="s">
        <v>215</v>
      </c>
      <c r="R5038" t="s">
        <v>247</v>
      </c>
      <c r="S5038" t="s">
        <v>25</v>
      </c>
    </row>
    <row r="5039" spans="1:19" hidden="1" x14ac:dyDescent="0.2">
      <c r="A5039" t="s">
        <v>133</v>
      </c>
      <c r="B5039" t="s">
        <v>5143</v>
      </c>
      <c r="C5039" t="s">
        <v>5143</v>
      </c>
      <c r="D5039" t="s">
        <v>17694</v>
      </c>
      <c r="E5039" t="s">
        <v>17695</v>
      </c>
      <c r="F5039" t="s">
        <v>126</v>
      </c>
      <c r="G5039" s="1">
        <v>44582.6175</v>
      </c>
      <c r="H5039" t="s">
        <v>127</v>
      </c>
      <c r="I5039" t="s">
        <v>137</v>
      </c>
      <c r="J5039" t="s">
        <v>137</v>
      </c>
      <c r="K5039" t="s">
        <v>137</v>
      </c>
      <c r="L5039" t="s">
        <v>17696</v>
      </c>
      <c r="M5039" t="s">
        <v>1162</v>
      </c>
      <c r="N5039">
        <v>134629</v>
      </c>
      <c r="O5039" s="2">
        <v>44790</v>
      </c>
      <c r="P5039" t="s">
        <v>215</v>
      </c>
      <c r="R5039" t="s">
        <v>132</v>
      </c>
      <c r="S5039" t="s">
        <v>25</v>
      </c>
    </row>
    <row r="5040" spans="1:19" hidden="1" x14ac:dyDescent="0.2">
      <c r="A5040" t="s">
        <v>133</v>
      </c>
      <c r="B5040" t="s">
        <v>17697</v>
      </c>
      <c r="C5040" t="s">
        <v>17697</v>
      </c>
      <c r="D5040" t="s">
        <v>17698</v>
      </c>
      <c r="E5040" t="s">
        <v>17699</v>
      </c>
      <c r="F5040" t="s">
        <v>126</v>
      </c>
      <c r="G5040" s="1">
        <v>44578.553888888891</v>
      </c>
      <c r="H5040" t="s">
        <v>127</v>
      </c>
      <c r="I5040" t="s">
        <v>137</v>
      </c>
      <c r="J5040" t="s">
        <v>137</v>
      </c>
      <c r="K5040" t="s">
        <v>137</v>
      </c>
      <c r="L5040" t="s">
        <v>1449</v>
      </c>
      <c r="M5040" t="s">
        <v>1162</v>
      </c>
      <c r="N5040">
        <v>776630</v>
      </c>
      <c r="O5040" t="s">
        <v>3112</v>
      </c>
      <c r="P5040" t="s">
        <v>131</v>
      </c>
      <c r="R5040" t="s">
        <v>132</v>
      </c>
      <c r="S5040" t="s">
        <v>25</v>
      </c>
    </row>
    <row r="5041" spans="1:19" hidden="1" x14ac:dyDescent="0.2">
      <c r="A5041" t="s">
        <v>133</v>
      </c>
      <c r="B5041" t="s">
        <v>17700</v>
      </c>
      <c r="C5041" t="s">
        <v>17700</v>
      </c>
      <c r="D5041" t="s">
        <v>17701</v>
      </c>
      <c r="E5041" t="s">
        <v>17702</v>
      </c>
      <c r="G5041" s="1">
        <v>44598.94902777778</v>
      </c>
      <c r="H5041" t="s">
        <v>127</v>
      </c>
      <c r="I5041" t="s">
        <v>137</v>
      </c>
      <c r="J5041" t="s">
        <v>137</v>
      </c>
      <c r="K5041" t="s">
        <v>137</v>
      </c>
      <c r="L5041" t="s">
        <v>4270</v>
      </c>
      <c r="M5041" t="s">
        <v>144</v>
      </c>
      <c r="N5041">
        <v>92650</v>
      </c>
      <c r="O5041" s="2">
        <v>45594</v>
      </c>
      <c r="P5041" t="s">
        <v>215</v>
      </c>
      <c r="R5041" t="s">
        <v>132</v>
      </c>
    </row>
    <row r="5042" spans="1:19" x14ac:dyDescent="0.2">
      <c r="A5042" t="s">
        <v>14</v>
      </c>
      <c r="B5042" t="s">
        <v>17703</v>
      </c>
      <c r="C5042" t="s">
        <v>17704</v>
      </c>
      <c r="D5042" t="s">
        <v>724</v>
      </c>
      <c r="E5042" t="s">
        <v>17705</v>
      </c>
      <c r="F5042" t="s">
        <v>126</v>
      </c>
      <c r="G5042" s="1">
        <v>44588.997986111113</v>
      </c>
      <c r="H5042" t="s">
        <v>127</v>
      </c>
      <c r="I5042" s="1">
        <v>44608.493391203701</v>
      </c>
      <c r="J5042" s="1">
        <v>44608.543622685182</v>
      </c>
      <c r="K5042">
        <v>73</v>
      </c>
      <c r="L5042" t="s">
        <v>2651</v>
      </c>
      <c r="M5042" t="s">
        <v>144</v>
      </c>
      <c r="N5042">
        <v>75584</v>
      </c>
      <c r="O5042" s="2">
        <v>45170</v>
      </c>
      <c r="P5042" t="s">
        <v>304</v>
      </c>
      <c r="R5042" t="s">
        <v>132</v>
      </c>
      <c r="S5042" t="s">
        <v>25</v>
      </c>
    </row>
    <row r="5043" spans="1:19" hidden="1" x14ac:dyDescent="0.2">
      <c r="A5043" t="s">
        <v>133</v>
      </c>
      <c r="B5043" t="s">
        <v>8797</v>
      </c>
      <c r="C5043" t="s">
        <v>8797</v>
      </c>
      <c r="D5043" t="s">
        <v>17706</v>
      </c>
      <c r="E5043" t="s">
        <v>17707</v>
      </c>
      <c r="F5043" t="s">
        <v>126</v>
      </c>
      <c r="G5043" s="1">
        <v>44582.499351851853</v>
      </c>
      <c r="H5043" t="s">
        <v>127</v>
      </c>
      <c r="I5043" t="s">
        <v>137</v>
      </c>
      <c r="J5043" t="s">
        <v>137</v>
      </c>
      <c r="K5043" t="s">
        <v>137</v>
      </c>
      <c r="L5043" t="s">
        <v>6593</v>
      </c>
      <c r="M5043" t="s">
        <v>144</v>
      </c>
      <c r="N5043">
        <v>252399</v>
      </c>
      <c r="O5043" s="2">
        <v>44762</v>
      </c>
      <c r="P5043" t="s">
        <v>131</v>
      </c>
      <c r="R5043" t="s">
        <v>132</v>
      </c>
      <c r="S5043" t="s">
        <v>25</v>
      </c>
    </row>
    <row r="5044" spans="1:19" hidden="1" x14ac:dyDescent="0.2">
      <c r="A5044" t="s">
        <v>133</v>
      </c>
      <c r="B5044" t="s">
        <v>3365</v>
      </c>
      <c r="C5044" t="s">
        <v>3365</v>
      </c>
      <c r="D5044" t="s">
        <v>1213</v>
      </c>
      <c r="E5044" t="s">
        <v>17708</v>
      </c>
      <c r="F5044" t="s">
        <v>126</v>
      </c>
      <c r="G5044" s="1">
        <v>44598.923761574071</v>
      </c>
      <c r="H5044" t="s">
        <v>127</v>
      </c>
      <c r="I5044" t="s">
        <v>137</v>
      </c>
      <c r="J5044" t="s">
        <v>137</v>
      </c>
      <c r="K5044" t="s">
        <v>137</v>
      </c>
      <c r="L5044" t="s">
        <v>918</v>
      </c>
      <c r="M5044" t="s">
        <v>144</v>
      </c>
      <c r="N5044">
        <v>767185</v>
      </c>
      <c r="O5044" s="2">
        <v>45537</v>
      </c>
      <c r="P5044" t="s">
        <v>131</v>
      </c>
      <c r="R5044" t="s">
        <v>132</v>
      </c>
      <c r="S5044" t="s">
        <v>25</v>
      </c>
    </row>
    <row r="5045" spans="1:19" hidden="1" x14ac:dyDescent="0.2">
      <c r="A5045" t="s">
        <v>133</v>
      </c>
      <c r="B5045" t="s">
        <v>7195</v>
      </c>
      <c r="C5045" t="s">
        <v>7195</v>
      </c>
      <c r="D5045" t="s">
        <v>3606</v>
      </c>
      <c r="E5045" t="s">
        <v>17709</v>
      </c>
      <c r="F5045" t="s">
        <v>126</v>
      </c>
      <c r="G5045" s="1">
        <v>44578.584502314814</v>
      </c>
      <c r="H5045" t="s">
        <v>127</v>
      </c>
      <c r="I5045" t="s">
        <v>137</v>
      </c>
      <c r="J5045" t="s">
        <v>137</v>
      </c>
      <c r="K5045" t="s">
        <v>137</v>
      </c>
      <c r="L5045" t="s">
        <v>353</v>
      </c>
      <c r="M5045" t="s">
        <v>144</v>
      </c>
      <c r="N5045">
        <v>604113</v>
      </c>
      <c r="O5045" t="s">
        <v>8876</v>
      </c>
      <c r="P5045" t="s">
        <v>131</v>
      </c>
      <c r="Q5045" t="s">
        <v>17710</v>
      </c>
      <c r="R5045" t="s">
        <v>132</v>
      </c>
      <c r="S5045" t="s">
        <v>25</v>
      </c>
    </row>
    <row r="5046" spans="1:19" hidden="1" x14ac:dyDescent="0.2">
      <c r="A5046" t="s">
        <v>133</v>
      </c>
      <c r="B5046" t="s">
        <v>13529</v>
      </c>
      <c r="C5046" t="s">
        <v>13529</v>
      </c>
      <c r="D5046" t="s">
        <v>17711</v>
      </c>
      <c r="E5046" t="s">
        <v>17712</v>
      </c>
      <c r="F5046" t="s">
        <v>126</v>
      </c>
      <c r="G5046" s="1">
        <v>44597.868414351855</v>
      </c>
      <c r="H5046" t="s">
        <v>127</v>
      </c>
      <c r="I5046" t="s">
        <v>137</v>
      </c>
      <c r="J5046" t="s">
        <v>137</v>
      </c>
      <c r="K5046" t="s">
        <v>137</v>
      </c>
      <c r="L5046" t="s">
        <v>17713</v>
      </c>
      <c r="M5046" t="s">
        <v>459</v>
      </c>
      <c r="N5046">
        <v>87965</v>
      </c>
      <c r="O5046" t="s">
        <v>1073</v>
      </c>
      <c r="P5046" t="s">
        <v>131</v>
      </c>
      <c r="R5046" t="s">
        <v>132</v>
      </c>
      <c r="S5046" t="s">
        <v>25</v>
      </c>
    </row>
    <row r="5047" spans="1:19" x14ac:dyDescent="0.2">
      <c r="A5047" t="s">
        <v>14</v>
      </c>
      <c r="B5047" t="s">
        <v>17714</v>
      </c>
      <c r="C5047" t="s">
        <v>17715</v>
      </c>
      <c r="D5047" t="s">
        <v>17716</v>
      </c>
      <c r="E5047" t="s">
        <v>17717</v>
      </c>
      <c r="F5047" t="s">
        <v>126</v>
      </c>
      <c r="G5047" s="1">
        <v>44578.569502314815</v>
      </c>
      <c r="H5047" t="s">
        <v>127</v>
      </c>
      <c r="I5047" s="1">
        <v>44608.510960648149</v>
      </c>
      <c r="J5047" s="1">
        <v>44608.528321759259</v>
      </c>
      <c r="K5047">
        <v>25</v>
      </c>
      <c r="L5047" t="s">
        <v>17718</v>
      </c>
      <c r="M5047" t="s">
        <v>1055</v>
      </c>
      <c r="N5047">
        <v>889620</v>
      </c>
      <c r="O5047" t="s">
        <v>10721</v>
      </c>
      <c r="P5047" t="s">
        <v>131</v>
      </c>
      <c r="R5047" t="s">
        <v>132</v>
      </c>
      <c r="S5047" t="s">
        <v>25</v>
      </c>
    </row>
    <row r="5048" spans="1:19" x14ac:dyDescent="0.2">
      <c r="A5048" t="s">
        <v>14</v>
      </c>
      <c r="B5048" t="s">
        <v>17714</v>
      </c>
      <c r="C5048" t="s">
        <v>17715</v>
      </c>
      <c r="D5048" t="s">
        <v>17716</v>
      </c>
      <c r="E5048" t="s">
        <v>17717</v>
      </c>
      <c r="I5048" s="1">
        <v>44608.533182870371</v>
      </c>
      <c r="J5048" s="1">
        <v>44608.543935185182</v>
      </c>
      <c r="K5048">
        <v>16</v>
      </c>
      <c r="S5048" t="s">
        <v>25</v>
      </c>
    </row>
    <row r="5049" spans="1:19" x14ac:dyDescent="0.2">
      <c r="A5049" t="s">
        <v>14</v>
      </c>
      <c r="B5049" t="s">
        <v>17714</v>
      </c>
      <c r="C5049" t="s">
        <v>17715</v>
      </c>
      <c r="D5049" t="s">
        <v>17716</v>
      </c>
      <c r="E5049" t="s">
        <v>17717</v>
      </c>
      <c r="I5049" s="1">
        <v>44608.528333333335</v>
      </c>
      <c r="J5049" s="1">
        <v>44608.533182870371</v>
      </c>
      <c r="K5049">
        <v>7</v>
      </c>
      <c r="S5049" t="s">
        <v>25</v>
      </c>
    </row>
    <row r="5050" spans="1:19" hidden="1" x14ac:dyDescent="0.2">
      <c r="A5050" t="s">
        <v>133</v>
      </c>
      <c r="B5050" t="s">
        <v>334</v>
      </c>
      <c r="C5050" t="s">
        <v>334</v>
      </c>
      <c r="D5050" t="s">
        <v>15510</v>
      </c>
      <c r="E5050" t="s">
        <v>17719</v>
      </c>
      <c r="F5050" t="s">
        <v>126</v>
      </c>
      <c r="G5050" s="1">
        <v>44594.51703703704</v>
      </c>
      <c r="H5050" t="s">
        <v>127</v>
      </c>
      <c r="I5050" t="s">
        <v>137</v>
      </c>
      <c r="J5050" t="s">
        <v>137</v>
      </c>
      <c r="K5050" t="s">
        <v>137</v>
      </c>
      <c r="L5050" t="s">
        <v>17720</v>
      </c>
      <c r="M5050" t="s">
        <v>199</v>
      </c>
      <c r="N5050">
        <v>120833</v>
      </c>
      <c r="O5050" t="s">
        <v>17721</v>
      </c>
      <c r="P5050" t="s">
        <v>287</v>
      </c>
      <c r="R5050" t="s">
        <v>132</v>
      </c>
      <c r="S5050" t="s">
        <v>25</v>
      </c>
    </row>
    <row r="5051" spans="1:19" hidden="1" x14ac:dyDescent="0.2">
      <c r="A5051" t="s">
        <v>133</v>
      </c>
      <c r="B5051" t="s">
        <v>3404</v>
      </c>
      <c r="C5051" t="s">
        <v>3404</v>
      </c>
      <c r="D5051" t="s">
        <v>17722</v>
      </c>
      <c r="E5051" t="s">
        <v>17723</v>
      </c>
      <c r="F5051" t="s">
        <v>126</v>
      </c>
      <c r="G5051" s="1">
        <v>44578.653634259259</v>
      </c>
      <c r="H5051" t="s">
        <v>127</v>
      </c>
      <c r="I5051" t="s">
        <v>137</v>
      </c>
      <c r="J5051" t="s">
        <v>137</v>
      </c>
      <c r="K5051" t="s">
        <v>137</v>
      </c>
      <c r="L5051" t="s">
        <v>2538</v>
      </c>
      <c r="M5051" t="s">
        <v>144</v>
      </c>
      <c r="N5051">
        <v>646211</v>
      </c>
      <c r="O5051" s="2">
        <v>44825</v>
      </c>
      <c r="P5051" t="s">
        <v>131</v>
      </c>
      <c r="R5051" t="s">
        <v>132</v>
      </c>
      <c r="S5051" t="s">
        <v>25</v>
      </c>
    </row>
    <row r="5052" spans="1:19" x14ac:dyDescent="0.2">
      <c r="A5052" t="s">
        <v>14</v>
      </c>
      <c r="B5052" t="s">
        <v>17724</v>
      </c>
      <c r="C5052" t="s">
        <v>2924</v>
      </c>
      <c r="D5052" t="s">
        <v>4535</v>
      </c>
      <c r="E5052" t="s">
        <v>17725</v>
      </c>
      <c r="F5052" t="s">
        <v>126</v>
      </c>
      <c r="G5052" s="1">
        <v>44582.762800925928</v>
      </c>
      <c r="H5052" t="s">
        <v>127</v>
      </c>
      <c r="I5052" s="1">
        <v>44608.493564814817</v>
      </c>
      <c r="J5052" s="1">
        <v>44608.544224537036</v>
      </c>
      <c r="K5052">
        <v>73</v>
      </c>
      <c r="L5052" t="s">
        <v>17726</v>
      </c>
      <c r="M5052" t="s">
        <v>144</v>
      </c>
      <c r="N5052">
        <v>563094</v>
      </c>
      <c r="O5052" s="2">
        <v>45453</v>
      </c>
      <c r="P5052" t="s">
        <v>131</v>
      </c>
      <c r="R5052" t="s">
        <v>132</v>
      </c>
      <c r="S5052" t="s">
        <v>25</v>
      </c>
    </row>
    <row r="5053" spans="1:19" x14ac:dyDescent="0.2">
      <c r="A5053" t="s">
        <v>14</v>
      </c>
      <c r="B5053" t="s">
        <v>17727</v>
      </c>
      <c r="C5053" t="s">
        <v>17728</v>
      </c>
      <c r="D5053" t="s">
        <v>17729</v>
      </c>
      <c r="E5053" t="s">
        <v>17730</v>
      </c>
      <c r="F5053" t="s">
        <v>126</v>
      </c>
      <c r="G5053" s="1">
        <v>44589.709236111114</v>
      </c>
      <c r="H5053" t="s">
        <v>127</v>
      </c>
      <c r="I5053" s="1">
        <v>44608.511932870373</v>
      </c>
      <c r="J5053" s="1">
        <v>44608.545243055552</v>
      </c>
      <c r="K5053">
        <v>48</v>
      </c>
      <c r="L5053" t="s">
        <v>2221</v>
      </c>
      <c r="M5053" t="s">
        <v>144</v>
      </c>
      <c r="N5053">
        <v>397628</v>
      </c>
      <c r="O5053" s="2">
        <v>45574</v>
      </c>
      <c r="P5053" t="s">
        <v>131</v>
      </c>
      <c r="R5053" t="s">
        <v>132</v>
      </c>
      <c r="S5053" t="s">
        <v>25</v>
      </c>
    </row>
    <row r="5054" spans="1:19" hidden="1" x14ac:dyDescent="0.2">
      <c r="A5054" t="s">
        <v>133</v>
      </c>
      <c r="B5054" t="s">
        <v>17731</v>
      </c>
      <c r="C5054" t="s">
        <v>17731</v>
      </c>
      <c r="D5054" t="s">
        <v>17732</v>
      </c>
      <c r="E5054" t="s">
        <v>17733</v>
      </c>
      <c r="F5054" t="s">
        <v>126</v>
      </c>
      <c r="G5054" s="1">
        <v>44587.475381944445</v>
      </c>
      <c r="H5054" t="s">
        <v>127</v>
      </c>
      <c r="I5054" t="s">
        <v>137</v>
      </c>
      <c r="J5054" t="s">
        <v>137</v>
      </c>
      <c r="K5054" t="s">
        <v>137</v>
      </c>
      <c r="L5054" t="s">
        <v>17734</v>
      </c>
      <c r="M5054" t="s">
        <v>144</v>
      </c>
      <c r="N5054">
        <v>121382</v>
      </c>
      <c r="O5054" t="s">
        <v>17735</v>
      </c>
      <c r="P5054" t="s">
        <v>215</v>
      </c>
      <c r="R5054" t="s">
        <v>132</v>
      </c>
      <c r="S5054" t="s">
        <v>25</v>
      </c>
    </row>
    <row r="5055" spans="1:19" x14ac:dyDescent="0.2">
      <c r="A5055" t="s">
        <v>14</v>
      </c>
      <c r="B5055" t="s">
        <v>17736</v>
      </c>
      <c r="C5055" t="s">
        <v>7660</v>
      </c>
      <c r="D5055" t="s">
        <v>306</v>
      </c>
      <c r="E5055" t="s">
        <v>17737</v>
      </c>
      <c r="F5055" t="s">
        <v>126</v>
      </c>
      <c r="G5055" s="1">
        <v>44588.485208333332</v>
      </c>
      <c r="H5055" t="s">
        <v>127</v>
      </c>
      <c r="I5055" s="1">
        <v>44608.493738425925</v>
      </c>
      <c r="J5055" s="1">
        <v>44608.494386574072</v>
      </c>
      <c r="K5055">
        <v>1</v>
      </c>
      <c r="L5055" t="s">
        <v>17738</v>
      </c>
      <c r="M5055" t="s">
        <v>144</v>
      </c>
      <c r="N5055">
        <v>231101</v>
      </c>
      <c r="O5055" t="s">
        <v>604</v>
      </c>
      <c r="P5055" t="s">
        <v>131</v>
      </c>
      <c r="Q5055" t="s">
        <v>1171</v>
      </c>
      <c r="R5055" t="s">
        <v>132</v>
      </c>
      <c r="S5055" t="s">
        <v>25</v>
      </c>
    </row>
    <row r="5056" spans="1:19" x14ac:dyDescent="0.2">
      <c r="A5056" t="s">
        <v>14</v>
      </c>
      <c r="B5056" t="s">
        <v>17736</v>
      </c>
      <c r="C5056" t="s">
        <v>7660</v>
      </c>
      <c r="D5056" t="s">
        <v>306</v>
      </c>
      <c r="E5056" t="s">
        <v>17737</v>
      </c>
      <c r="I5056" s="1">
        <v>44608.498379629629</v>
      </c>
      <c r="J5056" s="1">
        <v>44608.548900462964</v>
      </c>
      <c r="K5056">
        <v>73</v>
      </c>
      <c r="S5056" t="s">
        <v>25</v>
      </c>
    </row>
    <row r="5057" spans="1:19" hidden="1" x14ac:dyDescent="0.2">
      <c r="A5057" t="s">
        <v>133</v>
      </c>
      <c r="B5057" t="s">
        <v>17739</v>
      </c>
      <c r="C5057" t="s">
        <v>17739</v>
      </c>
      <c r="D5057" t="s">
        <v>17740</v>
      </c>
      <c r="E5057" t="s">
        <v>17741</v>
      </c>
      <c r="F5057" t="s">
        <v>126</v>
      </c>
      <c r="G5057" s="1">
        <v>44581.524328703701</v>
      </c>
      <c r="H5057" t="s">
        <v>127</v>
      </c>
      <c r="I5057" t="s">
        <v>137</v>
      </c>
      <c r="J5057" t="s">
        <v>137</v>
      </c>
      <c r="K5057" t="s">
        <v>137</v>
      </c>
      <c r="L5057" t="s">
        <v>17742</v>
      </c>
      <c r="M5057" t="s">
        <v>199</v>
      </c>
      <c r="N5057">
        <v>830844</v>
      </c>
      <c r="O5057" s="2">
        <v>45275</v>
      </c>
      <c r="P5057" t="s">
        <v>131</v>
      </c>
      <c r="Q5057" t="s">
        <v>4933</v>
      </c>
      <c r="R5057" t="s">
        <v>132</v>
      </c>
      <c r="S5057" t="s">
        <v>25</v>
      </c>
    </row>
    <row r="5058" spans="1:19" x14ac:dyDescent="0.2">
      <c r="A5058" t="s">
        <v>14</v>
      </c>
      <c r="B5058" t="s">
        <v>17743</v>
      </c>
      <c r="C5058" t="s">
        <v>17744</v>
      </c>
      <c r="D5058" t="s">
        <v>17745</v>
      </c>
      <c r="E5058" t="s">
        <v>17746</v>
      </c>
      <c r="F5058" t="s">
        <v>126</v>
      </c>
      <c r="G5058" s="1">
        <v>44600.956956018519</v>
      </c>
      <c r="H5058" t="s">
        <v>127</v>
      </c>
      <c r="I5058" s="1">
        <v>44608.493738425925</v>
      </c>
      <c r="J5058" s="1">
        <v>44608.54179398148</v>
      </c>
      <c r="K5058">
        <v>70</v>
      </c>
      <c r="L5058" t="s">
        <v>17747</v>
      </c>
      <c r="M5058" t="s">
        <v>129</v>
      </c>
      <c r="N5058">
        <v>805268</v>
      </c>
      <c r="O5058" s="2">
        <v>45619</v>
      </c>
      <c r="P5058" t="s">
        <v>131</v>
      </c>
      <c r="R5058" t="s">
        <v>132</v>
      </c>
      <c r="S5058" t="s">
        <v>25</v>
      </c>
    </row>
    <row r="5059" spans="1:19" hidden="1" x14ac:dyDescent="0.2">
      <c r="A5059" t="s">
        <v>133</v>
      </c>
      <c r="B5059" t="s">
        <v>17748</v>
      </c>
      <c r="C5059" t="s">
        <v>17749</v>
      </c>
      <c r="D5059" t="s">
        <v>1769</v>
      </c>
      <c r="E5059" t="s">
        <v>17750</v>
      </c>
      <c r="G5059" s="1">
        <v>44582.428819444445</v>
      </c>
      <c r="H5059" t="s">
        <v>127</v>
      </c>
      <c r="I5059" t="s">
        <v>137</v>
      </c>
      <c r="J5059" t="s">
        <v>137</v>
      </c>
      <c r="K5059" t="s">
        <v>137</v>
      </c>
      <c r="L5059" t="s">
        <v>17751</v>
      </c>
      <c r="M5059" t="s">
        <v>144</v>
      </c>
      <c r="N5059">
        <v>304843</v>
      </c>
      <c r="O5059" t="s">
        <v>2904</v>
      </c>
      <c r="P5059" t="s">
        <v>131</v>
      </c>
      <c r="R5059" t="s">
        <v>132</v>
      </c>
    </row>
    <row r="5060" spans="1:19" hidden="1" x14ac:dyDescent="0.2">
      <c r="A5060" t="s">
        <v>133</v>
      </c>
      <c r="B5060" t="s">
        <v>1977</v>
      </c>
      <c r="C5060" t="s">
        <v>1977</v>
      </c>
      <c r="D5060" t="s">
        <v>17752</v>
      </c>
      <c r="E5060" t="s">
        <v>17753</v>
      </c>
      <c r="F5060" t="s">
        <v>126</v>
      </c>
      <c r="G5060" s="1">
        <v>44599.476898148147</v>
      </c>
      <c r="H5060" t="s">
        <v>127</v>
      </c>
      <c r="I5060" t="s">
        <v>137</v>
      </c>
      <c r="J5060" t="s">
        <v>137</v>
      </c>
      <c r="K5060" t="s">
        <v>137</v>
      </c>
      <c r="L5060" t="s">
        <v>17754</v>
      </c>
      <c r="M5060" t="s">
        <v>157</v>
      </c>
      <c r="N5060">
        <v>580729</v>
      </c>
      <c r="O5060" t="s">
        <v>17755</v>
      </c>
      <c r="P5060" t="s">
        <v>131</v>
      </c>
      <c r="R5060" t="s">
        <v>132</v>
      </c>
      <c r="S5060" t="s">
        <v>25</v>
      </c>
    </row>
    <row r="5061" spans="1:19" hidden="1" x14ac:dyDescent="0.2">
      <c r="A5061" t="s">
        <v>133</v>
      </c>
      <c r="B5061" t="s">
        <v>17756</v>
      </c>
      <c r="C5061" t="s">
        <v>17756</v>
      </c>
      <c r="D5061" t="s">
        <v>17757</v>
      </c>
      <c r="E5061" t="s">
        <v>17758</v>
      </c>
      <c r="F5061" t="s">
        <v>126</v>
      </c>
      <c r="G5061" s="1">
        <v>44597.965891203705</v>
      </c>
      <c r="H5061" t="s">
        <v>127</v>
      </c>
      <c r="I5061" t="s">
        <v>137</v>
      </c>
      <c r="J5061" t="s">
        <v>137</v>
      </c>
      <c r="K5061" t="s">
        <v>137</v>
      </c>
      <c r="L5061" t="s">
        <v>17759</v>
      </c>
      <c r="M5061" t="s">
        <v>183</v>
      </c>
      <c r="N5061">
        <v>618551</v>
      </c>
      <c r="O5061" s="2">
        <v>44876</v>
      </c>
      <c r="P5061" t="s">
        <v>131</v>
      </c>
      <c r="Q5061" t="s">
        <v>251</v>
      </c>
      <c r="R5061" t="s">
        <v>132</v>
      </c>
      <c r="S5061" t="s">
        <v>25</v>
      </c>
    </row>
    <row r="5062" spans="1:19" hidden="1" x14ac:dyDescent="0.2">
      <c r="A5062" t="s">
        <v>133</v>
      </c>
      <c r="B5062" t="s">
        <v>17760</v>
      </c>
      <c r="C5062" t="s">
        <v>17760</v>
      </c>
      <c r="D5062" t="s">
        <v>301</v>
      </c>
      <c r="E5062" t="s">
        <v>17761</v>
      </c>
      <c r="F5062" t="s">
        <v>126</v>
      </c>
      <c r="G5062" s="1">
        <v>44596.871087962965</v>
      </c>
      <c r="H5062" t="s">
        <v>127</v>
      </c>
      <c r="I5062" t="s">
        <v>137</v>
      </c>
      <c r="J5062" t="s">
        <v>137</v>
      </c>
      <c r="K5062" t="s">
        <v>137</v>
      </c>
      <c r="L5062" t="s">
        <v>17762</v>
      </c>
      <c r="M5062" t="s">
        <v>139</v>
      </c>
      <c r="N5062">
        <v>54441</v>
      </c>
      <c r="O5062" s="2">
        <v>45537</v>
      </c>
      <c r="P5062" t="s">
        <v>215</v>
      </c>
      <c r="Q5062" t="s">
        <v>1679</v>
      </c>
      <c r="R5062" t="s">
        <v>132</v>
      </c>
      <c r="S5062" t="s">
        <v>25</v>
      </c>
    </row>
    <row r="5063" spans="1:19" hidden="1" x14ac:dyDescent="0.2">
      <c r="A5063" t="s">
        <v>133</v>
      </c>
      <c r="B5063" t="s">
        <v>17763</v>
      </c>
      <c r="C5063" t="s">
        <v>17763</v>
      </c>
      <c r="D5063" t="s">
        <v>270</v>
      </c>
      <c r="E5063" t="s">
        <v>17764</v>
      </c>
      <c r="F5063" t="s">
        <v>126</v>
      </c>
      <c r="G5063" s="1">
        <v>44592.796284722222</v>
      </c>
      <c r="H5063" t="s">
        <v>127</v>
      </c>
      <c r="I5063" t="s">
        <v>137</v>
      </c>
      <c r="J5063" t="s">
        <v>137</v>
      </c>
      <c r="K5063" t="s">
        <v>137</v>
      </c>
      <c r="L5063" t="s">
        <v>17765</v>
      </c>
      <c r="M5063" t="s">
        <v>144</v>
      </c>
      <c r="N5063">
        <v>176016</v>
      </c>
      <c r="O5063" s="3">
        <v>45361</v>
      </c>
      <c r="P5063" t="s">
        <v>131</v>
      </c>
      <c r="R5063" t="s">
        <v>132</v>
      </c>
      <c r="S5063" t="s">
        <v>25</v>
      </c>
    </row>
    <row r="5064" spans="1:19" hidden="1" x14ac:dyDescent="0.2">
      <c r="A5064" t="s">
        <v>133</v>
      </c>
      <c r="B5064" t="s">
        <v>12153</v>
      </c>
      <c r="C5064" t="s">
        <v>12153</v>
      </c>
      <c r="D5064" t="s">
        <v>12727</v>
      </c>
      <c r="E5064" t="s">
        <v>17766</v>
      </c>
      <c r="F5064" t="s">
        <v>126</v>
      </c>
      <c r="G5064" s="1">
        <v>44608.433958333335</v>
      </c>
      <c r="H5064" t="s">
        <v>127</v>
      </c>
      <c r="I5064" t="s">
        <v>137</v>
      </c>
      <c r="J5064" t="s">
        <v>137</v>
      </c>
      <c r="K5064" t="s">
        <v>137</v>
      </c>
      <c r="L5064" t="s">
        <v>17767</v>
      </c>
      <c r="M5064" t="s">
        <v>144</v>
      </c>
      <c r="N5064">
        <v>92613</v>
      </c>
      <c r="O5064" s="2">
        <v>45778</v>
      </c>
      <c r="P5064" t="s">
        <v>215</v>
      </c>
      <c r="R5064" t="s">
        <v>132</v>
      </c>
      <c r="S5064" t="s">
        <v>25</v>
      </c>
    </row>
    <row r="5065" spans="1:19" hidden="1" x14ac:dyDescent="0.2">
      <c r="A5065" t="s">
        <v>133</v>
      </c>
      <c r="B5065" t="s">
        <v>17768</v>
      </c>
      <c r="C5065" t="s">
        <v>17768</v>
      </c>
      <c r="D5065" t="s">
        <v>14525</v>
      </c>
      <c r="E5065" t="s">
        <v>17769</v>
      </c>
      <c r="F5065" t="s">
        <v>126</v>
      </c>
      <c r="G5065" s="1">
        <v>44583.656504629631</v>
      </c>
      <c r="H5065" t="s">
        <v>127</v>
      </c>
      <c r="I5065" t="s">
        <v>137</v>
      </c>
      <c r="J5065" t="s">
        <v>137</v>
      </c>
      <c r="K5065" t="s">
        <v>137</v>
      </c>
      <c r="L5065" t="s">
        <v>1706</v>
      </c>
      <c r="M5065" t="s">
        <v>459</v>
      </c>
      <c r="N5065">
        <v>54626</v>
      </c>
      <c r="O5065" s="2">
        <v>45870</v>
      </c>
      <c r="P5065" t="s">
        <v>304</v>
      </c>
      <c r="R5065" t="s">
        <v>132</v>
      </c>
      <c r="S5065" t="s">
        <v>25</v>
      </c>
    </row>
    <row r="5066" spans="1:19" hidden="1" x14ac:dyDescent="0.2">
      <c r="A5066" t="s">
        <v>133</v>
      </c>
      <c r="B5066" t="s">
        <v>17770</v>
      </c>
      <c r="C5066" t="s">
        <v>17770</v>
      </c>
      <c r="D5066" t="s">
        <v>17771</v>
      </c>
      <c r="E5066" t="s">
        <v>17772</v>
      </c>
      <c r="F5066" t="s">
        <v>126</v>
      </c>
      <c r="G5066" s="1">
        <v>44586.706261574072</v>
      </c>
      <c r="H5066" t="s">
        <v>127</v>
      </c>
      <c r="I5066" t="s">
        <v>137</v>
      </c>
      <c r="J5066" t="s">
        <v>137</v>
      </c>
      <c r="K5066" t="s">
        <v>137</v>
      </c>
      <c r="L5066" t="s">
        <v>17773</v>
      </c>
      <c r="M5066" t="s">
        <v>472</v>
      </c>
      <c r="N5066">
        <v>82825</v>
      </c>
      <c r="O5066" s="2">
        <v>45078</v>
      </c>
      <c r="P5066" t="s">
        <v>162</v>
      </c>
      <c r="R5066" t="s">
        <v>132</v>
      </c>
      <c r="S5066" t="s">
        <v>25</v>
      </c>
    </row>
    <row r="5067" spans="1:19" hidden="1" x14ac:dyDescent="0.2">
      <c r="A5067" t="s">
        <v>133</v>
      </c>
      <c r="B5067" t="s">
        <v>17774</v>
      </c>
      <c r="C5067" t="s">
        <v>2770</v>
      </c>
      <c r="D5067" t="s">
        <v>17775</v>
      </c>
      <c r="E5067" t="s">
        <v>17776</v>
      </c>
      <c r="F5067" t="s">
        <v>126</v>
      </c>
      <c r="G5067" s="1">
        <v>44602.561307870368</v>
      </c>
      <c r="H5067" t="s">
        <v>127</v>
      </c>
      <c r="I5067" t="s">
        <v>137</v>
      </c>
      <c r="J5067" t="s">
        <v>137</v>
      </c>
      <c r="K5067" t="s">
        <v>137</v>
      </c>
      <c r="L5067" t="s">
        <v>1263</v>
      </c>
      <c r="M5067" t="s">
        <v>139</v>
      </c>
      <c r="N5067">
        <v>702841</v>
      </c>
      <c r="O5067" s="2">
        <v>45229</v>
      </c>
      <c r="P5067" t="s">
        <v>131</v>
      </c>
      <c r="R5067" t="s">
        <v>132</v>
      </c>
      <c r="S5067" t="s">
        <v>25</v>
      </c>
    </row>
    <row r="5068" spans="1:19" hidden="1" x14ac:dyDescent="0.2">
      <c r="A5068" t="s">
        <v>133</v>
      </c>
      <c r="B5068" t="s">
        <v>17777</v>
      </c>
      <c r="C5068" t="s">
        <v>17777</v>
      </c>
      <c r="D5068" t="s">
        <v>17778</v>
      </c>
      <c r="E5068" t="s">
        <v>17779</v>
      </c>
      <c r="F5068" t="s">
        <v>126</v>
      </c>
      <c r="G5068" s="1">
        <v>44577.661527777775</v>
      </c>
      <c r="H5068" t="s">
        <v>127</v>
      </c>
      <c r="I5068" t="s">
        <v>137</v>
      </c>
      <c r="J5068" t="s">
        <v>137</v>
      </c>
      <c r="K5068" t="s">
        <v>137</v>
      </c>
      <c r="L5068" t="s">
        <v>17780</v>
      </c>
      <c r="M5068" t="s">
        <v>144</v>
      </c>
      <c r="N5068">
        <v>133396</v>
      </c>
      <c r="O5068" s="2">
        <v>44675</v>
      </c>
      <c r="P5068" t="s">
        <v>215</v>
      </c>
      <c r="Q5068" t="s">
        <v>424</v>
      </c>
      <c r="R5068" t="s">
        <v>247</v>
      </c>
      <c r="S5068" t="s">
        <v>25</v>
      </c>
    </row>
    <row r="5069" spans="1:19" hidden="1" x14ac:dyDescent="0.2">
      <c r="A5069" t="s">
        <v>133</v>
      </c>
      <c r="B5069" t="s">
        <v>17781</v>
      </c>
      <c r="C5069" t="s">
        <v>17781</v>
      </c>
      <c r="D5069" t="s">
        <v>3550</v>
      </c>
      <c r="E5069" t="s">
        <v>17782</v>
      </c>
      <c r="F5069" t="s">
        <v>126</v>
      </c>
      <c r="G5069" s="1">
        <v>44591.960625</v>
      </c>
      <c r="H5069" t="s">
        <v>127</v>
      </c>
      <c r="I5069" t="s">
        <v>137</v>
      </c>
      <c r="J5069" t="s">
        <v>137</v>
      </c>
      <c r="K5069" t="s">
        <v>137</v>
      </c>
      <c r="L5069" t="s">
        <v>17783</v>
      </c>
      <c r="M5069" t="s">
        <v>144</v>
      </c>
      <c r="N5069">
        <v>840526</v>
      </c>
      <c r="O5069" t="s">
        <v>2527</v>
      </c>
      <c r="P5069" t="s">
        <v>131</v>
      </c>
      <c r="R5069" t="s">
        <v>132</v>
      </c>
      <c r="S5069" t="s">
        <v>25</v>
      </c>
    </row>
    <row r="5070" spans="1:19" hidden="1" x14ac:dyDescent="0.2">
      <c r="A5070" t="s">
        <v>133</v>
      </c>
      <c r="B5070" t="s">
        <v>17784</v>
      </c>
      <c r="C5070" t="s">
        <v>17784</v>
      </c>
      <c r="D5070" t="s">
        <v>17785</v>
      </c>
      <c r="E5070" t="s">
        <v>17786</v>
      </c>
      <c r="F5070" t="s">
        <v>126</v>
      </c>
      <c r="G5070" s="1">
        <v>44585.494293981479</v>
      </c>
      <c r="H5070" t="s">
        <v>127</v>
      </c>
      <c r="I5070" t="s">
        <v>137</v>
      </c>
      <c r="J5070" t="s">
        <v>137</v>
      </c>
      <c r="K5070" t="s">
        <v>137</v>
      </c>
      <c r="L5070" t="s">
        <v>17787</v>
      </c>
      <c r="M5070" t="s">
        <v>410</v>
      </c>
      <c r="N5070">
        <v>555360</v>
      </c>
      <c r="O5070" t="s">
        <v>15328</v>
      </c>
      <c r="P5070" t="s">
        <v>131</v>
      </c>
      <c r="R5070" t="s">
        <v>132</v>
      </c>
      <c r="S5070" t="s">
        <v>25</v>
      </c>
    </row>
    <row r="5071" spans="1:19" hidden="1" x14ac:dyDescent="0.2">
      <c r="A5071" t="s">
        <v>133</v>
      </c>
      <c r="B5071" t="s">
        <v>17788</v>
      </c>
      <c r="C5071" t="s">
        <v>17788</v>
      </c>
      <c r="D5071" t="s">
        <v>918</v>
      </c>
      <c r="E5071" t="s">
        <v>17789</v>
      </c>
      <c r="F5071" t="s">
        <v>126</v>
      </c>
      <c r="G5071" s="1">
        <v>44578.614791666667</v>
      </c>
      <c r="H5071" t="s">
        <v>127</v>
      </c>
      <c r="I5071" t="s">
        <v>137</v>
      </c>
      <c r="J5071" t="s">
        <v>137</v>
      </c>
      <c r="K5071" t="s">
        <v>137</v>
      </c>
      <c r="L5071" t="s">
        <v>17790</v>
      </c>
      <c r="M5071" t="s">
        <v>8228</v>
      </c>
      <c r="N5071">
        <v>457227</v>
      </c>
      <c r="O5071" s="2">
        <v>44878</v>
      </c>
      <c r="P5071" t="s">
        <v>131</v>
      </c>
      <c r="R5071" t="s">
        <v>247</v>
      </c>
      <c r="S5071" t="s">
        <v>25</v>
      </c>
    </row>
    <row r="5072" spans="1:19" hidden="1" x14ac:dyDescent="0.2">
      <c r="A5072" t="s">
        <v>133</v>
      </c>
      <c r="B5072" t="s">
        <v>17791</v>
      </c>
      <c r="C5072" t="s">
        <v>17791</v>
      </c>
      <c r="D5072" t="s">
        <v>17792</v>
      </c>
      <c r="E5072" t="s">
        <v>17793</v>
      </c>
      <c r="F5072" t="s">
        <v>126</v>
      </c>
      <c r="G5072" s="1">
        <v>44584.82471064815</v>
      </c>
      <c r="H5072" t="s">
        <v>127</v>
      </c>
      <c r="I5072" t="s">
        <v>137</v>
      </c>
      <c r="J5072" t="s">
        <v>137</v>
      </c>
      <c r="K5072" t="s">
        <v>137</v>
      </c>
      <c r="L5072" t="s">
        <v>17794</v>
      </c>
      <c r="M5072" t="s">
        <v>328</v>
      </c>
      <c r="N5072">
        <v>883975</v>
      </c>
      <c r="O5072" s="2">
        <v>44898</v>
      </c>
      <c r="P5072" t="s">
        <v>131</v>
      </c>
      <c r="R5072" t="s">
        <v>132</v>
      </c>
      <c r="S5072" t="s">
        <v>25</v>
      </c>
    </row>
    <row r="5073" spans="1:19" hidden="1" x14ac:dyDescent="0.2">
      <c r="A5073" t="s">
        <v>133</v>
      </c>
      <c r="B5073" t="s">
        <v>17795</v>
      </c>
      <c r="C5073" t="s">
        <v>17795</v>
      </c>
      <c r="D5073" t="s">
        <v>3817</v>
      </c>
      <c r="E5073" t="s">
        <v>17796</v>
      </c>
      <c r="F5073" t="s">
        <v>126</v>
      </c>
      <c r="G5073" s="1">
        <v>44582.407951388886</v>
      </c>
      <c r="H5073" t="s">
        <v>127</v>
      </c>
      <c r="I5073" t="s">
        <v>137</v>
      </c>
      <c r="J5073" t="s">
        <v>137</v>
      </c>
      <c r="K5073" t="s">
        <v>137</v>
      </c>
      <c r="L5073" t="s">
        <v>17797</v>
      </c>
      <c r="M5073" t="s">
        <v>129</v>
      </c>
      <c r="N5073">
        <v>140449</v>
      </c>
      <c r="O5073" s="2">
        <v>45364</v>
      </c>
      <c r="P5073" t="s">
        <v>215</v>
      </c>
      <c r="R5073" t="s">
        <v>132</v>
      </c>
      <c r="S5073" t="s">
        <v>25</v>
      </c>
    </row>
    <row r="5074" spans="1:19" x14ac:dyDescent="0.2">
      <c r="A5074" t="s">
        <v>14</v>
      </c>
      <c r="B5074" t="s">
        <v>17798</v>
      </c>
      <c r="C5074" t="s">
        <v>17799</v>
      </c>
      <c r="D5074" t="s">
        <v>17800</v>
      </c>
      <c r="E5074" t="s">
        <v>17801</v>
      </c>
      <c r="F5074" t="s">
        <v>126</v>
      </c>
      <c r="G5074" s="1">
        <v>44580.644814814812</v>
      </c>
      <c r="H5074" t="s">
        <v>127</v>
      </c>
      <c r="I5074" s="1">
        <v>44608.494409722225</v>
      </c>
      <c r="J5074" s="1">
        <v>44608.548020833332</v>
      </c>
      <c r="K5074">
        <v>78</v>
      </c>
      <c r="L5074" t="s">
        <v>11852</v>
      </c>
      <c r="M5074" t="s">
        <v>183</v>
      </c>
      <c r="N5074">
        <v>44983</v>
      </c>
      <c r="O5074" s="2">
        <v>45123</v>
      </c>
      <c r="P5074" t="s">
        <v>287</v>
      </c>
      <c r="R5074" t="s">
        <v>132</v>
      </c>
      <c r="S5074" t="s">
        <v>25</v>
      </c>
    </row>
    <row r="5075" spans="1:19" hidden="1" x14ac:dyDescent="0.2">
      <c r="A5075" t="s">
        <v>133</v>
      </c>
      <c r="B5075" t="s">
        <v>17802</v>
      </c>
      <c r="C5075" t="s">
        <v>17802</v>
      </c>
      <c r="D5075" t="s">
        <v>17803</v>
      </c>
      <c r="E5075" t="s">
        <v>17804</v>
      </c>
      <c r="F5075" t="s">
        <v>126</v>
      </c>
      <c r="G5075" s="1">
        <v>44599.457083333335</v>
      </c>
      <c r="H5075" t="s">
        <v>127</v>
      </c>
      <c r="I5075" t="s">
        <v>137</v>
      </c>
      <c r="J5075" t="s">
        <v>137</v>
      </c>
      <c r="K5075" t="s">
        <v>137</v>
      </c>
      <c r="L5075" t="s">
        <v>17805</v>
      </c>
      <c r="M5075" t="s">
        <v>199</v>
      </c>
      <c r="N5075">
        <v>355458</v>
      </c>
      <c r="O5075" s="2">
        <v>45439</v>
      </c>
      <c r="P5075" t="s">
        <v>131</v>
      </c>
      <c r="R5075" t="s">
        <v>132</v>
      </c>
      <c r="S5075" t="s">
        <v>25</v>
      </c>
    </row>
    <row r="5076" spans="1:19" hidden="1" x14ac:dyDescent="0.2">
      <c r="A5076" t="s">
        <v>133</v>
      </c>
      <c r="B5076" t="s">
        <v>13689</v>
      </c>
      <c r="C5076" t="s">
        <v>13689</v>
      </c>
      <c r="D5076" t="s">
        <v>11966</v>
      </c>
      <c r="E5076" t="s">
        <v>17806</v>
      </c>
      <c r="F5076" t="s">
        <v>126</v>
      </c>
      <c r="G5076" s="1">
        <v>44596.465324074074</v>
      </c>
      <c r="H5076" t="s">
        <v>127</v>
      </c>
      <c r="I5076" t="s">
        <v>137</v>
      </c>
      <c r="J5076" t="s">
        <v>137</v>
      </c>
      <c r="K5076" t="s">
        <v>137</v>
      </c>
      <c r="L5076" t="s">
        <v>17807</v>
      </c>
      <c r="M5076" t="s">
        <v>139</v>
      </c>
      <c r="N5076">
        <v>409516</v>
      </c>
      <c r="O5076" s="2">
        <v>45599</v>
      </c>
      <c r="P5076" t="s">
        <v>131</v>
      </c>
      <c r="R5076" t="s">
        <v>132</v>
      </c>
      <c r="S5076" t="s">
        <v>25</v>
      </c>
    </row>
    <row r="5077" spans="1:19" hidden="1" x14ac:dyDescent="0.2">
      <c r="A5077" t="s">
        <v>133</v>
      </c>
      <c r="B5077" t="s">
        <v>17808</v>
      </c>
      <c r="C5077" t="s">
        <v>17808</v>
      </c>
      <c r="D5077" t="s">
        <v>17809</v>
      </c>
      <c r="E5077" t="s">
        <v>17810</v>
      </c>
      <c r="G5077" s="1">
        <v>44599.370740740742</v>
      </c>
      <c r="H5077" t="s">
        <v>127</v>
      </c>
      <c r="I5077" t="s">
        <v>137</v>
      </c>
      <c r="J5077" t="s">
        <v>137</v>
      </c>
      <c r="K5077" t="s">
        <v>137</v>
      </c>
      <c r="L5077" t="s">
        <v>2512</v>
      </c>
      <c r="M5077" t="s">
        <v>139</v>
      </c>
      <c r="N5077">
        <v>146773</v>
      </c>
      <c r="O5077" s="2">
        <v>44844</v>
      </c>
      <c r="P5077" t="s">
        <v>215</v>
      </c>
      <c r="R5077" t="s">
        <v>132</v>
      </c>
    </row>
    <row r="5078" spans="1:19" hidden="1" x14ac:dyDescent="0.2">
      <c r="A5078" t="s">
        <v>133</v>
      </c>
      <c r="B5078" t="s">
        <v>17811</v>
      </c>
      <c r="C5078" t="s">
        <v>17811</v>
      </c>
      <c r="D5078" t="s">
        <v>17812</v>
      </c>
      <c r="E5078" t="s">
        <v>17813</v>
      </c>
      <c r="F5078" t="s">
        <v>126</v>
      </c>
      <c r="G5078" s="1">
        <v>44604.38554398148</v>
      </c>
      <c r="H5078" t="s">
        <v>127</v>
      </c>
      <c r="I5078" t="s">
        <v>137</v>
      </c>
      <c r="J5078" t="s">
        <v>137</v>
      </c>
      <c r="K5078" t="s">
        <v>137</v>
      </c>
      <c r="L5078" t="s">
        <v>17814</v>
      </c>
      <c r="M5078" t="s">
        <v>139</v>
      </c>
      <c r="N5078">
        <v>866785</v>
      </c>
      <c r="O5078" s="2">
        <v>45599</v>
      </c>
      <c r="P5078" t="s">
        <v>131</v>
      </c>
      <c r="Q5078" t="s">
        <v>17815</v>
      </c>
      <c r="R5078" t="s">
        <v>132</v>
      </c>
      <c r="S5078" t="s">
        <v>25</v>
      </c>
    </row>
    <row r="5079" spans="1:19" hidden="1" x14ac:dyDescent="0.2">
      <c r="A5079" t="s">
        <v>133</v>
      </c>
      <c r="B5079" t="s">
        <v>17816</v>
      </c>
      <c r="C5079" t="s">
        <v>17816</v>
      </c>
      <c r="D5079" t="s">
        <v>138</v>
      </c>
      <c r="E5079" t="s">
        <v>17817</v>
      </c>
      <c r="G5079" s="1">
        <v>44602.366840277777</v>
      </c>
      <c r="H5079" t="s">
        <v>127</v>
      </c>
      <c r="I5079" t="s">
        <v>137</v>
      </c>
      <c r="J5079" t="s">
        <v>137</v>
      </c>
      <c r="K5079" t="s">
        <v>137</v>
      </c>
      <c r="L5079" t="s">
        <v>17818</v>
      </c>
      <c r="M5079" t="s">
        <v>144</v>
      </c>
      <c r="N5079">
        <v>43730</v>
      </c>
      <c r="O5079" s="2">
        <v>44719</v>
      </c>
      <c r="P5079" t="s">
        <v>215</v>
      </c>
      <c r="R5079" t="s">
        <v>132</v>
      </c>
    </row>
    <row r="5080" spans="1:19" hidden="1" x14ac:dyDescent="0.2">
      <c r="A5080" t="s">
        <v>133</v>
      </c>
      <c r="B5080" t="s">
        <v>17819</v>
      </c>
      <c r="C5080" t="s">
        <v>17819</v>
      </c>
      <c r="D5080" t="s">
        <v>11946</v>
      </c>
      <c r="E5080" t="s">
        <v>17820</v>
      </c>
      <c r="F5080" t="s">
        <v>126</v>
      </c>
      <c r="G5080" s="1">
        <v>44599.500011574077</v>
      </c>
      <c r="H5080" t="s">
        <v>127</v>
      </c>
      <c r="I5080" t="s">
        <v>137</v>
      </c>
      <c r="J5080" t="s">
        <v>137</v>
      </c>
      <c r="K5080" t="s">
        <v>137</v>
      </c>
      <c r="L5080" t="s">
        <v>17821</v>
      </c>
      <c r="M5080" t="s">
        <v>479</v>
      </c>
      <c r="N5080">
        <v>80919</v>
      </c>
      <c r="O5080" t="s">
        <v>16160</v>
      </c>
      <c r="P5080" t="s">
        <v>304</v>
      </c>
      <c r="R5080" t="s">
        <v>247</v>
      </c>
      <c r="S5080" t="s">
        <v>25</v>
      </c>
    </row>
    <row r="5081" spans="1:19" hidden="1" x14ac:dyDescent="0.2">
      <c r="A5081" t="s">
        <v>133</v>
      </c>
      <c r="B5081" t="s">
        <v>4371</v>
      </c>
      <c r="C5081" t="s">
        <v>4371</v>
      </c>
      <c r="D5081" t="s">
        <v>11852</v>
      </c>
      <c r="E5081" t="s">
        <v>17822</v>
      </c>
      <c r="F5081" t="s">
        <v>126</v>
      </c>
      <c r="G5081" s="1">
        <v>44589.372557870367</v>
      </c>
      <c r="H5081" t="s">
        <v>127</v>
      </c>
      <c r="I5081" t="s">
        <v>137</v>
      </c>
      <c r="J5081" t="s">
        <v>137</v>
      </c>
      <c r="K5081" t="s">
        <v>137</v>
      </c>
      <c r="L5081" t="s">
        <v>1410</v>
      </c>
      <c r="M5081" t="s">
        <v>139</v>
      </c>
      <c r="N5081">
        <v>268262</v>
      </c>
      <c r="O5081" s="2">
        <v>45269</v>
      </c>
      <c r="P5081" t="s">
        <v>131</v>
      </c>
      <c r="R5081" t="s">
        <v>132</v>
      </c>
      <c r="S5081" t="s">
        <v>25</v>
      </c>
    </row>
    <row r="5082" spans="1:19" hidden="1" x14ac:dyDescent="0.2">
      <c r="A5082" t="s">
        <v>133</v>
      </c>
      <c r="B5082" t="s">
        <v>17823</v>
      </c>
      <c r="C5082" t="s">
        <v>17823</v>
      </c>
      <c r="D5082" t="s">
        <v>17824</v>
      </c>
      <c r="E5082" t="s">
        <v>17825</v>
      </c>
      <c r="F5082" t="s">
        <v>126</v>
      </c>
      <c r="G5082" s="1">
        <v>44580.503622685188</v>
      </c>
      <c r="H5082" t="s">
        <v>127</v>
      </c>
      <c r="I5082" t="s">
        <v>137</v>
      </c>
      <c r="J5082" t="s">
        <v>137</v>
      </c>
      <c r="K5082" t="s">
        <v>137</v>
      </c>
      <c r="L5082" t="s">
        <v>17826</v>
      </c>
      <c r="M5082" t="s">
        <v>527</v>
      </c>
      <c r="N5082">
        <v>924403</v>
      </c>
      <c r="O5082" t="s">
        <v>17827</v>
      </c>
      <c r="P5082" t="s">
        <v>131</v>
      </c>
      <c r="R5082" t="s">
        <v>132</v>
      </c>
      <c r="S5082" t="s">
        <v>25</v>
      </c>
    </row>
    <row r="5083" spans="1:19" x14ac:dyDescent="0.2">
      <c r="A5083" t="s">
        <v>14</v>
      </c>
      <c r="B5083" t="s">
        <v>17828</v>
      </c>
      <c r="C5083" t="s">
        <v>17829</v>
      </c>
      <c r="D5083" t="s">
        <v>17830</v>
      </c>
      <c r="E5083" t="s">
        <v>17831</v>
      </c>
      <c r="F5083" t="s">
        <v>126</v>
      </c>
      <c r="G5083" s="1">
        <v>44578.563784722224</v>
      </c>
      <c r="H5083" t="s">
        <v>127</v>
      </c>
      <c r="I5083" s="1">
        <v>44608.507673611108</v>
      </c>
      <c r="J5083" s="1">
        <v>44608.543854166666</v>
      </c>
      <c r="K5083">
        <v>53</v>
      </c>
      <c r="L5083" t="s">
        <v>17832</v>
      </c>
      <c r="M5083" t="s">
        <v>410</v>
      </c>
      <c r="N5083">
        <v>555446</v>
      </c>
      <c r="O5083" s="3">
        <v>45389</v>
      </c>
      <c r="P5083" t="s">
        <v>131</v>
      </c>
      <c r="Q5083" t="s">
        <v>3921</v>
      </c>
      <c r="R5083" t="s">
        <v>132</v>
      </c>
      <c r="S5083" t="s">
        <v>25</v>
      </c>
    </row>
    <row r="5084" spans="1:19" hidden="1" x14ac:dyDescent="0.2">
      <c r="A5084" t="s">
        <v>133</v>
      </c>
      <c r="B5084" t="s">
        <v>17833</v>
      </c>
      <c r="C5084" t="s">
        <v>17833</v>
      </c>
      <c r="D5084" t="s">
        <v>2377</v>
      </c>
      <c r="E5084" t="s">
        <v>17834</v>
      </c>
      <c r="F5084" t="s">
        <v>126</v>
      </c>
      <c r="G5084" s="1">
        <v>44593.909791666665</v>
      </c>
      <c r="H5084" t="s">
        <v>127</v>
      </c>
      <c r="I5084" t="s">
        <v>137</v>
      </c>
      <c r="J5084" t="s">
        <v>137</v>
      </c>
      <c r="K5084" t="s">
        <v>137</v>
      </c>
      <c r="L5084" t="s">
        <v>17835</v>
      </c>
      <c r="M5084" t="s">
        <v>144</v>
      </c>
      <c r="N5084">
        <v>96196</v>
      </c>
      <c r="O5084" t="s">
        <v>17836</v>
      </c>
      <c r="P5084" t="s">
        <v>215</v>
      </c>
      <c r="Q5084" t="s">
        <v>495</v>
      </c>
      <c r="R5084" t="s">
        <v>132</v>
      </c>
      <c r="S5084" t="s">
        <v>25</v>
      </c>
    </row>
    <row r="5085" spans="1:19" hidden="1" x14ac:dyDescent="0.2">
      <c r="A5085" t="s">
        <v>133</v>
      </c>
      <c r="B5085" t="s">
        <v>17837</v>
      </c>
      <c r="C5085" t="s">
        <v>17837</v>
      </c>
      <c r="D5085" t="s">
        <v>17838</v>
      </c>
      <c r="E5085" t="s">
        <v>17839</v>
      </c>
      <c r="F5085" t="s">
        <v>126</v>
      </c>
      <c r="G5085" s="1">
        <v>44594.373680555553</v>
      </c>
      <c r="H5085" t="s">
        <v>127</v>
      </c>
      <c r="I5085" t="s">
        <v>137</v>
      </c>
      <c r="J5085" t="s">
        <v>137</v>
      </c>
      <c r="K5085" t="s">
        <v>137</v>
      </c>
      <c r="L5085" t="s">
        <v>17840</v>
      </c>
      <c r="M5085" t="s">
        <v>472</v>
      </c>
      <c r="N5085">
        <v>679555</v>
      </c>
      <c r="O5085" t="s">
        <v>16289</v>
      </c>
      <c r="P5085" t="s">
        <v>131</v>
      </c>
      <c r="R5085" t="s">
        <v>132</v>
      </c>
      <c r="S5085" t="s">
        <v>25</v>
      </c>
    </row>
    <row r="5086" spans="1:19" hidden="1" x14ac:dyDescent="0.2">
      <c r="A5086" t="s">
        <v>133</v>
      </c>
      <c r="B5086" t="s">
        <v>17841</v>
      </c>
      <c r="C5086" t="s">
        <v>17841</v>
      </c>
      <c r="D5086" t="s">
        <v>11821</v>
      </c>
      <c r="E5086" t="s">
        <v>17842</v>
      </c>
      <c r="F5086" t="s">
        <v>126</v>
      </c>
      <c r="G5086" s="1">
        <v>44579.144016203703</v>
      </c>
      <c r="H5086" t="s">
        <v>127</v>
      </c>
      <c r="I5086" t="s">
        <v>137</v>
      </c>
      <c r="J5086" t="s">
        <v>137</v>
      </c>
      <c r="K5086" t="s">
        <v>137</v>
      </c>
      <c r="L5086" t="s">
        <v>1617</v>
      </c>
      <c r="M5086" t="s">
        <v>144</v>
      </c>
      <c r="N5086">
        <v>838115</v>
      </c>
      <c r="O5086" s="2">
        <v>45180</v>
      </c>
      <c r="P5086" t="s">
        <v>131</v>
      </c>
      <c r="R5086" t="s">
        <v>132</v>
      </c>
      <c r="S5086" t="s">
        <v>25</v>
      </c>
    </row>
    <row r="5087" spans="1:19" hidden="1" x14ac:dyDescent="0.2">
      <c r="A5087" t="s">
        <v>133</v>
      </c>
      <c r="B5087" t="s">
        <v>17843</v>
      </c>
      <c r="C5087" t="s">
        <v>17843</v>
      </c>
      <c r="D5087" t="s">
        <v>17844</v>
      </c>
      <c r="E5087" t="s">
        <v>17845</v>
      </c>
      <c r="F5087" t="s">
        <v>126</v>
      </c>
      <c r="G5087" s="1">
        <v>44596.61142361111</v>
      </c>
      <c r="H5087" t="s">
        <v>127</v>
      </c>
      <c r="I5087" t="s">
        <v>137</v>
      </c>
      <c r="J5087" t="s">
        <v>137</v>
      </c>
      <c r="K5087" t="s">
        <v>137</v>
      </c>
      <c r="L5087" t="s">
        <v>17846</v>
      </c>
      <c r="M5087" t="s">
        <v>144</v>
      </c>
      <c r="N5087">
        <v>169041</v>
      </c>
      <c r="O5087" s="2">
        <v>45553</v>
      </c>
      <c r="P5087" t="s">
        <v>287</v>
      </c>
      <c r="R5087" t="s">
        <v>247</v>
      </c>
      <c r="S5087" t="s">
        <v>25</v>
      </c>
    </row>
    <row r="5088" spans="1:19" hidden="1" x14ac:dyDescent="0.2">
      <c r="A5088" t="s">
        <v>133</v>
      </c>
      <c r="B5088" t="s">
        <v>690</v>
      </c>
      <c r="C5088" t="s">
        <v>690</v>
      </c>
      <c r="D5088" t="s">
        <v>396</v>
      </c>
      <c r="E5088" t="s">
        <v>17847</v>
      </c>
      <c r="F5088" t="s">
        <v>126</v>
      </c>
      <c r="G5088" s="1">
        <v>44594.516724537039</v>
      </c>
      <c r="H5088" t="s">
        <v>127</v>
      </c>
      <c r="I5088" t="s">
        <v>137</v>
      </c>
      <c r="J5088" t="s">
        <v>137</v>
      </c>
      <c r="K5088" t="s">
        <v>137</v>
      </c>
      <c r="L5088" t="s">
        <v>17848</v>
      </c>
      <c r="M5088" t="s">
        <v>410</v>
      </c>
      <c r="N5088">
        <v>82267</v>
      </c>
      <c r="O5088" s="3">
        <v>44726</v>
      </c>
      <c r="P5088" t="s">
        <v>215</v>
      </c>
      <c r="R5088" t="s">
        <v>132</v>
      </c>
      <c r="S5088" t="s">
        <v>25</v>
      </c>
    </row>
    <row r="5089" spans="1:19" hidden="1" x14ac:dyDescent="0.2">
      <c r="A5089" t="s">
        <v>133</v>
      </c>
      <c r="B5089" t="s">
        <v>17849</v>
      </c>
      <c r="C5089" t="s">
        <v>17849</v>
      </c>
      <c r="D5089" t="s">
        <v>17850</v>
      </c>
      <c r="E5089" t="s">
        <v>17851</v>
      </c>
      <c r="F5089" t="s">
        <v>126</v>
      </c>
      <c r="G5089" s="1">
        <v>44581.244108796294</v>
      </c>
      <c r="H5089" t="s">
        <v>714</v>
      </c>
      <c r="I5089" t="s">
        <v>137</v>
      </c>
      <c r="J5089" t="s">
        <v>137</v>
      </c>
      <c r="K5089" t="s">
        <v>137</v>
      </c>
      <c r="L5089" t="s">
        <v>423</v>
      </c>
      <c r="M5089" t="s">
        <v>173</v>
      </c>
      <c r="N5089">
        <v>457253</v>
      </c>
      <c r="O5089" s="2">
        <v>44864</v>
      </c>
      <c r="P5089" t="s">
        <v>131</v>
      </c>
      <c r="R5089" t="s">
        <v>132</v>
      </c>
      <c r="S5089" t="s">
        <v>25</v>
      </c>
    </row>
    <row r="5090" spans="1:19" x14ac:dyDescent="0.2">
      <c r="A5090" t="s">
        <v>14</v>
      </c>
      <c r="B5090" t="s">
        <v>17852</v>
      </c>
      <c r="C5090" t="s">
        <v>2658</v>
      </c>
      <c r="D5090" t="s">
        <v>7147</v>
      </c>
      <c r="E5090" t="s">
        <v>17853</v>
      </c>
      <c r="F5090" t="s">
        <v>126</v>
      </c>
      <c r="G5090" s="1">
        <v>44597.631238425929</v>
      </c>
      <c r="H5090" t="s">
        <v>127</v>
      </c>
      <c r="I5090" s="1">
        <v>44608.493587962963</v>
      </c>
      <c r="J5090" s="1">
        <v>44608.543576388889</v>
      </c>
      <c r="K5090">
        <v>72</v>
      </c>
      <c r="L5090" t="s">
        <v>1267</v>
      </c>
      <c r="M5090" t="s">
        <v>144</v>
      </c>
      <c r="N5090">
        <v>56542</v>
      </c>
      <c r="O5090" s="2">
        <v>45512</v>
      </c>
      <c r="P5090" t="s">
        <v>215</v>
      </c>
      <c r="Q5090" t="s">
        <v>2235</v>
      </c>
      <c r="R5090" t="s">
        <v>132</v>
      </c>
      <c r="S5090" t="s">
        <v>25</v>
      </c>
    </row>
    <row r="5091" spans="1:19" hidden="1" x14ac:dyDescent="0.2">
      <c r="A5091" t="s">
        <v>133</v>
      </c>
      <c r="B5091" t="s">
        <v>17854</v>
      </c>
      <c r="C5091" t="s">
        <v>17855</v>
      </c>
      <c r="D5091" t="s">
        <v>16552</v>
      </c>
      <c r="E5091" t="s">
        <v>17856</v>
      </c>
      <c r="F5091" t="s">
        <v>126</v>
      </c>
      <c r="G5091" s="1">
        <v>44596.374884259261</v>
      </c>
      <c r="H5091" t="s">
        <v>127</v>
      </c>
      <c r="I5091" t="s">
        <v>137</v>
      </c>
      <c r="J5091" t="s">
        <v>137</v>
      </c>
      <c r="K5091" t="s">
        <v>137</v>
      </c>
      <c r="L5091" t="s">
        <v>5739</v>
      </c>
      <c r="M5091" t="s">
        <v>173</v>
      </c>
      <c r="N5091">
        <v>60444</v>
      </c>
      <c r="O5091" s="2">
        <v>45705</v>
      </c>
      <c r="P5091" t="s">
        <v>215</v>
      </c>
      <c r="Q5091" t="s">
        <v>5792</v>
      </c>
      <c r="R5091" t="s">
        <v>132</v>
      </c>
      <c r="S5091" t="s">
        <v>25</v>
      </c>
    </row>
    <row r="5092" spans="1:19" hidden="1" x14ac:dyDescent="0.2">
      <c r="A5092" t="s">
        <v>133</v>
      </c>
      <c r="B5092" t="s">
        <v>17857</v>
      </c>
      <c r="C5092" t="s">
        <v>17857</v>
      </c>
      <c r="D5092" t="s">
        <v>968</v>
      </c>
      <c r="E5092" t="s">
        <v>17858</v>
      </c>
      <c r="F5092" t="s">
        <v>126</v>
      </c>
      <c r="G5092" s="1">
        <v>44578.566666666666</v>
      </c>
      <c r="H5092" t="s">
        <v>127</v>
      </c>
      <c r="I5092" t="s">
        <v>137</v>
      </c>
      <c r="J5092" t="s">
        <v>137</v>
      </c>
      <c r="K5092" t="s">
        <v>137</v>
      </c>
      <c r="L5092" t="s">
        <v>1744</v>
      </c>
      <c r="M5092" t="s">
        <v>173</v>
      </c>
      <c r="N5092">
        <v>699243</v>
      </c>
      <c r="O5092" s="2">
        <v>45025</v>
      </c>
      <c r="P5092" t="s">
        <v>131</v>
      </c>
      <c r="Q5092" t="s">
        <v>1171</v>
      </c>
      <c r="R5092" t="s">
        <v>132</v>
      </c>
      <c r="S5092" t="s">
        <v>25</v>
      </c>
    </row>
    <row r="5093" spans="1:19" hidden="1" x14ac:dyDescent="0.2">
      <c r="A5093" t="s">
        <v>133</v>
      </c>
      <c r="B5093" t="s">
        <v>17859</v>
      </c>
      <c r="C5093" t="s">
        <v>17859</v>
      </c>
      <c r="D5093" t="s">
        <v>14378</v>
      </c>
      <c r="E5093" t="s">
        <v>17860</v>
      </c>
      <c r="F5093" t="s">
        <v>126</v>
      </c>
      <c r="G5093" s="1">
        <v>44579.04614583333</v>
      </c>
      <c r="H5093" t="s">
        <v>127</v>
      </c>
      <c r="I5093" t="s">
        <v>137</v>
      </c>
      <c r="J5093" t="s">
        <v>137</v>
      </c>
      <c r="K5093" t="s">
        <v>137</v>
      </c>
      <c r="L5093" t="s">
        <v>17861</v>
      </c>
      <c r="M5093" t="s">
        <v>144</v>
      </c>
      <c r="N5093">
        <v>815740</v>
      </c>
      <c r="O5093" s="2">
        <v>44922</v>
      </c>
      <c r="P5093" t="s">
        <v>131</v>
      </c>
      <c r="R5093" t="s">
        <v>132</v>
      </c>
      <c r="S5093" t="s">
        <v>25</v>
      </c>
    </row>
    <row r="5094" spans="1:19" x14ac:dyDescent="0.2">
      <c r="A5094" t="s">
        <v>14</v>
      </c>
      <c r="B5094" t="s">
        <v>17862</v>
      </c>
      <c r="C5094" t="s">
        <v>8569</v>
      </c>
      <c r="D5094" t="s">
        <v>8265</v>
      </c>
      <c r="E5094" t="s">
        <v>17863</v>
      </c>
      <c r="F5094" t="s">
        <v>126</v>
      </c>
      <c r="G5094" s="1">
        <v>44582.60733796296</v>
      </c>
      <c r="H5094" t="s">
        <v>127</v>
      </c>
      <c r="I5094" s="1">
        <v>44608.493726851855</v>
      </c>
      <c r="J5094" s="1">
        <v>44608.546666666669</v>
      </c>
      <c r="K5094">
        <v>77</v>
      </c>
      <c r="L5094" t="s">
        <v>17864</v>
      </c>
      <c r="M5094" t="s">
        <v>173</v>
      </c>
      <c r="N5094">
        <v>82363</v>
      </c>
      <c r="O5094" s="2">
        <v>44767</v>
      </c>
      <c r="P5094" t="s">
        <v>287</v>
      </c>
      <c r="Q5094" t="s">
        <v>251</v>
      </c>
      <c r="R5094" t="s">
        <v>132</v>
      </c>
      <c r="S5094" t="s">
        <v>25</v>
      </c>
    </row>
    <row r="5095" spans="1:19" x14ac:dyDescent="0.2">
      <c r="A5095" t="s">
        <v>14</v>
      </c>
      <c r="B5095" t="s">
        <v>17865</v>
      </c>
      <c r="C5095" t="s">
        <v>2774</v>
      </c>
      <c r="D5095" t="s">
        <v>4163</v>
      </c>
      <c r="E5095" t="s">
        <v>17866</v>
      </c>
      <c r="F5095" t="s">
        <v>126</v>
      </c>
      <c r="G5095" s="1">
        <v>44586.295243055552</v>
      </c>
      <c r="H5095" t="s">
        <v>127</v>
      </c>
      <c r="I5095" s="1">
        <v>44608.493495370371</v>
      </c>
      <c r="J5095" s="1">
        <v>44608.547523148147</v>
      </c>
      <c r="K5095">
        <v>78</v>
      </c>
      <c r="L5095" t="s">
        <v>1213</v>
      </c>
      <c r="M5095" t="s">
        <v>139</v>
      </c>
      <c r="N5095">
        <v>494014</v>
      </c>
      <c r="O5095" s="2">
        <v>45218</v>
      </c>
      <c r="P5095" t="s">
        <v>131</v>
      </c>
      <c r="R5095" t="s">
        <v>132</v>
      </c>
      <c r="S5095" t="s">
        <v>25</v>
      </c>
    </row>
    <row r="5096" spans="1:19" hidden="1" x14ac:dyDescent="0.2">
      <c r="A5096" t="s">
        <v>133</v>
      </c>
      <c r="B5096" t="s">
        <v>17867</v>
      </c>
      <c r="C5096" t="s">
        <v>17867</v>
      </c>
      <c r="D5096" t="s">
        <v>490</v>
      </c>
      <c r="E5096" t="s">
        <v>17868</v>
      </c>
      <c r="F5096" t="s">
        <v>126</v>
      </c>
      <c r="G5096" s="1">
        <v>44588.676550925928</v>
      </c>
      <c r="H5096" t="s">
        <v>127</v>
      </c>
      <c r="I5096" t="s">
        <v>137</v>
      </c>
      <c r="J5096" t="s">
        <v>137</v>
      </c>
      <c r="K5096" t="s">
        <v>137</v>
      </c>
      <c r="L5096" t="s">
        <v>4409</v>
      </c>
      <c r="M5096" t="s">
        <v>144</v>
      </c>
      <c r="N5096">
        <v>407558</v>
      </c>
      <c r="O5096" s="2">
        <v>45465</v>
      </c>
      <c r="P5096" t="s">
        <v>131</v>
      </c>
      <c r="R5096" t="s">
        <v>247</v>
      </c>
      <c r="S5096" t="s">
        <v>25</v>
      </c>
    </row>
    <row r="5097" spans="1:19" x14ac:dyDescent="0.2">
      <c r="A5097" t="s">
        <v>14</v>
      </c>
      <c r="B5097" t="s">
        <v>17869</v>
      </c>
      <c r="C5097" t="s">
        <v>17870</v>
      </c>
      <c r="D5097" t="s">
        <v>17452</v>
      </c>
      <c r="E5097" t="s">
        <v>17871</v>
      </c>
      <c r="F5097" t="s">
        <v>126</v>
      </c>
      <c r="G5097" s="1">
        <v>44606.349212962959</v>
      </c>
      <c r="H5097" t="s">
        <v>127</v>
      </c>
      <c r="I5097" s="1">
        <v>44608.493425925924</v>
      </c>
      <c r="J5097" s="1">
        <v>44608.542685185188</v>
      </c>
      <c r="K5097">
        <v>71</v>
      </c>
      <c r="L5097" t="s">
        <v>17872</v>
      </c>
      <c r="M5097" t="s">
        <v>157</v>
      </c>
      <c r="N5097" t="s">
        <v>251</v>
      </c>
      <c r="O5097" t="s">
        <v>251</v>
      </c>
      <c r="P5097" t="s">
        <v>185</v>
      </c>
      <c r="Q5097" t="s">
        <v>251</v>
      </c>
      <c r="R5097" t="s">
        <v>132</v>
      </c>
      <c r="S5097" t="s">
        <v>25</v>
      </c>
    </row>
    <row r="5098" spans="1:19" hidden="1" x14ac:dyDescent="0.2">
      <c r="A5098" t="s">
        <v>133</v>
      </c>
      <c r="B5098" t="s">
        <v>17873</v>
      </c>
      <c r="C5098" t="s">
        <v>17873</v>
      </c>
      <c r="D5098" t="s">
        <v>17874</v>
      </c>
      <c r="E5098" t="s">
        <v>17875</v>
      </c>
      <c r="F5098" t="s">
        <v>126</v>
      </c>
      <c r="G5098" s="1">
        <v>44589.757523148146</v>
      </c>
      <c r="H5098" t="s">
        <v>127</v>
      </c>
      <c r="I5098" t="s">
        <v>137</v>
      </c>
      <c r="J5098" t="s">
        <v>137</v>
      </c>
      <c r="K5098" t="s">
        <v>137</v>
      </c>
      <c r="L5098" t="s">
        <v>4300</v>
      </c>
      <c r="M5098" t="s">
        <v>328</v>
      </c>
      <c r="N5098">
        <v>924424</v>
      </c>
      <c r="O5098" s="2">
        <v>45017</v>
      </c>
      <c r="P5098" t="s">
        <v>131</v>
      </c>
      <c r="R5098" t="s">
        <v>132</v>
      </c>
      <c r="S5098" t="s">
        <v>25</v>
      </c>
    </row>
    <row r="5099" spans="1:19" hidden="1" x14ac:dyDescent="0.2">
      <c r="A5099" t="s">
        <v>133</v>
      </c>
      <c r="B5099" t="s">
        <v>17876</v>
      </c>
      <c r="C5099" t="s">
        <v>17876</v>
      </c>
      <c r="D5099" t="s">
        <v>17877</v>
      </c>
      <c r="E5099" t="s">
        <v>17878</v>
      </c>
      <c r="F5099" t="s">
        <v>126</v>
      </c>
      <c r="G5099" s="1">
        <v>44599.272569444445</v>
      </c>
      <c r="H5099" t="s">
        <v>127</v>
      </c>
      <c r="I5099" t="s">
        <v>137</v>
      </c>
      <c r="J5099" t="s">
        <v>137</v>
      </c>
      <c r="K5099" t="s">
        <v>137</v>
      </c>
      <c r="L5099" t="s">
        <v>1449</v>
      </c>
      <c r="M5099" t="s">
        <v>144</v>
      </c>
      <c r="N5099">
        <v>571086</v>
      </c>
      <c r="O5099" s="2">
        <v>45384</v>
      </c>
      <c r="P5099" t="s">
        <v>131</v>
      </c>
      <c r="R5099" t="s">
        <v>132</v>
      </c>
      <c r="S5099" t="s">
        <v>25</v>
      </c>
    </row>
    <row r="5100" spans="1:19" hidden="1" x14ac:dyDescent="0.2">
      <c r="A5100" t="s">
        <v>133</v>
      </c>
      <c r="B5100" t="s">
        <v>17879</v>
      </c>
      <c r="C5100" t="s">
        <v>17879</v>
      </c>
      <c r="D5100" t="s">
        <v>17880</v>
      </c>
      <c r="E5100" t="s">
        <v>17881</v>
      </c>
      <c r="F5100" t="s">
        <v>126</v>
      </c>
      <c r="G5100" s="1">
        <v>44582.595706018517</v>
      </c>
      <c r="H5100" t="s">
        <v>127</v>
      </c>
      <c r="I5100" t="s">
        <v>137</v>
      </c>
      <c r="J5100" t="s">
        <v>137</v>
      </c>
      <c r="K5100" t="s">
        <v>137</v>
      </c>
      <c r="L5100" t="s">
        <v>17882</v>
      </c>
      <c r="M5100" t="s">
        <v>410</v>
      </c>
      <c r="N5100">
        <v>857401</v>
      </c>
      <c r="O5100" s="2">
        <v>45541</v>
      </c>
      <c r="P5100" t="s">
        <v>131</v>
      </c>
      <c r="R5100" t="s">
        <v>132</v>
      </c>
      <c r="S5100" t="s">
        <v>25</v>
      </c>
    </row>
    <row r="5101" spans="1:19" hidden="1" x14ac:dyDescent="0.2">
      <c r="A5101" t="s">
        <v>133</v>
      </c>
      <c r="B5101" t="s">
        <v>17883</v>
      </c>
      <c r="C5101" t="s">
        <v>17883</v>
      </c>
      <c r="D5101" t="s">
        <v>17884</v>
      </c>
      <c r="E5101" t="s">
        <v>17885</v>
      </c>
      <c r="F5101" t="s">
        <v>126</v>
      </c>
      <c r="G5101" s="1">
        <v>44587.579826388886</v>
      </c>
      <c r="H5101" t="s">
        <v>127</v>
      </c>
      <c r="I5101" t="s">
        <v>137</v>
      </c>
      <c r="J5101" t="s">
        <v>137</v>
      </c>
      <c r="K5101" t="s">
        <v>137</v>
      </c>
      <c r="L5101" t="s">
        <v>7056</v>
      </c>
      <c r="M5101" t="s">
        <v>144</v>
      </c>
      <c r="N5101">
        <v>27782</v>
      </c>
      <c r="O5101" s="2">
        <v>44657</v>
      </c>
      <c r="P5101" t="s">
        <v>185</v>
      </c>
      <c r="R5101" t="s">
        <v>247</v>
      </c>
      <c r="S5101" t="s">
        <v>25</v>
      </c>
    </row>
    <row r="5102" spans="1:19" x14ac:dyDescent="0.2">
      <c r="A5102" t="s">
        <v>14</v>
      </c>
      <c r="B5102" t="s">
        <v>17886</v>
      </c>
      <c r="C5102" t="s">
        <v>17887</v>
      </c>
      <c r="D5102" t="s">
        <v>777</v>
      </c>
      <c r="E5102" t="s">
        <v>17888</v>
      </c>
      <c r="F5102" t="s">
        <v>126</v>
      </c>
      <c r="G5102" s="1">
        <v>44579.584999999999</v>
      </c>
      <c r="H5102" t="s">
        <v>127</v>
      </c>
      <c r="I5102" s="1">
        <v>44608.493634259263</v>
      </c>
      <c r="J5102" s="1">
        <v>44608.544305555559</v>
      </c>
      <c r="K5102">
        <v>73</v>
      </c>
      <c r="L5102" t="s">
        <v>2221</v>
      </c>
      <c r="M5102" t="s">
        <v>404</v>
      </c>
      <c r="N5102" t="s">
        <v>251</v>
      </c>
      <c r="O5102" t="s">
        <v>251</v>
      </c>
      <c r="P5102" t="s">
        <v>185</v>
      </c>
      <c r="R5102" t="s">
        <v>247</v>
      </c>
      <c r="S5102" t="s">
        <v>25</v>
      </c>
    </row>
    <row r="5103" spans="1:19" hidden="1" x14ac:dyDescent="0.2">
      <c r="A5103" t="s">
        <v>133</v>
      </c>
      <c r="B5103" t="s">
        <v>17889</v>
      </c>
      <c r="C5103" t="s">
        <v>17890</v>
      </c>
      <c r="D5103" t="s">
        <v>17891</v>
      </c>
      <c r="E5103" t="s">
        <v>17892</v>
      </c>
      <c r="F5103" t="s">
        <v>126</v>
      </c>
      <c r="G5103" s="1">
        <v>44588.667210648149</v>
      </c>
      <c r="H5103" t="s">
        <v>127</v>
      </c>
      <c r="I5103" t="s">
        <v>137</v>
      </c>
      <c r="J5103" t="s">
        <v>137</v>
      </c>
      <c r="K5103" t="s">
        <v>137</v>
      </c>
      <c r="L5103" t="s">
        <v>17893</v>
      </c>
      <c r="M5103" t="s">
        <v>410</v>
      </c>
      <c r="N5103">
        <v>547855</v>
      </c>
      <c r="O5103" s="2">
        <v>44731</v>
      </c>
      <c r="P5103" t="s">
        <v>131</v>
      </c>
      <c r="R5103" t="s">
        <v>132</v>
      </c>
      <c r="S5103" t="s">
        <v>25</v>
      </c>
    </row>
    <row r="5104" spans="1:19" hidden="1" x14ac:dyDescent="0.2">
      <c r="A5104" t="s">
        <v>133</v>
      </c>
      <c r="B5104" t="s">
        <v>17894</v>
      </c>
      <c r="C5104" t="s">
        <v>17894</v>
      </c>
      <c r="D5104" t="s">
        <v>17895</v>
      </c>
      <c r="E5104" t="s">
        <v>17896</v>
      </c>
      <c r="G5104" s="1">
        <v>44596.619467592594</v>
      </c>
      <c r="H5104" t="s">
        <v>127</v>
      </c>
      <c r="I5104" t="s">
        <v>137</v>
      </c>
      <c r="J5104" t="s">
        <v>137</v>
      </c>
      <c r="K5104" t="s">
        <v>137</v>
      </c>
      <c r="L5104" t="s">
        <v>2756</v>
      </c>
      <c r="M5104" t="s">
        <v>173</v>
      </c>
      <c r="N5104">
        <v>124475</v>
      </c>
      <c r="O5104" s="2">
        <v>45694</v>
      </c>
      <c r="P5104" t="s">
        <v>215</v>
      </c>
      <c r="R5104" t="s">
        <v>132</v>
      </c>
    </row>
    <row r="5105" spans="1:19" hidden="1" x14ac:dyDescent="0.2">
      <c r="A5105" t="s">
        <v>133</v>
      </c>
      <c r="B5105" t="s">
        <v>17897</v>
      </c>
      <c r="C5105" t="s">
        <v>17897</v>
      </c>
      <c r="D5105" t="s">
        <v>4602</v>
      </c>
      <c r="E5105" t="s">
        <v>17898</v>
      </c>
      <c r="F5105" t="s">
        <v>126</v>
      </c>
      <c r="G5105" s="1">
        <v>44604.3515625</v>
      </c>
      <c r="H5105" t="s">
        <v>127</v>
      </c>
      <c r="I5105" t="s">
        <v>137</v>
      </c>
      <c r="J5105" t="s">
        <v>137</v>
      </c>
      <c r="K5105" t="s">
        <v>137</v>
      </c>
      <c r="L5105" t="s">
        <v>17899</v>
      </c>
      <c r="M5105" t="s">
        <v>410</v>
      </c>
      <c r="N5105">
        <v>814724</v>
      </c>
      <c r="O5105" s="2">
        <v>44643</v>
      </c>
      <c r="P5105" t="s">
        <v>131</v>
      </c>
      <c r="R5105" t="s">
        <v>132</v>
      </c>
      <c r="S5105" t="s">
        <v>25</v>
      </c>
    </row>
    <row r="5106" spans="1:19" x14ac:dyDescent="0.2">
      <c r="A5106" t="s">
        <v>14</v>
      </c>
      <c r="B5106" t="s">
        <v>17900</v>
      </c>
      <c r="C5106" t="s">
        <v>17901</v>
      </c>
      <c r="D5106" t="s">
        <v>17902</v>
      </c>
      <c r="E5106" t="s">
        <v>17903</v>
      </c>
      <c r="F5106" t="s">
        <v>126</v>
      </c>
      <c r="G5106" s="1">
        <v>44578.63386574074</v>
      </c>
      <c r="H5106" t="s">
        <v>127</v>
      </c>
      <c r="I5106" s="1">
        <v>44608.493449074071</v>
      </c>
      <c r="J5106" s="1">
        <v>44608.54724537037</v>
      </c>
      <c r="K5106">
        <v>78</v>
      </c>
      <c r="L5106" t="s">
        <v>12113</v>
      </c>
      <c r="M5106" t="s">
        <v>183</v>
      </c>
      <c r="N5106">
        <v>337126</v>
      </c>
      <c r="O5106" s="2">
        <v>44088</v>
      </c>
      <c r="P5106" t="s">
        <v>131</v>
      </c>
      <c r="R5106" t="s">
        <v>132</v>
      </c>
      <c r="S5106" t="s">
        <v>25</v>
      </c>
    </row>
    <row r="5107" spans="1:19" hidden="1" x14ac:dyDescent="0.2">
      <c r="A5107" t="s">
        <v>133</v>
      </c>
      <c r="B5107" t="s">
        <v>5249</v>
      </c>
      <c r="C5107" t="s">
        <v>5249</v>
      </c>
      <c r="D5107" t="s">
        <v>17904</v>
      </c>
      <c r="E5107" t="s">
        <v>17905</v>
      </c>
      <c r="F5107" t="s">
        <v>126</v>
      </c>
      <c r="G5107" s="1">
        <v>44578.8672337963</v>
      </c>
      <c r="H5107" t="s">
        <v>127</v>
      </c>
      <c r="I5107" t="s">
        <v>137</v>
      </c>
      <c r="J5107" t="s">
        <v>137</v>
      </c>
      <c r="K5107" t="s">
        <v>137</v>
      </c>
      <c r="L5107" t="s">
        <v>636</v>
      </c>
      <c r="M5107" t="s">
        <v>129</v>
      </c>
      <c r="N5107">
        <v>67494</v>
      </c>
      <c r="O5107" s="3">
        <v>44591</v>
      </c>
      <c r="P5107" t="s">
        <v>215</v>
      </c>
      <c r="Q5107" t="s">
        <v>2183</v>
      </c>
      <c r="R5107" t="s">
        <v>132</v>
      </c>
      <c r="S5107" t="s">
        <v>25</v>
      </c>
    </row>
    <row r="5108" spans="1:19" hidden="1" x14ac:dyDescent="0.2">
      <c r="A5108" t="s">
        <v>133</v>
      </c>
      <c r="B5108" t="s">
        <v>6176</v>
      </c>
      <c r="C5108" t="s">
        <v>6176</v>
      </c>
      <c r="D5108" t="s">
        <v>17906</v>
      </c>
      <c r="E5108" t="s">
        <v>17907</v>
      </c>
      <c r="F5108" t="s">
        <v>126</v>
      </c>
      <c r="G5108" s="1">
        <v>44583.604328703703</v>
      </c>
      <c r="H5108" t="s">
        <v>127</v>
      </c>
      <c r="I5108" t="s">
        <v>137</v>
      </c>
      <c r="J5108" t="s">
        <v>137</v>
      </c>
      <c r="K5108" t="s">
        <v>137</v>
      </c>
      <c r="L5108" t="s">
        <v>12434</v>
      </c>
      <c r="M5108" t="s">
        <v>527</v>
      </c>
      <c r="N5108">
        <v>204778</v>
      </c>
      <c r="O5108" t="s">
        <v>17908</v>
      </c>
      <c r="P5108" t="s">
        <v>131</v>
      </c>
      <c r="R5108" t="s">
        <v>132</v>
      </c>
      <c r="S5108" t="s">
        <v>25</v>
      </c>
    </row>
    <row r="5109" spans="1:19" hidden="1" x14ac:dyDescent="0.2">
      <c r="A5109" t="s">
        <v>133</v>
      </c>
      <c r="B5109" t="s">
        <v>5394</v>
      </c>
      <c r="C5109" t="s">
        <v>5394</v>
      </c>
      <c r="D5109" t="s">
        <v>2632</v>
      </c>
      <c r="E5109" t="s">
        <v>17909</v>
      </c>
      <c r="F5109" t="s">
        <v>126</v>
      </c>
      <c r="G5109" s="1">
        <v>44588.287951388891</v>
      </c>
      <c r="H5109" t="s">
        <v>127</v>
      </c>
      <c r="I5109" t="s">
        <v>137</v>
      </c>
      <c r="J5109" t="s">
        <v>137</v>
      </c>
      <c r="K5109" t="s">
        <v>137</v>
      </c>
      <c r="L5109" t="s">
        <v>2031</v>
      </c>
      <c r="M5109" t="s">
        <v>144</v>
      </c>
      <c r="N5109">
        <v>84070</v>
      </c>
      <c r="O5109" s="2">
        <v>45514</v>
      </c>
      <c r="P5109" t="s">
        <v>287</v>
      </c>
      <c r="Q5109" t="s">
        <v>17910</v>
      </c>
      <c r="R5109" t="s">
        <v>132</v>
      </c>
      <c r="S5109" t="s">
        <v>25</v>
      </c>
    </row>
    <row r="5110" spans="1:19" x14ac:dyDescent="0.2">
      <c r="A5110" t="s">
        <v>14</v>
      </c>
      <c r="B5110" t="s">
        <v>17911</v>
      </c>
      <c r="C5110" t="s">
        <v>17912</v>
      </c>
      <c r="D5110" t="s">
        <v>17913</v>
      </c>
      <c r="E5110" t="s">
        <v>17914</v>
      </c>
      <c r="F5110" t="s">
        <v>126</v>
      </c>
      <c r="G5110" s="1">
        <v>44600.41710648148</v>
      </c>
      <c r="H5110" t="s">
        <v>127</v>
      </c>
      <c r="I5110" s="1">
        <v>44608.495405092595</v>
      </c>
      <c r="J5110" s="1">
        <v>44608.544953703706</v>
      </c>
      <c r="K5110">
        <v>72</v>
      </c>
      <c r="L5110" t="s">
        <v>703</v>
      </c>
      <c r="M5110" t="s">
        <v>144</v>
      </c>
      <c r="N5110">
        <v>568784</v>
      </c>
      <c r="O5110" s="2">
        <v>45632</v>
      </c>
      <c r="P5110" t="s">
        <v>131</v>
      </c>
      <c r="Q5110" t="s">
        <v>251</v>
      </c>
      <c r="R5110" t="s">
        <v>132</v>
      </c>
      <c r="S5110" t="s">
        <v>25</v>
      </c>
    </row>
    <row r="5111" spans="1:19" hidden="1" x14ac:dyDescent="0.2">
      <c r="A5111" t="s">
        <v>133</v>
      </c>
      <c r="B5111" t="s">
        <v>17915</v>
      </c>
      <c r="C5111" t="s">
        <v>17915</v>
      </c>
      <c r="D5111" t="s">
        <v>2801</v>
      </c>
      <c r="E5111" t="s">
        <v>17916</v>
      </c>
      <c r="G5111" s="1">
        <v>44587.521493055552</v>
      </c>
      <c r="H5111" t="s">
        <v>127</v>
      </c>
      <c r="I5111" t="s">
        <v>137</v>
      </c>
      <c r="J5111" t="s">
        <v>137</v>
      </c>
      <c r="K5111" t="s">
        <v>137</v>
      </c>
      <c r="L5111" t="s">
        <v>2803</v>
      </c>
      <c r="M5111" t="s">
        <v>144</v>
      </c>
      <c r="N5111">
        <v>62933</v>
      </c>
      <c r="O5111" s="2">
        <v>45268</v>
      </c>
      <c r="P5111" t="s">
        <v>287</v>
      </c>
      <c r="R5111" t="s">
        <v>132</v>
      </c>
    </row>
    <row r="5112" spans="1:19" hidden="1" x14ac:dyDescent="0.2">
      <c r="A5112" t="s">
        <v>133</v>
      </c>
      <c r="B5112" t="s">
        <v>17917</v>
      </c>
      <c r="C5112" t="s">
        <v>17917</v>
      </c>
      <c r="D5112" t="s">
        <v>17918</v>
      </c>
      <c r="E5112" t="s">
        <v>17919</v>
      </c>
      <c r="F5112" t="s">
        <v>126</v>
      </c>
      <c r="G5112" s="1">
        <v>44603.499432870369</v>
      </c>
      <c r="H5112" t="s">
        <v>127</v>
      </c>
      <c r="I5112" t="s">
        <v>137</v>
      </c>
      <c r="J5112" t="s">
        <v>137</v>
      </c>
      <c r="K5112" t="s">
        <v>137</v>
      </c>
      <c r="L5112" t="s">
        <v>17920</v>
      </c>
      <c r="M5112" t="s">
        <v>199</v>
      </c>
      <c r="N5112">
        <v>558698</v>
      </c>
      <c r="O5112" s="3">
        <v>45452</v>
      </c>
      <c r="P5112" t="s">
        <v>131</v>
      </c>
      <c r="Q5112" t="s">
        <v>17921</v>
      </c>
      <c r="R5112" t="s">
        <v>132</v>
      </c>
      <c r="S5112" t="s">
        <v>25</v>
      </c>
    </row>
    <row r="5113" spans="1:19" hidden="1" x14ac:dyDescent="0.2">
      <c r="A5113" t="s">
        <v>133</v>
      </c>
      <c r="B5113" t="s">
        <v>17922</v>
      </c>
      <c r="C5113" t="s">
        <v>17922</v>
      </c>
      <c r="D5113" t="s">
        <v>17923</v>
      </c>
      <c r="E5113" t="s">
        <v>17924</v>
      </c>
      <c r="F5113" t="s">
        <v>291</v>
      </c>
      <c r="G5113" s="1">
        <v>44603.49596064815</v>
      </c>
      <c r="H5113" t="s">
        <v>127</v>
      </c>
      <c r="I5113" t="s">
        <v>137</v>
      </c>
      <c r="J5113" t="s">
        <v>137</v>
      </c>
      <c r="K5113" t="s">
        <v>137</v>
      </c>
      <c r="L5113" t="s">
        <v>17925</v>
      </c>
      <c r="M5113" t="s">
        <v>404</v>
      </c>
      <c r="N5113">
        <v>118168</v>
      </c>
      <c r="O5113" s="2">
        <v>44829</v>
      </c>
      <c r="P5113" t="s">
        <v>215</v>
      </c>
      <c r="Q5113" t="s">
        <v>17926</v>
      </c>
      <c r="R5113" t="s">
        <v>247</v>
      </c>
      <c r="S5113" t="s">
        <v>31</v>
      </c>
    </row>
    <row r="5114" spans="1:19" hidden="1" x14ac:dyDescent="0.2">
      <c r="A5114" t="s">
        <v>133</v>
      </c>
      <c r="B5114" t="s">
        <v>2253</v>
      </c>
      <c r="C5114" t="s">
        <v>2253</v>
      </c>
      <c r="D5114" t="s">
        <v>17927</v>
      </c>
      <c r="E5114" t="s">
        <v>17928</v>
      </c>
      <c r="F5114" t="s">
        <v>126</v>
      </c>
      <c r="G5114" s="1">
        <v>44606.863495370373</v>
      </c>
      <c r="H5114" t="s">
        <v>127</v>
      </c>
      <c r="I5114" t="s">
        <v>137</v>
      </c>
      <c r="J5114" t="s">
        <v>137</v>
      </c>
      <c r="K5114" t="s">
        <v>137</v>
      </c>
      <c r="L5114" t="s">
        <v>17929</v>
      </c>
      <c r="M5114" t="s">
        <v>129</v>
      </c>
      <c r="N5114">
        <v>137391</v>
      </c>
      <c r="O5114" s="2">
        <v>45511</v>
      </c>
      <c r="P5114" t="s">
        <v>287</v>
      </c>
      <c r="R5114" t="s">
        <v>132</v>
      </c>
      <c r="S5114" t="s">
        <v>25</v>
      </c>
    </row>
    <row r="5115" spans="1:19" hidden="1" x14ac:dyDescent="0.2">
      <c r="A5115" t="s">
        <v>133</v>
      </c>
      <c r="B5115" t="s">
        <v>17930</v>
      </c>
      <c r="C5115" t="s">
        <v>17930</v>
      </c>
      <c r="D5115" t="s">
        <v>17931</v>
      </c>
      <c r="E5115" t="s">
        <v>17932</v>
      </c>
      <c r="F5115" t="s">
        <v>126</v>
      </c>
      <c r="G5115" s="1">
        <v>44593.467638888891</v>
      </c>
      <c r="H5115" t="s">
        <v>127</v>
      </c>
      <c r="I5115" t="s">
        <v>137</v>
      </c>
      <c r="J5115" t="s">
        <v>137</v>
      </c>
      <c r="K5115" t="s">
        <v>137</v>
      </c>
      <c r="L5115" t="s">
        <v>438</v>
      </c>
      <c r="M5115" t="s">
        <v>157</v>
      </c>
      <c r="N5115">
        <v>226191</v>
      </c>
      <c r="O5115" s="3">
        <v>44988</v>
      </c>
      <c r="P5115" t="s">
        <v>131</v>
      </c>
      <c r="R5115" t="s">
        <v>132</v>
      </c>
      <c r="S5115" t="s">
        <v>25</v>
      </c>
    </row>
    <row r="5116" spans="1:19" x14ac:dyDescent="0.2">
      <c r="A5116" t="s">
        <v>14</v>
      </c>
      <c r="B5116" t="s">
        <v>17933</v>
      </c>
      <c r="C5116" t="s">
        <v>10843</v>
      </c>
      <c r="D5116" t="s">
        <v>17934</v>
      </c>
      <c r="E5116" t="s">
        <v>17935</v>
      </c>
      <c r="F5116" t="s">
        <v>126</v>
      </c>
      <c r="G5116" s="1">
        <v>44596.498067129629</v>
      </c>
      <c r="H5116" t="s">
        <v>127</v>
      </c>
      <c r="I5116" s="1">
        <v>44608.493541666663</v>
      </c>
      <c r="J5116" s="1">
        <v>44608.548888888887</v>
      </c>
      <c r="K5116">
        <v>80</v>
      </c>
      <c r="L5116" t="s">
        <v>14187</v>
      </c>
      <c r="M5116" t="s">
        <v>199</v>
      </c>
      <c r="N5116">
        <v>884491</v>
      </c>
      <c r="O5116" t="s">
        <v>17936</v>
      </c>
      <c r="P5116" t="s">
        <v>131</v>
      </c>
      <c r="Q5116" t="s">
        <v>286</v>
      </c>
      <c r="R5116" t="s">
        <v>132</v>
      </c>
      <c r="S5116" t="s">
        <v>25</v>
      </c>
    </row>
    <row r="5117" spans="1:19" hidden="1" x14ac:dyDescent="0.2">
      <c r="A5117" t="s">
        <v>133</v>
      </c>
      <c r="B5117" t="s">
        <v>17937</v>
      </c>
      <c r="C5117" t="s">
        <v>17938</v>
      </c>
      <c r="D5117" t="s">
        <v>1213</v>
      </c>
      <c r="E5117" t="s">
        <v>17939</v>
      </c>
      <c r="F5117" t="s">
        <v>2152</v>
      </c>
      <c r="G5117" s="1">
        <v>44582.45988425926</v>
      </c>
      <c r="H5117" t="s">
        <v>127</v>
      </c>
      <c r="I5117" t="s">
        <v>137</v>
      </c>
      <c r="J5117" t="s">
        <v>137</v>
      </c>
      <c r="K5117" t="s">
        <v>137</v>
      </c>
      <c r="L5117" t="s">
        <v>17940</v>
      </c>
      <c r="M5117" t="s">
        <v>479</v>
      </c>
      <c r="N5117">
        <v>437766</v>
      </c>
      <c r="O5117" s="2">
        <v>44708</v>
      </c>
      <c r="P5117" t="s">
        <v>131</v>
      </c>
      <c r="Q5117" t="s">
        <v>617</v>
      </c>
      <c r="R5117" t="s">
        <v>247</v>
      </c>
    </row>
    <row r="5118" spans="1:19" hidden="1" x14ac:dyDescent="0.2">
      <c r="A5118" t="s">
        <v>133</v>
      </c>
      <c r="B5118" t="s">
        <v>17941</v>
      </c>
      <c r="C5118" t="s">
        <v>17941</v>
      </c>
      <c r="D5118" t="s">
        <v>567</v>
      </c>
      <c r="E5118" t="s">
        <v>17942</v>
      </c>
      <c r="F5118" t="s">
        <v>126</v>
      </c>
      <c r="G5118" s="1">
        <v>44587.441689814812</v>
      </c>
      <c r="H5118" t="s">
        <v>127</v>
      </c>
      <c r="I5118" t="s">
        <v>137</v>
      </c>
      <c r="J5118" t="s">
        <v>137</v>
      </c>
      <c r="K5118" t="s">
        <v>137</v>
      </c>
      <c r="L5118" t="s">
        <v>17943</v>
      </c>
      <c r="M5118" t="s">
        <v>328</v>
      </c>
      <c r="N5118">
        <v>65010</v>
      </c>
      <c r="O5118" t="s">
        <v>17944</v>
      </c>
      <c r="P5118" t="s">
        <v>215</v>
      </c>
      <c r="Q5118" t="s">
        <v>17945</v>
      </c>
      <c r="R5118" t="s">
        <v>132</v>
      </c>
      <c r="S5118" t="s">
        <v>25</v>
      </c>
    </row>
    <row r="5119" spans="1:19" hidden="1" x14ac:dyDescent="0.2">
      <c r="A5119" t="s">
        <v>133</v>
      </c>
      <c r="B5119" t="s">
        <v>17946</v>
      </c>
      <c r="C5119" t="s">
        <v>17946</v>
      </c>
      <c r="D5119" t="s">
        <v>656</v>
      </c>
      <c r="E5119" t="s">
        <v>17947</v>
      </c>
      <c r="F5119" t="s">
        <v>126</v>
      </c>
      <c r="G5119" s="1">
        <v>44596.615023148152</v>
      </c>
      <c r="H5119" t="s">
        <v>127</v>
      </c>
      <c r="I5119" t="s">
        <v>137</v>
      </c>
      <c r="J5119" t="s">
        <v>137</v>
      </c>
      <c r="K5119" t="s">
        <v>137</v>
      </c>
      <c r="L5119" t="s">
        <v>17948</v>
      </c>
      <c r="M5119" t="s">
        <v>144</v>
      </c>
      <c r="N5119">
        <v>236434</v>
      </c>
      <c r="O5119" s="2">
        <v>44654</v>
      </c>
      <c r="P5119" t="s">
        <v>131</v>
      </c>
      <c r="R5119" t="s">
        <v>132</v>
      </c>
      <c r="S5119" t="s">
        <v>25</v>
      </c>
    </row>
    <row r="5120" spans="1:19" x14ac:dyDescent="0.2">
      <c r="A5120" t="s">
        <v>14</v>
      </c>
      <c r="B5120" t="s">
        <v>17949</v>
      </c>
      <c r="C5120" t="s">
        <v>17950</v>
      </c>
      <c r="D5120" t="s">
        <v>17951</v>
      </c>
      <c r="E5120" t="s">
        <v>17952</v>
      </c>
      <c r="F5120" t="s">
        <v>126</v>
      </c>
      <c r="G5120" s="1">
        <v>44582.613912037035</v>
      </c>
      <c r="H5120" t="s">
        <v>127</v>
      </c>
      <c r="I5120" s="1">
        <v>44608.49355324074</v>
      </c>
      <c r="J5120" s="1">
        <v>44608.548379629632</v>
      </c>
      <c r="K5120">
        <v>79</v>
      </c>
      <c r="L5120" t="s">
        <v>17953</v>
      </c>
      <c r="M5120" t="s">
        <v>183</v>
      </c>
      <c r="N5120">
        <v>357040</v>
      </c>
      <c r="O5120" s="2">
        <v>44757</v>
      </c>
      <c r="P5120" t="s">
        <v>131</v>
      </c>
      <c r="R5120" t="s">
        <v>132</v>
      </c>
      <c r="S5120" t="s">
        <v>25</v>
      </c>
    </row>
    <row r="5121" spans="1:19" hidden="1" x14ac:dyDescent="0.2">
      <c r="A5121" t="s">
        <v>133</v>
      </c>
      <c r="B5121" t="s">
        <v>12209</v>
      </c>
      <c r="C5121" t="s">
        <v>12209</v>
      </c>
      <c r="D5121" t="s">
        <v>17954</v>
      </c>
      <c r="E5121" t="s">
        <v>17955</v>
      </c>
      <c r="F5121" t="s">
        <v>126</v>
      </c>
      <c r="G5121" s="1">
        <v>44599.505891203706</v>
      </c>
      <c r="H5121" t="s">
        <v>127</v>
      </c>
      <c r="I5121" t="s">
        <v>137</v>
      </c>
      <c r="J5121" t="s">
        <v>137</v>
      </c>
      <c r="K5121" t="s">
        <v>137</v>
      </c>
      <c r="L5121" t="s">
        <v>17956</v>
      </c>
      <c r="M5121" t="s">
        <v>129</v>
      </c>
      <c r="N5121" t="s">
        <v>231</v>
      </c>
      <c r="O5121" t="s">
        <v>231</v>
      </c>
      <c r="P5121" t="s">
        <v>185</v>
      </c>
      <c r="Q5121" t="s">
        <v>231</v>
      </c>
      <c r="R5121" t="s">
        <v>132</v>
      </c>
      <c r="S5121" t="s">
        <v>25</v>
      </c>
    </row>
    <row r="5122" spans="1:19" x14ac:dyDescent="0.2">
      <c r="A5122" t="s">
        <v>14</v>
      </c>
      <c r="B5122" t="s">
        <v>17957</v>
      </c>
      <c r="C5122" t="s">
        <v>17958</v>
      </c>
      <c r="D5122" t="s">
        <v>17959</v>
      </c>
      <c r="E5122" t="s">
        <v>17960</v>
      </c>
      <c r="F5122" t="s">
        <v>126</v>
      </c>
      <c r="G5122" s="1">
        <v>44606.478564814817</v>
      </c>
      <c r="H5122" t="s">
        <v>127</v>
      </c>
      <c r="I5122" s="1">
        <v>44608.540914351855</v>
      </c>
      <c r="J5122" s="1">
        <v>44608.545601851853</v>
      </c>
      <c r="K5122">
        <v>7</v>
      </c>
      <c r="L5122" t="s">
        <v>17961</v>
      </c>
      <c r="M5122" t="s">
        <v>410</v>
      </c>
      <c r="N5122" t="s">
        <v>251</v>
      </c>
      <c r="O5122" t="s">
        <v>251</v>
      </c>
      <c r="P5122" t="s">
        <v>185</v>
      </c>
      <c r="Q5122" t="s">
        <v>1248</v>
      </c>
      <c r="R5122" t="s">
        <v>132</v>
      </c>
      <c r="S5122" t="s">
        <v>25</v>
      </c>
    </row>
    <row r="5123" spans="1:19" hidden="1" x14ac:dyDescent="0.2">
      <c r="A5123" t="s">
        <v>133</v>
      </c>
      <c r="B5123" t="s">
        <v>5352</v>
      </c>
      <c r="C5123" t="s">
        <v>5352</v>
      </c>
      <c r="D5123" t="s">
        <v>1350</v>
      </c>
      <c r="E5123" t="s">
        <v>17962</v>
      </c>
      <c r="F5123" t="s">
        <v>126</v>
      </c>
      <c r="G5123" s="1">
        <v>44594.436990740738</v>
      </c>
      <c r="H5123" t="s">
        <v>127</v>
      </c>
      <c r="I5123" t="s">
        <v>137</v>
      </c>
      <c r="J5123" t="s">
        <v>137</v>
      </c>
      <c r="K5123" t="s">
        <v>137</v>
      </c>
      <c r="L5123" t="s">
        <v>17963</v>
      </c>
      <c r="M5123" t="s">
        <v>144</v>
      </c>
      <c r="N5123">
        <v>0</v>
      </c>
      <c r="O5123">
        <v>0</v>
      </c>
      <c r="P5123" t="s">
        <v>185</v>
      </c>
      <c r="R5123" t="s">
        <v>247</v>
      </c>
      <c r="S5123" t="s">
        <v>25</v>
      </c>
    </row>
    <row r="5124" spans="1:19" hidden="1" x14ac:dyDescent="0.2">
      <c r="A5124" t="s">
        <v>133</v>
      </c>
      <c r="B5124" t="s">
        <v>7545</v>
      </c>
      <c r="C5124" t="s">
        <v>7545</v>
      </c>
      <c r="D5124" t="s">
        <v>17964</v>
      </c>
      <c r="E5124" t="s">
        <v>17965</v>
      </c>
      <c r="F5124" t="s">
        <v>126</v>
      </c>
      <c r="G5124" s="1">
        <v>44582.467407407406</v>
      </c>
      <c r="H5124" t="s">
        <v>127</v>
      </c>
      <c r="I5124" t="s">
        <v>137</v>
      </c>
      <c r="J5124" t="s">
        <v>137</v>
      </c>
      <c r="K5124" t="s">
        <v>137</v>
      </c>
      <c r="L5124" t="s">
        <v>17966</v>
      </c>
      <c r="M5124" t="s">
        <v>139</v>
      </c>
      <c r="N5124">
        <v>132750</v>
      </c>
      <c r="O5124" s="4">
        <v>44652</v>
      </c>
      <c r="P5124" t="s">
        <v>215</v>
      </c>
      <c r="R5124" t="s">
        <v>132</v>
      </c>
      <c r="S5124" t="s">
        <v>25</v>
      </c>
    </row>
    <row r="5125" spans="1:19" hidden="1" x14ac:dyDescent="0.2">
      <c r="A5125" t="s">
        <v>133</v>
      </c>
      <c r="B5125" t="s">
        <v>17967</v>
      </c>
      <c r="C5125" t="s">
        <v>17967</v>
      </c>
      <c r="D5125" t="s">
        <v>17968</v>
      </c>
      <c r="E5125" t="s">
        <v>17969</v>
      </c>
      <c r="F5125" t="s">
        <v>7915</v>
      </c>
      <c r="G5125" s="1">
        <v>44578.766099537039</v>
      </c>
      <c r="H5125" t="s">
        <v>127</v>
      </c>
      <c r="I5125" t="s">
        <v>137</v>
      </c>
      <c r="J5125" t="s">
        <v>137</v>
      </c>
      <c r="K5125" t="s">
        <v>137</v>
      </c>
      <c r="L5125" t="s">
        <v>8621</v>
      </c>
      <c r="M5125" t="s">
        <v>1162</v>
      </c>
      <c r="N5125">
        <v>554220</v>
      </c>
      <c r="O5125" s="2">
        <v>44437</v>
      </c>
      <c r="P5125" t="s">
        <v>131</v>
      </c>
      <c r="R5125" t="s">
        <v>132</v>
      </c>
      <c r="S5125" t="s">
        <v>1861</v>
      </c>
    </row>
    <row r="5126" spans="1:19" hidden="1" x14ac:dyDescent="0.2">
      <c r="A5126" t="s">
        <v>133</v>
      </c>
      <c r="B5126" t="s">
        <v>17970</v>
      </c>
      <c r="C5126" t="s">
        <v>17970</v>
      </c>
      <c r="D5126" t="s">
        <v>2384</v>
      </c>
      <c r="E5126" t="s">
        <v>17971</v>
      </c>
      <c r="F5126" t="s">
        <v>126</v>
      </c>
      <c r="G5126" s="1">
        <v>44589.990578703706</v>
      </c>
      <c r="H5126" t="s">
        <v>127</v>
      </c>
      <c r="I5126" t="s">
        <v>137</v>
      </c>
      <c r="J5126" t="s">
        <v>137</v>
      </c>
      <c r="K5126" t="s">
        <v>137</v>
      </c>
      <c r="L5126" t="s">
        <v>17972</v>
      </c>
      <c r="M5126" t="s">
        <v>144</v>
      </c>
      <c r="N5126">
        <v>138798</v>
      </c>
      <c r="O5126" t="s">
        <v>17973</v>
      </c>
      <c r="P5126" t="s">
        <v>215</v>
      </c>
      <c r="Q5126" t="s">
        <v>216</v>
      </c>
      <c r="R5126" t="s">
        <v>132</v>
      </c>
      <c r="S5126" t="s">
        <v>25</v>
      </c>
    </row>
    <row r="5127" spans="1:19" hidden="1" x14ac:dyDescent="0.2">
      <c r="A5127" t="s">
        <v>133</v>
      </c>
      <c r="B5127" t="s">
        <v>17974</v>
      </c>
      <c r="C5127" t="s">
        <v>17974</v>
      </c>
      <c r="D5127" t="s">
        <v>17975</v>
      </c>
      <c r="E5127" t="s">
        <v>17976</v>
      </c>
      <c r="G5127" s="1">
        <v>44579.366018518522</v>
      </c>
      <c r="H5127" t="s">
        <v>127</v>
      </c>
      <c r="I5127" t="s">
        <v>137</v>
      </c>
      <c r="J5127" t="s">
        <v>137</v>
      </c>
      <c r="K5127" t="s">
        <v>137</v>
      </c>
      <c r="L5127" t="s">
        <v>17977</v>
      </c>
      <c r="M5127" t="s">
        <v>144</v>
      </c>
      <c r="N5127">
        <v>72356</v>
      </c>
      <c r="O5127" t="s">
        <v>10467</v>
      </c>
      <c r="P5127" t="s">
        <v>215</v>
      </c>
      <c r="R5127" t="s">
        <v>132</v>
      </c>
    </row>
    <row r="5128" spans="1:19" hidden="1" x14ac:dyDescent="0.2">
      <c r="A5128" t="s">
        <v>133</v>
      </c>
      <c r="B5128" t="s">
        <v>17978</v>
      </c>
      <c r="C5128" t="s">
        <v>17978</v>
      </c>
      <c r="D5128" t="s">
        <v>14561</v>
      </c>
      <c r="E5128" t="s">
        <v>17979</v>
      </c>
      <c r="F5128" t="s">
        <v>126</v>
      </c>
      <c r="G5128" s="1">
        <v>44587.49454861111</v>
      </c>
      <c r="H5128" t="s">
        <v>127</v>
      </c>
      <c r="I5128" t="s">
        <v>137</v>
      </c>
      <c r="J5128" t="s">
        <v>137</v>
      </c>
      <c r="K5128" t="s">
        <v>137</v>
      </c>
      <c r="L5128" t="s">
        <v>17980</v>
      </c>
      <c r="M5128" t="s">
        <v>479</v>
      </c>
      <c r="N5128">
        <v>704824</v>
      </c>
      <c r="O5128" s="2">
        <v>45121</v>
      </c>
      <c r="P5128" t="s">
        <v>131</v>
      </c>
      <c r="R5128" t="s">
        <v>247</v>
      </c>
      <c r="S5128" t="s">
        <v>25</v>
      </c>
    </row>
    <row r="5129" spans="1:19" hidden="1" x14ac:dyDescent="0.2">
      <c r="A5129" t="s">
        <v>133</v>
      </c>
      <c r="B5129" t="s">
        <v>1034</v>
      </c>
      <c r="C5129" t="s">
        <v>1034</v>
      </c>
      <c r="D5129" t="s">
        <v>1267</v>
      </c>
      <c r="E5129" t="s">
        <v>17981</v>
      </c>
      <c r="G5129" s="1">
        <v>44598.808877314812</v>
      </c>
      <c r="H5129" t="s">
        <v>127</v>
      </c>
      <c r="I5129" t="s">
        <v>137</v>
      </c>
      <c r="J5129" t="s">
        <v>137</v>
      </c>
      <c r="K5129" t="s">
        <v>137</v>
      </c>
      <c r="L5129" t="s">
        <v>16743</v>
      </c>
      <c r="M5129" t="s">
        <v>144</v>
      </c>
      <c r="N5129">
        <v>104680</v>
      </c>
      <c r="O5129" s="2">
        <v>45132</v>
      </c>
      <c r="P5129" t="s">
        <v>215</v>
      </c>
      <c r="Q5129" t="s">
        <v>11827</v>
      </c>
      <c r="R5129" t="s">
        <v>132</v>
      </c>
    </row>
    <row r="5130" spans="1:19" x14ac:dyDescent="0.2">
      <c r="A5130" t="s">
        <v>14</v>
      </c>
      <c r="B5130" t="s">
        <v>17982</v>
      </c>
      <c r="C5130" t="s">
        <v>17983</v>
      </c>
      <c r="D5130" t="s">
        <v>17984</v>
      </c>
      <c r="E5130" t="s">
        <v>17985</v>
      </c>
      <c r="F5130" t="s">
        <v>2152</v>
      </c>
      <c r="G5130" s="1">
        <v>44578.600590277776</v>
      </c>
      <c r="H5130" t="s">
        <v>127</v>
      </c>
      <c r="I5130" s="1">
        <v>44608.526689814818</v>
      </c>
      <c r="J5130" s="1">
        <v>44608.543067129627</v>
      </c>
      <c r="K5130">
        <v>24</v>
      </c>
      <c r="L5130" t="s">
        <v>17986</v>
      </c>
      <c r="M5130" t="s">
        <v>199</v>
      </c>
      <c r="N5130">
        <v>142187</v>
      </c>
      <c r="O5130" s="2">
        <v>45470</v>
      </c>
      <c r="P5130" t="s">
        <v>1144</v>
      </c>
      <c r="R5130" t="s">
        <v>132</v>
      </c>
      <c r="S5130" t="s">
        <v>25</v>
      </c>
    </row>
    <row r="5131" spans="1:19" hidden="1" x14ac:dyDescent="0.2">
      <c r="A5131" t="s">
        <v>133</v>
      </c>
      <c r="B5131" t="s">
        <v>16420</v>
      </c>
      <c r="C5131" t="s">
        <v>16420</v>
      </c>
      <c r="D5131" t="s">
        <v>10536</v>
      </c>
      <c r="E5131" t="s">
        <v>17987</v>
      </c>
      <c r="F5131" t="s">
        <v>126</v>
      </c>
      <c r="G5131" s="1">
        <v>44597.719247685185</v>
      </c>
      <c r="H5131" t="s">
        <v>127</v>
      </c>
      <c r="I5131" t="s">
        <v>137</v>
      </c>
      <c r="J5131" t="s">
        <v>137</v>
      </c>
      <c r="K5131" t="s">
        <v>137</v>
      </c>
      <c r="L5131" t="s">
        <v>245</v>
      </c>
      <c r="M5131" t="s">
        <v>485</v>
      </c>
      <c r="N5131">
        <v>47857</v>
      </c>
      <c r="O5131" s="2">
        <v>45579</v>
      </c>
      <c r="P5131" t="s">
        <v>304</v>
      </c>
      <c r="R5131" t="s">
        <v>132</v>
      </c>
      <c r="S5131" t="s">
        <v>25</v>
      </c>
    </row>
    <row r="5132" spans="1:19" hidden="1" x14ac:dyDescent="0.2">
      <c r="A5132" t="s">
        <v>133</v>
      </c>
      <c r="B5132" t="s">
        <v>17988</v>
      </c>
      <c r="C5132" t="s">
        <v>17988</v>
      </c>
      <c r="D5132" t="s">
        <v>6809</v>
      </c>
      <c r="E5132" t="s">
        <v>17989</v>
      </c>
      <c r="F5132" t="s">
        <v>126</v>
      </c>
      <c r="G5132" s="1">
        <v>44590.158182870371</v>
      </c>
      <c r="H5132" t="s">
        <v>127</v>
      </c>
      <c r="I5132" t="s">
        <v>137</v>
      </c>
      <c r="J5132" t="s">
        <v>137</v>
      </c>
      <c r="K5132" t="s">
        <v>137</v>
      </c>
      <c r="L5132" t="s">
        <v>17990</v>
      </c>
      <c r="M5132" t="s">
        <v>459</v>
      </c>
      <c r="N5132">
        <v>536236</v>
      </c>
      <c r="O5132" s="2">
        <v>44894</v>
      </c>
      <c r="P5132" t="s">
        <v>131</v>
      </c>
      <c r="R5132" t="s">
        <v>132</v>
      </c>
      <c r="S5132" t="s">
        <v>25</v>
      </c>
    </row>
    <row r="5133" spans="1:19" hidden="1" x14ac:dyDescent="0.2">
      <c r="A5133" t="s">
        <v>133</v>
      </c>
      <c r="B5133" t="s">
        <v>2655</v>
      </c>
      <c r="C5133" t="s">
        <v>2655</v>
      </c>
      <c r="D5133" t="s">
        <v>17991</v>
      </c>
      <c r="E5133" t="s">
        <v>17992</v>
      </c>
      <c r="F5133" t="s">
        <v>126</v>
      </c>
      <c r="G5133" s="1">
        <v>44578.949965277781</v>
      </c>
      <c r="H5133" t="s">
        <v>127</v>
      </c>
      <c r="I5133" t="s">
        <v>137</v>
      </c>
      <c r="J5133" t="s">
        <v>137</v>
      </c>
      <c r="K5133" t="s">
        <v>137</v>
      </c>
      <c r="L5133" t="s">
        <v>17993</v>
      </c>
      <c r="M5133" t="s">
        <v>173</v>
      </c>
      <c r="N5133">
        <v>813689</v>
      </c>
      <c r="O5133" s="2">
        <v>45632</v>
      </c>
      <c r="P5133" t="s">
        <v>131</v>
      </c>
      <c r="Q5133" t="s">
        <v>17994</v>
      </c>
      <c r="R5133" t="s">
        <v>132</v>
      </c>
      <c r="S5133" t="s">
        <v>25</v>
      </c>
    </row>
    <row r="5134" spans="1:19" hidden="1" x14ac:dyDescent="0.2">
      <c r="A5134" t="s">
        <v>133</v>
      </c>
      <c r="B5134" t="s">
        <v>17995</v>
      </c>
      <c r="C5134" t="s">
        <v>17995</v>
      </c>
      <c r="D5134" t="s">
        <v>17996</v>
      </c>
      <c r="E5134" t="s">
        <v>17997</v>
      </c>
      <c r="F5134" t="s">
        <v>126</v>
      </c>
      <c r="G5134" s="1">
        <v>44578.514351851853</v>
      </c>
      <c r="H5134" t="s">
        <v>127</v>
      </c>
      <c r="I5134" t="s">
        <v>137</v>
      </c>
      <c r="J5134" t="s">
        <v>137</v>
      </c>
      <c r="K5134" t="s">
        <v>137</v>
      </c>
      <c r="L5134" t="s">
        <v>17998</v>
      </c>
      <c r="M5134" t="s">
        <v>293</v>
      </c>
      <c r="N5134">
        <v>146183</v>
      </c>
      <c r="O5134" s="2">
        <v>44606</v>
      </c>
      <c r="P5134" t="s">
        <v>215</v>
      </c>
      <c r="R5134" t="s">
        <v>247</v>
      </c>
      <c r="S5134" t="s">
        <v>25</v>
      </c>
    </row>
    <row r="5135" spans="1:19" hidden="1" x14ac:dyDescent="0.2">
      <c r="A5135" t="s">
        <v>133</v>
      </c>
      <c r="B5135" t="s">
        <v>17999</v>
      </c>
      <c r="C5135" t="s">
        <v>17999</v>
      </c>
      <c r="D5135" t="s">
        <v>4633</v>
      </c>
      <c r="E5135" t="s">
        <v>18000</v>
      </c>
      <c r="F5135" t="s">
        <v>126</v>
      </c>
      <c r="G5135" s="1">
        <v>44606.345034722224</v>
      </c>
      <c r="H5135" t="s">
        <v>127</v>
      </c>
      <c r="I5135" t="s">
        <v>137</v>
      </c>
      <c r="J5135" t="s">
        <v>137</v>
      </c>
      <c r="K5135" t="s">
        <v>137</v>
      </c>
      <c r="L5135" t="s">
        <v>2445</v>
      </c>
      <c r="M5135" t="s">
        <v>199</v>
      </c>
      <c r="N5135">
        <v>503763</v>
      </c>
      <c r="O5135" s="2">
        <v>44963</v>
      </c>
      <c r="P5135" t="s">
        <v>131</v>
      </c>
      <c r="Q5135" t="s">
        <v>1792</v>
      </c>
      <c r="R5135" t="s">
        <v>132</v>
      </c>
      <c r="S5135" t="s">
        <v>25</v>
      </c>
    </row>
    <row r="5136" spans="1:19" hidden="1" x14ac:dyDescent="0.2">
      <c r="A5136" t="s">
        <v>133</v>
      </c>
      <c r="B5136" t="s">
        <v>18001</v>
      </c>
      <c r="C5136" t="s">
        <v>18001</v>
      </c>
      <c r="D5136" t="s">
        <v>18002</v>
      </c>
      <c r="E5136" t="s">
        <v>18003</v>
      </c>
      <c r="F5136" t="s">
        <v>126</v>
      </c>
      <c r="G5136" s="1">
        <v>44587.496689814812</v>
      </c>
      <c r="H5136" t="s">
        <v>127</v>
      </c>
      <c r="I5136" t="s">
        <v>137</v>
      </c>
      <c r="J5136" t="s">
        <v>137</v>
      </c>
      <c r="K5136" t="s">
        <v>137</v>
      </c>
      <c r="L5136" t="s">
        <v>18004</v>
      </c>
      <c r="M5136" t="s">
        <v>4236</v>
      </c>
      <c r="N5136">
        <v>312350</v>
      </c>
      <c r="O5136" s="2">
        <v>45211</v>
      </c>
      <c r="P5136" t="s">
        <v>131</v>
      </c>
      <c r="Q5136" t="s">
        <v>18005</v>
      </c>
      <c r="R5136" t="s">
        <v>247</v>
      </c>
      <c r="S5136" t="s">
        <v>25</v>
      </c>
    </row>
    <row r="5137" spans="1:19" hidden="1" x14ac:dyDescent="0.2">
      <c r="A5137" t="s">
        <v>133</v>
      </c>
      <c r="B5137" t="s">
        <v>18006</v>
      </c>
      <c r="C5137" t="s">
        <v>18006</v>
      </c>
      <c r="D5137" t="s">
        <v>14841</v>
      </c>
      <c r="E5137" t="s">
        <v>18007</v>
      </c>
      <c r="G5137" s="1">
        <v>44594.039699074077</v>
      </c>
      <c r="H5137" t="s">
        <v>127</v>
      </c>
      <c r="I5137" t="s">
        <v>137</v>
      </c>
      <c r="J5137" t="s">
        <v>137</v>
      </c>
      <c r="K5137" t="s">
        <v>137</v>
      </c>
      <c r="L5137" t="s">
        <v>4435</v>
      </c>
      <c r="M5137" t="s">
        <v>144</v>
      </c>
      <c r="N5137">
        <v>49847</v>
      </c>
      <c r="O5137" t="s">
        <v>4534</v>
      </c>
      <c r="P5137" t="s">
        <v>215</v>
      </c>
      <c r="R5137" t="s">
        <v>132</v>
      </c>
    </row>
    <row r="5138" spans="1:19" hidden="1" x14ac:dyDescent="0.2">
      <c r="A5138" t="s">
        <v>133</v>
      </c>
      <c r="B5138" t="s">
        <v>18008</v>
      </c>
      <c r="C5138" t="s">
        <v>18008</v>
      </c>
      <c r="D5138" t="s">
        <v>18009</v>
      </c>
      <c r="E5138" t="s">
        <v>18010</v>
      </c>
      <c r="F5138" t="s">
        <v>126</v>
      </c>
      <c r="G5138" s="1">
        <v>44587.655277777776</v>
      </c>
      <c r="H5138" t="s">
        <v>127</v>
      </c>
      <c r="I5138" t="s">
        <v>137</v>
      </c>
      <c r="J5138" t="s">
        <v>137</v>
      </c>
      <c r="K5138" t="s">
        <v>137</v>
      </c>
      <c r="L5138" t="s">
        <v>18011</v>
      </c>
      <c r="M5138" t="s">
        <v>199</v>
      </c>
      <c r="N5138">
        <v>544059</v>
      </c>
      <c r="O5138" s="2">
        <v>45444</v>
      </c>
      <c r="P5138" t="s">
        <v>131</v>
      </c>
      <c r="R5138" t="s">
        <v>132</v>
      </c>
      <c r="S5138" t="s">
        <v>25</v>
      </c>
    </row>
    <row r="5139" spans="1:19" hidden="1" x14ac:dyDescent="0.2">
      <c r="A5139" t="s">
        <v>133</v>
      </c>
      <c r="B5139" t="s">
        <v>18012</v>
      </c>
      <c r="C5139" t="s">
        <v>18012</v>
      </c>
      <c r="D5139" t="s">
        <v>18013</v>
      </c>
      <c r="E5139" t="s">
        <v>18014</v>
      </c>
      <c r="F5139" t="s">
        <v>126</v>
      </c>
      <c r="G5139" s="1">
        <v>44577.851018518515</v>
      </c>
      <c r="H5139" t="s">
        <v>714</v>
      </c>
      <c r="I5139" t="s">
        <v>137</v>
      </c>
      <c r="J5139" t="s">
        <v>137</v>
      </c>
      <c r="K5139" t="s">
        <v>137</v>
      </c>
      <c r="L5139" t="s">
        <v>18015</v>
      </c>
      <c r="M5139" t="s">
        <v>129</v>
      </c>
      <c r="N5139">
        <v>126829</v>
      </c>
      <c r="O5139" s="2">
        <v>45229</v>
      </c>
      <c r="P5139" t="s">
        <v>215</v>
      </c>
      <c r="Q5139" t="s">
        <v>650</v>
      </c>
      <c r="R5139" t="s">
        <v>132</v>
      </c>
      <c r="S5139" t="s">
        <v>25</v>
      </c>
    </row>
    <row r="5140" spans="1:19" x14ac:dyDescent="0.2">
      <c r="A5140" t="s">
        <v>14</v>
      </c>
      <c r="B5140" t="s">
        <v>18016</v>
      </c>
      <c r="C5140" t="s">
        <v>9691</v>
      </c>
      <c r="D5140" t="s">
        <v>18017</v>
      </c>
      <c r="E5140" t="s">
        <v>18018</v>
      </c>
      <c r="F5140" t="s">
        <v>126</v>
      </c>
      <c r="G5140" s="1">
        <v>44581.529826388891</v>
      </c>
      <c r="H5140" t="s">
        <v>127</v>
      </c>
      <c r="I5140" s="1">
        <v>44608.493425925924</v>
      </c>
      <c r="J5140" s="1">
        <v>44608.535474537035</v>
      </c>
      <c r="K5140">
        <v>61</v>
      </c>
      <c r="L5140" t="s">
        <v>18019</v>
      </c>
      <c r="M5140" t="s">
        <v>144</v>
      </c>
      <c r="N5140">
        <v>52121</v>
      </c>
      <c r="O5140" t="s">
        <v>3501</v>
      </c>
      <c r="P5140" t="s">
        <v>215</v>
      </c>
      <c r="Q5140" t="s">
        <v>495</v>
      </c>
      <c r="R5140" t="s">
        <v>247</v>
      </c>
      <c r="S5140" t="s">
        <v>25</v>
      </c>
    </row>
    <row r="5141" spans="1:19" x14ac:dyDescent="0.2">
      <c r="A5141" t="s">
        <v>14</v>
      </c>
      <c r="B5141" t="s">
        <v>18016</v>
      </c>
      <c r="C5141" t="s">
        <v>9691</v>
      </c>
      <c r="D5141" t="s">
        <v>18017</v>
      </c>
      <c r="E5141" t="s">
        <v>18018</v>
      </c>
      <c r="I5141" s="1">
        <v>44608.537986111114</v>
      </c>
      <c r="J5141" s="1">
        <v>44608.541724537034</v>
      </c>
      <c r="K5141">
        <v>6</v>
      </c>
      <c r="S5141" t="s">
        <v>25</v>
      </c>
    </row>
    <row r="5142" spans="1:19" hidden="1" x14ac:dyDescent="0.2">
      <c r="A5142" t="s">
        <v>133</v>
      </c>
      <c r="B5142" t="s">
        <v>18020</v>
      </c>
      <c r="C5142" t="s">
        <v>18021</v>
      </c>
      <c r="D5142" t="s">
        <v>18022</v>
      </c>
      <c r="E5142" t="s">
        <v>18023</v>
      </c>
      <c r="F5142" t="s">
        <v>126</v>
      </c>
      <c r="G5142" s="1">
        <v>44578.51871527778</v>
      </c>
      <c r="H5142" t="s">
        <v>127</v>
      </c>
      <c r="I5142" t="s">
        <v>137</v>
      </c>
      <c r="J5142" t="s">
        <v>137</v>
      </c>
      <c r="K5142" t="s">
        <v>137</v>
      </c>
      <c r="L5142" t="s">
        <v>8012</v>
      </c>
      <c r="M5142" t="s">
        <v>505</v>
      </c>
      <c r="N5142">
        <v>71113</v>
      </c>
      <c r="O5142" s="2">
        <v>44892</v>
      </c>
      <c r="P5142" t="s">
        <v>2341</v>
      </c>
      <c r="R5142" t="s">
        <v>247</v>
      </c>
      <c r="S5142" t="s">
        <v>25</v>
      </c>
    </row>
    <row r="5143" spans="1:19" hidden="1" x14ac:dyDescent="0.2">
      <c r="A5143" t="s">
        <v>133</v>
      </c>
      <c r="B5143" t="s">
        <v>18024</v>
      </c>
      <c r="C5143" t="s">
        <v>18024</v>
      </c>
      <c r="D5143" t="s">
        <v>18025</v>
      </c>
      <c r="E5143" t="s">
        <v>18026</v>
      </c>
      <c r="F5143" t="s">
        <v>126</v>
      </c>
      <c r="G5143" s="1">
        <v>44601.876516203702</v>
      </c>
      <c r="H5143" t="s">
        <v>127</v>
      </c>
      <c r="I5143" t="s">
        <v>137</v>
      </c>
      <c r="J5143" t="s">
        <v>137</v>
      </c>
      <c r="K5143" t="s">
        <v>137</v>
      </c>
      <c r="L5143" t="s">
        <v>18027</v>
      </c>
      <c r="M5143" t="s">
        <v>183</v>
      </c>
      <c r="N5143">
        <v>83529</v>
      </c>
      <c r="O5143" s="3">
        <v>45789</v>
      </c>
      <c r="P5143" t="s">
        <v>304</v>
      </c>
      <c r="Q5143" t="s">
        <v>2945</v>
      </c>
      <c r="R5143" t="s">
        <v>132</v>
      </c>
      <c r="S5143" t="s">
        <v>25</v>
      </c>
    </row>
    <row r="5144" spans="1:19" hidden="1" x14ac:dyDescent="0.2">
      <c r="A5144" t="s">
        <v>133</v>
      </c>
      <c r="B5144" t="s">
        <v>18028</v>
      </c>
      <c r="C5144" t="s">
        <v>18028</v>
      </c>
      <c r="D5144" t="s">
        <v>3067</v>
      </c>
      <c r="E5144" t="s">
        <v>18029</v>
      </c>
      <c r="F5144" t="s">
        <v>126</v>
      </c>
      <c r="G5144" s="1">
        <v>44604.282025462962</v>
      </c>
      <c r="H5144" t="s">
        <v>127</v>
      </c>
      <c r="I5144" t="s">
        <v>137</v>
      </c>
      <c r="J5144" t="s">
        <v>137</v>
      </c>
      <c r="K5144" t="s">
        <v>137</v>
      </c>
      <c r="L5144" t="s">
        <v>18030</v>
      </c>
      <c r="M5144" t="s">
        <v>410</v>
      </c>
      <c r="N5144">
        <v>441724</v>
      </c>
      <c r="O5144" s="2">
        <v>44887</v>
      </c>
      <c r="P5144" t="s">
        <v>131</v>
      </c>
      <c r="Q5144" t="s">
        <v>2519</v>
      </c>
      <c r="R5144" t="s">
        <v>132</v>
      </c>
      <c r="S5144" t="s">
        <v>25</v>
      </c>
    </row>
    <row r="5145" spans="1:19" x14ac:dyDescent="0.2">
      <c r="A5145" t="s">
        <v>14</v>
      </c>
      <c r="B5145" t="s">
        <v>18031</v>
      </c>
      <c r="C5145" t="s">
        <v>18032</v>
      </c>
      <c r="D5145" t="s">
        <v>18033</v>
      </c>
      <c r="E5145" t="s">
        <v>18034</v>
      </c>
      <c r="F5145" t="s">
        <v>126</v>
      </c>
      <c r="G5145" s="1">
        <v>44578.596724537034</v>
      </c>
      <c r="H5145" t="s">
        <v>127</v>
      </c>
      <c r="I5145" s="1">
        <v>44608.493692129632</v>
      </c>
      <c r="J5145" s="1">
        <v>44608.546585648146</v>
      </c>
      <c r="K5145">
        <v>77</v>
      </c>
      <c r="L5145" t="s">
        <v>18035</v>
      </c>
      <c r="M5145" t="s">
        <v>144</v>
      </c>
      <c r="N5145">
        <v>593326</v>
      </c>
      <c r="O5145" s="2">
        <v>45961</v>
      </c>
      <c r="P5145" t="s">
        <v>131</v>
      </c>
      <c r="R5145" t="s">
        <v>132</v>
      </c>
      <c r="S5145" t="s">
        <v>25</v>
      </c>
    </row>
    <row r="5146" spans="1:19" hidden="1" x14ac:dyDescent="0.2">
      <c r="A5146" t="s">
        <v>133</v>
      </c>
      <c r="B5146" t="s">
        <v>18036</v>
      </c>
      <c r="C5146" t="s">
        <v>18036</v>
      </c>
      <c r="D5146" t="s">
        <v>9635</v>
      </c>
      <c r="E5146" t="s">
        <v>18037</v>
      </c>
      <c r="G5146" s="1">
        <v>44582.772777777776</v>
      </c>
      <c r="H5146" t="s">
        <v>127</v>
      </c>
      <c r="I5146" t="s">
        <v>137</v>
      </c>
      <c r="J5146" t="s">
        <v>137</v>
      </c>
      <c r="K5146" t="s">
        <v>137</v>
      </c>
      <c r="L5146" t="s">
        <v>18038</v>
      </c>
      <c r="M5146" t="s">
        <v>144</v>
      </c>
      <c r="N5146">
        <v>768385</v>
      </c>
      <c r="O5146" s="2">
        <v>45361</v>
      </c>
      <c r="P5146" t="s">
        <v>131</v>
      </c>
      <c r="R5146" t="s">
        <v>132</v>
      </c>
    </row>
    <row r="5147" spans="1:19" hidden="1" x14ac:dyDescent="0.2">
      <c r="A5147" t="s">
        <v>133</v>
      </c>
      <c r="B5147" t="s">
        <v>4917</v>
      </c>
      <c r="C5147" t="s">
        <v>4917</v>
      </c>
      <c r="D5147" t="s">
        <v>306</v>
      </c>
      <c r="E5147" t="s">
        <v>18039</v>
      </c>
      <c r="F5147" t="s">
        <v>126</v>
      </c>
      <c r="G5147" s="1">
        <v>44578.809282407405</v>
      </c>
      <c r="H5147" t="s">
        <v>127</v>
      </c>
      <c r="I5147" t="s">
        <v>137</v>
      </c>
      <c r="J5147" t="s">
        <v>137</v>
      </c>
      <c r="K5147" t="s">
        <v>137</v>
      </c>
      <c r="L5147" t="s">
        <v>6647</v>
      </c>
      <c r="M5147" t="s">
        <v>144</v>
      </c>
      <c r="N5147">
        <v>599739</v>
      </c>
      <c r="O5147" s="2">
        <v>44841</v>
      </c>
      <c r="P5147" t="s">
        <v>131</v>
      </c>
      <c r="R5147" t="s">
        <v>132</v>
      </c>
      <c r="S5147" t="s">
        <v>25</v>
      </c>
    </row>
    <row r="5148" spans="1:19" hidden="1" x14ac:dyDescent="0.2">
      <c r="A5148" t="s">
        <v>133</v>
      </c>
      <c r="B5148" t="s">
        <v>18040</v>
      </c>
      <c r="C5148" t="s">
        <v>18040</v>
      </c>
      <c r="D5148" t="s">
        <v>2649</v>
      </c>
      <c r="E5148" t="s">
        <v>18041</v>
      </c>
      <c r="G5148" s="1">
        <v>44577.981273148151</v>
      </c>
      <c r="H5148" t="s">
        <v>127</v>
      </c>
      <c r="I5148" t="s">
        <v>137</v>
      </c>
      <c r="J5148" t="s">
        <v>137</v>
      </c>
      <c r="K5148" t="s">
        <v>137</v>
      </c>
      <c r="L5148" t="s">
        <v>18042</v>
      </c>
      <c r="M5148" t="s">
        <v>18043</v>
      </c>
      <c r="N5148">
        <v>113429</v>
      </c>
      <c r="O5148" s="2">
        <v>44996</v>
      </c>
      <c r="P5148" t="s">
        <v>215</v>
      </c>
    </row>
    <row r="5149" spans="1:19" hidden="1" x14ac:dyDescent="0.2">
      <c r="A5149" t="s">
        <v>133</v>
      </c>
      <c r="B5149" t="s">
        <v>18044</v>
      </c>
      <c r="C5149" t="s">
        <v>18044</v>
      </c>
      <c r="D5149" t="s">
        <v>18045</v>
      </c>
      <c r="E5149" t="s">
        <v>18046</v>
      </c>
      <c r="F5149" t="s">
        <v>126</v>
      </c>
      <c r="G5149" s="1">
        <v>44592.727013888885</v>
      </c>
      <c r="H5149" t="s">
        <v>127</v>
      </c>
      <c r="I5149" t="s">
        <v>137</v>
      </c>
      <c r="J5149" t="s">
        <v>137</v>
      </c>
      <c r="K5149" t="s">
        <v>137</v>
      </c>
      <c r="L5149" t="s">
        <v>18047</v>
      </c>
      <c r="M5149" t="s">
        <v>410</v>
      </c>
      <c r="N5149">
        <v>60234</v>
      </c>
      <c r="O5149" s="2">
        <v>45225</v>
      </c>
      <c r="P5149" t="s">
        <v>215</v>
      </c>
      <c r="Q5149" t="s">
        <v>495</v>
      </c>
      <c r="R5149" t="s">
        <v>132</v>
      </c>
      <c r="S5149" t="s">
        <v>25</v>
      </c>
    </row>
    <row r="5150" spans="1:19" hidden="1" x14ac:dyDescent="0.2">
      <c r="A5150" t="s">
        <v>133</v>
      </c>
      <c r="B5150" t="s">
        <v>18048</v>
      </c>
      <c r="C5150" t="s">
        <v>18048</v>
      </c>
      <c r="D5150" t="s">
        <v>18049</v>
      </c>
      <c r="E5150" t="s">
        <v>18050</v>
      </c>
      <c r="F5150" t="s">
        <v>126</v>
      </c>
      <c r="G5150" s="1">
        <v>44578.546354166669</v>
      </c>
      <c r="H5150" t="s">
        <v>127</v>
      </c>
      <c r="I5150" t="s">
        <v>137</v>
      </c>
      <c r="J5150" t="s">
        <v>137</v>
      </c>
      <c r="K5150" t="s">
        <v>137</v>
      </c>
      <c r="L5150" t="s">
        <v>18051</v>
      </c>
      <c r="M5150" t="s">
        <v>204</v>
      </c>
      <c r="N5150">
        <v>59198</v>
      </c>
      <c r="O5150" t="s">
        <v>18052</v>
      </c>
      <c r="P5150" t="s">
        <v>304</v>
      </c>
      <c r="R5150" t="s">
        <v>132</v>
      </c>
      <c r="S5150" t="s">
        <v>25</v>
      </c>
    </row>
    <row r="5151" spans="1:19" hidden="1" x14ac:dyDescent="0.2">
      <c r="A5151" t="s">
        <v>133</v>
      </c>
      <c r="B5151" t="s">
        <v>18053</v>
      </c>
      <c r="C5151" t="s">
        <v>18053</v>
      </c>
      <c r="D5151" t="s">
        <v>18054</v>
      </c>
      <c r="E5151" t="s">
        <v>18055</v>
      </c>
      <c r="G5151" s="1">
        <v>44578.922291666669</v>
      </c>
      <c r="H5151" t="s">
        <v>127</v>
      </c>
      <c r="I5151" t="s">
        <v>137</v>
      </c>
      <c r="J5151" t="s">
        <v>137</v>
      </c>
      <c r="K5151" t="s">
        <v>137</v>
      </c>
      <c r="L5151" t="s">
        <v>18056</v>
      </c>
      <c r="M5151" t="s">
        <v>173</v>
      </c>
      <c r="N5151">
        <v>75170</v>
      </c>
      <c r="O5151" s="2">
        <v>45088</v>
      </c>
      <c r="P5151" t="s">
        <v>215</v>
      </c>
      <c r="R5151" t="s">
        <v>132</v>
      </c>
    </row>
    <row r="5152" spans="1:19" hidden="1" x14ac:dyDescent="0.2">
      <c r="A5152" t="s">
        <v>133</v>
      </c>
      <c r="B5152" t="s">
        <v>18057</v>
      </c>
      <c r="C5152" t="s">
        <v>18057</v>
      </c>
      <c r="D5152" t="s">
        <v>1449</v>
      </c>
      <c r="E5152" t="s">
        <v>18058</v>
      </c>
      <c r="F5152" t="s">
        <v>126</v>
      </c>
      <c r="G5152" s="1">
        <v>44582.681458333333</v>
      </c>
      <c r="H5152" t="s">
        <v>127</v>
      </c>
      <c r="I5152" t="s">
        <v>137</v>
      </c>
      <c r="J5152" t="s">
        <v>137</v>
      </c>
      <c r="K5152" t="s">
        <v>137</v>
      </c>
      <c r="L5152" t="s">
        <v>18059</v>
      </c>
      <c r="M5152" t="s">
        <v>144</v>
      </c>
      <c r="N5152">
        <v>52625</v>
      </c>
      <c r="O5152" s="2">
        <v>45622</v>
      </c>
      <c r="P5152" t="s">
        <v>304</v>
      </c>
      <c r="Q5152" t="s">
        <v>3570</v>
      </c>
      <c r="R5152" t="s">
        <v>132</v>
      </c>
      <c r="S5152" t="s">
        <v>25</v>
      </c>
    </row>
    <row r="5153" spans="1:19" hidden="1" x14ac:dyDescent="0.2">
      <c r="A5153" t="s">
        <v>133</v>
      </c>
      <c r="B5153" t="s">
        <v>1306</v>
      </c>
      <c r="C5153" t="s">
        <v>1306</v>
      </c>
      <c r="D5153" t="s">
        <v>1307</v>
      </c>
      <c r="E5153" t="s">
        <v>18060</v>
      </c>
      <c r="F5153" t="s">
        <v>126</v>
      </c>
      <c r="G5153" s="1">
        <v>44587.591585648152</v>
      </c>
      <c r="H5153" t="s">
        <v>127</v>
      </c>
      <c r="I5153" t="s">
        <v>137</v>
      </c>
      <c r="J5153" t="s">
        <v>137</v>
      </c>
      <c r="K5153" t="s">
        <v>137</v>
      </c>
      <c r="L5153" t="s">
        <v>722</v>
      </c>
      <c r="M5153" t="s">
        <v>1823</v>
      </c>
      <c r="N5153">
        <v>102608</v>
      </c>
      <c r="O5153" s="2">
        <v>45711</v>
      </c>
      <c r="P5153" t="s">
        <v>215</v>
      </c>
      <c r="R5153" t="s">
        <v>247</v>
      </c>
      <c r="S5153" t="s">
        <v>25</v>
      </c>
    </row>
    <row r="5154" spans="1:19" x14ac:dyDescent="0.2">
      <c r="A5154" t="s">
        <v>14</v>
      </c>
      <c r="B5154" t="s">
        <v>18061</v>
      </c>
      <c r="C5154" t="s">
        <v>8978</v>
      </c>
      <c r="D5154" t="s">
        <v>18062</v>
      </c>
      <c r="E5154" t="s">
        <v>18063</v>
      </c>
      <c r="F5154" t="s">
        <v>126</v>
      </c>
      <c r="G5154" s="1">
        <v>44594.526631944442</v>
      </c>
      <c r="H5154" t="s">
        <v>127</v>
      </c>
      <c r="I5154" s="1">
        <v>44608.517858796295</v>
      </c>
      <c r="J5154" s="1">
        <v>44608.548900462964</v>
      </c>
      <c r="K5154">
        <v>45</v>
      </c>
      <c r="L5154" t="s">
        <v>18064</v>
      </c>
      <c r="M5154" t="s">
        <v>173</v>
      </c>
      <c r="N5154">
        <v>613901</v>
      </c>
      <c r="O5154" s="2">
        <v>44865</v>
      </c>
      <c r="P5154" t="s">
        <v>131</v>
      </c>
      <c r="R5154" t="s">
        <v>132</v>
      </c>
      <c r="S5154" t="s">
        <v>25</v>
      </c>
    </row>
    <row r="5155" spans="1:19" x14ac:dyDescent="0.2">
      <c r="A5155" t="s">
        <v>14</v>
      </c>
      <c r="B5155" t="s">
        <v>18065</v>
      </c>
      <c r="C5155" t="s">
        <v>223</v>
      </c>
      <c r="D5155" t="s">
        <v>18066</v>
      </c>
      <c r="E5155" t="s">
        <v>18067</v>
      </c>
      <c r="F5155" t="s">
        <v>126</v>
      </c>
      <c r="G5155" s="1">
        <v>44582.632696759261</v>
      </c>
      <c r="H5155" t="s">
        <v>127</v>
      </c>
      <c r="I5155" s="1">
        <v>44608.524467592593</v>
      </c>
      <c r="J5155" s="1">
        <v>44608.544050925928</v>
      </c>
      <c r="K5155">
        <v>29</v>
      </c>
      <c r="L5155" t="s">
        <v>18068</v>
      </c>
      <c r="M5155" t="s">
        <v>144</v>
      </c>
      <c r="N5155">
        <v>64056</v>
      </c>
      <c r="O5155" t="s">
        <v>7243</v>
      </c>
      <c r="P5155" t="s">
        <v>215</v>
      </c>
      <c r="R5155" t="s">
        <v>132</v>
      </c>
      <c r="S5155" t="s">
        <v>25</v>
      </c>
    </row>
    <row r="5156" spans="1:19" hidden="1" x14ac:dyDescent="0.2">
      <c r="A5156" t="s">
        <v>133</v>
      </c>
      <c r="B5156" t="s">
        <v>18069</v>
      </c>
      <c r="C5156" t="s">
        <v>18069</v>
      </c>
      <c r="D5156" t="s">
        <v>1632</v>
      </c>
      <c r="E5156" t="s">
        <v>18070</v>
      </c>
      <c r="F5156" t="s">
        <v>126</v>
      </c>
      <c r="G5156" s="1">
        <v>44607.664398148147</v>
      </c>
      <c r="H5156" t="s">
        <v>127</v>
      </c>
      <c r="I5156" t="s">
        <v>137</v>
      </c>
      <c r="J5156" t="s">
        <v>137</v>
      </c>
      <c r="K5156" t="s">
        <v>137</v>
      </c>
      <c r="L5156" t="s">
        <v>987</v>
      </c>
      <c r="M5156" t="s">
        <v>144</v>
      </c>
      <c r="N5156">
        <v>715705</v>
      </c>
      <c r="O5156" t="s">
        <v>18071</v>
      </c>
      <c r="P5156" t="s">
        <v>131</v>
      </c>
      <c r="R5156" t="s">
        <v>247</v>
      </c>
      <c r="S5156" t="s">
        <v>25</v>
      </c>
    </row>
    <row r="5157" spans="1:19" hidden="1" x14ac:dyDescent="0.2">
      <c r="A5157" t="s">
        <v>133</v>
      </c>
      <c r="B5157" t="s">
        <v>18072</v>
      </c>
      <c r="C5157" t="s">
        <v>18072</v>
      </c>
      <c r="D5157" t="s">
        <v>7242</v>
      </c>
      <c r="E5157" t="s">
        <v>18073</v>
      </c>
      <c r="F5157" t="s">
        <v>126</v>
      </c>
      <c r="G5157" s="1">
        <v>44594.723912037036</v>
      </c>
      <c r="H5157" t="s">
        <v>127</v>
      </c>
      <c r="I5157" t="s">
        <v>137</v>
      </c>
      <c r="J5157" t="s">
        <v>137</v>
      </c>
      <c r="K5157" t="s">
        <v>137</v>
      </c>
      <c r="L5157" t="s">
        <v>18074</v>
      </c>
      <c r="M5157" t="s">
        <v>459</v>
      </c>
      <c r="N5157">
        <v>164677</v>
      </c>
      <c r="O5157" s="2">
        <v>45668</v>
      </c>
      <c r="P5157" t="s">
        <v>287</v>
      </c>
      <c r="R5157" t="s">
        <v>132</v>
      </c>
      <c r="S5157" t="s">
        <v>25</v>
      </c>
    </row>
    <row r="5158" spans="1:19" hidden="1" x14ac:dyDescent="0.2">
      <c r="A5158" t="s">
        <v>133</v>
      </c>
      <c r="B5158" t="s">
        <v>18075</v>
      </c>
      <c r="C5158" t="s">
        <v>18075</v>
      </c>
      <c r="D5158" t="s">
        <v>18076</v>
      </c>
      <c r="E5158" t="s">
        <v>18077</v>
      </c>
      <c r="F5158" t="s">
        <v>126</v>
      </c>
      <c r="G5158" s="1">
        <v>44583.831770833334</v>
      </c>
      <c r="H5158" t="s">
        <v>127</v>
      </c>
      <c r="I5158" t="s">
        <v>137</v>
      </c>
      <c r="J5158" t="s">
        <v>137</v>
      </c>
      <c r="K5158" t="s">
        <v>137</v>
      </c>
      <c r="L5158" t="s">
        <v>18078</v>
      </c>
      <c r="M5158" t="s">
        <v>1055</v>
      </c>
      <c r="N5158">
        <v>136896</v>
      </c>
      <c r="O5158" s="2">
        <v>45645</v>
      </c>
      <c r="P5158" t="s">
        <v>215</v>
      </c>
      <c r="R5158" t="s">
        <v>132</v>
      </c>
      <c r="S5158" t="s">
        <v>25</v>
      </c>
    </row>
    <row r="5159" spans="1:19" hidden="1" x14ac:dyDescent="0.2">
      <c r="A5159" t="s">
        <v>133</v>
      </c>
      <c r="B5159" t="s">
        <v>18079</v>
      </c>
      <c r="C5159" t="s">
        <v>18079</v>
      </c>
      <c r="D5159" t="s">
        <v>5013</v>
      </c>
      <c r="E5159" t="s">
        <v>18080</v>
      </c>
      <c r="F5159" t="s">
        <v>126</v>
      </c>
      <c r="G5159" s="1">
        <v>44598.888506944444</v>
      </c>
      <c r="H5159" t="s">
        <v>127</v>
      </c>
      <c r="I5159" t="s">
        <v>137</v>
      </c>
      <c r="J5159" t="s">
        <v>137</v>
      </c>
      <c r="K5159" t="s">
        <v>137</v>
      </c>
      <c r="L5159" t="s">
        <v>14207</v>
      </c>
      <c r="M5159" t="s">
        <v>199</v>
      </c>
      <c r="N5159">
        <v>108958</v>
      </c>
      <c r="O5159">
        <v>7262023</v>
      </c>
      <c r="P5159" t="s">
        <v>215</v>
      </c>
      <c r="R5159" t="s">
        <v>132</v>
      </c>
      <c r="S5159" t="s">
        <v>25</v>
      </c>
    </row>
    <row r="5160" spans="1:19" hidden="1" x14ac:dyDescent="0.2">
      <c r="A5160" t="s">
        <v>133</v>
      </c>
      <c r="B5160" t="s">
        <v>18081</v>
      </c>
      <c r="C5160" t="s">
        <v>18081</v>
      </c>
      <c r="D5160" t="s">
        <v>18082</v>
      </c>
      <c r="E5160" t="s">
        <v>18083</v>
      </c>
      <c r="F5160" t="s">
        <v>126</v>
      </c>
      <c r="G5160" s="1">
        <v>44578.505335648151</v>
      </c>
      <c r="H5160" t="s">
        <v>127</v>
      </c>
      <c r="I5160" t="s">
        <v>137</v>
      </c>
      <c r="J5160" t="s">
        <v>137</v>
      </c>
      <c r="K5160" t="s">
        <v>137</v>
      </c>
      <c r="L5160" t="s">
        <v>2825</v>
      </c>
      <c r="M5160" t="s">
        <v>157</v>
      </c>
      <c r="N5160">
        <v>583574</v>
      </c>
      <c r="O5160">
        <v>2024</v>
      </c>
      <c r="P5160" t="s">
        <v>131</v>
      </c>
      <c r="R5160" t="s">
        <v>132</v>
      </c>
      <c r="S5160" t="s">
        <v>25</v>
      </c>
    </row>
    <row r="5161" spans="1:19" hidden="1" x14ac:dyDescent="0.2">
      <c r="A5161" t="s">
        <v>133</v>
      </c>
      <c r="B5161" t="s">
        <v>18084</v>
      </c>
      <c r="C5161" t="s">
        <v>18085</v>
      </c>
      <c r="D5161" t="s">
        <v>18086</v>
      </c>
      <c r="E5161" t="s">
        <v>18087</v>
      </c>
      <c r="F5161" t="s">
        <v>126</v>
      </c>
      <c r="G5161" s="1">
        <v>44581.367418981485</v>
      </c>
      <c r="H5161" t="s">
        <v>127</v>
      </c>
      <c r="I5161" t="s">
        <v>137</v>
      </c>
      <c r="J5161" t="s">
        <v>137</v>
      </c>
      <c r="K5161" t="s">
        <v>137</v>
      </c>
      <c r="L5161" t="s">
        <v>18088</v>
      </c>
      <c r="M5161" t="s">
        <v>144</v>
      </c>
      <c r="N5161">
        <v>525984</v>
      </c>
      <c r="O5161" s="2">
        <v>44601</v>
      </c>
      <c r="P5161" t="s">
        <v>131</v>
      </c>
      <c r="R5161" t="s">
        <v>132</v>
      </c>
      <c r="S5161" t="s">
        <v>25</v>
      </c>
    </row>
    <row r="5162" spans="1:19" hidden="1" x14ac:dyDescent="0.2">
      <c r="A5162" t="s">
        <v>133</v>
      </c>
      <c r="B5162" t="s">
        <v>18089</v>
      </c>
      <c r="C5162" t="s">
        <v>18089</v>
      </c>
      <c r="D5162" t="s">
        <v>2457</v>
      </c>
      <c r="E5162" t="s">
        <v>18090</v>
      </c>
      <c r="G5162" s="1">
        <v>44587.810636574075</v>
      </c>
      <c r="H5162" t="s">
        <v>127</v>
      </c>
      <c r="I5162" t="s">
        <v>137</v>
      </c>
      <c r="J5162" t="s">
        <v>137</v>
      </c>
      <c r="K5162" t="s">
        <v>137</v>
      </c>
      <c r="L5162" t="s">
        <v>18091</v>
      </c>
      <c r="M5162" t="s">
        <v>459</v>
      </c>
      <c r="N5162">
        <v>148856</v>
      </c>
      <c r="O5162" s="2">
        <v>45715</v>
      </c>
      <c r="P5162" t="s">
        <v>1144</v>
      </c>
      <c r="R5162" t="s">
        <v>132</v>
      </c>
    </row>
    <row r="5163" spans="1:19" hidden="1" x14ac:dyDescent="0.2">
      <c r="A5163" t="s">
        <v>133</v>
      </c>
      <c r="B5163" t="s">
        <v>11445</v>
      </c>
      <c r="C5163" t="s">
        <v>11445</v>
      </c>
      <c r="D5163" t="s">
        <v>18092</v>
      </c>
      <c r="E5163" t="s">
        <v>18093</v>
      </c>
      <c r="F5163" t="s">
        <v>126</v>
      </c>
      <c r="G5163" s="1">
        <v>44581.864814814813</v>
      </c>
      <c r="H5163" t="s">
        <v>127</v>
      </c>
      <c r="I5163" t="s">
        <v>137</v>
      </c>
      <c r="J5163" t="s">
        <v>137</v>
      </c>
      <c r="K5163" t="s">
        <v>137</v>
      </c>
      <c r="L5163" t="s">
        <v>346</v>
      </c>
      <c r="M5163" t="s">
        <v>454</v>
      </c>
      <c r="N5163">
        <v>397004</v>
      </c>
      <c r="O5163" s="2">
        <v>44877</v>
      </c>
      <c r="P5163" t="s">
        <v>131</v>
      </c>
      <c r="R5163" t="s">
        <v>132</v>
      </c>
      <c r="S5163" t="s">
        <v>25</v>
      </c>
    </row>
    <row r="5164" spans="1:19" hidden="1" x14ac:dyDescent="0.2">
      <c r="A5164" t="s">
        <v>133</v>
      </c>
      <c r="B5164" t="s">
        <v>18094</v>
      </c>
      <c r="C5164" t="s">
        <v>6866</v>
      </c>
      <c r="D5164" t="s">
        <v>18095</v>
      </c>
      <c r="E5164" t="s">
        <v>18096</v>
      </c>
      <c r="F5164" t="s">
        <v>126</v>
      </c>
      <c r="G5164" s="1">
        <v>44606.459166666667</v>
      </c>
      <c r="H5164" t="s">
        <v>127</v>
      </c>
      <c r="I5164" t="s">
        <v>137</v>
      </c>
      <c r="J5164" t="s">
        <v>137</v>
      </c>
      <c r="K5164" t="s">
        <v>137</v>
      </c>
      <c r="L5164" t="s">
        <v>356</v>
      </c>
      <c r="M5164" t="s">
        <v>144</v>
      </c>
      <c r="N5164">
        <v>150308</v>
      </c>
      <c r="O5164" s="2">
        <v>44937</v>
      </c>
      <c r="P5164" t="s">
        <v>215</v>
      </c>
      <c r="Q5164" t="s">
        <v>18097</v>
      </c>
      <c r="R5164" t="s">
        <v>247</v>
      </c>
      <c r="S5164" t="s">
        <v>25</v>
      </c>
    </row>
    <row r="5165" spans="1:19" hidden="1" x14ac:dyDescent="0.2">
      <c r="A5165" t="s">
        <v>133</v>
      </c>
      <c r="B5165" t="s">
        <v>18098</v>
      </c>
      <c r="C5165" t="s">
        <v>18098</v>
      </c>
      <c r="D5165" t="s">
        <v>18099</v>
      </c>
      <c r="E5165" t="s">
        <v>18100</v>
      </c>
      <c r="F5165" t="s">
        <v>126</v>
      </c>
      <c r="G5165" s="1">
        <v>44578.589108796295</v>
      </c>
      <c r="H5165" t="s">
        <v>127</v>
      </c>
      <c r="I5165" t="s">
        <v>137</v>
      </c>
      <c r="J5165" t="s">
        <v>137</v>
      </c>
      <c r="K5165" t="s">
        <v>137</v>
      </c>
      <c r="L5165" t="s">
        <v>18101</v>
      </c>
      <c r="M5165" t="s">
        <v>410</v>
      </c>
      <c r="N5165">
        <v>817109</v>
      </c>
      <c r="O5165" s="2">
        <v>45066</v>
      </c>
      <c r="P5165" t="s">
        <v>131</v>
      </c>
      <c r="R5165" t="s">
        <v>132</v>
      </c>
      <c r="S5165" t="s">
        <v>25</v>
      </c>
    </row>
    <row r="5166" spans="1:19" hidden="1" x14ac:dyDescent="0.2">
      <c r="A5166" t="s">
        <v>133</v>
      </c>
      <c r="B5166" t="s">
        <v>6298</v>
      </c>
      <c r="C5166" t="s">
        <v>6298</v>
      </c>
      <c r="D5166" t="s">
        <v>777</v>
      </c>
      <c r="E5166" t="s">
        <v>18102</v>
      </c>
      <c r="F5166" t="s">
        <v>126</v>
      </c>
      <c r="G5166" s="1">
        <v>44582.499803240738</v>
      </c>
      <c r="H5166" t="s">
        <v>127</v>
      </c>
      <c r="I5166" t="s">
        <v>137</v>
      </c>
      <c r="J5166" t="s">
        <v>137</v>
      </c>
      <c r="K5166" t="s">
        <v>137</v>
      </c>
      <c r="L5166" t="s">
        <v>18103</v>
      </c>
      <c r="M5166" t="s">
        <v>173</v>
      </c>
      <c r="N5166">
        <v>81970</v>
      </c>
      <c r="O5166" s="2">
        <v>45208</v>
      </c>
      <c r="P5166" t="s">
        <v>215</v>
      </c>
      <c r="R5166" t="s">
        <v>132</v>
      </c>
      <c r="S5166" t="s">
        <v>25</v>
      </c>
    </row>
    <row r="5167" spans="1:19" hidden="1" x14ac:dyDescent="0.2">
      <c r="A5167" t="s">
        <v>133</v>
      </c>
      <c r="B5167" t="s">
        <v>18104</v>
      </c>
      <c r="C5167" t="s">
        <v>18104</v>
      </c>
      <c r="D5167" t="s">
        <v>18105</v>
      </c>
      <c r="E5167" t="s">
        <v>18106</v>
      </c>
      <c r="F5167" t="s">
        <v>126</v>
      </c>
      <c r="G5167" s="1">
        <v>44596.099212962959</v>
      </c>
      <c r="H5167" t="s">
        <v>127</v>
      </c>
      <c r="I5167" t="s">
        <v>137</v>
      </c>
      <c r="J5167" t="s">
        <v>137</v>
      </c>
      <c r="K5167" t="s">
        <v>137</v>
      </c>
      <c r="L5167" t="s">
        <v>18107</v>
      </c>
      <c r="M5167" t="s">
        <v>472</v>
      </c>
      <c r="N5167">
        <v>59232</v>
      </c>
      <c r="O5167" t="s">
        <v>5557</v>
      </c>
      <c r="P5167" t="s">
        <v>162</v>
      </c>
      <c r="R5167" t="s">
        <v>132</v>
      </c>
      <c r="S5167" t="s">
        <v>25</v>
      </c>
    </row>
    <row r="5168" spans="1:19" hidden="1" x14ac:dyDescent="0.2">
      <c r="A5168" t="s">
        <v>133</v>
      </c>
      <c r="B5168" t="s">
        <v>18108</v>
      </c>
      <c r="C5168" t="s">
        <v>18108</v>
      </c>
      <c r="D5168" t="s">
        <v>17572</v>
      </c>
      <c r="E5168" t="s">
        <v>18109</v>
      </c>
      <c r="F5168" t="s">
        <v>126</v>
      </c>
      <c r="G5168" s="1">
        <v>44578.585856481484</v>
      </c>
      <c r="H5168" t="s">
        <v>127</v>
      </c>
      <c r="I5168" t="s">
        <v>137</v>
      </c>
      <c r="J5168" t="s">
        <v>137</v>
      </c>
      <c r="K5168" t="s">
        <v>137</v>
      </c>
      <c r="L5168" t="s">
        <v>4278</v>
      </c>
      <c r="M5168" t="s">
        <v>139</v>
      </c>
      <c r="N5168">
        <v>759835</v>
      </c>
      <c r="O5168" s="2">
        <v>45465</v>
      </c>
      <c r="P5168" t="s">
        <v>131</v>
      </c>
      <c r="R5168" t="s">
        <v>132</v>
      </c>
      <c r="S5168" t="s">
        <v>25</v>
      </c>
    </row>
    <row r="5169" spans="1:19" hidden="1" x14ac:dyDescent="0.2">
      <c r="A5169" t="s">
        <v>133</v>
      </c>
      <c r="B5169" t="s">
        <v>18110</v>
      </c>
      <c r="C5169" t="s">
        <v>18110</v>
      </c>
      <c r="D5169" t="s">
        <v>18111</v>
      </c>
      <c r="E5169" t="s">
        <v>18112</v>
      </c>
      <c r="F5169" t="s">
        <v>126</v>
      </c>
      <c r="G5169" s="1">
        <v>44608.410937499997</v>
      </c>
      <c r="H5169" t="s">
        <v>127</v>
      </c>
      <c r="I5169" t="s">
        <v>137</v>
      </c>
      <c r="J5169" t="s">
        <v>137</v>
      </c>
      <c r="K5169" t="s">
        <v>137</v>
      </c>
      <c r="L5169" t="s">
        <v>18113</v>
      </c>
      <c r="M5169" t="s">
        <v>173</v>
      </c>
      <c r="N5169">
        <v>104295</v>
      </c>
      <c r="O5169" t="s">
        <v>4797</v>
      </c>
      <c r="P5169" t="s">
        <v>287</v>
      </c>
      <c r="Q5169" t="s">
        <v>1046</v>
      </c>
      <c r="R5169" t="s">
        <v>132</v>
      </c>
      <c r="S5169" t="s">
        <v>25</v>
      </c>
    </row>
    <row r="5170" spans="1:19" hidden="1" x14ac:dyDescent="0.2">
      <c r="A5170" t="s">
        <v>133</v>
      </c>
      <c r="B5170" t="s">
        <v>902</v>
      </c>
      <c r="C5170" t="s">
        <v>902</v>
      </c>
      <c r="D5170" t="s">
        <v>18114</v>
      </c>
      <c r="E5170" t="s">
        <v>18115</v>
      </c>
      <c r="F5170" t="s">
        <v>126</v>
      </c>
      <c r="G5170" s="1">
        <v>44589.839814814812</v>
      </c>
      <c r="H5170" t="s">
        <v>127</v>
      </c>
      <c r="I5170" t="s">
        <v>137</v>
      </c>
      <c r="J5170" t="s">
        <v>137</v>
      </c>
      <c r="K5170" t="s">
        <v>137</v>
      </c>
      <c r="L5170" t="s">
        <v>18116</v>
      </c>
      <c r="M5170" t="s">
        <v>173</v>
      </c>
      <c r="N5170">
        <v>444289</v>
      </c>
      <c r="O5170" t="s">
        <v>11894</v>
      </c>
      <c r="P5170" t="s">
        <v>131</v>
      </c>
      <c r="R5170" t="s">
        <v>132</v>
      </c>
      <c r="S5170" t="s">
        <v>25</v>
      </c>
    </row>
    <row r="5171" spans="1:19" hidden="1" x14ac:dyDescent="0.2">
      <c r="A5171" t="s">
        <v>133</v>
      </c>
      <c r="B5171" t="s">
        <v>232</v>
      </c>
      <c r="C5171" t="s">
        <v>232</v>
      </c>
      <c r="D5171" t="s">
        <v>11787</v>
      </c>
      <c r="E5171" t="s">
        <v>18117</v>
      </c>
      <c r="F5171" t="s">
        <v>126</v>
      </c>
      <c r="G5171" s="1">
        <v>44599.507824074077</v>
      </c>
      <c r="H5171" t="s">
        <v>127</v>
      </c>
      <c r="I5171" t="s">
        <v>137</v>
      </c>
      <c r="J5171" t="s">
        <v>137</v>
      </c>
      <c r="K5171" t="s">
        <v>137</v>
      </c>
      <c r="L5171" t="s">
        <v>6018</v>
      </c>
      <c r="M5171" t="s">
        <v>144</v>
      </c>
      <c r="N5171">
        <v>262287</v>
      </c>
      <c r="O5171" s="2">
        <v>44829</v>
      </c>
      <c r="P5171" t="s">
        <v>131</v>
      </c>
      <c r="R5171" t="s">
        <v>132</v>
      </c>
      <c r="S5171" t="s">
        <v>25</v>
      </c>
    </row>
    <row r="5172" spans="1:19" hidden="1" x14ac:dyDescent="0.2">
      <c r="A5172" t="s">
        <v>133</v>
      </c>
      <c r="B5172" t="s">
        <v>5293</v>
      </c>
      <c r="C5172" t="s">
        <v>5293</v>
      </c>
      <c r="D5172" t="s">
        <v>1125</v>
      </c>
      <c r="E5172" t="s">
        <v>18118</v>
      </c>
      <c r="F5172" t="s">
        <v>126</v>
      </c>
      <c r="G5172" s="1">
        <v>44580.83934027778</v>
      </c>
      <c r="H5172" t="s">
        <v>127</v>
      </c>
      <c r="I5172" t="s">
        <v>137</v>
      </c>
      <c r="J5172" t="s">
        <v>137</v>
      </c>
      <c r="K5172" t="s">
        <v>137</v>
      </c>
      <c r="L5172" t="s">
        <v>843</v>
      </c>
      <c r="M5172" t="s">
        <v>144</v>
      </c>
      <c r="N5172">
        <v>1164722</v>
      </c>
      <c r="O5172" s="2">
        <v>45303</v>
      </c>
      <c r="P5172" t="s">
        <v>185</v>
      </c>
      <c r="R5172" t="s">
        <v>247</v>
      </c>
      <c r="S5172" t="s">
        <v>25</v>
      </c>
    </row>
    <row r="5173" spans="1:19" hidden="1" x14ac:dyDescent="0.2">
      <c r="A5173" t="s">
        <v>133</v>
      </c>
      <c r="B5173" t="s">
        <v>14519</v>
      </c>
      <c r="C5173" t="s">
        <v>14519</v>
      </c>
      <c r="D5173" t="s">
        <v>18119</v>
      </c>
      <c r="E5173" t="s">
        <v>18120</v>
      </c>
      <c r="F5173" t="s">
        <v>126</v>
      </c>
      <c r="G5173" s="1">
        <v>44589.366539351853</v>
      </c>
      <c r="H5173" t="s">
        <v>127</v>
      </c>
      <c r="I5173" t="s">
        <v>137</v>
      </c>
      <c r="J5173" t="s">
        <v>137</v>
      </c>
      <c r="K5173" t="s">
        <v>137</v>
      </c>
      <c r="L5173" t="s">
        <v>11934</v>
      </c>
      <c r="M5173" t="s">
        <v>144</v>
      </c>
      <c r="N5173">
        <v>792158</v>
      </c>
      <c r="O5173" t="s">
        <v>18121</v>
      </c>
      <c r="P5173" t="s">
        <v>131</v>
      </c>
      <c r="Q5173" t="s">
        <v>18122</v>
      </c>
      <c r="R5173" t="s">
        <v>132</v>
      </c>
      <c r="S5173" t="s">
        <v>25</v>
      </c>
    </row>
    <row r="5174" spans="1:19" hidden="1" x14ac:dyDescent="0.2">
      <c r="A5174" t="s">
        <v>133</v>
      </c>
      <c r="B5174" t="s">
        <v>689</v>
      </c>
      <c r="C5174" t="s">
        <v>689</v>
      </c>
      <c r="D5174" t="s">
        <v>1191</v>
      </c>
      <c r="E5174" t="s">
        <v>18123</v>
      </c>
      <c r="F5174" t="s">
        <v>126</v>
      </c>
      <c r="G5174" s="1">
        <v>44582.56521990741</v>
      </c>
      <c r="H5174" t="s">
        <v>127</v>
      </c>
      <c r="I5174" t="s">
        <v>137</v>
      </c>
      <c r="J5174" t="s">
        <v>137</v>
      </c>
      <c r="K5174" t="s">
        <v>137</v>
      </c>
      <c r="L5174" t="s">
        <v>18124</v>
      </c>
      <c r="M5174" t="s">
        <v>8228</v>
      </c>
      <c r="N5174">
        <v>166244</v>
      </c>
      <c r="O5174" s="2">
        <v>37870</v>
      </c>
      <c r="P5174" t="s">
        <v>131</v>
      </c>
      <c r="Q5174" t="s">
        <v>251</v>
      </c>
      <c r="R5174" t="s">
        <v>247</v>
      </c>
      <c r="S5174" t="s">
        <v>25</v>
      </c>
    </row>
    <row r="5175" spans="1:19" hidden="1" x14ac:dyDescent="0.2">
      <c r="A5175" t="s">
        <v>133</v>
      </c>
      <c r="B5175" t="s">
        <v>18125</v>
      </c>
      <c r="C5175" t="s">
        <v>18125</v>
      </c>
      <c r="E5175" t="s">
        <v>18126</v>
      </c>
      <c r="F5175" t="s">
        <v>126</v>
      </c>
      <c r="G5175" s="1">
        <v>44599.353483796294</v>
      </c>
      <c r="H5175" t="s">
        <v>127</v>
      </c>
      <c r="I5175" t="s">
        <v>137</v>
      </c>
      <c r="J5175" t="s">
        <v>137</v>
      </c>
      <c r="K5175" t="s">
        <v>137</v>
      </c>
      <c r="L5175" t="s">
        <v>18127</v>
      </c>
      <c r="M5175" t="s">
        <v>144</v>
      </c>
      <c r="N5175">
        <v>76375</v>
      </c>
      <c r="O5175">
        <v>8102022</v>
      </c>
      <c r="P5175" t="s">
        <v>215</v>
      </c>
      <c r="Q5175" t="s">
        <v>18128</v>
      </c>
      <c r="R5175" t="s">
        <v>247</v>
      </c>
      <c r="S5175" t="s">
        <v>25</v>
      </c>
    </row>
    <row r="5176" spans="1:19" hidden="1" x14ac:dyDescent="0.2">
      <c r="A5176" t="s">
        <v>133</v>
      </c>
      <c r="B5176" t="s">
        <v>18129</v>
      </c>
      <c r="C5176" t="s">
        <v>18129</v>
      </c>
      <c r="D5176" t="s">
        <v>10112</v>
      </c>
      <c r="E5176" t="s">
        <v>18130</v>
      </c>
      <c r="F5176" t="s">
        <v>126</v>
      </c>
      <c r="G5176" s="1">
        <v>44579.666527777779</v>
      </c>
      <c r="H5176" t="s">
        <v>127</v>
      </c>
      <c r="I5176" t="s">
        <v>137</v>
      </c>
      <c r="J5176" t="s">
        <v>137</v>
      </c>
      <c r="K5176" t="s">
        <v>137</v>
      </c>
      <c r="L5176" t="s">
        <v>4239</v>
      </c>
      <c r="M5176" t="s">
        <v>157</v>
      </c>
      <c r="N5176">
        <v>103459</v>
      </c>
      <c r="O5176" s="2">
        <v>44902</v>
      </c>
      <c r="P5176" t="s">
        <v>215</v>
      </c>
      <c r="R5176" t="s">
        <v>132</v>
      </c>
      <c r="S5176" t="s">
        <v>25</v>
      </c>
    </row>
    <row r="5177" spans="1:19" x14ac:dyDescent="0.2">
      <c r="A5177" t="s">
        <v>14</v>
      </c>
      <c r="B5177" t="s">
        <v>18131</v>
      </c>
      <c r="C5177" t="s">
        <v>18132</v>
      </c>
      <c r="D5177" t="s">
        <v>3652</v>
      </c>
      <c r="E5177" t="s">
        <v>18133</v>
      </c>
      <c r="F5177" t="s">
        <v>126</v>
      </c>
      <c r="G5177" s="1">
        <v>44608.480370370373</v>
      </c>
      <c r="H5177" t="s">
        <v>127</v>
      </c>
      <c r="I5177" s="1">
        <v>44608.493645833332</v>
      </c>
      <c r="J5177" s="1">
        <v>44608.543090277781</v>
      </c>
      <c r="K5177">
        <v>72</v>
      </c>
      <c r="L5177" t="s">
        <v>18134</v>
      </c>
      <c r="M5177" t="s">
        <v>144</v>
      </c>
      <c r="N5177">
        <v>723423</v>
      </c>
      <c r="O5177" s="2">
        <v>45040</v>
      </c>
      <c r="P5177" t="s">
        <v>131</v>
      </c>
      <c r="R5177" t="s">
        <v>132</v>
      </c>
      <c r="S5177" t="s">
        <v>25</v>
      </c>
    </row>
    <row r="5178" spans="1:19" hidden="1" x14ac:dyDescent="0.2">
      <c r="A5178" t="s">
        <v>133</v>
      </c>
      <c r="B5178" t="s">
        <v>18135</v>
      </c>
      <c r="C5178" t="s">
        <v>18135</v>
      </c>
      <c r="D5178" t="s">
        <v>1213</v>
      </c>
      <c r="E5178" t="s">
        <v>18136</v>
      </c>
      <c r="F5178" t="s">
        <v>126</v>
      </c>
      <c r="G5178" s="1">
        <v>44594.509004629632</v>
      </c>
      <c r="H5178" t="s">
        <v>127</v>
      </c>
      <c r="I5178" t="s">
        <v>137</v>
      </c>
      <c r="J5178" t="s">
        <v>137</v>
      </c>
      <c r="K5178" t="s">
        <v>137</v>
      </c>
      <c r="L5178" t="s">
        <v>1706</v>
      </c>
      <c r="M5178" t="s">
        <v>144</v>
      </c>
      <c r="N5178">
        <v>60919</v>
      </c>
      <c r="O5178" t="s">
        <v>18137</v>
      </c>
      <c r="P5178" t="s">
        <v>215</v>
      </c>
      <c r="Q5178" t="s">
        <v>1679</v>
      </c>
      <c r="R5178" t="s">
        <v>132</v>
      </c>
      <c r="S5178" t="s">
        <v>25</v>
      </c>
    </row>
    <row r="5179" spans="1:19" hidden="1" x14ac:dyDescent="0.2">
      <c r="A5179" t="s">
        <v>133</v>
      </c>
      <c r="B5179" t="s">
        <v>18138</v>
      </c>
      <c r="C5179" t="s">
        <v>18138</v>
      </c>
      <c r="D5179" t="s">
        <v>17929</v>
      </c>
      <c r="E5179" t="s">
        <v>18139</v>
      </c>
      <c r="F5179" t="s">
        <v>126</v>
      </c>
      <c r="G5179" s="1">
        <v>44606.93476851852</v>
      </c>
      <c r="H5179" t="s">
        <v>127</v>
      </c>
      <c r="I5179" t="s">
        <v>137</v>
      </c>
      <c r="J5179" t="s">
        <v>137</v>
      </c>
      <c r="K5179" t="s">
        <v>137</v>
      </c>
      <c r="L5179" t="s">
        <v>15266</v>
      </c>
      <c r="M5179" t="s">
        <v>129</v>
      </c>
      <c r="N5179">
        <v>312376</v>
      </c>
      <c r="O5179" t="s">
        <v>15503</v>
      </c>
      <c r="P5179" t="s">
        <v>131</v>
      </c>
      <c r="R5179" t="s">
        <v>132</v>
      </c>
      <c r="S5179" t="s">
        <v>25</v>
      </c>
    </row>
    <row r="5180" spans="1:19" hidden="1" x14ac:dyDescent="0.2">
      <c r="A5180" t="s">
        <v>133</v>
      </c>
      <c r="B5180" t="s">
        <v>18140</v>
      </c>
      <c r="C5180" t="s">
        <v>18140</v>
      </c>
      <c r="E5180" t="s">
        <v>18140</v>
      </c>
      <c r="F5180" t="s">
        <v>126</v>
      </c>
      <c r="G5180" s="1">
        <v>44603.463078703702</v>
      </c>
      <c r="H5180" t="s">
        <v>127</v>
      </c>
      <c r="I5180" t="s">
        <v>137</v>
      </c>
      <c r="J5180" t="s">
        <v>137</v>
      </c>
      <c r="K5180" t="s">
        <v>137</v>
      </c>
      <c r="L5180" t="s">
        <v>2338</v>
      </c>
      <c r="M5180" t="s">
        <v>144</v>
      </c>
      <c r="N5180">
        <v>262393</v>
      </c>
      <c r="O5180" t="s">
        <v>18141</v>
      </c>
      <c r="P5180" t="s">
        <v>131</v>
      </c>
      <c r="R5180" t="s">
        <v>132</v>
      </c>
      <c r="S5180" t="s">
        <v>25</v>
      </c>
    </row>
    <row r="5181" spans="1:19" hidden="1" x14ac:dyDescent="0.2">
      <c r="A5181" t="s">
        <v>133</v>
      </c>
      <c r="B5181" t="s">
        <v>18142</v>
      </c>
      <c r="C5181" t="s">
        <v>18142</v>
      </c>
      <c r="D5181" t="s">
        <v>5316</v>
      </c>
      <c r="E5181" t="s">
        <v>18143</v>
      </c>
      <c r="F5181" t="s">
        <v>126</v>
      </c>
      <c r="G5181" s="1">
        <v>44587.565046296295</v>
      </c>
      <c r="H5181" t="s">
        <v>127</v>
      </c>
      <c r="I5181" t="s">
        <v>137</v>
      </c>
      <c r="J5181" t="s">
        <v>137</v>
      </c>
      <c r="K5181" t="s">
        <v>137</v>
      </c>
      <c r="L5181" t="s">
        <v>1191</v>
      </c>
      <c r="M5181" t="s">
        <v>173</v>
      </c>
      <c r="N5181">
        <v>466760</v>
      </c>
      <c r="O5181">
        <v>10126</v>
      </c>
      <c r="P5181" t="s">
        <v>131</v>
      </c>
      <c r="R5181" t="s">
        <v>132</v>
      </c>
      <c r="S5181" t="s">
        <v>25</v>
      </c>
    </row>
    <row r="5182" spans="1:19" hidden="1" x14ac:dyDescent="0.2">
      <c r="A5182" t="s">
        <v>133</v>
      </c>
      <c r="B5182" t="s">
        <v>18144</v>
      </c>
      <c r="C5182" t="s">
        <v>18144</v>
      </c>
      <c r="D5182" t="s">
        <v>18145</v>
      </c>
      <c r="E5182" t="s">
        <v>18146</v>
      </c>
      <c r="F5182" t="s">
        <v>126</v>
      </c>
      <c r="G5182" s="1">
        <v>44587.940266203703</v>
      </c>
      <c r="H5182" t="s">
        <v>127</v>
      </c>
      <c r="I5182" t="s">
        <v>137</v>
      </c>
      <c r="J5182" t="s">
        <v>137</v>
      </c>
      <c r="K5182" t="s">
        <v>137</v>
      </c>
      <c r="L5182" t="s">
        <v>10909</v>
      </c>
      <c r="M5182" t="s">
        <v>485</v>
      </c>
      <c r="N5182">
        <v>602359</v>
      </c>
      <c r="O5182" s="2">
        <v>45931</v>
      </c>
      <c r="P5182" t="s">
        <v>131</v>
      </c>
      <c r="R5182" t="s">
        <v>132</v>
      </c>
      <c r="S5182" t="s">
        <v>25</v>
      </c>
    </row>
    <row r="5183" spans="1:19" hidden="1" x14ac:dyDescent="0.2">
      <c r="A5183" t="s">
        <v>133</v>
      </c>
      <c r="B5183" t="s">
        <v>16623</v>
      </c>
      <c r="C5183" t="s">
        <v>16623</v>
      </c>
      <c r="D5183" t="s">
        <v>18147</v>
      </c>
      <c r="E5183" t="s">
        <v>18148</v>
      </c>
      <c r="F5183" t="s">
        <v>126</v>
      </c>
      <c r="G5183" s="1">
        <v>44591.295474537037</v>
      </c>
      <c r="H5183" t="s">
        <v>127</v>
      </c>
      <c r="I5183" t="s">
        <v>137</v>
      </c>
      <c r="J5183" t="s">
        <v>137</v>
      </c>
      <c r="K5183" t="s">
        <v>137</v>
      </c>
      <c r="L5183" t="s">
        <v>7954</v>
      </c>
      <c r="M5183" t="s">
        <v>144</v>
      </c>
      <c r="N5183">
        <v>41887</v>
      </c>
      <c r="O5183" s="2">
        <v>44961</v>
      </c>
      <c r="P5183" t="s">
        <v>304</v>
      </c>
      <c r="Q5183" t="s">
        <v>617</v>
      </c>
      <c r="R5183" t="s">
        <v>132</v>
      </c>
      <c r="S5183" t="s">
        <v>25</v>
      </c>
    </row>
    <row r="5184" spans="1:19" hidden="1" x14ac:dyDescent="0.2">
      <c r="A5184" t="s">
        <v>133</v>
      </c>
      <c r="B5184" t="s">
        <v>207</v>
      </c>
      <c r="C5184" t="s">
        <v>207</v>
      </c>
      <c r="D5184" t="s">
        <v>9857</v>
      </c>
      <c r="E5184" t="s">
        <v>18149</v>
      </c>
      <c r="F5184" t="s">
        <v>126</v>
      </c>
      <c r="G5184" s="1">
        <v>44582.581134259257</v>
      </c>
      <c r="H5184" t="s">
        <v>127</v>
      </c>
      <c r="I5184" t="s">
        <v>137</v>
      </c>
      <c r="J5184" t="s">
        <v>137</v>
      </c>
      <c r="K5184" t="s">
        <v>137</v>
      </c>
      <c r="L5184" t="s">
        <v>18150</v>
      </c>
      <c r="M5184" t="s">
        <v>144</v>
      </c>
      <c r="N5184">
        <v>148652</v>
      </c>
      <c r="O5184" s="2">
        <v>45665</v>
      </c>
      <c r="P5184" t="s">
        <v>215</v>
      </c>
      <c r="R5184" t="s">
        <v>132</v>
      </c>
      <c r="S5184" t="s">
        <v>25</v>
      </c>
    </row>
    <row r="5185" spans="1:19" hidden="1" x14ac:dyDescent="0.2">
      <c r="A5185" t="s">
        <v>133</v>
      </c>
      <c r="B5185" t="s">
        <v>18151</v>
      </c>
      <c r="C5185" t="s">
        <v>18152</v>
      </c>
      <c r="D5185" t="s">
        <v>18153</v>
      </c>
      <c r="E5185" t="s">
        <v>18154</v>
      </c>
      <c r="F5185" t="s">
        <v>126</v>
      </c>
      <c r="G5185" s="1">
        <v>44589.50440972222</v>
      </c>
      <c r="H5185" t="s">
        <v>127</v>
      </c>
      <c r="I5185" t="s">
        <v>137</v>
      </c>
      <c r="J5185" t="s">
        <v>137</v>
      </c>
      <c r="K5185" t="s">
        <v>137</v>
      </c>
      <c r="L5185" t="s">
        <v>18155</v>
      </c>
      <c r="M5185" t="s">
        <v>199</v>
      </c>
      <c r="N5185" t="s">
        <v>617</v>
      </c>
      <c r="O5185" t="s">
        <v>617</v>
      </c>
      <c r="P5185" t="s">
        <v>185</v>
      </c>
      <c r="R5185" t="s">
        <v>132</v>
      </c>
      <c r="S5185" t="s">
        <v>25</v>
      </c>
    </row>
    <row r="5186" spans="1:19" x14ac:dyDescent="0.2">
      <c r="A5186" t="s">
        <v>14</v>
      </c>
      <c r="B5186" t="s">
        <v>18156</v>
      </c>
      <c r="C5186" t="s">
        <v>18157</v>
      </c>
      <c r="D5186" t="s">
        <v>17901</v>
      </c>
      <c r="E5186" t="s">
        <v>18158</v>
      </c>
      <c r="F5186" t="s">
        <v>126</v>
      </c>
      <c r="G5186" s="1">
        <v>44583.032812500001</v>
      </c>
      <c r="H5186" t="s">
        <v>127</v>
      </c>
      <c r="I5186" s="1">
        <v>44608.493634259263</v>
      </c>
      <c r="J5186" s="1">
        <v>44608.548900462964</v>
      </c>
      <c r="K5186">
        <v>80</v>
      </c>
      <c r="L5186" t="s">
        <v>10680</v>
      </c>
      <c r="M5186" t="s">
        <v>144</v>
      </c>
      <c r="N5186" t="s">
        <v>251</v>
      </c>
      <c r="O5186" t="s">
        <v>18159</v>
      </c>
      <c r="P5186" t="s">
        <v>185</v>
      </c>
      <c r="R5186" t="s">
        <v>132</v>
      </c>
      <c r="S5186" t="s">
        <v>25</v>
      </c>
    </row>
    <row r="5187" spans="1:19" hidden="1" x14ac:dyDescent="0.2">
      <c r="A5187" t="s">
        <v>133</v>
      </c>
      <c r="B5187" t="s">
        <v>18160</v>
      </c>
      <c r="C5187" t="s">
        <v>18160</v>
      </c>
      <c r="D5187" t="s">
        <v>18161</v>
      </c>
      <c r="E5187" t="s">
        <v>18162</v>
      </c>
      <c r="F5187" t="s">
        <v>126</v>
      </c>
      <c r="G5187" s="1">
        <v>44599.502615740741</v>
      </c>
      <c r="H5187" t="s">
        <v>127</v>
      </c>
      <c r="I5187" t="s">
        <v>137</v>
      </c>
      <c r="J5187" t="s">
        <v>137</v>
      </c>
      <c r="K5187" t="s">
        <v>137</v>
      </c>
      <c r="L5187" t="s">
        <v>4050</v>
      </c>
      <c r="M5187" t="s">
        <v>144</v>
      </c>
      <c r="N5187">
        <v>923961</v>
      </c>
      <c r="O5187" t="s">
        <v>9632</v>
      </c>
      <c r="P5187" t="s">
        <v>131</v>
      </c>
      <c r="R5187" t="s">
        <v>132</v>
      </c>
      <c r="S5187" t="s">
        <v>25</v>
      </c>
    </row>
    <row r="5188" spans="1:19" x14ac:dyDescent="0.2">
      <c r="A5188" t="s">
        <v>14</v>
      </c>
      <c r="B5188" t="s">
        <v>18163</v>
      </c>
      <c r="C5188" t="s">
        <v>18164</v>
      </c>
      <c r="D5188" t="s">
        <v>18165</v>
      </c>
      <c r="E5188" t="s">
        <v>18166</v>
      </c>
      <c r="F5188" t="s">
        <v>126</v>
      </c>
      <c r="G5188" s="1">
        <v>44580.401423611111</v>
      </c>
      <c r="H5188" t="s">
        <v>127</v>
      </c>
      <c r="I5188" s="1">
        <v>44608.493425925924</v>
      </c>
      <c r="J5188" s="1">
        <v>44608.548900462964</v>
      </c>
      <c r="K5188">
        <v>80</v>
      </c>
      <c r="L5188" t="s">
        <v>18167</v>
      </c>
      <c r="M5188" t="s">
        <v>173</v>
      </c>
      <c r="N5188">
        <v>925835</v>
      </c>
      <c r="O5188" s="2">
        <v>45195</v>
      </c>
      <c r="P5188" t="s">
        <v>131</v>
      </c>
      <c r="R5188" t="s">
        <v>132</v>
      </c>
      <c r="S5188" t="s">
        <v>25</v>
      </c>
    </row>
    <row r="5189" spans="1:19" hidden="1" x14ac:dyDescent="0.2">
      <c r="A5189" t="s">
        <v>133</v>
      </c>
      <c r="B5189" t="s">
        <v>2770</v>
      </c>
      <c r="C5189" t="s">
        <v>2770</v>
      </c>
      <c r="D5189" t="s">
        <v>17558</v>
      </c>
      <c r="E5189" t="s">
        <v>18168</v>
      </c>
      <c r="F5189" t="s">
        <v>126</v>
      </c>
      <c r="G5189" s="1">
        <v>44606.648125</v>
      </c>
      <c r="H5189" t="s">
        <v>127</v>
      </c>
      <c r="I5189" t="s">
        <v>137</v>
      </c>
      <c r="J5189" t="s">
        <v>137</v>
      </c>
      <c r="K5189" t="s">
        <v>137</v>
      </c>
      <c r="L5189" t="s">
        <v>18169</v>
      </c>
      <c r="M5189" t="s">
        <v>139</v>
      </c>
      <c r="N5189">
        <v>122474</v>
      </c>
      <c r="O5189" s="2">
        <v>45329</v>
      </c>
      <c r="P5189" t="s">
        <v>1144</v>
      </c>
      <c r="Q5189" t="s">
        <v>216</v>
      </c>
      <c r="R5189" t="s">
        <v>132</v>
      </c>
      <c r="S5189" t="s">
        <v>25</v>
      </c>
    </row>
    <row r="5190" spans="1:19" hidden="1" x14ac:dyDescent="0.2">
      <c r="A5190" t="s">
        <v>133</v>
      </c>
      <c r="B5190" t="s">
        <v>18170</v>
      </c>
      <c r="C5190" t="s">
        <v>18170</v>
      </c>
      <c r="D5190" t="s">
        <v>13898</v>
      </c>
      <c r="E5190" t="s">
        <v>18171</v>
      </c>
      <c r="F5190" t="s">
        <v>126</v>
      </c>
      <c r="G5190" s="1">
        <v>44579.447696759256</v>
      </c>
      <c r="H5190" t="s">
        <v>127</v>
      </c>
      <c r="I5190" t="s">
        <v>137</v>
      </c>
      <c r="J5190" t="s">
        <v>137</v>
      </c>
      <c r="K5190" t="s">
        <v>137</v>
      </c>
      <c r="L5190" t="s">
        <v>18172</v>
      </c>
      <c r="M5190" t="s">
        <v>139</v>
      </c>
      <c r="N5190">
        <v>445274</v>
      </c>
      <c r="O5190" s="2">
        <v>45992</v>
      </c>
      <c r="P5190" t="s">
        <v>131</v>
      </c>
      <c r="R5190" t="s">
        <v>132</v>
      </c>
      <c r="S5190" t="s">
        <v>25</v>
      </c>
    </row>
    <row r="5191" spans="1:19" hidden="1" x14ac:dyDescent="0.2">
      <c r="A5191" t="s">
        <v>133</v>
      </c>
      <c r="B5191" t="s">
        <v>18173</v>
      </c>
      <c r="C5191" t="s">
        <v>18173</v>
      </c>
      <c r="D5191" t="s">
        <v>6327</v>
      </c>
      <c r="E5191" t="s">
        <v>18174</v>
      </c>
      <c r="F5191" t="s">
        <v>126</v>
      </c>
      <c r="G5191" s="1">
        <v>44599.415173611109</v>
      </c>
      <c r="H5191" t="s">
        <v>127</v>
      </c>
      <c r="I5191" t="s">
        <v>137</v>
      </c>
      <c r="J5191" t="s">
        <v>137</v>
      </c>
      <c r="K5191" t="s">
        <v>137</v>
      </c>
      <c r="L5191" t="s">
        <v>18175</v>
      </c>
      <c r="M5191" t="s">
        <v>144</v>
      </c>
      <c r="N5191">
        <v>534620</v>
      </c>
      <c r="O5191" s="2">
        <v>44894</v>
      </c>
      <c r="P5191" t="s">
        <v>131</v>
      </c>
      <c r="Q5191" t="s">
        <v>251</v>
      </c>
      <c r="R5191" t="s">
        <v>132</v>
      </c>
      <c r="S5191" t="s">
        <v>25</v>
      </c>
    </row>
    <row r="5192" spans="1:19" hidden="1" x14ac:dyDescent="0.2">
      <c r="A5192" t="s">
        <v>133</v>
      </c>
      <c r="B5192" t="s">
        <v>18176</v>
      </c>
      <c r="C5192" t="s">
        <v>18176</v>
      </c>
      <c r="D5192" t="s">
        <v>18177</v>
      </c>
      <c r="E5192" t="s">
        <v>18178</v>
      </c>
      <c r="F5192" t="s">
        <v>126</v>
      </c>
      <c r="G5192" s="1">
        <v>44578.737083333333</v>
      </c>
      <c r="H5192" t="s">
        <v>127</v>
      </c>
      <c r="I5192" t="s">
        <v>137</v>
      </c>
      <c r="J5192" t="s">
        <v>137</v>
      </c>
      <c r="K5192" t="s">
        <v>137</v>
      </c>
      <c r="L5192" t="s">
        <v>1826</v>
      </c>
      <c r="M5192" t="s">
        <v>157</v>
      </c>
      <c r="N5192">
        <v>379593</v>
      </c>
      <c r="O5192" t="s">
        <v>4860</v>
      </c>
      <c r="P5192" t="s">
        <v>131</v>
      </c>
      <c r="R5192" t="s">
        <v>132</v>
      </c>
      <c r="S5192" t="s">
        <v>25</v>
      </c>
    </row>
    <row r="5193" spans="1:19" hidden="1" x14ac:dyDescent="0.2">
      <c r="A5193" t="s">
        <v>133</v>
      </c>
      <c r="B5193" t="s">
        <v>18179</v>
      </c>
      <c r="C5193" t="s">
        <v>18179</v>
      </c>
      <c r="D5193" t="s">
        <v>1267</v>
      </c>
      <c r="E5193" t="s">
        <v>18180</v>
      </c>
      <c r="F5193" t="s">
        <v>126</v>
      </c>
      <c r="G5193" s="1">
        <v>44606.383275462962</v>
      </c>
      <c r="H5193" t="s">
        <v>127</v>
      </c>
      <c r="I5193" t="s">
        <v>137</v>
      </c>
      <c r="J5193" t="s">
        <v>137</v>
      </c>
      <c r="K5193" t="s">
        <v>137</v>
      </c>
      <c r="L5193" t="s">
        <v>2658</v>
      </c>
      <c r="M5193" t="s">
        <v>144</v>
      </c>
      <c r="N5193">
        <v>352046</v>
      </c>
      <c r="O5193" s="2">
        <v>45287</v>
      </c>
      <c r="P5193" t="s">
        <v>131</v>
      </c>
      <c r="R5193" t="s">
        <v>132</v>
      </c>
      <c r="S5193" t="s">
        <v>25</v>
      </c>
    </row>
    <row r="5194" spans="1:19" hidden="1" x14ac:dyDescent="0.2">
      <c r="A5194" t="s">
        <v>133</v>
      </c>
      <c r="B5194" t="s">
        <v>13259</v>
      </c>
      <c r="C5194" t="s">
        <v>13259</v>
      </c>
      <c r="D5194" t="s">
        <v>18181</v>
      </c>
      <c r="E5194" t="s">
        <v>18182</v>
      </c>
      <c r="F5194" t="s">
        <v>126</v>
      </c>
      <c r="G5194" s="1">
        <v>44589.530289351853</v>
      </c>
      <c r="H5194" t="s">
        <v>127</v>
      </c>
      <c r="I5194" t="s">
        <v>137</v>
      </c>
      <c r="J5194" t="s">
        <v>137</v>
      </c>
      <c r="K5194" t="s">
        <v>137</v>
      </c>
      <c r="L5194" t="s">
        <v>18183</v>
      </c>
      <c r="M5194" t="s">
        <v>144</v>
      </c>
      <c r="N5194">
        <v>146006</v>
      </c>
      <c r="O5194" s="4">
        <v>44743</v>
      </c>
      <c r="P5194" t="s">
        <v>215</v>
      </c>
      <c r="R5194" t="s">
        <v>132</v>
      </c>
      <c r="S5194" t="s">
        <v>25</v>
      </c>
    </row>
    <row r="5195" spans="1:19" hidden="1" x14ac:dyDescent="0.2">
      <c r="A5195" t="s">
        <v>133</v>
      </c>
      <c r="B5195" t="s">
        <v>4609</v>
      </c>
      <c r="C5195" t="s">
        <v>4609</v>
      </c>
      <c r="D5195" t="s">
        <v>15162</v>
      </c>
      <c r="E5195" t="s">
        <v>18184</v>
      </c>
      <c r="F5195" t="s">
        <v>342</v>
      </c>
      <c r="G5195" s="1">
        <v>44596.507337962961</v>
      </c>
      <c r="H5195" t="s">
        <v>127</v>
      </c>
      <c r="I5195" t="s">
        <v>137</v>
      </c>
      <c r="J5195" t="s">
        <v>137</v>
      </c>
      <c r="K5195" t="s">
        <v>137</v>
      </c>
      <c r="L5195" t="s">
        <v>14604</v>
      </c>
      <c r="M5195" t="s">
        <v>221</v>
      </c>
      <c r="N5195">
        <v>260072</v>
      </c>
      <c r="O5195" t="s">
        <v>18185</v>
      </c>
      <c r="P5195" t="s">
        <v>131</v>
      </c>
      <c r="R5195" t="s">
        <v>132</v>
      </c>
      <c r="S5195" t="s">
        <v>344</v>
      </c>
    </row>
    <row r="5196" spans="1:19" hidden="1" x14ac:dyDescent="0.2">
      <c r="A5196" t="s">
        <v>133</v>
      </c>
      <c r="B5196" t="s">
        <v>18186</v>
      </c>
      <c r="C5196" t="s">
        <v>18186</v>
      </c>
      <c r="D5196" t="s">
        <v>18187</v>
      </c>
      <c r="E5196" t="s">
        <v>18188</v>
      </c>
      <c r="F5196" t="s">
        <v>126</v>
      </c>
      <c r="G5196" s="1">
        <v>44587.513113425928</v>
      </c>
      <c r="H5196" t="s">
        <v>127</v>
      </c>
      <c r="I5196" t="s">
        <v>137</v>
      </c>
      <c r="J5196" t="s">
        <v>137</v>
      </c>
      <c r="K5196" t="s">
        <v>137</v>
      </c>
      <c r="L5196" t="s">
        <v>18189</v>
      </c>
      <c r="M5196" t="s">
        <v>144</v>
      </c>
      <c r="N5196">
        <v>120797</v>
      </c>
      <c r="O5196" s="2">
        <v>45236</v>
      </c>
      <c r="P5196" t="s">
        <v>215</v>
      </c>
      <c r="Q5196" t="s">
        <v>854</v>
      </c>
      <c r="R5196" t="s">
        <v>132</v>
      </c>
      <c r="S5196" t="s">
        <v>25</v>
      </c>
    </row>
    <row r="5197" spans="1:19" x14ac:dyDescent="0.2">
      <c r="A5197" t="s">
        <v>14</v>
      </c>
      <c r="B5197" t="s">
        <v>18190</v>
      </c>
      <c r="C5197" t="s">
        <v>18191</v>
      </c>
      <c r="D5197" t="s">
        <v>18192</v>
      </c>
      <c r="E5197" t="s">
        <v>18193</v>
      </c>
      <c r="F5197" t="s">
        <v>126</v>
      </c>
      <c r="G5197" s="1">
        <v>44597.357210648152</v>
      </c>
      <c r="H5197" t="s">
        <v>127</v>
      </c>
      <c r="I5197" s="1">
        <v>44608.493726851855</v>
      </c>
      <c r="J5197" s="1">
        <v>44608.546122685184</v>
      </c>
      <c r="K5197">
        <v>76</v>
      </c>
      <c r="L5197" t="s">
        <v>18194</v>
      </c>
      <c r="M5197" t="s">
        <v>410</v>
      </c>
      <c r="N5197">
        <v>220461</v>
      </c>
      <c r="O5197" t="s">
        <v>5565</v>
      </c>
      <c r="P5197" t="s">
        <v>131</v>
      </c>
      <c r="R5197" t="s">
        <v>132</v>
      </c>
      <c r="S5197" t="s">
        <v>25</v>
      </c>
    </row>
    <row r="5198" spans="1:19" hidden="1" x14ac:dyDescent="0.2">
      <c r="A5198" t="s">
        <v>133</v>
      </c>
      <c r="B5198" t="s">
        <v>18195</v>
      </c>
      <c r="C5198" t="s">
        <v>18195</v>
      </c>
      <c r="D5198" t="s">
        <v>9952</v>
      </c>
      <c r="E5198" t="s">
        <v>18196</v>
      </c>
      <c r="F5198" t="s">
        <v>126</v>
      </c>
      <c r="G5198" s="1">
        <v>44578.807118055556</v>
      </c>
      <c r="H5198" t="s">
        <v>127</v>
      </c>
      <c r="I5198" t="s">
        <v>137</v>
      </c>
      <c r="J5198" t="s">
        <v>137</v>
      </c>
      <c r="K5198" t="s">
        <v>137</v>
      </c>
      <c r="L5198" t="s">
        <v>18197</v>
      </c>
      <c r="M5198" t="s">
        <v>459</v>
      </c>
      <c r="N5198">
        <v>381060</v>
      </c>
      <c r="O5198" s="3">
        <v>45065</v>
      </c>
      <c r="P5198" t="s">
        <v>131</v>
      </c>
      <c r="R5198" t="s">
        <v>132</v>
      </c>
      <c r="S5198" t="s">
        <v>25</v>
      </c>
    </row>
    <row r="5199" spans="1:19" hidden="1" x14ac:dyDescent="0.2">
      <c r="A5199" t="s">
        <v>133</v>
      </c>
      <c r="B5199" t="s">
        <v>18198</v>
      </c>
      <c r="C5199" t="s">
        <v>18198</v>
      </c>
      <c r="D5199" t="s">
        <v>2017</v>
      </c>
      <c r="E5199" t="s">
        <v>18199</v>
      </c>
      <c r="F5199" t="s">
        <v>126</v>
      </c>
      <c r="G5199" s="1">
        <v>44580.327048611114</v>
      </c>
      <c r="H5199" t="s">
        <v>127</v>
      </c>
      <c r="I5199" t="s">
        <v>137</v>
      </c>
      <c r="J5199" t="s">
        <v>137</v>
      </c>
      <c r="K5199" t="s">
        <v>137</v>
      </c>
      <c r="L5199" t="s">
        <v>3456</v>
      </c>
      <c r="M5199" t="s">
        <v>129</v>
      </c>
      <c r="N5199">
        <v>99320</v>
      </c>
      <c r="O5199">
        <v>14122023</v>
      </c>
      <c r="P5199" t="s">
        <v>215</v>
      </c>
      <c r="Q5199" t="s">
        <v>474</v>
      </c>
      <c r="R5199" t="s">
        <v>132</v>
      </c>
      <c r="S5199" t="s">
        <v>25</v>
      </c>
    </row>
    <row r="5200" spans="1:19" hidden="1" x14ac:dyDescent="0.2">
      <c r="A5200" t="s">
        <v>133</v>
      </c>
      <c r="B5200" t="s">
        <v>18200</v>
      </c>
      <c r="C5200" t="s">
        <v>18200</v>
      </c>
      <c r="D5200" t="s">
        <v>18201</v>
      </c>
      <c r="E5200" t="s">
        <v>18202</v>
      </c>
      <c r="F5200" t="s">
        <v>126</v>
      </c>
      <c r="G5200" s="1">
        <v>44603.767453703702</v>
      </c>
      <c r="H5200" t="s">
        <v>127</v>
      </c>
      <c r="I5200" t="s">
        <v>137</v>
      </c>
      <c r="J5200" t="s">
        <v>137</v>
      </c>
      <c r="K5200" t="s">
        <v>137</v>
      </c>
      <c r="L5200" t="s">
        <v>14378</v>
      </c>
      <c r="M5200" t="s">
        <v>410</v>
      </c>
      <c r="N5200" t="s">
        <v>231</v>
      </c>
      <c r="O5200" t="s">
        <v>231</v>
      </c>
      <c r="P5200" t="s">
        <v>185</v>
      </c>
      <c r="Q5200" t="s">
        <v>16430</v>
      </c>
      <c r="R5200" t="s">
        <v>132</v>
      </c>
      <c r="S5200" t="s">
        <v>25</v>
      </c>
    </row>
    <row r="5201" spans="1:19" hidden="1" x14ac:dyDescent="0.2">
      <c r="A5201" t="s">
        <v>133</v>
      </c>
      <c r="B5201" t="s">
        <v>18203</v>
      </c>
      <c r="C5201" t="s">
        <v>11612</v>
      </c>
      <c r="D5201" t="s">
        <v>1125</v>
      </c>
      <c r="E5201" t="s">
        <v>18204</v>
      </c>
      <c r="G5201" s="1">
        <v>44595.716793981483</v>
      </c>
      <c r="H5201" t="s">
        <v>127</v>
      </c>
      <c r="I5201" t="s">
        <v>137</v>
      </c>
      <c r="J5201" t="s">
        <v>137</v>
      </c>
      <c r="K5201" t="s">
        <v>137</v>
      </c>
      <c r="L5201" t="s">
        <v>18205</v>
      </c>
      <c r="M5201" t="s">
        <v>144</v>
      </c>
      <c r="N5201">
        <v>129658</v>
      </c>
      <c r="O5201" t="s">
        <v>2549</v>
      </c>
      <c r="P5201" t="s">
        <v>131</v>
      </c>
      <c r="Q5201" t="s">
        <v>4719</v>
      </c>
      <c r="R5201" t="s">
        <v>132</v>
      </c>
    </row>
    <row r="5202" spans="1:19" hidden="1" x14ac:dyDescent="0.2">
      <c r="A5202" t="s">
        <v>133</v>
      </c>
      <c r="B5202" t="s">
        <v>18206</v>
      </c>
      <c r="C5202" t="s">
        <v>18206</v>
      </c>
      <c r="D5202" t="s">
        <v>1041</v>
      </c>
      <c r="E5202" t="s">
        <v>18207</v>
      </c>
      <c r="F5202" t="s">
        <v>126</v>
      </c>
      <c r="G5202" s="1">
        <v>44580.233425925922</v>
      </c>
      <c r="H5202" t="s">
        <v>127</v>
      </c>
      <c r="I5202" t="s">
        <v>137</v>
      </c>
      <c r="J5202" t="s">
        <v>137</v>
      </c>
      <c r="K5202" t="s">
        <v>137</v>
      </c>
      <c r="L5202" t="s">
        <v>18208</v>
      </c>
      <c r="M5202" t="s">
        <v>410</v>
      </c>
      <c r="N5202">
        <v>754693</v>
      </c>
      <c r="O5202" t="s">
        <v>18209</v>
      </c>
      <c r="P5202" t="s">
        <v>131</v>
      </c>
      <c r="R5202" t="s">
        <v>132</v>
      </c>
      <c r="S5202" t="s">
        <v>25</v>
      </c>
    </row>
    <row r="5203" spans="1:19" hidden="1" x14ac:dyDescent="0.2">
      <c r="A5203" t="s">
        <v>133</v>
      </c>
      <c r="B5203" t="s">
        <v>18210</v>
      </c>
      <c r="C5203" t="s">
        <v>18210</v>
      </c>
      <c r="D5203" t="s">
        <v>18211</v>
      </c>
      <c r="E5203" t="s">
        <v>18212</v>
      </c>
      <c r="F5203" t="s">
        <v>126</v>
      </c>
      <c r="G5203" s="1">
        <v>44578.592592592591</v>
      </c>
      <c r="H5203" t="s">
        <v>127</v>
      </c>
      <c r="I5203" t="s">
        <v>137</v>
      </c>
      <c r="J5203" t="s">
        <v>137</v>
      </c>
      <c r="K5203" t="s">
        <v>137</v>
      </c>
      <c r="L5203" t="s">
        <v>356</v>
      </c>
      <c r="M5203" t="s">
        <v>479</v>
      </c>
      <c r="N5203">
        <v>249842</v>
      </c>
      <c r="O5203" s="2">
        <v>45689</v>
      </c>
      <c r="P5203" t="s">
        <v>131</v>
      </c>
      <c r="R5203" t="s">
        <v>247</v>
      </c>
      <c r="S5203" t="s">
        <v>25</v>
      </c>
    </row>
    <row r="5204" spans="1:19" x14ac:dyDescent="0.2">
      <c r="A5204" t="s">
        <v>14</v>
      </c>
      <c r="B5204" t="s">
        <v>18213</v>
      </c>
      <c r="C5204" t="s">
        <v>18214</v>
      </c>
      <c r="D5204" t="s">
        <v>18215</v>
      </c>
      <c r="E5204" t="s">
        <v>18216</v>
      </c>
      <c r="F5204" t="s">
        <v>126</v>
      </c>
      <c r="G5204" s="1">
        <v>44581.421539351853</v>
      </c>
      <c r="H5204" t="s">
        <v>127</v>
      </c>
      <c r="I5204" s="1">
        <v>44608.494062500002</v>
      </c>
      <c r="J5204" s="1">
        <v>44608.54614583333</v>
      </c>
      <c r="K5204">
        <v>75</v>
      </c>
      <c r="L5204" t="s">
        <v>9501</v>
      </c>
      <c r="M5204" t="s">
        <v>139</v>
      </c>
      <c r="N5204">
        <v>508325</v>
      </c>
      <c r="O5204" s="2">
        <v>45296</v>
      </c>
      <c r="P5204" t="s">
        <v>131</v>
      </c>
      <c r="Q5204" t="s">
        <v>184</v>
      </c>
      <c r="R5204" t="s">
        <v>132</v>
      </c>
      <c r="S5204" t="s">
        <v>25</v>
      </c>
    </row>
    <row r="5205" spans="1:19" hidden="1" x14ac:dyDescent="0.2">
      <c r="A5205" t="s">
        <v>133</v>
      </c>
      <c r="B5205" t="s">
        <v>18217</v>
      </c>
      <c r="C5205" t="s">
        <v>4355</v>
      </c>
      <c r="D5205" t="s">
        <v>18218</v>
      </c>
      <c r="E5205" t="s">
        <v>18219</v>
      </c>
      <c r="F5205" t="s">
        <v>126</v>
      </c>
      <c r="G5205" s="1">
        <v>44584.594965277778</v>
      </c>
      <c r="H5205" t="s">
        <v>127</v>
      </c>
      <c r="I5205" t="s">
        <v>137</v>
      </c>
      <c r="J5205" t="s">
        <v>137</v>
      </c>
      <c r="K5205" t="s">
        <v>137</v>
      </c>
      <c r="L5205" t="s">
        <v>18220</v>
      </c>
      <c r="M5205" t="s">
        <v>221</v>
      </c>
      <c r="N5205">
        <v>379354</v>
      </c>
      <c r="O5205">
        <v>1122021</v>
      </c>
      <c r="P5205" t="s">
        <v>131</v>
      </c>
      <c r="R5205" t="s">
        <v>132</v>
      </c>
      <c r="S5205" t="s">
        <v>25</v>
      </c>
    </row>
    <row r="5206" spans="1:19" hidden="1" x14ac:dyDescent="0.2">
      <c r="A5206" t="s">
        <v>133</v>
      </c>
      <c r="B5206" t="s">
        <v>334</v>
      </c>
      <c r="C5206" t="s">
        <v>334</v>
      </c>
      <c r="D5206" t="s">
        <v>18221</v>
      </c>
      <c r="E5206" t="s">
        <v>18222</v>
      </c>
      <c r="F5206" t="s">
        <v>126</v>
      </c>
      <c r="G5206" s="1">
        <v>44583.022488425922</v>
      </c>
      <c r="H5206" t="s">
        <v>127</v>
      </c>
      <c r="I5206" t="s">
        <v>137</v>
      </c>
      <c r="J5206" t="s">
        <v>137</v>
      </c>
      <c r="K5206" t="s">
        <v>137</v>
      </c>
      <c r="L5206" t="s">
        <v>18223</v>
      </c>
      <c r="M5206" t="s">
        <v>144</v>
      </c>
      <c r="N5206">
        <v>131653</v>
      </c>
      <c r="O5206" s="4">
        <v>45323</v>
      </c>
      <c r="P5206" t="s">
        <v>287</v>
      </c>
      <c r="Q5206" t="s">
        <v>11329</v>
      </c>
      <c r="R5206" t="s">
        <v>132</v>
      </c>
      <c r="S5206" t="s">
        <v>25</v>
      </c>
    </row>
    <row r="5207" spans="1:19" hidden="1" x14ac:dyDescent="0.2">
      <c r="A5207" t="s">
        <v>133</v>
      </c>
      <c r="B5207" t="s">
        <v>18224</v>
      </c>
      <c r="C5207" t="s">
        <v>18224</v>
      </c>
      <c r="D5207" t="s">
        <v>3532</v>
      </c>
      <c r="E5207" t="s">
        <v>18225</v>
      </c>
      <c r="F5207" t="s">
        <v>126</v>
      </c>
      <c r="G5207" s="1">
        <v>44589.510312500002</v>
      </c>
      <c r="H5207" t="s">
        <v>127</v>
      </c>
      <c r="I5207" t="s">
        <v>137</v>
      </c>
      <c r="J5207" t="s">
        <v>137</v>
      </c>
      <c r="K5207" t="s">
        <v>137</v>
      </c>
      <c r="L5207" t="s">
        <v>4196</v>
      </c>
      <c r="M5207" t="s">
        <v>472</v>
      </c>
      <c r="N5207">
        <v>111704</v>
      </c>
      <c r="O5207" s="2">
        <v>44843</v>
      </c>
      <c r="P5207" t="s">
        <v>215</v>
      </c>
      <c r="R5207" t="s">
        <v>132</v>
      </c>
      <c r="S5207" t="s">
        <v>25</v>
      </c>
    </row>
    <row r="5208" spans="1:19" hidden="1" x14ac:dyDescent="0.2">
      <c r="A5208" t="s">
        <v>133</v>
      </c>
      <c r="B5208" t="s">
        <v>3165</v>
      </c>
      <c r="C5208" t="s">
        <v>3165</v>
      </c>
      <c r="D5208" t="s">
        <v>1263</v>
      </c>
      <c r="E5208" t="s">
        <v>18226</v>
      </c>
      <c r="F5208" t="s">
        <v>126</v>
      </c>
      <c r="G5208" s="1">
        <v>44578.547349537039</v>
      </c>
      <c r="H5208" t="s">
        <v>127</v>
      </c>
      <c r="I5208" t="s">
        <v>137</v>
      </c>
      <c r="J5208" t="s">
        <v>137</v>
      </c>
      <c r="K5208" t="s">
        <v>137</v>
      </c>
      <c r="L5208" t="s">
        <v>18227</v>
      </c>
      <c r="M5208" t="s">
        <v>144</v>
      </c>
      <c r="N5208">
        <v>923839</v>
      </c>
      <c r="O5208" s="2">
        <v>45003</v>
      </c>
      <c r="P5208" t="s">
        <v>131</v>
      </c>
      <c r="R5208" t="s">
        <v>132</v>
      </c>
      <c r="S5208" t="s">
        <v>25</v>
      </c>
    </row>
    <row r="5209" spans="1:19" hidden="1" x14ac:dyDescent="0.2">
      <c r="A5209" t="s">
        <v>133</v>
      </c>
      <c r="B5209" t="s">
        <v>18228</v>
      </c>
      <c r="C5209" t="s">
        <v>18228</v>
      </c>
      <c r="D5209" t="s">
        <v>18229</v>
      </c>
      <c r="E5209" t="s">
        <v>18230</v>
      </c>
      <c r="F5209" t="s">
        <v>126</v>
      </c>
      <c r="G5209" s="1">
        <v>44589.76458333333</v>
      </c>
      <c r="H5209" t="s">
        <v>127</v>
      </c>
      <c r="I5209" t="s">
        <v>137</v>
      </c>
      <c r="J5209" t="s">
        <v>137</v>
      </c>
      <c r="K5209" t="s">
        <v>137</v>
      </c>
      <c r="L5209" t="s">
        <v>3337</v>
      </c>
      <c r="M5209" t="s">
        <v>144</v>
      </c>
      <c r="N5209">
        <v>103953</v>
      </c>
      <c r="O5209" t="s">
        <v>16257</v>
      </c>
      <c r="P5209" t="s">
        <v>162</v>
      </c>
      <c r="R5209" t="s">
        <v>132</v>
      </c>
      <c r="S5209" t="s">
        <v>25</v>
      </c>
    </row>
    <row r="5210" spans="1:19" hidden="1" x14ac:dyDescent="0.2">
      <c r="A5210" t="s">
        <v>133</v>
      </c>
      <c r="B5210" t="s">
        <v>18231</v>
      </c>
      <c r="C5210" t="s">
        <v>18231</v>
      </c>
      <c r="D5210" t="s">
        <v>12090</v>
      </c>
      <c r="E5210" t="s">
        <v>18232</v>
      </c>
      <c r="F5210" t="s">
        <v>126</v>
      </c>
      <c r="G5210" s="1">
        <v>44607.39534722222</v>
      </c>
      <c r="H5210" t="s">
        <v>127</v>
      </c>
      <c r="I5210" t="s">
        <v>137</v>
      </c>
      <c r="J5210" t="s">
        <v>137</v>
      </c>
      <c r="K5210" t="s">
        <v>137</v>
      </c>
      <c r="L5210" t="s">
        <v>18233</v>
      </c>
      <c r="M5210" t="s">
        <v>144</v>
      </c>
      <c r="N5210">
        <v>72867</v>
      </c>
      <c r="O5210" s="2">
        <v>45260</v>
      </c>
      <c r="P5210" t="s">
        <v>215</v>
      </c>
      <c r="R5210" t="s">
        <v>247</v>
      </c>
      <c r="S5210" t="s">
        <v>25</v>
      </c>
    </row>
    <row r="5211" spans="1:19" x14ac:dyDescent="0.2">
      <c r="A5211" t="s">
        <v>14</v>
      </c>
      <c r="B5211" t="s">
        <v>18234</v>
      </c>
      <c r="C5211" t="s">
        <v>3404</v>
      </c>
      <c r="D5211" t="s">
        <v>1449</v>
      </c>
      <c r="E5211" t="s">
        <v>18235</v>
      </c>
      <c r="F5211" t="s">
        <v>126</v>
      </c>
      <c r="G5211" s="1">
        <v>44578.594282407408</v>
      </c>
      <c r="H5211" t="s">
        <v>127</v>
      </c>
      <c r="I5211" s="1">
        <v>44608.493657407409</v>
      </c>
      <c r="J5211" s="1">
        <v>44608.545937499999</v>
      </c>
      <c r="K5211">
        <v>76</v>
      </c>
      <c r="L5211" t="s">
        <v>396</v>
      </c>
      <c r="M5211" t="s">
        <v>144</v>
      </c>
      <c r="N5211">
        <v>58864</v>
      </c>
      <c r="O5211" s="2">
        <v>45063</v>
      </c>
      <c r="P5211" t="s">
        <v>304</v>
      </c>
      <c r="Q5211" t="s">
        <v>734</v>
      </c>
      <c r="R5211" t="s">
        <v>132</v>
      </c>
      <c r="S5211" t="s">
        <v>25</v>
      </c>
    </row>
    <row r="5212" spans="1:19" hidden="1" x14ac:dyDescent="0.2">
      <c r="A5212" t="s">
        <v>133</v>
      </c>
      <c r="B5212" t="s">
        <v>18236</v>
      </c>
      <c r="C5212" t="s">
        <v>18236</v>
      </c>
      <c r="D5212" t="s">
        <v>245</v>
      </c>
      <c r="E5212" t="s">
        <v>18237</v>
      </c>
      <c r="F5212" t="s">
        <v>126</v>
      </c>
      <c r="G5212" s="1">
        <v>44593.590300925927</v>
      </c>
      <c r="H5212" t="s">
        <v>127</v>
      </c>
      <c r="I5212" t="s">
        <v>137</v>
      </c>
      <c r="J5212" t="s">
        <v>137</v>
      </c>
      <c r="K5212" t="s">
        <v>137</v>
      </c>
      <c r="L5212" t="s">
        <v>18238</v>
      </c>
      <c r="M5212" t="s">
        <v>144</v>
      </c>
      <c r="N5212">
        <v>465838</v>
      </c>
      <c r="O5212" s="2">
        <v>45330</v>
      </c>
      <c r="P5212" t="s">
        <v>131</v>
      </c>
      <c r="Q5212" t="s">
        <v>2849</v>
      </c>
      <c r="R5212" t="s">
        <v>132</v>
      </c>
      <c r="S5212" t="s">
        <v>25</v>
      </c>
    </row>
    <row r="5213" spans="1:19" hidden="1" x14ac:dyDescent="0.2">
      <c r="A5213" t="s">
        <v>133</v>
      </c>
      <c r="B5213" t="s">
        <v>18239</v>
      </c>
      <c r="C5213" t="s">
        <v>18239</v>
      </c>
      <c r="D5213" t="s">
        <v>6864</v>
      </c>
      <c r="E5213" t="s">
        <v>18240</v>
      </c>
      <c r="G5213" s="1">
        <v>44579.501562500001</v>
      </c>
      <c r="H5213" t="s">
        <v>127</v>
      </c>
      <c r="I5213" t="s">
        <v>137</v>
      </c>
      <c r="J5213" t="s">
        <v>137</v>
      </c>
      <c r="K5213" t="s">
        <v>137</v>
      </c>
      <c r="L5213" t="s">
        <v>18241</v>
      </c>
      <c r="M5213" t="s">
        <v>144</v>
      </c>
      <c r="N5213">
        <v>674577</v>
      </c>
      <c r="O5213" s="2">
        <v>45270</v>
      </c>
      <c r="P5213" t="s">
        <v>131</v>
      </c>
      <c r="R5213" t="s">
        <v>132</v>
      </c>
    </row>
    <row r="5214" spans="1:19" hidden="1" x14ac:dyDescent="0.2">
      <c r="A5214" t="s">
        <v>133</v>
      </c>
      <c r="B5214" t="s">
        <v>18242</v>
      </c>
      <c r="C5214" t="s">
        <v>18242</v>
      </c>
      <c r="D5214" t="s">
        <v>18243</v>
      </c>
      <c r="E5214" t="s">
        <v>18244</v>
      </c>
      <c r="G5214" s="1">
        <v>44582.478171296294</v>
      </c>
      <c r="H5214" t="s">
        <v>127</v>
      </c>
      <c r="I5214" t="s">
        <v>137</v>
      </c>
      <c r="J5214" t="s">
        <v>137</v>
      </c>
      <c r="K5214" t="s">
        <v>137</v>
      </c>
      <c r="L5214" t="s">
        <v>18245</v>
      </c>
      <c r="M5214" t="s">
        <v>199</v>
      </c>
      <c r="N5214">
        <v>82474</v>
      </c>
      <c r="O5214">
        <v>6042023</v>
      </c>
      <c r="P5214" t="s">
        <v>215</v>
      </c>
      <c r="R5214" t="s">
        <v>132</v>
      </c>
    </row>
    <row r="5215" spans="1:19" hidden="1" x14ac:dyDescent="0.2">
      <c r="A5215" t="s">
        <v>133</v>
      </c>
      <c r="B5215" t="s">
        <v>18246</v>
      </c>
      <c r="C5215" t="s">
        <v>18246</v>
      </c>
      <c r="D5215" t="s">
        <v>18247</v>
      </c>
      <c r="E5215" t="s">
        <v>18248</v>
      </c>
      <c r="F5215" t="s">
        <v>126</v>
      </c>
      <c r="G5215" s="1">
        <v>44599.579768518517</v>
      </c>
      <c r="H5215" t="s">
        <v>127</v>
      </c>
      <c r="I5215" t="s">
        <v>137</v>
      </c>
      <c r="J5215" t="s">
        <v>137</v>
      </c>
      <c r="K5215" t="s">
        <v>137</v>
      </c>
      <c r="L5215" t="s">
        <v>18249</v>
      </c>
      <c r="M5215" t="s">
        <v>144</v>
      </c>
      <c r="N5215">
        <v>685142</v>
      </c>
      <c r="O5215" t="s">
        <v>18250</v>
      </c>
      <c r="P5215" t="s">
        <v>131</v>
      </c>
      <c r="R5215" t="s">
        <v>247</v>
      </c>
      <c r="S5215" t="s">
        <v>25</v>
      </c>
    </row>
    <row r="5216" spans="1:19" hidden="1" x14ac:dyDescent="0.2">
      <c r="A5216" t="s">
        <v>133</v>
      </c>
      <c r="B5216" t="s">
        <v>18251</v>
      </c>
      <c r="C5216" t="s">
        <v>18251</v>
      </c>
      <c r="D5216" t="s">
        <v>18252</v>
      </c>
      <c r="E5216" t="s">
        <v>18253</v>
      </c>
      <c r="G5216" s="1">
        <v>44581.826527777775</v>
      </c>
      <c r="H5216" t="s">
        <v>127</v>
      </c>
      <c r="I5216" t="s">
        <v>137</v>
      </c>
      <c r="J5216" t="s">
        <v>137</v>
      </c>
      <c r="K5216" t="s">
        <v>137</v>
      </c>
      <c r="L5216" t="s">
        <v>379</v>
      </c>
      <c r="M5216" t="s">
        <v>144</v>
      </c>
      <c r="N5216">
        <v>89065</v>
      </c>
      <c r="O5216" s="2">
        <v>45129</v>
      </c>
      <c r="P5216" t="s">
        <v>215</v>
      </c>
      <c r="R5216" t="s">
        <v>132</v>
      </c>
    </row>
    <row r="5217" spans="1:19" hidden="1" x14ac:dyDescent="0.2">
      <c r="A5217" t="s">
        <v>133</v>
      </c>
      <c r="B5217" t="s">
        <v>18254</v>
      </c>
      <c r="C5217" t="s">
        <v>18254</v>
      </c>
      <c r="D5217" t="s">
        <v>893</v>
      </c>
      <c r="E5217" t="s">
        <v>18255</v>
      </c>
      <c r="F5217" t="s">
        <v>126</v>
      </c>
      <c r="G5217" s="1">
        <v>44578.595555555556</v>
      </c>
      <c r="H5217" t="s">
        <v>127</v>
      </c>
      <c r="I5217" t="s">
        <v>137</v>
      </c>
      <c r="J5217" t="s">
        <v>137</v>
      </c>
      <c r="K5217" t="s">
        <v>137</v>
      </c>
      <c r="L5217" t="s">
        <v>18256</v>
      </c>
      <c r="M5217" t="s">
        <v>144</v>
      </c>
      <c r="N5217">
        <v>447153</v>
      </c>
      <c r="O5217" s="2">
        <v>45660</v>
      </c>
      <c r="P5217" t="s">
        <v>131</v>
      </c>
      <c r="R5217" t="s">
        <v>132</v>
      </c>
      <c r="S5217" t="s">
        <v>25</v>
      </c>
    </row>
    <row r="5218" spans="1:19" hidden="1" x14ac:dyDescent="0.2">
      <c r="A5218" t="s">
        <v>133</v>
      </c>
      <c r="B5218" t="s">
        <v>18257</v>
      </c>
      <c r="C5218" t="s">
        <v>18257</v>
      </c>
      <c r="D5218" t="s">
        <v>18258</v>
      </c>
      <c r="E5218" t="s">
        <v>18259</v>
      </c>
      <c r="F5218" t="s">
        <v>126</v>
      </c>
      <c r="G5218" s="1">
        <v>44599.431712962964</v>
      </c>
      <c r="H5218" t="s">
        <v>127</v>
      </c>
      <c r="I5218" t="s">
        <v>137</v>
      </c>
      <c r="J5218" t="s">
        <v>137</v>
      </c>
      <c r="K5218" t="s">
        <v>137</v>
      </c>
      <c r="L5218" t="s">
        <v>18260</v>
      </c>
      <c r="M5218" t="s">
        <v>1442</v>
      </c>
      <c r="N5218">
        <v>82603</v>
      </c>
      <c r="O5218" s="2">
        <v>44807</v>
      </c>
      <c r="P5218" t="s">
        <v>215</v>
      </c>
      <c r="Q5218" t="s">
        <v>1188</v>
      </c>
      <c r="R5218" t="s">
        <v>247</v>
      </c>
      <c r="S5218" t="s">
        <v>25</v>
      </c>
    </row>
    <row r="5219" spans="1:19" hidden="1" x14ac:dyDescent="0.2">
      <c r="A5219" t="s">
        <v>133</v>
      </c>
      <c r="B5219" t="s">
        <v>18261</v>
      </c>
      <c r="C5219" t="s">
        <v>18261</v>
      </c>
      <c r="D5219" t="s">
        <v>666</v>
      </c>
      <c r="E5219" t="s">
        <v>18262</v>
      </c>
      <c r="F5219" t="s">
        <v>126</v>
      </c>
      <c r="G5219" s="1">
        <v>44602.968240740738</v>
      </c>
      <c r="H5219" t="s">
        <v>127</v>
      </c>
      <c r="I5219" t="s">
        <v>137</v>
      </c>
      <c r="J5219" t="s">
        <v>137</v>
      </c>
      <c r="K5219" t="s">
        <v>137</v>
      </c>
      <c r="L5219" t="s">
        <v>18263</v>
      </c>
      <c r="M5219" t="s">
        <v>144</v>
      </c>
      <c r="N5219">
        <v>147727</v>
      </c>
      <c r="O5219" s="2">
        <v>44635</v>
      </c>
      <c r="P5219" t="s">
        <v>215</v>
      </c>
      <c r="R5219" t="s">
        <v>132</v>
      </c>
      <c r="S5219" t="s">
        <v>25</v>
      </c>
    </row>
    <row r="5220" spans="1:19" hidden="1" x14ac:dyDescent="0.2">
      <c r="A5220" t="s">
        <v>133</v>
      </c>
      <c r="B5220" t="s">
        <v>18264</v>
      </c>
      <c r="C5220" t="s">
        <v>18264</v>
      </c>
      <c r="D5220" t="s">
        <v>18265</v>
      </c>
      <c r="E5220" t="s">
        <v>18266</v>
      </c>
      <c r="F5220" t="s">
        <v>126</v>
      </c>
      <c r="G5220" s="1">
        <v>44578.849699074075</v>
      </c>
      <c r="H5220" t="s">
        <v>127</v>
      </c>
      <c r="I5220" t="s">
        <v>137</v>
      </c>
      <c r="J5220" t="s">
        <v>137</v>
      </c>
      <c r="K5220" t="s">
        <v>137</v>
      </c>
      <c r="L5220" t="s">
        <v>18267</v>
      </c>
      <c r="M5220" t="s">
        <v>144</v>
      </c>
      <c r="N5220">
        <v>608695</v>
      </c>
      <c r="O5220" s="2">
        <v>31727</v>
      </c>
      <c r="P5220" t="s">
        <v>131</v>
      </c>
      <c r="Q5220" t="s">
        <v>205</v>
      </c>
      <c r="R5220" t="s">
        <v>132</v>
      </c>
      <c r="S5220" t="s">
        <v>25</v>
      </c>
    </row>
    <row r="5221" spans="1:19" hidden="1" x14ac:dyDescent="0.2">
      <c r="A5221" t="s">
        <v>133</v>
      </c>
      <c r="B5221" t="s">
        <v>18268</v>
      </c>
      <c r="C5221" t="s">
        <v>18268</v>
      </c>
      <c r="D5221" t="s">
        <v>12504</v>
      </c>
      <c r="E5221" t="s">
        <v>18269</v>
      </c>
      <c r="F5221" t="s">
        <v>126</v>
      </c>
      <c r="G5221" s="1">
        <v>44581.664953703701</v>
      </c>
      <c r="H5221" t="s">
        <v>127</v>
      </c>
      <c r="I5221" t="s">
        <v>137</v>
      </c>
      <c r="J5221" t="s">
        <v>137</v>
      </c>
      <c r="K5221" t="s">
        <v>137</v>
      </c>
      <c r="L5221" t="s">
        <v>18270</v>
      </c>
      <c r="M5221" t="s">
        <v>410</v>
      </c>
      <c r="N5221">
        <v>156570</v>
      </c>
      <c r="O5221" s="3">
        <v>45002</v>
      </c>
      <c r="P5221" t="s">
        <v>287</v>
      </c>
      <c r="Q5221" t="s">
        <v>7580</v>
      </c>
      <c r="R5221" t="s">
        <v>132</v>
      </c>
      <c r="S5221" t="s">
        <v>25</v>
      </c>
    </row>
    <row r="5222" spans="1:19" hidden="1" x14ac:dyDescent="0.2">
      <c r="A5222" t="s">
        <v>133</v>
      </c>
      <c r="B5222" t="s">
        <v>18271</v>
      </c>
      <c r="C5222" t="s">
        <v>18271</v>
      </c>
      <c r="D5222" t="s">
        <v>2157</v>
      </c>
      <c r="E5222" t="s">
        <v>18272</v>
      </c>
      <c r="F5222" t="s">
        <v>126</v>
      </c>
      <c r="G5222" s="1">
        <v>44593.401365740741</v>
      </c>
      <c r="H5222" t="s">
        <v>127</v>
      </c>
      <c r="I5222" t="s">
        <v>137</v>
      </c>
      <c r="J5222" t="s">
        <v>137</v>
      </c>
      <c r="K5222" t="s">
        <v>137</v>
      </c>
      <c r="L5222" t="s">
        <v>492</v>
      </c>
      <c r="M5222" t="s">
        <v>199</v>
      </c>
      <c r="N5222">
        <v>102689</v>
      </c>
      <c r="O5222" t="s">
        <v>1073</v>
      </c>
      <c r="P5222" t="s">
        <v>215</v>
      </c>
      <c r="Q5222" t="s">
        <v>18273</v>
      </c>
      <c r="R5222" t="s">
        <v>132</v>
      </c>
      <c r="S5222" t="s">
        <v>25</v>
      </c>
    </row>
    <row r="5223" spans="1:19" hidden="1" x14ac:dyDescent="0.2">
      <c r="A5223" t="s">
        <v>133</v>
      </c>
      <c r="B5223" t="s">
        <v>18274</v>
      </c>
      <c r="C5223" t="s">
        <v>18274</v>
      </c>
      <c r="D5223" t="s">
        <v>8520</v>
      </c>
      <c r="E5223" t="s">
        <v>18275</v>
      </c>
      <c r="F5223" t="s">
        <v>126</v>
      </c>
      <c r="G5223" s="1">
        <v>44589.444814814815</v>
      </c>
      <c r="H5223" t="s">
        <v>127</v>
      </c>
      <c r="I5223" t="s">
        <v>137</v>
      </c>
      <c r="J5223" t="s">
        <v>137</v>
      </c>
      <c r="K5223" t="s">
        <v>137</v>
      </c>
      <c r="L5223" t="s">
        <v>18276</v>
      </c>
      <c r="M5223" t="s">
        <v>410</v>
      </c>
      <c r="N5223">
        <v>829811</v>
      </c>
      <c r="O5223" s="2">
        <v>45008</v>
      </c>
      <c r="P5223" t="s">
        <v>131</v>
      </c>
      <c r="R5223" t="s">
        <v>132</v>
      </c>
      <c r="S5223" t="s">
        <v>25</v>
      </c>
    </row>
    <row r="5224" spans="1:19" hidden="1" x14ac:dyDescent="0.2">
      <c r="A5224" t="s">
        <v>133</v>
      </c>
      <c r="B5224" t="s">
        <v>3993</v>
      </c>
      <c r="C5224" t="s">
        <v>3993</v>
      </c>
      <c r="D5224" t="s">
        <v>18277</v>
      </c>
      <c r="E5224" t="s">
        <v>18278</v>
      </c>
      <c r="F5224" t="s">
        <v>126</v>
      </c>
      <c r="G5224" s="1">
        <v>44583.218287037038</v>
      </c>
      <c r="H5224" t="s">
        <v>127</v>
      </c>
      <c r="I5224" t="s">
        <v>137</v>
      </c>
      <c r="J5224" t="s">
        <v>137</v>
      </c>
      <c r="K5224" t="s">
        <v>137</v>
      </c>
      <c r="L5224" t="s">
        <v>231</v>
      </c>
      <c r="M5224" t="s">
        <v>173</v>
      </c>
      <c r="N5224">
        <v>851950</v>
      </c>
      <c r="O5224" s="2">
        <v>45458</v>
      </c>
      <c r="P5224" t="s">
        <v>131</v>
      </c>
      <c r="R5224" t="s">
        <v>132</v>
      </c>
      <c r="S5224" t="s">
        <v>25</v>
      </c>
    </row>
    <row r="5225" spans="1:19" hidden="1" x14ac:dyDescent="0.2">
      <c r="A5225" t="s">
        <v>133</v>
      </c>
      <c r="B5225" t="s">
        <v>18279</v>
      </c>
      <c r="C5225" t="s">
        <v>18279</v>
      </c>
      <c r="D5225" t="s">
        <v>18280</v>
      </c>
      <c r="E5225" t="s">
        <v>18281</v>
      </c>
      <c r="F5225" t="s">
        <v>126</v>
      </c>
      <c r="G5225" s="1">
        <v>44585.595810185187</v>
      </c>
      <c r="H5225" t="s">
        <v>127</v>
      </c>
      <c r="I5225" t="s">
        <v>137</v>
      </c>
      <c r="J5225" t="s">
        <v>137</v>
      </c>
      <c r="K5225" t="s">
        <v>137</v>
      </c>
      <c r="L5225" t="s">
        <v>4315</v>
      </c>
      <c r="M5225" t="s">
        <v>410</v>
      </c>
      <c r="N5225">
        <v>37979</v>
      </c>
      <c r="O5225" s="2">
        <v>45168</v>
      </c>
      <c r="P5225" t="s">
        <v>304</v>
      </c>
      <c r="R5225" t="s">
        <v>132</v>
      </c>
      <c r="S5225" t="s">
        <v>25</v>
      </c>
    </row>
    <row r="5226" spans="1:19" x14ac:dyDescent="0.2">
      <c r="A5226" t="s">
        <v>14</v>
      </c>
      <c r="B5226" t="s">
        <v>18282</v>
      </c>
      <c r="C5226" t="s">
        <v>3576</v>
      </c>
      <c r="D5226" t="s">
        <v>18283</v>
      </c>
      <c r="E5226" t="s">
        <v>18284</v>
      </c>
      <c r="G5226" s="1">
        <v>44582.73673611111</v>
      </c>
      <c r="H5226" t="s">
        <v>127</v>
      </c>
      <c r="I5226" s="1">
        <v>44608.493715277778</v>
      </c>
      <c r="J5226" s="1">
        <v>44608.536192129628</v>
      </c>
      <c r="K5226">
        <v>62</v>
      </c>
      <c r="L5226" t="s">
        <v>8978</v>
      </c>
      <c r="M5226" t="s">
        <v>144</v>
      </c>
      <c r="N5226">
        <v>41156</v>
      </c>
      <c r="O5226" s="2">
        <v>44786</v>
      </c>
      <c r="P5226" t="s">
        <v>162</v>
      </c>
      <c r="R5226" t="s">
        <v>132</v>
      </c>
      <c r="S5226" t="s">
        <v>25</v>
      </c>
    </row>
    <row r="5227" spans="1:19" x14ac:dyDescent="0.2">
      <c r="A5227" t="s">
        <v>14</v>
      </c>
      <c r="B5227" t="s">
        <v>18282</v>
      </c>
      <c r="C5227" t="s">
        <v>3576</v>
      </c>
      <c r="D5227" t="s">
        <v>18283</v>
      </c>
      <c r="E5227" t="s">
        <v>18284</v>
      </c>
      <c r="I5227" s="1">
        <v>44608.536192129628</v>
      </c>
      <c r="J5227" s="1">
        <v>44608.544027777774</v>
      </c>
      <c r="K5227">
        <v>12</v>
      </c>
      <c r="S5227" t="s">
        <v>25</v>
      </c>
    </row>
    <row r="5228" spans="1:19" hidden="1" x14ac:dyDescent="0.2">
      <c r="A5228" t="s">
        <v>133</v>
      </c>
      <c r="B5228" t="s">
        <v>18285</v>
      </c>
      <c r="C5228" t="s">
        <v>18285</v>
      </c>
      <c r="D5228" t="s">
        <v>4437</v>
      </c>
      <c r="E5228" t="s">
        <v>18286</v>
      </c>
      <c r="F5228" t="s">
        <v>126</v>
      </c>
      <c r="G5228" s="1">
        <v>44577.632094907407</v>
      </c>
      <c r="H5228" t="s">
        <v>127</v>
      </c>
      <c r="I5228" t="s">
        <v>137</v>
      </c>
      <c r="J5228" t="s">
        <v>137</v>
      </c>
      <c r="K5228" t="s">
        <v>137</v>
      </c>
      <c r="L5228" t="s">
        <v>4437</v>
      </c>
      <c r="M5228" t="s">
        <v>144</v>
      </c>
      <c r="N5228">
        <v>108068</v>
      </c>
      <c r="O5228" t="s">
        <v>18287</v>
      </c>
      <c r="P5228" t="s">
        <v>215</v>
      </c>
      <c r="R5228" t="s">
        <v>132</v>
      </c>
      <c r="S5228" t="s">
        <v>25</v>
      </c>
    </row>
    <row r="5229" spans="1:19" hidden="1" x14ac:dyDescent="0.2">
      <c r="A5229" t="s">
        <v>133</v>
      </c>
      <c r="B5229" t="s">
        <v>2253</v>
      </c>
      <c r="C5229" t="s">
        <v>2253</v>
      </c>
      <c r="D5229" t="s">
        <v>18288</v>
      </c>
      <c r="E5229" t="s">
        <v>18289</v>
      </c>
      <c r="F5229" t="s">
        <v>126</v>
      </c>
      <c r="G5229" s="1">
        <v>44603.400069444448</v>
      </c>
      <c r="H5229" t="s">
        <v>127</v>
      </c>
      <c r="I5229" t="s">
        <v>137</v>
      </c>
      <c r="J5229" t="s">
        <v>137</v>
      </c>
      <c r="K5229" t="s">
        <v>137</v>
      </c>
      <c r="L5229" t="s">
        <v>18290</v>
      </c>
      <c r="M5229" t="s">
        <v>199</v>
      </c>
      <c r="N5229">
        <v>97193</v>
      </c>
      <c r="O5229" s="2">
        <v>44894</v>
      </c>
      <c r="P5229" t="s">
        <v>215</v>
      </c>
      <c r="Q5229" t="s">
        <v>2742</v>
      </c>
      <c r="R5229" t="s">
        <v>132</v>
      </c>
      <c r="S5229" t="s">
        <v>25</v>
      </c>
    </row>
    <row r="5230" spans="1:19" hidden="1" x14ac:dyDescent="0.2">
      <c r="A5230" t="s">
        <v>133</v>
      </c>
      <c r="B5230" t="s">
        <v>18291</v>
      </c>
      <c r="C5230" t="s">
        <v>18291</v>
      </c>
      <c r="D5230" t="s">
        <v>18292</v>
      </c>
      <c r="E5230" t="s">
        <v>18293</v>
      </c>
      <c r="F5230" t="s">
        <v>126</v>
      </c>
      <c r="G5230" s="1">
        <v>44608.498668981483</v>
      </c>
      <c r="H5230" t="s">
        <v>127</v>
      </c>
      <c r="I5230" t="s">
        <v>137</v>
      </c>
      <c r="J5230" t="s">
        <v>137</v>
      </c>
      <c r="K5230" t="s">
        <v>137</v>
      </c>
      <c r="L5230" t="s">
        <v>1267</v>
      </c>
      <c r="M5230" t="s">
        <v>144</v>
      </c>
      <c r="N5230">
        <v>12013189</v>
      </c>
      <c r="O5230" s="2">
        <v>45078</v>
      </c>
      <c r="P5230" t="s">
        <v>185</v>
      </c>
      <c r="R5230" t="s">
        <v>247</v>
      </c>
      <c r="S5230" t="s">
        <v>25</v>
      </c>
    </row>
    <row r="5231" spans="1:19" hidden="1" x14ac:dyDescent="0.2">
      <c r="A5231" t="s">
        <v>133</v>
      </c>
      <c r="B5231" t="s">
        <v>18294</v>
      </c>
      <c r="C5231" t="s">
        <v>18294</v>
      </c>
      <c r="D5231" t="s">
        <v>18295</v>
      </c>
      <c r="E5231" t="s">
        <v>18296</v>
      </c>
      <c r="F5231" t="s">
        <v>126</v>
      </c>
      <c r="G5231" s="1">
        <v>44578.608043981483</v>
      </c>
      <c r="H5231" t="s">
        <v>127</v>
      </c>
      <c r="I5231" t="s">
        <v>137</v>
      </c>
      <c r="J5231" t="s">
        <v>137</v>
      </c>
      <c r="K5231" t="s">
        <v>137</v>
      </c>
      <c r="L5231" t="s">
        <v>1267</v>
      </c>
      <c r="M5231" t="s">
        <v>144</v>
      </c>
      <c r="N5231">
        <v>135776</v>
      </c>
      <c r="O5231" t="s">
        <v>18297</v>
      </c>
      <c r="P5231" t="s">
        <v>215</v>
      </c>
      <c r="Q5231" t="s">
        <v>5117</v>
      </c>
      <c r="R5231" t="s">
        <v>132</v>
      </c>
      <c r="S5231" t="s">
        <v>25</v>
      </c>
    </row>
    <row r="5232" spans="1:19" x14ac:dyDescent="0.2">
      <c r="A5232" t="s">
        <v>14</v>
      </c>
      <c r="B5232" t="s">
        <v>18298</v>
      </c>
      <c r="C5232" t="s">
        <v>18299</v>
      </c>
      <c r="D5232" t="s">
        <v>18300</v>
      </c>
      <c r="E5232" t="s">
        <v>18301</v>
      </c>
      <c r="G5232" s="1">
        <v>44588.622569444444</v>
      </c>
      <c r="H5232" t="s">
        <v>127</v>
      </c>
      <c r="I5232" s="1">
        <v>44608.493472222224</v>
      </c>
      <c r="J5232" s="1">
        <v>44608.545775462961</v>
      </c>
      <c r="K5232">
        <v>76</v>
      </c>
      <c r="L5232" t="s">
        <v>18302</v>
      </c>
      <c r="M5232" t="s">
        <v>472</v>
      </c>
      <c r="N5232">
        <v>45197</v>
      </c>
      <c r="O5232">
        <v>30062023</v>
      </c>
      <c r="P5232" t="s">
        <v>215</v>
      </c>
      <c r="R5232" t="s">
        <v>132</v>
      </c>
      <c r="S5232" t="s">
        <v>25</v>
      </c>
    </row>
    <row r="5233" spans="1:19" hidden="1" x14ac:dyDescent="0.2">
      <c r="A5233" t="s">
        <v>133</v>
      </c>
      <c r="B5233" t="s">
        <v>3012</v>
      </c>
      <c r="C5233" t="s">
        <v>3012</v>
      </c>
      <c r="D5233" t="s">
        <v>1097</v>
      </c>
      <c r="E5233" t="s">
        <v>18303</v>
      </c>
      <c r="F5233" t="s">
        <v>126</v>
      </c>
      <c r="G5233" s="1">
        <v>44588.0703587963</v>
      </c>
      <c r="H5233" t="s">
        <v>127</v>
      </c>
      <c r="I5233" t="s">
        <v>137</v>
      </c>
      <c r="J5233" t="s">
        <v>137</v>
      </c>
      <c r="K5233" t="s">
        <v>137</v>
      </c>
      <c r="L5233" t="s">
        <v>2108</v>
      </c>
      <c r="M5233" t="s">
        <v>144</v>
      </c>
      <c r="N5233">
        <v>573940</v>
      </c>
      <c r="O5233" t="s">
        <v>2109</v>
      </c>
      <c r="P5233" t="s">
        <v>131</v>
      </c>
      <c r="R5233" t="s">
        <v>132</v>
      </c>
      <c r="S5233" t="s">
        <v>25</v>
      </c>
    </row>
    <row r="5234" spans="1:19" hidden="1" x14ac:dyDescent="0.2">
      <c r="A5234" t="s">
        <v>133</v>
      </c>
      <c r="B5234" t="s">
        <v>18304</v>
      </c>
      <c r="C5234" t="s">
        <v>18304</v>
      </c>
      <c r="D5234" t="s">
        <v>18305</v>
      </c>
      <c r="E5234" t="s">
        <v>18306</v>
      </c>
      <c r="F5234" t="s">
        <v>126</v>
      </c>
      <c r="G5234" s="1">
        <v>44584.889270833337</v>
      </c>
      <c r="H5234" t="s">
        <v>127</v>
      </c>
      <c r="I5234" t="s">
        <v>137</v>
      </c>
      <c r="J5234" t="s">
        <v>137</v>
      </c>
      <c r="K5234" t="s">
        <v>137</v>
      </c>
      <c r="L5234" t="s">
        <v>2780</v>
      </c>
      <c r="M5234" t="s">
        <v>472</v>
      </c>
      <c r="N5234">
        <v>929543</v>
      </c>
      <c r="O5234" s="2">
        <v>45577</v>
      </c>
      <c r="P5234" t="s">
        <v>131</v>
      </c>
      <c r="Q5234" t="s">
        <v>3170</v>
      </c>
      <c r="R5234" t="s">
        <v>132</v>
      </c>
      <c r="S5234" t="s">
        <v>25</v>
      </c>
    </row>
    <row r="5235" spans="1:19" hidden="1" x14ac:dyDescent="0.2">
      <c r="A5235" t="s">
        <v>133</v>
      </c>
      <c r="B5235" t="s">
        <v>18307</v>
      </c>
      <c r="C5235" t="s">
        <v>18307</v>
      </c>
      <c r="D5235" t="s">
        <v>18308</v>
      </c>
      <c r="E5235" t="s">
        <v>18309</v>
      </c>
      <c r="F5235" t="s">
        <v>126</v>
      </c>
      <c r="G5235" s="1">
        <v>44578.577002314814</v>
      </c>
      <c r="H5235" t="s">
        <v>127</v>
      </c>
      <c r="I5235" t="s">
        <v>137</v>
      </c>
      <c r="J5235" t="s">
        <v>137</v>
      </c>
      <c r="K5235" t="s">
        <v>137</v>
      </c>
      <c r="L5235" t="s">
        <v>14275</v>
      </c>
      <c r="M5235" t="s">
        <v>199</v>
      </c>
      <c r="N5235">
        <v>720753</v>
      </c>
      <c r="O5235" s="2">
        <v>45008</v>
      </c>
      <c r="P5235" t="s">
        <v>131</v>
      </c>
      <c r="Q5235" t="s">
        <v>1067</v>
      </c>
      <c r="R5235" t="s">
        <v>132</v>
      </c>
      <c r="S5235" t="s">
        <v>25</v>
      </c>
    </row>
    <row r="5236" spans="1:19" hidden="1" x14ac:dyDescent="0.2">
      <c r="A5236" t="s">
        <v>133</v>
      </c>
      <c r="B5236" t="s">
        <v>18310</v>
      </c>
      <c r="C5236" t="s">
        <v>18310</v>
      </c>
      <c r="D5236" t="s">
        <v>18311</v>
      </c>
      <c r="E5236" t="s">
        <v>18312</v>
      </c>
      <c r="F5236" t="s">
        <v>126</v>
      </c>
      <c r="G5236" s="1">
        <v>44596.504618055558</v>
      </c>
      <c r="H5236" t="s">
        <v>127</v>
      </c>
      <c r="I5236" t="s">
        <v>137</v>
      </c>
      <c r="J5236" t="s">
        <v>137</v>
      </c>
      <c r="K5236" t="s">
        <v>137</v>
      </c>
      <c r="L5236" t="s">
        <v>18313</v>
      </c>
      <c r="M5236" t="s">
        <v>459</v>
      </c>
      <c r="N5236">
        <v>890947</v>
      </c>
      <c r="O5236" s="2">
        <v>45009</v>
      </c>
      <c r="P5236" t="s">
        <v>131</v>
      </c>
      <c r="R5236" t="s">
        <v>132</v>
      </c>
      <c r="S5236" t="s">
        <v>25</v>
      </c>
    </row>
    <row r="5237" spans="1:19" x14ac:dyDescent="0.2">
      <c r="A5237" t="s">
        <v>14</v>
      </c>
      <c r="B5237" t="s">
        <v>18314</v>
      </c>
      <c r="C5237" t="s">
        <v>3576</v>
      </c>
      <c r="D5237" t="s">
        <v>18315</v>
      </c>
      <c r="E5237" t="s">
        <v>18316</v>
      </c>
      <c r="F5237" t="s">
        <v>126</v>
      </c>
      <c r="G5237" s="1">
        <v>44579.001284722224</v>
      </c>
      <c r="H5237" t="s">
        <v>127</v>
      </c>
      <c r="I5237" s="1">
        <v>44608.493379629632</v>
      </c>
      <c r="J5237" s="1">
        <v>44608.546805555554</v>
      </c>
      <c r="K5237">
        <v>77</v>
      </c>
      <c r="L5237" t="s">
        <v>6460</v>
      </c>
      <c r="M5237" t="s">
        <v>144</v>
      </c>
      <c r="N5237">
        <v>279379</v>
      </c>
      <c r="O5237" s="2">
        <v>45173</v>
      </c>
      <c r="P5237" t="s">
        <v>131</v>
      </c>
      <c r="R5237" t="s">
        <v>132</v>
      </c>
      <c r="S5237" t="s">
        <v>25</v>
      </c>
    </row>
    <row r="5238" spans="1:19" hidden="1" x14ac:dyDescent="0.2">
      <c r="A5238" t="s">
        <v>133</v>
      </c>
      <c r="B5238" t="s">
        <v>18317</v>
      </c>
      <c r="C5238" t="s">
        <v>18317</v>
      </c>
      <c r="D5238" t="s">
        <v>18318</v>
      </c>
      <c r="E5238" t="s">
        <v>18319</v>
      </c>
      <c r="G5238" s="1">
        <v>44577.637303240743</v>
      </c>
      <c r="H5238" t="s">
        <v>127</v>
      </c>
      <c r="I5238" t="s">
        <v>137</v>
      </c>
      <c r="J5238" t="s">
        <v>137</v>
      </c>
      <c r="K5238" t="s">
        <v>137</v>
      </c>
      <c r="L5238" t="s">
        <v>13266</v>
      </c>
      <c r="M5238" t="s">
        <v>144</v>
      </c>
      <c r="N5238">
        <v>138802</v>
      </c>
      <c r="O5238" s="2">
        <v>45224</v>
      </c>
      <c r="P5238" t="s">
        <v>215</v>
      </c>
      <c r="R5238" t="s">
        <v>132</v>
      </c>
    </row>
    <row r="5239" spans="1:19" hidden="1" x14ac:dyDescent="0.2">
      <c r="A5239" t="s">
        <v>133</v>
      </c>
      <c r="B5239" t="s">
        <v>3809</v>
      </c>
      <c r="C5239" t="s">
        <v>3809</v>
      </c>
      <c r="D5239" t="s">
        <v>18320</v>
      </c>
      <c r="E5239" t="s">
        <v>18321</v>
      </c>
      <c r="F5239" t="s">
        <v>126</v>
      </c>
      <c r="G5239" s="1">
        <v>44589.893935185188</v>
      </c>
      <c r="H5239" t="s">
        <v>127</v>
      </c>
      <c r="I5239" t="s">
        <v>137</v>
      </c>
      <c r="J5239" t="s">
        <v>137</v>
      </c>
      <c r="K5239" t="s">
        <v>137</v>
      </c>
      <c r="L5239" t="s">
        <v>423</v>
      </c>
      <c r="M5239" t="s">
        <v>144</v>
      </c>
      <c r="N5239">
        <v>199778</v>
      </c>
      <c r="O5239" s="2">
        <v>45011</v>
      </c>
      <c r="P5239" t="s">
        <v>131</v>
      </c>
      <c r="R5239" t="s">
        <v>132</v>
      </c>
      <c r="S5239" t="s">
        <v>25</v>
      </c>
    </row>
    <row r="5240" spans="1:19" hidden="1" x14ac:dyDescent="0.2">
      <c r="A5240" t="s">
        <v>133</v>
      </c>
      <c r="B5240" t="s">
        <v>10260</v>
      </c>
      <c r="C5240" t="s">
        <v>10260</v>
      </c>
      <c r="D5240" t="s">
        <v>636</v>
      </c>
      <c r="E5240" t="s">
        <v>18322</v>
      </c>
      <c r="F5240" t="s">
        <v>126</v>
      </c>
      <c r="G5240" s="1">
        <v>44596.886365740742</v>
      </c>
      <c r="H5240" t="s">
        <v>127</v>
      </c>
      <c r="I5240" t="s">
        <v>137</v>
      </c>
      <c r="J5240" t="s">
        <v>137</v>
      </c>
      <c r="K5240" t="s">
        <v>137</v>
      </c>
      <c r="L5240" t="s">
        <v>18323</v>
      </c>
      <c r="M5240" t="s">
        <v>144</v>
      </c>
      <c r="N5240">
        <v>578328</v>
      </c>
      <c r="O5240" s="2">
        <v>45683</v>
      </c>
      <c r="P5240" t="s">
        <v>131</v>
      </c>
      <c r="R5240" t="s">
        <v>132</v>
      </c>
      <c r="S5240" t="s">
        <v>25</v>
      </c>
    </row>
    <row r="5241" spans="1:19" hidden="1" x14ac:dyDescent="0.2">
      <c r="A5241" t="s">
        <v>133</v>
      </c>
      <c r="B5241" t="s">
        <v>18324</v>
      </c>
      <c r="C5241" t="s">
        <v>18324</v>
      </c>
      <c r="D5241" t="s">
        <v>18325</v>
      </c>
      <c r="E5241" t="s">
        <v>18326</v>
      </c>
      <c r="F5241" t="s">
        <v>126</v>
      </c>
      <c r="G5241" s="1">
        <v>44578.888229166667</v>
      </c>
      <c r="H5241" t="s">
        <v>127</v>
      </c>
      <c r="I5241" t="s">
        <v>137</v>
      </c>
      <c r="J5241" t="s">
        <v>137</v>
      </c>
      <c r="K5241" t="s">
        <v>137</v>
      </c>
      <c r="L5241" t="s">
        <v>10763</v>
      </c>
      <c r="M5241" t="s">
        <v>144</v>
      </c>
      <c r="N5241">
        <v>112761</v>
      </c>
      <c r="O5241" t="s">
        <v>18327</v>
      </c>
      <c r="P5241" t="s">
        <v>287</v>
      </c>
      <c r="R5241" t="s">
        <v>132</v>
      </c>
      <c r="S5241" t="s">
        <v>25</v>
      </c>
    </row>
    <row r="5242" spans="1:19" x14ac:dyDescent="0.2">
      <c r="A5242" t="s">
        <v>14</v>
      </c>
      <c r="B5242" t="s">
        <v>18328</v>
      </c>
      <c r="C5242" t="s">
        <v>18329</v>
      </c>
      <c r="D5242" t="s">
        <v>5131</v>
      </c>
      <c r="E5242" t="s">
        <v>18330</v>
      </c>
      <c r="F5242" t="s">
        <v>126</v>
      </c>
      <c r="G5242" s="1">
        <v>44599.479560185187</v>
      </c>
      <c r="H5242" t="s">
        <v>127</v>
      </c>
      <c r="I5242" s="1">
        <v>44608.493414351855</v>
      </c>
      <c r="J5242" s="1">
        <v>44608.548888888887</v>
      </c>
      <c r="K5242">
        <v>80</v>
      </c>
      <c r="L5242" t="s">
        <v>18331</v>
      </c>
      <c r="M5242" t="s">
        <v>144</v>
      </c>
      <c r="N5242">
        <v>117038</v>
      </c>
      <c r="O5242" s="2">
        <v>44887</v>
      </c>
      <c r="P5242" t="s">
        <v>287</v>
      </c>
      <c r="Q5242" t="s">
        <v>184</v>
      </c>
      <c r="R5242" t="s">
        <v>132</v>
      </c>
      <c r="S5242" t="s">
        <v>25</v>
      </c>
    </row>
    <row r="5243" spans="1:19" hidden="1" x14ac:dyDescent="0.2">
      <c r="A5243" t="s">
        <v>133</v>
      </c>
      <c r="B5243" t="s">
        <v>7660</v>
      </c>
      <c r="C5243" t="s">
        <v>7660</v>
      </c>
      <c r="D5243" t="s">
        <v>18332</v>
      </c>
      <c r="E5243" t="s">
        <v>18333</v>
      </c>
      <c r="F5243" t="s">
        <v>126</v>
      </c>
      <c r="G5243" s="1">
        <v>44578.510868055557</v>
      </c>
      <c r="H5243" t="s">
        <v>127</v>
      </c>
      <c r="I5243" t="s">
        <v>137</v>
      </c>
      <c r="J5243" t="s">
        <v>137</v>
      </c>
      <c r="K5243" t="s">
        <v>137</v>
      </c>
      <c r="L5243" t="s">
        <v>13833</v>
      </c>
      <c r="M5243" t="s">
        <v>410</v>
      </c>
      <c r="N5243">
        <v>175754</v>
      </c>
      <c r="O5243" s="2">
        <v>45485</v>
      </c>
      <c r="P5243" t="s">
        <v>287</v>
      </c>
      <c r="R5243" t="s">
        <v>132</v>
      </c>
      <c r="S5243" t="s">
        <v>25</v>
      </c>
    </row>
    <row r="5244" spans="1:19" x14ac:dyDescent="0.2">
      <c r="A5244" t="s">
        <v>14</v>
      </c>
      <c r="B5244" t="s">
        <v>18334</v>
      </c>
      <c r="C5244" t="s">
        <v>18335</v>
      </c>
      <c r="D5244" t="s">
        <v>1177</v>
      </c>
      <c r="E5244" t="s">
        <v>18336</v>
      </c>
      <c r="F5244" t="s">
        <v>126</v>
      </c>
      <c r="G5244" s="1">
        <v>44578.590069444443</v>
      </c>
      <c r="H5244" t="s">
        <v>127</v>
      </c>
      <c r="I5244" s="1">
        <v>44608.493541666663</v>
      </c>
      <c r="J5244" s="1">
        <v>44608.545983796299</v>
      </c>
      <c r="K5244">
        <v>76</v>
      </c>
      <c r="L5244" t="s">
        <v>18337</v>
      </c>
      <c r="M5244" t="s">
        <v>173</v>
      </c>
      <c r="N5244">
        <v>126166</v>
      </c>
      <c r="O5244" s="2">
        <v>45696</v>
      </c>
      <c r="P5244" t="s">
        <v>287</v>
      </c>
      <c r="Q5244" t="s">
        <v>734</v>
      </c>
      <c r="R5244" t="s">
        <v>132</v>
      </c>
      <c r="S5244" t="s">
        <v>25</v>
      </c>
    </row>
    <row r="5245" spans="1:19" hidden="1" x14ac:dyDescent="0.2">
      <c r="A5245" t="s">
        <v>133</v>
      </c>
      <c r="B5245" t="s">
        <v>435</v>
      </c>
      <c r="C5245" t="s">
        <v>435</v>
      </c>
      <c r="D5245" t="s">
        <v>18338</v>
      </c>
      <c r="E5245" t="s">
        <v>18339</v>
      </c>
      <c r="F5245" t="s">
        <v>126</v>
      </c>
      <c r="G5245" s="1">
        <v>44598.903310185182</v>
      </c>
      <c r="H5245" t="s">
        <v>127</v>
      </c>
      <c r="I5245" t="s">
        <v>137</v>
      </c>
      <c r="J5245" t="s">
        <v>137</v>
      </c>
      <c r="K5245" t="s">
        <v>137</v>
      </c>
      <c r="L5245" t="s">
        <v>18340</v>
      </c>
      <c r="M5245" t="s">
        <v>199</v>
      </c>
      <c r="N5245">
        <v>69965</v>
      </c>
      <c r="O5245">
        <v>2023</v>
      </c>
      <c r="P5245" t="s">
        <v>215</v>
      </c>
      <c r="R5245" t="s">
        <v>132</v>
      </c>
      <c r="S5245" t="s">
        <v>25</v>
      </c>
    </row>
    <row r="5246" spans="1:19" hidden="1" x14ac:dyDescent="0.2">
      <c r="A5246" t="s">
        <v>133</v>
      </c>
      <c r="B5246" t="s">
        <v>5293</v>
      </c>
      <c r="C5246" t="s">
        <v>5293</v>
      </c>
      <c r="D5246" t="s">
        <v>18341</v>
      </c>
      <c r="E5246" t="s">
        <v>18342</v>
      </c>
      <c r="F5246" t="s">
        <v>126</v>
      </c>
      <c r="G5246" s="1">
        <v>44581.709768518522</v>
      </c>
      <c r="H5246" t="s">
        <v>127</v>
      </c>
      <c r="I5246" t="s">
        <v>137</v>
      </c>
      <c r="J5246" t="s">
        <v>137</v>
      </c>
      <c r="K5246" t="s">
        <v>137</v>
      </c>
      <c r="L5246" t="s">
        <v>18343</v>
      </c>
      <c r="M5246" t="s">
        <v>144</v>
      </c>
      <c r="N5246">
        <v>140884</v>
      </c>
      <c r="O5246" s="2">
        <v>45207</v>
      </c>
      <c r="P5246" t="s">
        <v>131</v>
      </c>
      <c r="Q5246" t="s">
        <v>18344</v>
      </c>
      <c r="R5246" t="s">
        <v>132</v>
      </c>
      <c r="S5246" t="s">
        <v>25</v>
      </c>
    </row>
    <row r="5247" spans="1:19" x14ac:dyDescent="0.2">
      <c r="A5247" t="s">
        <v>14</v>
      </c>
      <c r="B5247" t="s">
        <v>18345</v>
      </c>
      <c r="C5247" t="s">
        <v>4981</v>
      </c>
      <c r="D5247" t="s">
        <v>18346</v>
      </c>
      <c r="E5247" t="s">
        <v>18347</v>
      </c>
      <c r="F5247" t="s">
        <v>126</v>
      </c>
      <c r="G5247" s="1">
        <v>44578.732847222222</v>
      </c>
      <c r="H5247" t="s">
        <v>127</v>
      </c>
      <c r="I5247" s="1">
        <v>44608.493622685186</v>
      </c>
      <c r="J5247" s="1">
        <v>44608.548888888887</v>
      </c>
      <c r="K5247">
        <v>80</v>
      </c>
      <c r="L5247" t="s">
        <v>1632</v>
      </c>
      <c r="M5247" t="s">
        <v>139</v>
      </c>
      <c r="N5247">
        <v>422573</v>
      </c>
      <c r="O5247" t="s">
        <v>12660</v>
      </c>
      <c r="P5247" t="s">
        <v>131</v>
      </c>
      <c r="Q5247" t="s">
        <v>231</v>
      </c>
      <c r="R5247" t="s">
        <v>132</v>
      </c>
      <c r="S5247" t="s">
        <v>25</v>
      </c>
    </row>
    <row r="5248" spans="1:19" hidden="1" x14ac:dyDescent="0.2">
      <c r="A5248" t="s">
        <v>133</v>
      </c>
      <c r="B5248" t="s">
        <v>18348</v>
      </c>
      <c r="C5248" t="s">
        <v>18348</v>
      </c>
      <c r="D5248" t="s">
        <v>18349</v>
      </c>
      <c r="E5248" t="s">
        <v>18350</v>
      </c>
      <c r="F5248" t="s">
        <v>126</v>
      </c>
      <c r="G5248" s="1">
        <v>44600.032511574071</v>
      </c>
      <c r="H5248" t="s">
        <v>127</v>
      </c>
      <c r="I5248" t="s">
        <v>137</v>
      </c>
      <c r="J5248" t="s">
        <v>137</v>
      </c>
      <c r="K5248" t="s">
        <v>137</v>
      </c>
      <c r="L5248" t="s">
        <v>18351</v>
      </c>
      <c r="M5248" t="s">
        <v>459</v>
      </c>
      <c r="N5248">
        <v>805786</v>
      </c>
      <c r="O5248" s="2">
        <v>45839</v>
      </c>
      <c r="P5248" t="s">
        <v>131</v>
      </c>
      <c r="R5248" t="s">
        <v>132</v>
      </c>
      <c r="S5248" t="s">
        <v>25</v>
      </c>
    </row>
    <row r="5249" spans="1:19" hidden="1" x14ac:dyDescent="0.2">
      <c r="A5249" t="s">
        <v>133</v>
      </c>
      <c r="B5249" t="s">
        <v>18352</v>
      </c>
      <c r="C5249" t="s">
        <v>18352</v>
      </c>
      <c r="D5249" t="s">
        <v>11247</v>
      </c>
      <c r="E5249" t="s">
        <v>18353</v>
      </c>
      <c r="G5249" s="1">
        <v>44592.635127314818</v>
      </c>
      <c r="H5249" t="s">
        <v>127</v>
      </c>
      <c r="I5249" t="s">
        <v>137</v>
      </c>
      <c r="J5249" t="s">
        <v>137</v>
      </c>
      <c r="K5249" t="s">
        <v>137</v>
      </c>
      <c r="L5249" t="s">
        <v>905</v>
      </c>
      <c r="M5249" t="s">
        <v>139</v>
      </c>
      <c r="N5249">
        <v>120689</v>
      </c>
      <c r="O5249" s="2">
        <v>45257</v>
      </c>
      <c r="P5249" t="s">
        <v>215</v>
      </c>
      <c r="Q5249" t="s">
        <v>495</v>
      </c>
      <c r="R5249" t="s">
        <v>132</v>
      </c>
    </row>
    <row r="5250" spans="1:19" hidden="1" x14ac:dyDescent="0.2">
      <c r="A5250" t="s">
        <v>133</v>
      </c>
      <c r="B5250" t="s">
        <v>9348</v>
      </c>
      <c r="C5250" t="s">
        <v>9348</v>
      </c>
      <c r="D5250" t="s">
        <v>18354</v>
      </c>
      <c r="E5250" t="s">
        <v>18355</v>
      </c>
      <c r="G5250" s="1">
        <v>44578.570810185185</v>
      </c>
      <c r="H5250" t="s">
        <v>127</v>
      </c>
      <c r="I5250" t="s">
        <v>137</v>
      </c>
      <c r="J5250" t="s">
        <v>137</v>
      </c>
      <c r="K5250" t="s">
        <v>137</v>
      </c>
      <c r="L5250" t="s">
        <v>12628</v>
      </c>
      <c r="M5250" t="s">
        <v>173</v>
      </c>
      <c r="N5250">
        <v>450194</v>
      </c>
      <c r="O5250" t="s">
        <v>18356</v>
      </c>
      <c r="P5250" t="s">
        <v>131</v>
      </c>
      <c r="R5250" t="s">
        <v>132</v>
      </c>
    </row>
    <row r="5251" spans="1:19" hidden="1" x14ac:dyDescent="0.2">
      <c r="A5251" t="s">
        <v>133</v>
      </c>
      <c r="B5251" t="s">
        <v>8569</v>
      </c>
      <c r="C5251" t="s">
        <v>8569</v>
      </c>
      <c r="D5251" t="s">
        <v>18357</v>
      </c>
      <c r="E5251" t="s">
        <v>18358</v>
      </c>
      <c r="F5251" t="s">
        <v>126</v>
      </c>
      <c r="G5251" s="1">
        <v>44580.323541666665</v>
      </c>
      <c r="H5251" t="s">
        <v>127</v>
      </c>
      <c r="I5251" t="s">
        <v>137</v>
      </c>
      <c r="J5251" t="s">
        <v>137</v>
      </c>
      <c r="K5251" t="s">
        <v>137</v>
      </c>
      <c r="L5251" t="s">
        <v>2367</v>
      </c>
      <c r="M5251" t="s">
        <v>139</v>
      </c>
      <c r="N5251" t="s">
        <v>18359</v>
      </c>
      <c r="O5251" t="s">
        <v>251</v>
      </c>
      <c r="P5251" t="s">
        <v>287</v>
      </c>
      <c r="Q5251" t="s">
        <v>18360</v>
      </c>
      <c r="R5251" t="s">
        <v>132</v>
      </c>
      <c r="S5251" t="s">
        <v>25</v>
      </c>
    </row>
    <row r="5252" spans="1:19" hidden="1" x14ac:dyDescent="0.2">
      <c r="A5252" t="s">
        <v>133</v>
      </c>
      <c r="B5252" t="s">
        <v>18361</v>
      </c>
      <c r="C5252" t="s">
        <v>18361</v>
      </c>
      <c r="D5252" t="s">
        <v>18362</v>
      </c>
      <c r="E5252" t="s">
        <v>18363</v>
      </c>
      <c r="F5252" t="s">
        <v>126</v>
      </c>
      <c r="G5252" s="1">
        <v>44578.597685185188</v>
      </c>
      <c r="H5252" t="s">
        <v>127</v>
      </c>
      <c r="I5252" t="s">
        <v>137</v>
      </c>
      <c r="J5252" t="s">
        <v>137</v>
      </c>
      <c r="K5252" t="s">
        <v>137</v>
      </c>
      <c r="L5252" t="s">
        <v>6798</v>
      </c>
      <c r="M5252" t="s">
        <v>204</v>
      </c>
      <c r="N5252">
        <v>148568</v>
      </c>
      <c r="O5252" s="2">
        <v>44813</v>
      </c>
      <c r="P5252" t="s">
        <v>215</v>
      </c>
      <c r="R5252" t="s">
        <v>132</v>
      </c>
      <c r="S5252" t="s">
        <v>25</v>
      </c>
    </row>
    <row r="5253" spans="1:19" hidden="1" x14ac:dyDescent="0.2">
      <c r="A5253" t="s">
        <v>133</v>
      </c>
      <c r="B5253" t="s">
        <v>18364</v>
      </c>
      <c r="C5253" t="s">
        <v>18364</v>
      </c>
      <c r="D5253" t="s">
        <v>18365</v>
      </c>
      <c r="E5253" t="s">
        <v>18366</v>
      </c>
      <c r="F5253" t="s">
        <v>126</v>
      </c>
      <c r="G5253" s="1">
        <v>44589.508668981478</v>
      </c>
      <c r="H5253" t="s">
        <v>127</v>
      </c>
      <c r="I5253" t="s">
        <v>137</v>
      </c>
      <c r="J5253" t="s">
        <v>137</v>
      </c>
      <c r="K5253" t="s">
        <v>137</v>
      </c>
      <c r="L5253" t="s">
        <v>878</v>
      </c>
      <c r="M5253" t="s">
        <v>144</v>
      </c>
      <c r="N5253">
        <v>113232</v>
      </c>
      <c r="O5253">
        <v>2023</v>
      </c>
      <c r="P5253" t="s">
        <v>215</v>
      </c>
      <c r="Q5253" t="s">
        <v>309</v>
      </c>
      <c r="R5253" t="s">
        <v>132</v>
      </c>
      <c r="S5253" t="s">
        <v>25</v>
      </c>
    </row>
    <row r="5254" spans="1:19" hidden="1" x14ac:dyDescent="0.2">
      <c r="A5254" t="s">
        <v>133</v>
      </c>
      <c r="B5254" t="s">
        <v>18367</v>
      </c>
      <c r="C5254" t="s">
        <v>18367</v>
      </c>
      <c r="D5254" t="s">
        <v>18368</v>
      </c>
      <c r="E5254" t="s">
        <v>18369</v>
      </c>
      <c r="F5254" t="s">
        <v>126</v>
      </c>
      <c r="G5254" s="1">
        <v>44588.058865740742</v>
      </c>
      <c r="H5254" t="s">
        <v>127</v>
      </c>
      <c r="I5254" t="s">
        <v>137</v>
      </c>
      <c r="J5254" t="s">
        <v>137</v>
      </c>
      <c r="K5254" t="s">
        <v>137</v>
      </c>
      <c r="L5254" t="s">
        <v>631</v>
      </c>
      <c r="M5254" t="s">
        <v>173</v>
      </c>
      <c r="N5254">
        <v>131281</v>
      </c>
      <c r="O5254" s="2">
        <v>45336</v>
      </c>
      <c r="P5254" t="s">
        <v>215</v>
      </c>
      <c r="R5254" t="s">
        <v>132</v>
      </c>
      <c r="S5254" t="s">
        <v>25</v>
      </c>
    </row>
    <row r="5255" spans="1:19" hidden="1" x14ac:dyDescent="0.2">
      <c r="A5255" t="s">
        <v>133</v>
      </c>
      <c r="B5255" t="s">
        <v>18370</v>
      </c>
      <c r="C5255" t="s">
        <v>18370</v>
      </c>
      <c r="D5255" t="s">
        <v>18371</v>
      </c>
      <c r="E5255" t="s">
        <v>18372</v>
      </c>
      <c r="F5255" t="s">
        <v>126</v>
      </c>
      <c r="G5255" s="1">
        <v>44594.517407407409</v>
      </c>
      <c r="H5255" t="s">
        <v>127</v>
      </c>
      <c r="I5255" t="s">
        <v>137</v>
      </c>
      <c r="J5255" t="s">
        <v>137</v>
      </c>
      <c r="K5255" t="s">
        <v>137</v>
      </c>
      <c r="L5255" t="s">
        <v>3025</v>
      </c>
      <c r="M5255" t="s">
        <v>173</v>
      </c>
      <c r="N5255">
        <v>124093</v>
      </c>
      <c r="O5255" s="2">
        <v>44810</v>
      </c>
      <c r="P5255" t="s">
        <v>215</v>
      </c>
      <c r="R5255" t="s">
        <v>132</v>
      </c>
      <c r="S5255" t="s">
        <v>25</v>
      </c>
    </row>
    <row r="5256" spans="1:19" hidden="1" x14ac:dyDescent="0.2">
      <c r="A5256" t="s">
        <v>133</v>
      </c>
      <c r="B5256" t="s">
        <v>18373</v>
      </c>
      <c r="C5256" t="s">
        <v>18373</v>
      </c>
      <c r="D5256" t="s">
        <v>16952</v>
      </c>
      <c r="E5256" t="s">
        <v>18374</v>
      </c>
      <c r="F5256" t="s">
        <v>126</v>
      </c>
      <c r="G5256" s="1">
        <v>44579.807384259257</v>
      </c>
      <c r="H5256" t="s">
        <v>127</v>
      </c>
      <c r="I5256" t="s">
        <v>137</v>
      </c>
      <c r="J5256" t="s">
        <v>137</v>
      </c>
      <c r="K5256" t="s">
        <v>137</v>
      </c>
      <c r="L5256" t="s">
        <v>18276</v>
      </c>
      <c r="M5256" t="s">
        <v>144</v>
      </c>
      <c r="N5256">
        <v>447582</v>
      </c>
      <c r="O5256" t="s">
        <v>4860</v>
      </c>
      <c r="P5256" t="s">
        <v>131</v>
      </c>
      <c r="R5256" t="s">
        <v>132</v>
      </c>
      <c r="S5256" t="s">
        <v>25</v>
      </c>
    </row>
    <row r="5257" spans="1:19" x14ac:dyDescent="0.2">
      <c r="A5257" t="s">
        <v>14</v>
      </c>
      <c r="B5257" t="s">
        <v>18375</v>
      </c>
      <c r="C5257" t="s">
        <v>18376</v>
      </c>
      <c r="D5257" t="s">
        <v>18377</v>
      </c>
      <c r="E5257" t="s">
        <v>18378</v>
      </c>
      <c r="F5257" t="s">
        <v>126</v>
      </c>
      <c r="G5257" s="1">
        <v>44599.44971064815</v>
      </c>
      <c r="H5257" t="s">
        <v>127</v>
      </c>
      <c r="I5257" s="1">
        <v>44608.535567129627</v>
      </c>
      <c r="J5257" s="1">
        <v>44608.542638888888</v>
      </c>
      <c r="K5257">
        <v>11</v>
      </c>
      <c r="L5257" t="s">
        <v>18379</v>
      </c>
      <c r="M5257" t="s">
        <v>144</v>
      </c>
      <c r="N5257">
        <v>63913</v>
      </c>
      <c r="O5257" s="3">
        <v>45482</v>
      </c>
      <c r="P5257" t="s">
        <v>215</v>
      </c>
      <c r="Q5257" t="s">
        <v>1046</v>
      </c>
      <c r="R5257" t="s">
        <v>132</v>
      </c>
      <c r="S5257" t="s">
        <v>25</v>
      </c>
    </row>
    <row r="5258" spans="1:19" x14ac:dyDescent="0.2">
      <c r="A5258" t="s">
        <v>14</v>
      </c>
      <c r="B5258" t="s">
        <v>18375</v>
      </c>
      <c r="C5258" t="s">
        <v>18376</v>
      </c>
      <c r="D5258" t="s">
        <v>18377</v>
      </c>
      <c r="E5258" t="s">
        <v>18378</v>
      </c>
      <c r="I5258" s="1">
        <v>44608.542847222219</v>
      </c>
      <c r="J5258" s="1">
        <v>44608.544942129629</v>
      </c>
      <c r="K5258">
        <v>4</v>
      </c>
      <c r="S5258" t="s">
        <v>25</v>
      </c>
    </row>
    <row r="5259" spans="1:19" x14ac:dyDescent="0.2">
      <c r="A5259" t="s">
        <v>14</v>
      </c>
      <c r="B5259" t="s">
        <v>18375</v>
      </c>
      <c r="C5259" t="s">
        <v>18376</v>
      </c>
      <c r="D5259" t="s">
        <v>18377</v>
      </c>
      <c r="E5259" t="s">
        <v>18378</v>
      </c>
      <c r="I5259" s="1">
        <v>44608.493483796294</v>
      </c>
      <c r="J5259" s="1">
        <v>44608.535555555558</v>
      </c>
      <c r="K5259">
        <v>61</v>
      </c>
      <c r="S5259" t="s">
        <v>25</v>
      </c>
    </row>
    <row r="5260" spans="1:19" x14ac:dyDescent="0.2">
      <c r="A5260" t="s">
        <v>14</v>
      </c>
      <c r="B5260" t="s">
        <v>18380</v>
      </c>
      <c r="C5260" t="s">
        <v>334</v>
      </c>
      <c r="D5260" t="s">
        <v>1117</v>
      </c>
      <c r="E5260" t="s">
        <v>18381</v>
      </c>
      <c r="G5260" s="1">
        <v>44578.560949074075</v>
      </c>
      <c r="H5260" t="s">
        <v>127</v>
      </c>
      <c r="I5260" s="1">
        <v>44608.493981481479</v>
      </c>
      <c r="J5260" s="1">
        <v>44608.544004629628</v>
      </c>
      <c r="K5260">
        <v>73</v>
      </c>
      <c r="L5260" t="s">
        <v>18382</v>
      </c>
      <c r="M5260" t="s">
        <v>144</v>
      </c>
      <c r="N5260">
        <v>320188</v>
      </c>
      <c r="O5260" s="2">
        <v>44917</v>
      </c>
      <c r="P5260" t="s">
        <v>131</v>
      </c>
      <c r="R5260" t="s">
        <v>132</v>
      </c>
      <c r="S5260" t="s">
        <v>25</v>
      </c>
    </row>
    <row r="5261" spans="1:19" hidden="1" x14ac:dyDescent="0.2">
      <c r="A5261" t="s">
        <v>133</v>
      </c>
      <c r="B5261" t="s">
        <v>18383</v>
      </c>
      <c r="C5261" t="s">
        <v>18383</v>
      </c>
      <c r="D5261" t="s">
        <v>270</v>
      </c>
      <c r="E5261" t="s">
        <v>18384</v>
      </c>
      <c r="F5261" t="s">
        <v>126</v>
      </c>
      <c r="G5261" s="1">
        <v>44581.401006944441</v>
      </c>
      <c r="H5261" t="s">
        <v>127</v>
      </c>
      <c r="I5261" t="s">
        <v>137</v>
      </c>
      <c r="J5261" t="s">
        <v>137</v>
      </c>
      <c r="K5261" t="s">
        <v>137</v>
      </c>
      <c r="L5261" t="s">
        <v>18385</v>
      </c>
      <c r="M5261" t="s">
        <v>144</v>
      </c>
      <c r="N5261" t="s">
        <v>251</v>
      </c>
      <c r="O5261" t="s">
        <v>231</v>
      </c>
      <c r="P5261" t="s">
        <v>185</v>
      </c>
      <c r="R5261" t="s">
        <v>247</v>
      </c>
      <c r="S5261" t="s">
        <v>25</v>
      </c>
    </row>
    <row r="5262" spans="1:19" hidden="1" x14ac:dyDescent="0.2">
      <c r="A5262" t="s">
        <v>133</v>
      </c>
      <c r="B5262" t="s">
        <v>18386</v>
      </c>
      <c r="C5262" t="s">
        <v>18386</v>
      </c>
      <c r="D5262" t="s">
        <v>666</v>
      </c>
      <c r="E5262" t="s">
        <v>18387</v>
      </c>
      <c r="F5262" t="s">
        <v>126</v>
      </c>
      <c r="G5262" s="1">
        <v>44582.625937500001</v>
      </c>
      <c r="H5262" t="s">
        <v>127</v>
      </c>
      <c r="I5262" t="s">
        <v>137</v>
      </c>
      <c r="J5262" t="s">
        <v>137</v>
      </c>
      <c r="K5262" t="s">
        <v>137</v>
      </c>
      <c r="L5262" t="s">
        <v>9593</v>
      </c>
      <c r="M5262" t="s">
        <v>157</v>
      </c>
      <c r="N5262">
        <v>597047</v>
      </c>
      <c r="O5262" t="s">
        <v>18388</v>
      </c>
      <c r="P5262" t="s">
        <v>131</v>
      </c>
      <c r="Q5262" t="s">
        <v>184</v>
      </c>
      <c r="R5262" t="s">
        <v>132</v>
      </c>
      <c r="S5262" t="s">
        <v>25</v>
      </c>
    </row>
    <row r="5263" spans="1:19" hidden="1" x14ac:dyDescent="0.2">
      <c r="A5263" t="s">
        <v>133</v>
      </c>
      <c r="B5263" t="s">
        <v>18389</v>
      </c>
      <c r="C5263" t="s">
        <v>18389</v>
      </c>
      <c r="D5263" t="s">
        <v>18390</v>
      </c>
      <c r="E5263" t="s">
        <v>18391</v>
      </c>
      <c r="F5263" t="s">
        <v>126</v>
      </c>
      <c r="G5263" s="1">
        <v>44589.502604166664</v>
      </c>
      <c r="H5263" t="s">
        <v>127</v>
      </c>
      <c r="I5263" t="s">
        <v>137</v>
      </c>
      <c r="J5263" t="s">
        <v>137</v>
      </c>
      <c r="K5263" t="s">
        <v>137</v>
      </c>
      <c r="L5263" t="s">
        <v>13960</v>
      </c>
      <c r="M5263" t="s">
        <v>459</v>
      </c>
      <c r="N5263">
        <v>58528</v>
      </c>
      <c r="O5263" s="3">
        <v>45053</v>
      </c>
      <c r="P5263" t="s">
        <v>215</v>
      </c>
      <c r="Q5263" t="s">
        <v>18392</v>
      </c>
      <c r="R5263" t="s">
        <v>132</v>
      </c>
      <c r="S5263" t="s">
        <v>25</v>
      </c>
    </row>
    <row r="5264" spans="1:19" hidden="1" x14ac:dyDescent="0.2">
      <c r="A5264" t="s">
        <v>133</v>
      </c>
      <c r="B5264" t="s">
        <v>18393</v>
      </c>
      <c r="C5264" t="s">
        <v>18393</v>
      </c>
      <c r="D5264" t="s">
        <v>18394</v>
      </c>
      <c r="E5264" t="s">
        <v>18395</v>
      </c>
      <c r="F5264" t="s">
        <v>126</v>
      </c>
      <c r="G5264" s="1">
        <v>44583.325775462959</v>
      </c>
      <c r="H5264" t="s">
        <v>127</v>
      </c>
      <c r="I5264" t="s">
        <v>137</v>
      </c>
      <c r="J5264" t="s">
        <v>137</v>
      </c>
      <c r="K5264" t="s">
        <v>137</v>
      </c>
      <c r="L5264" t="s">
        <v>526</v>
      </c>
      <c r="M5264" t="s">
        <v>410</v>
      </c>
      <c r="N5264">
        <v>487916</v>
      </c>
      <c r="O5264" t="s">
        <v>18396</v>
      </c>
      <c r="P5264" t="s">
        <v>131</v>
      </c>
      <c r="R5264" t="s">
        <v>132</v>
      </c>
      <c r="S5264" t="s">
        <v>25</v>
      </c>
    </row>
    <row r="5265" spans="1:19" hidden="1" x14ac:dyDescent="0.2">
      <c r="A5265" t="s">
        <v>133</v>
      </c>
      <c r="B5265" t="s">
        <v>18397</v>
      </c>
      <c r="C5265" t="s">
        <v>18397</v>
      </c>
      <c r="D5265" t="s">
        <v>18398</v>
      </c>
      <c r="E5265" t="s">
        <v>18399</v>
      </c>
      <c r="F5265" t="s">
        <v>126</v>
      </c>
      <c r="G5265" s="1">
        <v>44606.500601851854</v>
      </c>
      <c r="H5265" t="s">
        <v>127</v>
      </c>
      <c r="I5265" t="s">
        <v>137</v>
      </c>
      <c r="J5265" t="s">
        <v>137</v>
      </c>
      <c r="K5265" t="s">
        <v>137</v>
      </c>
      <c r="L5265" t="s">
        <v>396</v>
      </c>
      <c r="M5265" t="s">
        <v>199</v>
      </c>
      <c r="N5265">
        <v>721764</v>
      </c>
      <c r="O5265" s="2">
        <v>45135</v>
      </c>
      <c r="P5265" t="s">
        <v>131</v>
      </c>
      <c r="R5265" t="s">
        <v>132</v>
      </c>
      <c r="S5265" t="s">
        <v>25</v>
      </c>
    </row>
    <row r="5266" spans="1:19" hidden="1" x14ac:dyDescent="0.2">
      <c r="A5266" t="s">
        <v>133</v>
      </c>
      <c r="B5266" t="s">
        <v>18400</v>
      </c>
      <c r="C5266" t="s">
        <v>18400</v>
      </c>
      <c r="D5266" t="s">
        <v>18401</v>
      </c>
      <c r="E5266" t="s">
        <v>18402</v>
      </c>
      <c r="F5266" t="s">
        <v>126</v>
      </c>
      <c r="G5266" s="1">
        <v>44603.640439814815</v>
      </c>
      <c r="H5266" t="s">
        <v>127</v>
      </c>
      <c r="I5266" t="s">
        <v>137</v>
      </c>
      <c r="J5266" t="s">
        <v>137</v>
      </c>
      <c r="K5266" t="s">
        <v>137</v>
      </c>
      <c r="L5266" t="s">
        <v>16338</v>
      </c>
      <c r="M5266" t="s">
        <v>173</v>
      </c>
      <c r="N5266" t="s">
        <v>251</v>
      </c>
      <c r="O5266" t="s">
        <v>251</v>
      </c>
      <c r="P5266" t="s">
        <v>185</v>
      </c>
      <c r="Q5266" t="s">
        <v>251</v>
      </c>
      <c r="R5266" t="s">
        <v>132</v>
      </c>
      <c r="S5266" t="s">
        <v>25</v>
      </c>
    </row>
    <row r="5267" spans="1:19" hidden="1" x14ac:dyDescent="0.2">
      <c r="A5267" t="s">
        <v>133</v>
      </c>
      <c r="B5267" t="s">
        <v>18403</v>
      </c>
      <c r="C5267" t="s">
        <v>18403</v>
      </c>
      <c r="D5267" t="s">
        <v>18404</v>
      </c>
      <c r="E5267" t="s">
        <v>18405</v>
      </c>
      <c r="F5267" t="s">
        <v>126</v>
      </c>
      <c r="G5267" s="1">
        <v>44585.833344907405</v>
      </c>
      <c r="H5267" t="s">
        <v>127</v>
      </c>
      <c r="I5267" t="s">
        <v>137</v>
      </c>
      <c r="J5267" t="s">
        <v>137</v>
      </c>
      <c r="K5267" t="s">
        <v>137</v>
      </c>
      <c r="L5267" t="s">
        <v>18406</v>
      </c>
      <c r="M5267" t="s">
        <v>144</v>
      </c>
      <c r="N5267">
        <v>117479</v>
      </c>
      <c r="O5267">
        <v>23022022</v>
      </c>
      <c r="P5267" t="s">
        <v>215</v>
      </c>
      <c r="Q5267" t="s">
        <v>3396</v>
      </c>
      <c r="R5267" t="s">
        <v>132</v>
      </c>
      <c r="S5267" t="s">
        <v>25</v>
      </c>
    </row>
    <row r="5268" spans="1:19" hidden="1" x14ac:dyDescent="0.2">
      <c r="A5268" t="s">
        <v>133</v>
      </c>
      <c r="B5268" t="s">
        <v>2686</v>
      </c>
      <c r="C5268" t="s">
        <v>2686</v>
      </c>
      <c r="D5268" t="s">
        <v>18407</v>
      </c>
      <c r="E5268" t="s">
        <v>18408</v>
      </c>
      <c r="F5268" t="s">
        <v>126</v>
      </c>
      <c r="G5268" s="1">
        <v>44582.497361111113</v>
      </c>
      <c r="H5268" t="s">
        <v>127</v>
      </c>
      <c r="I5268" t="s">
        <v>137</v>
      </c>
      <c r="J5268" t="s">
        <v>137</v>
      </c>
      <c r="K5268" t="s">
        <v>137</v>
      </c>
      <c r="L5268" t="s">
        <v>5065</v>
      </c>
      <c r="M5268" t="s">
        <v>173</v>
      </c>
      <c r="N5268">
        <v>56911</v>
      </c>
      <c r="O5268" s="3">
        <v>45485</v>
      </c>
      <c r="P5268" t="s">
        <v>215</v>
      </c>
      <c r="Q5268" t="s">
        <v>854</v>
      </c>
      <c r="R5268" t="s">
        <v>132</v>
      </c>
      <c r="S5268" t="s">
        <v>25</v>
      </c>
    </row>
    <row r="5269" spans="1:19" hidden="1" x14ac:dyDescent="0.2">
      <c r="A5269" t="s">
        <v>133</v>
      </c>
      <c r="B5269" t="s">
        <v>18409</v>
      </c>
      <c r="C5269" t="s">
        <v>18409</v>
      </c>
      <c r="D5269" t="s">
        <v>18410</v>
      </c>
      <c r="E5269" t="s">
        <v>18411</v>
      </c>
      <c r="F5269" t="s">
        <v>126</v>
      </c>
      <c r="G5269" s="1">
        <v>44578.555092592593</v>
      </c>
      <c r="H5269" t="s">
        <v>127</v>
      </c>
      <c r="I5269" t="s">
        <v>137</v>
      </c>
      <c r="J5269" t="s">
        <v>137</v>
      </c>
      <c r="K5269" t="s">
        <v>137</v>
      </c>
      <c r="L5269" t="s">
        <v>18412</v>
      </c>
      <c r="M5269" t="s">
        <v>129</v>
      </c>
      <c r="N5269">
        <v>737202</v>
      </c>
      <c r="O5269" t="s">
        <v>4260</v>
      </c>
      <c r="P5269" t="s">
        <v>131</v>
      </c>
      <c r="Q5269" t="s">
        <v>18413</v>
      </c>
      <c r="R5269" t="s">
        <v>132</v>
      </c>
      <c r="S5269" t="s">
        <v>25</v>
      </c>
    </row>
    <row r="5270" spans="1:19" hidden="1" x14ac:dyDescent="0.2">
      <c r="A5270" t="s">
        <v>133</v>
      </c>
      <c r="B5270" t="s">
        <v>1407</v>
      </c>
      <c r="C5270" t="s">
        <v>1407</v>
      </c>
      <c r="D5270" t="s">
        <v>18414</v>
      </c>
      <c r="E5270" t="s">
        <v>18415</v>
      </c>
      <c r="F5270" t="s">
        <v>126</v>
      </c>
      <c r="G5270" s="1">
        <v>44581.250844907408</v>
      </c>
      <c r="H5270" t="s">
        <v>127</v>
      </c>
      <c r="I5270" t="s">
        <v>137</v>
      </c>
      <c r="J5270" t="s">
        <v>137</v>
      </c>
      <c r="K5270" t="s">
        <v>137</v>
      </c>
      <c r="L5270" t="s">
        <v>6325</v>
      </c>
      <c r="M5270" t="s">
        <v>173</v>
      </c>
      <c r="N5270">
        <v>315480</v>
      </c>
      <c r="O5270" s="3">
        <v>45081</v>
      </c>
      <c r="P5270" t="s">
        <v>131</v>
      </c>
      <c r="Q5270" t="s">
        <v>9411</v>
      </c>
      <c r="R5270" t="s">
        <v>132</v>
      </c>
      <c r="S5270" t="s">
        <v>25</v>
      </c>
    </row>
    <row r="5271" spans="1:19" hidden="1" x14ac:dyDescent="0.2">
      <c r="A5271" t="s">
        <v>133</v>
      </c>
      <c r="B5271" t="s">
        <v>15720</v>
      </c>
      <c r="C5271" t="s">
        <v>15720</v>
      </c>
      <c r="D5271" t="s">
        <v>18416</v>
      </c>
      <c r="E5271" t="s">
        <v>18417</v>
      </c>
      <c r="F5271" t="s">
        <v>126</v>
      </c>
      <c r="G5271" s="1">
        <v>44579.540347222224</v>
      </c>
      <c r="H5271" t="s">
        <v>127</v>
      </c>
      <c r="I5271" t="s">
        <v>137</v>
      </c>
      <c r="J5271" t="s">
        <v>137</v>
      </c>
      <c r="K5271" t="s">
        <v>137</v>
      </c>
      <c r="L5271" t="s">
        <v>10864</v>
      </c>
      <c r="M5271" t="s">
        <v>144</v>
      </c>
      <c r="N5271">
        <v>357096</v>
      </c>
      <c r="O5271" s="2">
        <v>45217</v>
      </c>
      <c r="P5271" t="s">
        <v>131</v>
      </c>
      <c r="R5271" t="s">
        <v>132</v>
      </c>
      <c r="S5271" t="s">
        <v>25</v>
      </c>
    </row>
    <row r="5272" spans="1:19" hidden="1" x14ac:dyDescent="0.2">
      <c r="A5272" t="s">
        <v>133</v>
      </c>
      <c r="B5272" t="s">
        <v>690</v>
      </c>
      <c r="C5272" t="s">
        <v>690</v>
      </c>
      <c r="D5272" t="s">
        <v>918</v>
      </c>
      <c r="E5272" t="s">
        <v>18418</v>
      </c>
      <c r="F5272" t="s">
        <v>126</v>
      </c>
      <c r="G5272" s="1">
        <v>44594.395300925928</v>
      </c>
      <c r="H5272" t="s">
        <v>127</v>
      </c>
      <c r="I5272" t="s">
        <v>137</v>
      </c>
      <c r="J5272" t="s">
        <v>137</v>
      </c>
      <c r="K5272" t="s">
        <v>137</v>
      </c>
      <c r="L5272" t="s">
        <v>270</v>
      </c>
      <c r="M5272" t="s">
        <v>144</v>
      </c>
      <c r="N5272">
        <v>69449</v>
      </c>
      <c r="O5272" s="2">
        <v>45090</v>
      </c>
      <c r="P5272" t="s">
        <v>215</v>
      </c>
      <c r="R5272" t="s">
        <v>132</v>
      </c>
      <c r="S5272" t="s">
        <v>25</v>
      </c>
    </row>
    <row r="5273" spans="1:19" hidden="1" x14ac:dyDescent="0.2">
      <c r="A5273" t="s">
        <v>133</v>
      </c>
      <c r="B5273" t="s">
        <v>7359</v>
      </c>
      <c r="C5273" t="s">
        <v>7359</v>
      </c>
      <c r="D5273" t="s">
        <v>393</v>
      </c>
      <c r="E5273" t="s">
        <v>18419</v>
      </c>
      <c r="F5273" t="s">
        <v>126</v>
      </c>
      <c r="G5273" s="1">
        <v>44578.707175925927</v>
      </c>
      <c r="H5273" t="s">
        <v>127</v>
      </c>
      <c r="I5273" t="s">
        <v>137</v>
      </c>
      <c r="J5273" t="s">
        <v>137</v>
      </c>
      <c r="K5273" t="s">
        <v>137</v>
      </c>
      <c r="L5273" t="s">
        <v>18420</v>
      </c>
      <c r="M5273" t="s">
        <v>144</v>
      </c>
      <c r="N5273">
        <v>891369</v>
      </c>
      <c r="O5273" t="s">
        <v>7806</v>
      </c>
      <c r="P5273" t="s">
        <v>131</v>
      </c>
      <c r="Q5273" t="s">
        <v>251</v>
      </c>
      <c r="R5273" t="s">
        <v>132</v>
      </c>
      <c r="S5273" t="s">
        <v>25</v>
      </c>
    </row>
    <row r="5274" spans="1:19" hidden="1" x14ac:dyDescent="0.2">
      <c r="A5274" t="s">
        <v>133</v>
      </c>
      <c r="B5274" t="s">
        <v>18421</v>
      </c>
      <c r="C5274" t="s">
        <v>18421</v>
      </c>
      <c r="D5274" t="s">
        <v>1213</v>
      </c>
      <c r="E5274" t="s">
        <v>18422</v>
      </c>
      <c r="G5274" s="1">
        <v>44593.625243055554</v>
      </c>
      <c r="H5274" t="s">
        <v>127</v>
      </c>
      <c r="I5274" t="s">
        <v>137</v>
      </c>
      <c r="J5274" t="s">
        <v>137</v>
      </c>
      <c r="K5274" t="s">
        <v>137</v>
      </c>
      <c r="L5274" t="s">
        <v>18423</v>
      </c>
      <c r="M5274" t="s">
        <v>144</v>
      </c>
      <c r="N5274">
        <v>116117</v>
      </c>
      <c r="O5274" s="2">
        <v>29657</v>
      </c>
      <c r="P5274" t="s">
        <v>215</v>
      </c>
      <c r="R5274" t="s">
        <v>132</v>
      </c>
    </row>
    <row r="5275" spans="1:19" hidden="1" x14ac:dyDescent="0.2">
      <c r="A5275" t="s">
        <v>133</v>
      </c>
      <c r="B5275" t="s">
        <v>18424</v>
      </c>
      <c r="C5275" t="s">
        <v>18424</v>
      </c>
      <c r="D5275" t="s">
        <v>526</v>
      </c>
      <c r="E5275" t="s">
        <v>18425</v>
      </c>
      <c r="F5275" t="s">
        <v>126</v>
      </c>
      <c r="G5275" s="1">
        <v>44587.516006944446</v>
      </c>
      <c r="H5275" t="s">
        <v>714</v>
      </c>
      <c r="I5275" t="s">
        <v>137</v>
      </c>
      <c r="J5275" t="s">
        <v>137</v>
      </c>
      <c r="K5275" t="s">
        <v>137</v>
      </c>
      <c r="L5275" t="s">
        <v>731</v>
      </c>
      <c r="M5275" t="s">
        <v>144</v>
      </c>
      <c r="N5275">
        <v>80857</v>
      </c>
      <c r="O5275" s="2">
        <v>45386</v>
      </c>
      <c r="P5275" t="s">
        <v>215</v>
      </c>
      <c r="Q5275" t="s">
        <v>2812</v>
      </c>
      <c r="R5275" t="s">
        <v>132</v>
      </c>
      <c r="S5275" t="s">
        <v>25</v>
      </c>
    </row>
    <row r="5276" spans="1:19" hidden="1" x14ac:dyDescent="0.2">
      <c r="A5276" t="s">
        <v>133</v>
      </c>
      <c r="B5276" t="s">
        <v>15190</v>
      </c>
      <c r="C5276" t="s">
        <v>15190</v>
      </c>
      <c r="D5276" t="s">
        <v>18426</v>
      </c>
      <c r="E5276" t="s">
        <v>18427</v>
      </c>
      <c r="F5276" t="s">
        <v>126</v>
      </c>
      <c r="G5276" s="1">
        <v>44578.552939814814</v>
      </c>
      <c r="H5276" t="s">
        <v>127</v>
      </c>
      <c r="I5276" t="s">
        <v>137</v>
      </c>
      <c r="J5276" t="s">
        <v>137</v>
      </c>
      <c r="K5276" t="s">
        <v>137</v>
      </c>
      <c r="L5276" t="s">
        <v>18428</v>
      </c>
      <c r="M5276" t="s">
        <v>1162</v>
      </c>
      <c r="N5276">
        <v>107594</v>
      </c>
      <c r="O5276" s="2">
        <v>45309</v>
      </c>
      <c r="P5276" t="s">
        <v>215</v>
      </c>
      <c r="Q5276" t="s">
        <v>3311</v>
      </c>
      <c r="R5276" t="s">
        <v>132</v>
      </c>
      <c r="S5276" t="s">
        <v>25</v>
      </c>
    </row>
    <row r="5277" spans="1:19" hidden="1" x14ac:dyDescent="0.2">
      <c r="A5277" t="s">
        <v>133</v>
      </c>
      <c r="B5277" t="s">
        <v>1374</v>
      </c>
      <c r="C5277" t="s">
        <v>1374</v>
      </c>
      <c r="D5277" t="s">
        <v>192</v>
      </c>
      <c r="E5277" t="s">
        <v>18429</v>
      </c>
      <c r="F5277" t="s">
        <v>126</v>
      </c>
      <c r="G5277" s="1">
        <v>44578.505428240744</v>
      </c>
      <c r="H5277" t="s">
        <v>127</v>
      </c>
      <c r="I5277" t="s">
        <v>137</v>
      </c>
      <c r="J5277" t="s">
        <v>137</v>
      </c>
      <c r="K5277" t="s">
        <v>137</v>
      </c>
      <c r="L5277" t="s">
        <v>13984</v>
      </c>
      <c r="M5277" t="s">
        <v>173</v>
      </c>
      <c r="N5277">
        <v>686559</v>
      </c>
      <c r="O5277" s="2">
        <v>45188</v>
      </c>
      <c r="P5277" t="s">
        <v>131</v>
      </c>
      <c r="R5277" t="s">
        <v>132</v>
      </c>
      <c r="S5277" t="s">
        <v>25</v>
      </c>
    </row>
    <row r="5278" spans="1:19" hidden="1" x14ac:dyDescent="0.2">
      <c r="A5278" t="s">
        <v>133</v>
      </c>
      <c r="B5278" t="s">
        <v>18430</v>
      </c>
      <c r="C5278" t="s">
        <v>18430</v>
      </c>
      <c r="D5278" t="s">
        <v>18431</v>
      </c>
      <c r="E5278" t="s">
        <v>18432</v>
      </c>
      <c r="F5278" t="s">
        <v>126</v>
      </c>
      <c r="G5278" s="1">
        <v>44597.299884259257</v>
      </c>
      <c r="H5278" t="s">
        <v>127</v>
      </c>
      <c r="I5278" t="s">
        <v>137</v>
      </c>
      <c r="J5278" t="s">
        <v>137</v>
      </c>
      <c r="K5278" t="s">
        <v>137</v>
      </c>
      <c r="L5278" t="s">
        <v>18433</v>
      </c>
      <c r="M5278" t="s">
        <v>173</v>
      </c>
      <c r="N5278">
        <v>742278</v>
      </c>
      <c r="O5278" s="2">
        <v>45594</v>
      </c>
      <c r="P5278" t="s">
        <v>131</v>
      </c>
      <c r="R5278" t="s">
        <v>132</v>
      </c>
      <c r="S5278" t="s">
        <v>25</v>
      </c>
    </row>
    <row r="5279" spans="1:19" hidden="1" x14ac:dyDescent="0.2">
      <c r="A5279" t="s">
        <v>133</v>
      </c>
      <c r="B5279" t="s">
        <v>18434</v>
      </c>
      <c r="C5279" t="s">
        <v>18434</v>
      </c>
      <c r="D5279" t="s">
        <v>1117</v>
      </c>
      <c r="E5279" t="s">
        <v>18435</v>
      </c>
      <c r="F5279" t="s">
        <v>126</v>
      </c>
      <c r="G5279" s="1">
        <v>44578.564606481479</v>
      </c>
      <c r="H5279" t="s">
        <v>127</v>
      </c>
      <c r="I5279" t="s">
        <v>137</v>
      </c>
      <c r="J5279" t="s">
        <v>137</v>
      </c>
      <c r="K5279" t="s">
        <v>137</v>
      </c>
      <c r="L5279" t="s">
        <v>1632</v>
      </c>
      <c r="M5279" t="s">
        <v>144</v>
      </c>
      <c r="N5279">
        <v>147451</v>
      </c>
      <c r="O5279" s="2">
        <v>44728</v>
      </c>
      <c r="P5279" t="s">
        <v>215</v>
      </c>
      <c r="R5279" t="s">
        <v>132</v>
      </c>
      <c r="S5279" t="s">
        <v>25</v>
      </c>
    </row>
    <row r="5280" spans="1:19" hidden="1" x14ac:dyDescent="0.2">
      <c r="A5280" t="s">
        <v>133</v>
      </c>
      <c r="B5280" t="s">
        <v>1876</v>
      </c>
      <c r="C5280" t="s">
        <v>1876</v>
      </c>
      <c r="D5280" t="s">
        <v>18436</v>
      </c>
      <c r="E5280" t="s">
        <v>18437</v>
      </c>
      <c r="F5280" t="s">
        <v>126</v>
      </c>
      <c r="G5280" s="1">
        <v>44581.496192129627</v>
      </c>
      <c r="H5280" t="s">
        <v>127</v>
      </c>
      <c r="I5280" t="s">
        <v>137</v>
      </c>
      <c r="J5280" t="s">
        <v>137</v>
      </c>
      <c r="K5280" t="s">
        <v>137</v>
      </c>
      <c r="L5280" t="s">
        <v>878</v>
      </c>
      <c r="M5280" t="s">
        <v>183</v>
      </c>
      <c r="N5280">
        <v>612130</v>
      </c>
      <c r="O5280" s="2">
        <v>32353</v>
      </c>
      <c r="P5280" t="s">
        <v>131</v>
      </c>
      <c r="R5280" t="s">
        <v>132</v>
      </c>
      <c r="S5280" t="s">
        <v>25</v>
      </c>
    </row>
    <row r="5281" spans="1:19" x14ac:dyDescent="0.2">
      <c r="A5281" t="s">
        <v>14</v>
      </c>
      <c r="B5281" t="s">
        <v>18438</v>
      </c>
      <c r="C5281" t="s">
        <v>18439</v>
      </c>
      <c r="D5281" t="s">
        <v>924</v>
      </c>
      <c r="E5281" t="s">
        <v>18440</v>
      </c>
      <c r="F5281" t="s">
        <v>126</v>
      </c>
      <c r="G5281" s="1">
        <v>44592.799340277779</v>
      </c>
      <c r="H5281" t="s">
        <v>127</v>
      </c>
      <c r="I5281" s="1">
        <v>44608.511018518519</v>
      </c>
      <c r="J5281" s="1">
        <v>44608.545219907406</v>
      </c>
      <c r="K5281">
        <v>50</v>
      </c>
      <c r="L5281" t="s">
        <v>3812</v>
      </c>
      <c r="M5281" t="s">
        <v>144</v>
      </c>
      <c r="N5281">
        <v>935227</v>
      </c>
      <c r="O5281" t="s">
        <v>18441</v>
      </c>
      <c r="P5281" t="s">
        <v>131</v>
      </c>
      <c r="R5281" t="s">
        <v>132</v>
      </c>
      <c r="S5281" t="s">
        <v>25</v>
      </c>
    </row>
    <row r="5282" spans="1:19" x14ac:dyDescent="0.2">
      <c r="A5282" t="s">
        <v>14</v>
      </c>
      <c r="B5282" t="s">
        <v>18442</v>
      </c>
      <c r="C5282" t="s">
        <v>10858</v>
      </c>
      <c r="D5282" t="s">
        <v>18443</v>
      </c>
      <c r="E5282" t="s">
        <v>18444</v>
      </c>
      <c r="F5282" t="s">
        <v>126</v>
      </c>
      <c r="G5282" s="1">
        <v>44585.681493055556</v>
      </c>
      <c r="H5282" t="s">
        <v>127</v>
      </c>
      <c r="I5282" s="1">
        <v>44608.493495370371</v>
      </c>
      <c r="J5282" s="1">
        <v>44608.543391203704</v>
      </c>
      <c r="K5282">
        <v>72</v>
      </c>
      <c r="L5282" t="s">
        <v>18445</v>
      </c>
      <c r="M5282" t="s">
        <v>144</v>
      </c>
      <c r="N5282">
        <v>855511</v>
      </c>
      <c r="O5282" t="s">
        <v>17936</v>
      </c>
      <c r="P5282" t="s">
        <v>131</v>
      </c>
      <c r="R5282" t="s">
        <v>132</v>
      </c>
      <c r="S5282" t="s">
        <v>25</v>
      </c>
    </row>
    <row r="5283" spans="1:19" hidden="1" x14ac:dyDescent="0.2">
      <c r="A5283" t="s">
        <v>133</v>
      </c>
      <c r="B5283" t="s">
        <v>18446</v>
      </c>
      <c r="C5283" t="s">
        <v>18446</v>
      </c>
      <c r="D5283" t="s">
        <v>2445</v>
      </c>
      <c r="E5283" t="s">
        <v>18447</v>
      </c>
      <c r="F5283" t="s">
        <v>126</v>
      </c>
      <c r="G5283" s="1">
        <v>44600.881469907406</v>
      </c>
      <c r="H5283" t="s">
        <v>127</v>
      </c>
      <c r="I5283" t="s">
        <v>137</v>
      </c>
      <c r="J5283" t="s">
        <v>137</v>
      </c>
      <c r="K5283" t="s">
        <v>137</v>
      </c>
      <c r="L5283" t="s">
        <v>18448</v>
      </c>
      <c r="M5283" t="s">
        <v>173</v>
      </c>
      <c r="N5283">
        <v>874392</v>
      </c>
      <c r="O5283" s="2">
        <v>44862</v>
      </c>
      <c r="P5283" t="s">
        <v>131</v>
      </c>
      <c r="R5283" t="s">
        <v>132</v>
      </c>
      <c r="S5283" t="s">
        <v>25</v>
      </c>
    </row>
    <row r="5284" spans="1:19" x14ac:dyDescent="0.2">
      <c r="A5284" t="s">
        <v>14</v>
      </c>
      <c r="B5284" t="s">
        <v>18449</v>
      </c>
      <c r="C5284" t="s">
        <v>18450</v>
      </c>
      <c r="D5284" t="s">
        <v>1116</v>
      </c>
      <c r="E5284" t="s">
        <v>18451</v>
      </c>
      <c r="F5284" t="s">
        <v>126</v>
      </c>
      <c r="G5284" s="1">
        <v>44578.522083333337</v>
      </c>
      <c r="H5284" t="s">
        <v>127</v>
      </c>
      <c r="I5284" s="1">
        <v>44608.493750000001</v>
      </c>
      <c r="J5284" s="1">
        <v>44608.548900462964</v>
      </c>
      <c r="K5284">
        <v>80</v>
      </c>
      <c r="L5284" t="s">
        <v>18452</v>
      </c>
      <c r="M5284" t="s">
        <v>472</v>
      </c>
      <c r="N5284">
        <v>244889</v>
      </c>
      <c r="O5284" s="2">
        <v>43728</v>
      </c>
      <c r="P5284" t="s">
        <v>131</v>
      </c>
      <c r="Q5284" t="s">
        <v>251</v>
      </c>
      <c r="R5284" t="s">
        <v>132</v>
      </c>
      <c r="S5284" t="s">
        <v>25</v>
      </c>
    </row>
    <row r="5285" spans="1:19" hidden="1" x14ac:dyDescent="0.2">
      <c r="A5285" t="s">
        <v>133</v>
      </c>
      <c r="B5285" t="s">
        <v>3012</v>
      </c>
      <c r="C5285" t="s">
        <v>3012</v>
      </c>
      <c r="D5285" t="s">
        <v>656</v>
      </c>
      <c r="E5285" t="s">
        <v>18453</v>
      </c>
      <c r="F5285" t="s">
        <v>291</v>
      </c>
      <c r="G5285" s="1">
        <v>44603.518587962964</v>
      </c>
      <c r="H5285" t="s">
        <v>127</v>
      </c>
      <c r="I5285" t="s">
        <v>137</v>
      </c>
      <c r="J5285" t="s">
        <v>137</v>
      </c>
      <c r="K5285" t="s">
        <v>137</v>
      </c>
      <c r="L5285" t="s">
        <v>18454</v>
      </c>
      <c r="M5285" t="s">
        <v>2401</v>
      </c>
      <c r="N5285" t="s">
        <v>184</v>
      </c>
      <c r="O5285" t="s">
        <v>184</v>
      </c>
      <c r="P5285" t="s">
        <v>185</v>
      </c>
      <c r="Q5285" t="s">
        <v>184</v>
      </c>
      <c r="R5285" t="s">
        <v>247</v>
      </c>
      <c r="S5285" t="s">
        <v>31</v>
      </c>
    </row>
    <row r="5286" spans="1:19" hidden="1" x14ac:dyDescent="0.2">
      <c r="A5286" t="s">
        <v>133</v>
      </c>
      <c r="B5286" t="s">
        <v>4790</v>
      </c>
      <c r="C5286" t="s">
        <v>4790</v>
      </c>
      <c r="D5286" t="s">
        <v>18455</v>
      </c>
      <c r="E5286" t="s">
        <v>18456</v>
      </c>
      <c r="F5286" t="s">
        <v>126</v>
      </c>
      <c r="G5286" s="1">
        <v>44578.513495370367</v>
      </c>
      <c r="H5286" t="s">
        <v>127</v>
      </c>
      <c r="I5286" t="s">
        <v>137</v>
      </c>
      <c r="J5286" t="s">
        <v>137</v>
      </c>
      <c r="K5286" t="s">
        <v>137</v>
      </c>
      <c r="L5286" t="s">
        <v>230</v>
      </c>
      <c r="M5286" t="s">
        <v>144</v>
      </c>
      <c r="N5286">
        <v>642551</v>
      </c>
      <c r="O5286" s="2">
        <v>45012</v>
      </c>
      <c r="P5286" t="s">
        <v>131</v>
      </c>
      <c r="Q5286" t="s">
        <v>251</v>
      </c>
      <c r="R5286" t="s">
        <v>132</v>
      </c>
      <c r="S5286" t="s">
        <v>25</v>
      </c>
    </row>
    <row r="5287" spans="1:19" hidden="1" x14ac:dyDescent="0.2">
      <c r="A5287" t="s">
        <v>133</v>
      </c>
      <c r="B5287" t="s">
        <v>902</v>
      </c>
      <c r="C5287" t="s">
        <v>902</v>
      </c>
      <c r="D5287" t="s">
        <v>3712</v>
      </c>
      <c r="E5287" t="s">
        <v>18457</v>
      </c>
      <c r="F5287" t="s">
        <v>126</v>
      </c>
      <c r="G5287" s="1">
        <v>44596.491331018522</v>
      </c>
      <c r="H5287" t="s">
        <v>127</v>
      </c>
      <c r="I5287" t="s">
        <v>137</v>
      </c>
      <c r="J5287" t="s">
        <v>137</v>
      </c>
      <c r="K5287" t="s">
        <v>137</v>
      </c>
      <c r="L5287" t="s">
        <v>1355</v>
      </c>
      <c r="M5287" t="s">
        <v>173</v>
      </c>
      <c r="N5287">
        <v>62539</v>
      </c>
      <c r="O5287">
        <v>2023</v>
      </c>
      <c r="P5287" t="s">
        <v>215</v>
      </c>
      <c r="Q5287" t="s">
        <v>5117</v>
      </c>
      <c r="R5287" t="s">
        <v>132</v>
      </c>
      <c r="S5287" t="s">
        <v>25</v>
      </c>
    </row>
    <row r="5288" spans="1:19" hidden="1" x14ac:dyDescent="0.2">
      <c r="A5288" t="s">
        <v>133</v>
      </c>
      <c r="B5288" t="s">
        <v>14519</v>
      </c>
      <c r="C5288" t="s">
        <v>14519</v>
      </c>
      <c r="D5288" t="s">
        <v>3653</v>
      </c>
      <c r="E5288" t="s">
        <v>18458</v>
      </c>
      <c r="F5288" t="s">
        <v>126</v>
      </c>
      <c r="G5288" s="1">
        <v>44599.878738425927</v>
      </c>
      <c r="H5288" t="s">
        <v>127</v>
      </c>
      <c r="I5288" t="s">
        <v>137</v>
      </c>
      <c r="J5288" t="s">
        <v>137</v>
      </c>
      <c r="K5288" t="s">
        <v>137</v>
      </c>
      <c r="L5288" t="s">
        <v>2367</v>
      </c>
      <c r="M5288" t="s">
        <v>139</v>
      </c>
      <c r="N5288">
        <v>498107</v>
      </c>
      <c r="O5288" s="2">
        <v>45238</v>
      </c>
      <c r="P5288" t="s">
        <v>131</v>
      </c>
      <c r="R5288" t="s">
        <v>132</v>
      </c>
      <c r="S5288" t="s">
        <v>25</v>
      </c>
    </row>
    <row r="5289" spans="1:19" hidden="1" x14ac:dyDescent="0.2">
      <c r="A5289" t="s">
        <v>133</v>
      </c>
      <c r="B5289" t="s">
        <v>18459</v>
      </c>
      <c r="C5289" t="s">
        <v>18459</v>
      </c>
      <c r="D5289" t="s">
        <v>2630</v>
      </c>
      <c r="E5289" t="s">
        <v>18460</v>
      </c>
      <c r="F5289" t="s">
        <v>126</v>
      </c>
      <c r="G5289" s="1">
        <v>44582.519050925926</v>
      </c>
      <c r="H5289" t="s">
        <v>127</v>
      </c>
      <c r="I5289" t="s">
        <v>137</v>
      </c>
      <c r="J5289" t="s">
        <v>137</v>
      </c>
      <c r="K5289" t="s">
        <v>137</v>
      </c>
      <c r="L5289" t="s">
        <v>18461</v>
      </c>
      <c r="M5289" t="s">
        <v>173</v>
      </c>
      <c r="N5289">
        <v>129755</v>
      </c>
      <c r="O5289" s="2">
        <v>45634</v>
      </c>
      <c r="P5289" t="s">
        <v>215</v>
      </c>
      <c r="Q5289" t="s">
        <v>2235</v>
      </c>
      <c r="R5289" t="s">
        <v>132</v>
      </c>
      <c r="S5289" t="s">
        <v>25</v>
      </c>
    </row>
    <row r="5290" spans="1:19" hidden="1" x14ac:dyDescent="0.2">
      <c r="A5290" t="s">
        <v>133</v>
      </c>
      <c r="B5290" t="s">
        <v>18462</v>
      </c>
      <c r="C5290" t="s">
        <v>18462</v>
      </c>
      <c r="D5290" t="s">
        <v>2611</v>
      </c>
      <c r="E5290" t="s">
        <v>18463</v>
      </c>
      <c r="G5290" s="1">
        <v>44578.559583333335</v>
      </c>
      <c r="H5290" t="s">
        <v>127</v>
      </c>
      <c r="I5290" t="s">
        <v>137</v>
      </c>
      <c r="J5290" t="s">
        <v>137</v>
      </c>
      <c r="K5290" t="s">
        <v>137</v>
      </c>
      <c r="L5290" t="s">
        <v>426</v>
      </c>
      <c r="M5290" t="s">
        <v>459</v>
      </c>
      <c r="N5290">
        <v>163894</v>
      </c>
      <c r="O5290" s="2">
        <v>45771</v>
      </c>
      <c r="P5290" t="s">
        <v>287</v>
      </c>
      <c r="R5290" t="s">
        <v>132</v>
      </c>
    </row>
    <row r="5291" spans="1:19" hidden="1" x14ac:dyDescent="0.2">
      <c r="A5291" t="s">
        <v>133</v>
      </c>
      <c r="B5291" t="s">
        <v>18464</v>
      </c>
      <c r="C5291" t="s">
        <v>18464</v>
      </c>
      <c r="D5291" t="s">
        <v>18465</v>
      </c>
      <c r="E5291" t="s">
        <v>18466</v>
      </c>
      <c r="F5291" t="s">
        <v>126</v>
      </c>
      <c r="G5291" s="1">
        <v>44579.757905092592</v>
      </c>
      <c r="H5291" t="s">
        <v>127</v>
      </c>
      <c r="I5291" t="s">
        <v>137</v>
      </c>
      <c r="J5291" t="s">
        <v>137</v>
      </c>
      <c r="K5291" t="s">
        <v>137</v>
      </c>
      <c r="L5291" t="s">
        <v>616</v>
      </c>
      <c r="M5291" t="s">
        <v>199</v>
      </c>
      <c r="N5291">
        <v>490192</v>
      </c>
      <c r="O5291" s="2">
        <v>45959</v>
      </c>
      <c r="P5291" t="s">
        <v>131</v>
      </c>
      <c r="R5291" t="s">
        <v>132</v>
      </c>
      <c r="S5291" t="s">
        <v>25</v>
      </c>
    </row>
    <row r="5292" spans="1:19" hidden="1" x14ac:dyDescent="0.2">
      <c r="A5292" t="s">
        <v>133</v>
      </c>
      <c r="B5292" t="s">
        <v>18467</v>
      </c>
      <c r="C5292" t="s">
        <v>18467</v>
      </c>
      <c r="D5292" t="s">
        <v>18468</v>
      </c>
      <c r="E5292" t="s">
        <v>18469</v>
      </c>
      <c r="F5292" t="s">
        <v>126</v>
      </c>
      <c r="G5292" s="1">
        <v>44578.673506944448</v>
      </c>
      <c r="H5292" t="s">
        <v>127</v>
      </c>
      <c r="I5292" t="s">
        <v>137</v>
      </c>
      <c r="J5292" t="s">
        <v>137</v>
      </c>
      <c r="K5292" t="s">
        <v>137</v>
      </c>
      <c r="L5292" t="s">
        <v>18470</v>
      </c>
      <c r="M5292" t="s">
        <v>2401</v>
      </c>
      <c r="N5292">
        <v>294687</v>
      </c>
      <c r="O5292" s="2">
        <v>45178</v>
      </c>
      <c r="P5292" t="s">
        <v>131</v>
      </c>
      <c r="R5292" t="s">
        <v>247</v>
      </c>
      <c r="S5292" t="s">
        <v>25</v>
      </c>
    </row>
    <row r="5293" spans="1:19" hidden="1" x14ac:dyDescent="0.2">
      <c r="A5293" t="s">
        <v>133</v>
      </c>
      <c r="B5293" t="s">
        <v>18471</v>
      </c>
      <c r="C5293" t="s">
        <v>18471</v>
      </c>
      <c r="D5293" t="s">
        <v>3478</v>
      </c>
      <c r="E5293" t="s">
        <v>18472</v>
      </c>
      <c r="G5293" s="1">
        <v>44593.549560185187</v>
      </c>
      <c r="H5293" t="s">
        <v>127</v>
      </c>
      <c r="I5293" t="s">
        <v>137</v>
      </c>
      <c r="J5293" t="s">
        <v>137</v>
      </c>
      <c r="K5293" t="s">
        <v>137</v>
      </c>
      <c r="L5293" t="s">
        <v>396</v>
      </c>
      <c r="M5293" t="s">
        <v>144</v>
      </c>
      <c r="N5293">
        <v>137765</v>
      </c>
      <c r="O5293" s="5">
        <v>44584</v>
      </c>
      <c r="P5293" t="s">
        <v>215</v>
      </c>
      <c r="R5293" t="s">
        <v>132</v>
      </c>
    </row>
    <row r="5294" spans="1:19" hidden="1" x14ac:dyDescent="0.2">
      <c r="A5294" t="s">
        <v>133</v>
      </c>
      <c r="B5294" t="s">
        <v>18473</v>
      </c>
      <c r="C5294" t="s">
        <v>18473</v>
      </c>
      <c r="D5294" t="s">
        <v>18474</v>
      </c>
      <c r="E5294" t="s">
        <v>18475</v>
      </c>
      <c r="G5294" s="1">
        <v>44598.92392361111</v>
      </c>
      <c r="H5294" t="s">
        <v>127</v>
      </c>
      <c r="I5294" t="s">
        <v>137</v>
      </c>
      <c r="J5294" t="s">
        <v>137</v>
      </c>
      <c r="K5294" t="s">
        <v>137</v>
      </c>
      <c r="L5294" t="s">
        <v>18476</v>
      </c>
      <c r="M5294" t="s">
        <v>139</v>
      </c>
      <c r="N5294">
        <v>153064</v>
      </c>
      <c r="O5294" s="2">
        <v>45594</v>
      </c>
      <c r="P5294" t="s">
        <v>215</v>
      </c>
      <c r="R5294" t="s">
        <v>132</v>
      </c>
    </row>
    <row r="5295" spans="1:19" hidden="1" x14ac:dyDescent="0.2">
      <c r="A5295" t="s">
        <v>133</v>
      </c>
      <c r="B5295" t="s">
        <v>18477</v>
      </c>
      <c r="C5295" t="s">
        <v>18477</v>
      </c>
      <c r="D5295" t="s">
        <v>18478</v>
      </c>
      <c r="E5295" t="s">
        <v>18479</v>
      </c>
      <c r="F5295" t="s">
        <v>126</v>
      </c>
      <c r="G5295" s="1">
        <v>44582.763969907406</v>
      </c>
      <c r="H5295" t="s">
        <v>127</v>
      </c>
      <c r="I5295" t="s">
        <v>137</v>
      </c>
      <c r="J5295" t="s">
        <v>137</v>
      </c>
      <c r="K5295" t="s">
        <v>137</v>
      </c>
      <c r="L5295" t="s">
        <v>1632</v>
      </c>
      <c r="M5295" t="s">
        <v>410</v>
      </c>
      <c r="N5295">
        <v>395167</v>
      </c>
      <c r="O5295" s="2">
        <v>44624</v>
      </c>
      <c r="P5295" t="s">
        <v>131</v>
      </c>
      <c r="R5295" t="s">
        <v>132</v>
      </c>
      <c r="S5295" t="s">
        <v>25</v>
      </c>
    </row>
    <row r="5296" spans="1:19" hidden="1" x14ac:dyDescent="0.2">
      <c r="A5296" t="s">
        <v>133</v>
      </c>
      <c r="B5296" t="s">
        <v>18480</v>
      </c>
      <c r="C5296" t="s">
        <v>18480</v>
      </c>
      <c r="D5296" t="s">
        <v>940</v>
      </c>
      <c r="E5296" t="s">
        <v>18481</v>
      </c>
      <c r="G5296" s="1">
        <v>44603.778298611112</v>
      </c>
      <c r="H5296" t="s">
        <v>127</v>
      </c>
      <c r="I5296" t="s">
        <v>137</v>
      </c>
      <c r="J5296" t="s">
        <v>137</v>
      </c>
      <c r="K5296" t="s">
        <v>137</v>
      </c>
      <c r="L5296" t="s">
        <v>3640</v>
      </c>
      <c r="M5296" t="s">
        <v>144</v>
      </c>
      <c r="N5296">
        <v>76775</v>
      </c>
      <c r="O5296">
        <v>7222023</v>
      </c>
      <c r="P5296" t="s">
        <v>215</v>
      </c>
      <c r="R5296" t="s">
        <v>132</v>
      </c>
    </row>
    <row r="5297" spans="1:19" hidden="1" x14ac:dyDescent="0.2">
      <c r="A5297" t="s">
        <v>133</v>
      </c>
      <c r="B5297" t="s">
        <v>18482</v>
      </c>
      <c r="C5297" t="s">
        <v>18482</v>
      </c>
      <c r="D5297" t="s">
        <v>18483</v>
      </c>
      <c r="E5297" t="s">
        <v>18484</v>
      </c>
      <c r="F5297" t="s">
        <v>126</v>
      </c>
      <c r="G5297" s="1">
        <v>44578.642685185187</v>
      </c>
      <c r="H5297" t="s">
        <v>127</v>
      </c>
      <c r="I5297" t="s">
        <v>137</v>
      </c>
      <c r="J5297" t="s">
        <v>137</v>
      </c>
      <c r="K5297" t="s">
        <v>137</v>
      </c>
      <c r="L5297" t="s">
        <v>13256</v>
      </c>
      <c r="M5297" t="s">
        <v>740</v>
      </c>
      <c r="N5297">
        <v>156238</v>
      </c>
      <c r="O5297" s="2">
        <v>45521</v>
      </c>
      <c r="P5297" t="s">
        <v>215</v>
      </c>
      <c r="R5297" t="s">
        <v>247</v>
      </c>
      <c r="S5297" t="s">
        <v>25</v>
      </c>
    </row>
    <row r="5298" spans="1:19" hidden="1" x14ac:dyDescent="0.2">
      <c r="A5298" t="s">
        <v>133</v>
      </c>
      <c r="B5298" t="s">
        <v>13570</v>
      </c>
      <c r="C5298" t="s">
        <v>13570</v>
      </c>
      <c r="D5298" t="s">
        <v>18485</v>
      </c>
      <c r="E5298" t="s">
        <v>18486</v>
      </c>
      <c r="F5298" t="s">
        <v>126</v>
      </c>
      <c r="G5298" s="1">
        <v>44598.755659722221</v>
      </c>
      <c r="H5298" t="s">
        <v>127</v>
      </c>
      <c r="I5298" t="s">
        <v>137</v>
      </c>
      <c r="J5298" t="s">
        <v>137</v>
      </c>
      <c r="K5298" t="s">
        <v>137</v>
      </c>
      <c r="L5298" t="s">
        <v>18487</v>
      </c>
      <c r="M5298" t="s">
        <v>157</v>
      </c>
      <c r="N5298">
        <v>621654</v>
      </c>
      <c r="O5298" s="2">
        <v>44686</v>
      </c>
      <c r="P5298" t="s">
        <v>131</v>
      </c>
      <c r="R5298" t="s">
        <v>132</v>
      </c>
      <c r="S5298" t="s">
        <v>25</v>
      </c>
    </row>
    <row r="5299" spans="1:19" hidden="1" x14ac:dyDescent="0.2">
      <c r="A5299" t="s">
        <v>133</v>
      </c>
      <c r="B5299" t="s">
        <v>3993</v>
      </c>
      <c r="C5299" t="s">
        <v>3993</v>
      </c>
      <c r="D5299" t="s">
        <v>18488</v>
      </c>
      <c r="E5299" t="s">
        <v>18489</v>
      </c>
      <c r="F5299" t="s">
        <v>126</v>
      </c>
      <c r="G5299" s="1">
        <v>44608.467187499999</v>
      </c>
      <c r="H5299" t="s">
        <v>127</v>
      </c>
      <c r="I5299" t="s">
        <v>137</v>
      </c>
      <c r="J5299" t="s">
        <v>137</v>
      </c>
      <c r="K5299" t="s">
        <v>137</v>
      </c>
      <c r="L5299" t="s">
        <v>251</v>
      </c>
      <c r="M5299" t="s">
        <v>173</v>
      </c>
      <c r="N5299">
        <v>0</v>
      </c>
      <c r="O5299" t="s">
        <v>251</v>
      </c>
      <c r="P5299" t="s">
        <v>185</v>
      </c>
      <c r="Q5299" t="s">
        <v>1248</v>
      </c>
      <c r="R5299" t="s">
        <v>132</v>
      </c>
      <c r="S5299" t="s">
        <v>25</v>
      </c>
    </row>
    <row r="5300" spans="1:19" hidden="1" x14ac:dyDescent="0.2">
      <c r="A5300" t="s">
        <v>133</v>
      </c>
      <c r="B5300" t="s">
        <v>18490</v>
      </c>
      <c r="C5300" t="s">
        <v>4981</v>
      </c>
      <c r="D5300" t="s">
        <v>18491</v>
      </c>
      <c r="E5300" t="s">
        <v>18492</v>
      </c>
      <c r="G5300" s="1">
        <v>44578.662199074075</v>
      </c>
      <c r="H5300" t="s">
        <v>127</v>
      </c>
      <c r="I5300" t="s">
        <v>137</v>
      </c>
      <c r="J5300" t="s">
        <v>137</v>
      </c>
      <c r="K5300" t="s">
        <v>137</v>
      </c>
      <c r="L5300" t="s">
        <v>5220</v>
      </c>
      <c r="M5300" t="s">
        <v>144</v>
      </c>
      <c r="N5300">
        <v>762100</v>
      </c>
      <c r="O5300" s="2">
        <v>44537</v>
      </c>
      <c r="P5300" t="s">
        <v>131</v>
      </c>
      <c r="R5300" t="s">
        <v>132</v>
      </c>
    </row>
    <row r="5301" spans="1:19" hidden="1" x14ac:dyDescent="0.2">
      <c r="A5301" t="s">
        <v>133</v>
      </c>
      <c r="B5301" t="s">
        <v>4371</v>
      </c>
      <c r="C5301" t="s">
        <v>4371</v>
      </c>
      <c r="D5301" t="s">
        <v>18493</v>
      </c>
      <c r="E5301" t="s">
        <v>18494</v>
      </c>
      <c r="F5301" t="s">
        <v>126</v>
      </c>
      <c r="G5301" s="1">
        <v>44578.601747685185</v>
      </c>
      <c r="H5301" t="s">
        <v>127</v>
      </c>
      <c r="I5301" t="s">
        <v>137</v>
      </c>
      <c r="J5301" t="s">
        <v>137</v>
      </c>
      <c r="K5301" t="s">
        <v>137</v>
      </c>
      <c r="L5301" t="s">
        <v>1632</v>
      </c>
      <c r="M5301" t="s">
        <v>144</v>
      </c>
      <c r="N5301">
        <v>123297</v>
      </c>
      <c r="O5301" s="2">
        <v>44783</v>
      </c>
      <c r="P5301" t="s">
        <v>215</v>
      </c>
      <c r="Q5301" t="s">
        <v>3396</v>
      </c>
      <c r="R5301" t="s">
        <v>132</v>
      </c>
      <c r="S5301" t="s">
        <v>25</v>
      </c>
    </row>
    <row r="5302" spans="1:19" hidden="1" x14ac:dyDescent="0.2">
      <c r="A5302" t="s">
        <v>133</v>
      </c>
      <c r="B5302" t="s">
        <v>7607</v>
      </c>
      <c r="C5302" t="s">
        <v>7607</v>
      </c>
      <c r="D5302" t="s">
        <v>18495</v>
      </c>
      <c r="E5302" t="s">
        <v>18496</v>
      </c>
      <c r="F5302" t="s">
        <v>126</v>
      </c>
      <c r="G5302" s="1">
        <v>44587.439074074071</v>
      </c>
      <c r="H5302" t="s">
        <v>127</v>
      </c>
      <c r="I5302" t="s">
        <v>137</v>
      </c>
      <c r="J5302" t="s">
        <v>137</v>
      </c>
      <c r="K5302" t="s">
        <v>137</v>
      </c>
      <c r="L5302" t="s">
        <v>18497</v>
      </c>
      <c r="M5302" t="s">
        <v>183</v>
      </c>
      <c r="N5302">
        <v>647125</v>
      </c>
      <c r="O5302" s="2">
        <v>33195</v>
      </c>
      <c r="P5302" t="s">
        <v>131</v>
      </c>
      <c r="R5302" t="s">
        <v>132</v>
      </c>
      <c r="S5302" t="s">
        <v>25</v>
      </c>
    </row>
    <row r="5303" spans="1:19" hidden="1" x14ac:dyDescent="0.2">
      <c r="A5303" t="s">
        <v>133</v>
      </c>
      <c r="B5303" t="s">
        <v>18498</v>
      </c>
      <c r="C5303" t="s">
        <v>18498</v>
      </c>
      <c r="D5303" t="s">
        <v>362</v>
      </c>
      <c r="E5303" t="s">
        <v>18499</v>
      </c>
      <c r="G5303" s="1">
        <v>44599.432916666665</v>
      </c>
      <c r="H5303" t="s">
        <v>127</v>
      </c>
      <c r="I5303" t="s">
        <v>137</v>
      </c>
      <c r="J5303" t="s">
        <v>137</v>
      </c>
      <c r="K5303" t="s">
        <v>137</v>
      </c>
      <c r="L5303" t="s">
        <v>2434</v>
      </c>
      <c r="M5303" t="s">
        <v>144</v>
      </c>
      <c r="N5303">
        <v>110409</v>
      </c>
      <c r="O5303" t="s">
        <v>18500</v>
      </c>
      <c r="P5303" t="s">
        <v>287</v>
      </c>
      <c r="R5303" t="s">
        <v>132</v>
      </c>
    </row>
    <row r="5304" spans="1:19" hidden="1" x14ac:dyDescent="0.2">
      <c r="A5304" t="s">
        <v>133</v>
      </c>
      <c r="B5304" t="s">
        <v>18501</v>
      </c>
      <c r="C5304" t="s">
        <v>18501</v>
      </c>
      <c r="D5304" t="s">
        <v>8691</v>
      </c>
      <c r="E5304" t="s">
        <v>18502</v>
      </c>
      <c r="F5304" t="s">
        <v>126</v>
      </c>
      <c r="G5304" s="1">
        <v>44598.671180555553</v>
      </c>
      <c r="H5304" t="s">
        <v>127</v>
      </c>
      <c r="I5304" t="s">
        <v>137</v>
      </c>
      <c r="J5304" t="s">
        <v>137</v>
      </c>
      <c r="K5304" t="s">
        <v>137</v>
      </c>
      <c r="L5304" t="s">
        <v>18503</v>
      </c>
      <c r="M5304" t="s">
        <v>129</v>
      </c>
      <c r="N5304">
        <v>126333</v>
      </c>
      <c r="O5304" s="2">
        <v>44748</v>
      </c>
      <c r="P5304" t="s">
        <v>215</v>
      </c>
      <c r="Q5304" t="s">
        <v>854</v>
      </c>
      <c r="R5304" t="s">
        <v>132</v>
      </c>
      <c r="S5304" t="s">
        <v>25</v>
      </c>
    </row>
    <row r="5305" spans="1:19" hidden="1" x14ac:dyDescent="0.2">
      <c r="A5305" t="s">
        <v>133</v>
      </c>
      <c r="B5305" t="s">
        <v>18504</v>
      </c>
      <c r="C5305" t="s">
        <v>18504</v>
      </c>
      <c r="D5305" t="s">
        <v>1063</v>
      </c>
      <c r="E5305" t="s">
        <v>18505</v>
      </c>
      <c r="F5305" t="s">
        <v>126</v>
      </c>
      <c r="G5305" s="1">
        <v>44582.575185185182</v>
      </c>
      <c r="H5305" t="s">
        <v>127</v>
      </c>
      <c r="I5305" t="s">
        <v>137</v>
      </c>
      <c r="J5305" t="s">
        <v>137</v>
      </c>
      <c r="K5305" t="s">
        <v>137</v>
      </c>
      <c r="L5305" t="s">
        <v>18506</v>
      </c>
      <c r="M5305" t="s">
        <v>1055</v>
      </c>
      <c r="N5305">
        <v>77614</v>
      </c>
      <c r="O5305" s="2">
        <v>45209</v>
      </c>
      <c r="P5305" t="s">
        <v>287</v>
      </c>
      <c r="R5305" t="s">
        <v>132</v>
      </c>
      <c r="S5305" t="s">
        <v>25</v>
      </c>
    </row>
    <row r="5306" spans="1:19" hidden="1" x14ac:dyDescent="0.2">
      <c r="A5306" t="s">
        <v>133</v>
      </c>
      <c r="B5306" t="s">
        <v>8006</v>
      </c>
      <c r="C5306" t="s">
        <v>8006</v>
      </c>
      <c r="D5306" t="s">
        <v>138</v>
      </c>
      <c r="E5306" t="s">
        <v>18507</v>
      </c>
      <c r="F5306" t="s">
        <v>126</v>
      </c>
      <c r="G5306" s="1">
        <v>44585.442233796297</v>
      </c>
      <c r="H5306" t="s">
        <v>127</v>
      </c>
      <c r="I5306" t="s">
        <v>137</v>
      </c>
      <c r="J5306" t="s">
        <v>137</v>
      </c>
      <c r="K5306" t="s">
        <v>137</v>
      </c>
      <c r="L5306" t="s">
        <v>444</v>
      </c>
      <c r="M5306" t="s">
        <v>144</v>
      </c>
      <c r="N5306">
        <v>54706</v>
      </c>
      <c r="O5306" t="s">
        <v>1521</v>
      </c>
      <c r="P5306" t="s">
        <v>215</v>
      </c>
      <c r="R5306" t="s">
        <v>132</v>
      </c>
      <c r="S5306" t="s">
        <v>25</v>
      </c>
    </row>
    <row r="5307" spans="1:19" x14ac:dyDescent="0.2">
      <c r="A5307" t="s">
        <v>14</v>
      </c>
      <c r="B5307" t="s">
        <v>18508</v>
      </c>
      <c r="C5307" t="s">
        <v>2294</v>
      </c>
      <c r="D5307" t="s">
        <v>18509</v>
      </c>
      <c r="E5307" t="s">
        <v>18510</v>
      </c>
      <c r="F5307" t="s">
        <v>126</v>
      </c>
      <c r="G5307" s="1">
        <v>44579.474305555559</v>
      </c>
      <c r="H5307" t="s">
        <v>127</v>
      </c>
      <c r="I5307" s="1">
        <v>44608.493715277778</v>
      </c>
      <c r="J5307" s="1">
        <v>44608.543761574074</v>
      </c>
      <c r="K5307">
        <v>73</v>
      </c>
      <c r="L5307" t="s">
        <v>18511</v>
      </c>
      <c r="M5307" t="s">
        <v>459</v>
      </c>
      <c r="N5307">
        <v>186161</v>
      </c>
      <c r="O5307" t="s">
        <v>18512</v>
      </c>
      <c r="P5307" t="s">
        <v>131</v>
      </c>
      <c r="R5307" t="s">
        <v>132</v>
      </c>
      <c r="S5307" t="s">
        <v>25</v>
      </c>
    </row>
    <row r="5308" spans="1:19" hidden="1" x14ac:dyDescent="0.2">
      <c r="A5308" t="s">
        <v>133</v>
      </c>
      <c r="B5308" t="s">
        <v>18513</v>
      </c>
      <c r="C5308" t="s">
        <v>18513</v>
      </c>
      <c r="D5308" t="s">
        <v>18514</v>
      </c>
      <c r="E5308" t="s">
        <v>18515</v>
      </c>
      <c r="F5308" t="s">
        <v>126</v>
      </c>
      <c r="G5308" s="1">
        <v>44589.507013888891</v>
      </c>
      <c r="H5308" t="s">
        <v>127</v>
      </c>
      <c r="I5308" t="s">
        <v>137</v>
      </c>
      <c r="J5308" t="s">
        <v>137</v>
      </c>
      <c r="K5308" t="s">
        <v>137</v>
      </c>
      <c r="L5308" t="s">
        <v>18516</v>
      </c>
      <c r="M5308" t="s">
        <v>410</v>
      </c>
      <c r="N5308">
        <v>129505</v>
      </c>
      <c r="O5308" s="2">
        <v>45345</v>
      </c>
      <c r="P5308" t="s">
        <v>215</v>
      </c>
      <c r="Q5308" t="s">
        <v>1427</v>
      </c>
      <c r="R5308" t="s">
        <v>132</v>
      </c>
      <c r="S5308" t="s">
        <v>25</v>
      </c>
    </row>
    <row r="5309" spans="1:19" hidden="1" x14ac:dyDescent="0.2">
      <c r="A5309" t="s">
        <v>133</v>
      </c>
      <c r="B5309" t="s">
        <v>18517</v>
      </c>
      <c r="C5309" t="s">
        <v>18517</v>
      </c>
      <c r="D5309" t="s">
        <v>18518</v>
      </c>
      <c r="E5309" t="s">
        <v>18519</v>
      </c>
      <c r="F5309" t="s">
        <v>126</v>
      </c>
      <c r="G5309" s="1">
        <v>44596.443819444445</v>
      </c>
      <c r="H5309" t="s">
        <v>127</v>
      </c>
      <c r="I5309" t="s">
        <v>137</v>
      </c>
      <c r="J5309" t="s">
        <v>137</v>
      </c>
      <c r="K5309" t="s">
        <v>137</v>
      </c>
      <c r="L5309" t="s">
        <v>7097</v>
      </c>
      <c r="M5309" t="s">
        <v>139</v>
      </c>
      <c r="N5309">
        <v>526959</v>
      </c>
      <c r="O5309" s="2">
        <v>45357</v>
      </c>
      <c r="P5309" t="s">
        <v>131</v>
      </c>
      <c r="R5309" t="s">
        <v>132</v>
      </c>
      <c r="S5309" t="s">
        <v>25</v>
      </c>
    </row>
    <row r="5310" spans="1:19" hidden="1" x14ac:dyDescent="0.2">
      <c r="A5310" t="s">
        <v>133</v>
      </c>
      <c r="B5310" t="s">
        <v>18520</v>
      </c>
      <c r="C5310" t="s">
        <v>18520</v>
      </c>
      <c r="D5310" t="s">
        <v>18521</v>
      </c>
      <c r="E5310" t="s">
        <v>18522</v>
      </c>
      <c r="F5310" t="s">
        <v>2929</v>
      </c>
      <c r="G5310" s="1">
        <v>44608.425879629627</v>
      </c>
      <c r="H5310" t="s">
        <v>127</v>
      </c>
      <c r="I5310" t="s">
        <v>137</v>
      </c>
      <c r="J5310" t="s">
        <v>137</v>
      </c>
      <c r="K5310" t="s">
        <v>137</v>
      </c>
      <c r="L5310" t="s">
        <v>18523</v>
      </c>
      <c r="M5310" t="s">
        <v>221</v>
      </c>
      <c r="N5310">
        <v>723513</v>
      </c>
      <c r="O5310" t="s">
        <v>9134</v>
      </c>
      <c r="P5310" t="s">
        <v>131</v>
      </c>
      <c r="R5310" t="s">
        <v>132</v>
      </c>
      <c r="S5310" t="s">
        <v>2931</v>
      </c>
    </row>
    <row r="5311" spans="1:19" hidden="1" x14ac:dyDescent="0.2">
      <c r="A5311" t="s">
        <v>133</v>
      </c>
      <c r="B5311" t="s">
        <v>18524</v>
      </c>
      <c r="C5311" t="s">
        <v>18524</v>
      </c>
      <c r="D5311" t="s">
        <v>4984</v>
      </c>
      <c r="E5311" t="s">
        <v>18525</v>
      </c>
      <c r="F5311" t="s">
        <v>126</v>
      </c>
      <c r="G5311" s="1">
        <v>44577.634930555556</v>
      </c>
      <c r="H5311" t="s">
        <v>127</v>
      </c>
      <c r="I5311" t="s">
        <v>137</v>
      </c>
      <c r="J5311" t="s">
        <v>137</v>
      </c>
      <c r="K5311" t="s">
        <v>137</v>
      </c>
      <c r="L5311" t="s">
        <v>4278</v>
      </c>
      <c r="M5311" t="s">
        <v>144</v>
      </c>
      <c r="N5311">
        <v>76754</v>
      </c>
      <c r="O5311" s="2">
        <v>45222</v>
      </c>
      <c r="P5311" t="s">
        <v>215</v>
      </c>
      <c r="Q5311" t="s">
        <v>854</v>
      </c>
      <c r="R5311" t="s">
        <v>132</v>
      </c>
      <c r="S5311" t="s">
        <v>25</v>
      </c>
    </row>
    <row r="5312" spans="1:19" hidden="1" x14ac:dyDescent="0.2">
      <c r="A5312" t="s">
        <v>133</v>
      </c>
      <c r="B5312" t="s">
        <v>7359</v>
      </c>
      <c r="C5312" t="s">
        <v>7359</v>
      </c>
      <c r="D5312" t="s">
        <v>1654</v>
      </c>
      <c r="E5312" t="s">
        <v>18526</v>
      </c>
      <c r="F5312" t="s">
        <v>126</v>
      </c>
      <c r="G5312" s="1">
        <v>44577.645127314812</v>
      </c>
      <c r="H5312" t="s">
        <v>127</v>
      </c>
      <c r="I5312" t="s">
        <v>137</v>
      </c>
      <c r="J5312" t="s">
        <v>137</v>
      </c>
      <c r="K5312" t="s">
        <v>137</v>
      </c>
      <c r="L5312" t="s">
        <v>11372</v>
      </c>
      <c r="M5312" t="s">
        <v>129</v>
      </c>
      <c r="N5312">
        <v>143138</v>
      </c>
      <c r="O5312" s="2">
        <v>45409</v>
      </c>
      <c r="P5312" t="s">
        <v>215</v>
      </c>
      <c r="R5312" t="s">
        <v>132</v>
      </c>
      <c r="S5312" t="s">
        <v>25</v>
      </c>
    </row>
    <row r="5313" spans="1:19" hidden="1" x14ac:dyDescent="0.2">
      <c r="A5313" t="s">
        <v>133</v>
      </c>
      <c r="B5313" t="s">
        <v>5879</v>
      </c>
      <c r="C5313" t="s">
        <v>5879</v>
      </c>
      <c r="D5313" t="s">
        <v>18527</v>
      </c>
      <c r="E5313" t="s">
        <v>18528</v>
      </c>
      <c r="G5313" s="1">
        <v>44599.441689814812</v>
      </c>
      <c r="H5313" t="s">
        <v>127</v>
      </c>
      <c r="I5313" t="s">
        <v>137</v>
      </c>
      <c r="J5313" t="s">
        <v>137</v>
      </c>
      <c r="K5313" t="s">
        <v>137</v>
      </c>
      <c r="L5313" t="s">
        <v>1177</v>
      </c>
      <c r="M5313" t="s">
        <v>144</v>
      </c>
      <c r="N5313">
        <v>56070</v>
      </c>
      <c r="O5313" s="3">
        <v>45219</v>
      </c>
      <c r="P5313" t="s">
        <v>215</v>
      </c>
      <c r="R5313" t="s">
        <v>132</v>
      </c>
    </row>
    <row r="5314" spans="1:19" hidden="1" x14ac:dyDescent="0.2">
      <c r="A5314" t="s">
        <v>133</v>
      </c>
      <c r="B5314" t="s">
        <v>18529</v>
      </c>
      <c r="C5314" t="s">
        <v>18529</v>
      </c>
      <c r="D5314" t="s">
        <v>14604</v>
      </c>
      <c r="E5314" t="s">
        <v>18530</v>
      </c>
      <c r="G5314" s="1">
        <v>44585.497175925928</v>
      </c>
      <c r="H5314" t="s">
        <v>127</v>
      </c>
      <c r="I5314" t="s">
        <v>137</v>
      </c>
      <c r="J5314" t="s">
        <v>137</v>
      </c>
      <c r="K5314" t="s">
        <v>137</v>
      </c>
      <c r="L5314" t="s">
        <v>18531</v>
      </c>
      <c r="M5314" t="s">
        <v>144</v>
      </c>
      <c r="N5314">
        <v>76971</v>
      </c>
      <c r="O5314" t="s">
        <v>6227</v>
      </c>
      <c r="P5314" t="s">
        <v>215</v>
      </c>
      <c r="R5314" t="s">
        <v>132</v>
      </c>
    </row>
    <row r="5315" spans="1:19" hidden="1" x14ac:dyDescent="0.2">
      <c r="A5315" t="s">
        <v>133</v>
      </c>
      <c r="B5315" t="s">
        <v>18532</v>
      </c>
      <c r="C5315" t="s">
        <v>18532</v>
      </c>
      <c r="D5315" t="s">
        <v>18533</v>
      </c>
      <c r="E5315" t="s">
        <v>18534</v>
      </c>
      <c r="F5315" t="s">
        <v>126</v>
      </c>
      <c r="G5315" s="1">
        <v>44608.485752314817</v>
      </c>
      <c r="H5315" t="s">
        <v>127</v>
      </c>
      <c r="I5315" t="s">
        <v>137</v>
      </c>
      <c r="J5315" t="s">
        <v>137</v>
      </c>
      <c r="K5315" t="s">
        <v>137</v>
      </c>
      <c r="L5315" t="s">
        <v>18535</v>
      </c>
      <c r="M5315" t="s">
        <v>173</v>
      </c>
      <c r="N5315" t="s">
        <v>251</v>
      </c>
      <c r="O5315" t="s">
        <v>251</v>
      </c>
      <c r="P5315" t="s">
        <v>185</v>
      </c>
      <c r="R5315" t="s">
        <v>132</v>
      </c>
      <c r="S5315" t="s">
        <v>25</v>
      </c>
    </row>
    <row r="5316" spans="1:19" hidden="1" x14ac:dyDescent="0.2">
      <c r="A5316" t="s">
        <v>133</v>
      </c>
      <c r="B5316" t="s">
        <v>18536</v>
      </c>
      <c r="C5316" t="s">
        <v>18536</v>
      </c>
      <c r="D5316" t="s">
        <v>18537</v>
      </c>
      <c r="E5316" t="s">
        <v>18538</v>
      </c>
      <c r="F5316" t="s">
        <v>126</v>
      </c>
      <c r="G5316" s="1">
        <v>44578.51935185185</v>
      </c>
      <c r="H5316" t="s">
        <v>127</v>
      </c>
      <c r="I5316" t="s">
        <v>137</v>
      </c>
      <c r="J5316" t="s">
        <v>137</v>
      </c>
      <c r="K5316" t="s">
        <v>137</v>
      </c>
      <c r="L5316" t="s">
        <v>2457</v>
      </c>
      <c r="M5316" t="s">
        <v>410</v>
      </c>
      <c r="N5316">
        <v>15226</v>
      </c>
      <c r="O5316" s="2">
        <v>44597</v>
      </c>
      <c r="P5316" t="s">
        <v>185</v>
      </c>
      <c r="Q5316" t="s">
        <v>18539</v>
      </c>
      <c r="R5316" t="s">
        <v>132</v>
      </c>
      <c r="S5316" t="s">
        <v>25</v>
      </c>
    </row>
    <row r="5317" spans="1:19" hidden="1" x14ac:dyDescent="0.2">
      <c r="A5317" t="s">
        <v>133</v>
      </c>
      <c r="B5317" t="s">
        <v>18540</v>
      </c>
      <c r="C5317" t="s">
        <v>18540</v>
      </c>
      <c r="D5317" t="s">
        <v>18541</v>
      </c>
      <c r="E5317" t="s">
        <v>18542</v>
      </c>
      <c r="F5317" t="s">
        <v>126</v>
      </c>
      <c r="G5317" s="1">
        <v>44600.339872685188</v>
      </c>
      <c r="H5317" t="s">
        <v>127</v>
      </c>
      <c r="I5317" t="s">
        <v>137</v>
      </c>
      <c r="J5317" t="s">
        <v>137</v>
      </c>
      <c r="K5317" t="s">
        <v>137</v>
      </c>
      <c r="L5317" t="s">
        <v>18543</v>
      </c>
      <c r="M5317" t="s">
        <v>410</v>
      </c>
      <c r="N5317" t="s">
        <v>251</v>
      </c>
      <c r="O5317" t="s">
        <v>251</v>
      </c>
      <c r="P5317" t="s">
        <v>185</v>
      </c>
      <c r="Q5317" t="s">
        <v>1248</v>
      </c>
      <c r="R5317" t="s">
        <v>132</v>
      </c>
      <c r="S5317" t="s">
        <v>25</v>
      </c>
    </row>
    <row r="5318" spans="1:19" hidden="1" x14ac:dyDescent="0.2">
      <c r="A5318" t="s">
        <v>133</v>
      </c>
      <c r="B5318" t="s">
        <v>272</v>
      </c>
      <c r="C5318" t="s">
        <v>272</v>
      </c>
      <c r="D5318" t="s">
        <v>3909</v>
      </c>
      <c r="E5318" t="s">
        <v>18544</v>
      </c>
      <c r="G5318" s="1">
        <v>44582.382337962961</v>
      </c>
      <c r="H5318" t="s">
        <v>127</v>
      </c>
      <c r="I5318" t="s">
        <v>137</v>
      </c>
      <c r="J5318" t="s">
        <v>137</v>
      </c>
      <c r="K5318" t="s">
        <v>137</v>
      </c>
      <c r="L5318" t="s">
        <v>3911</v>
      </c>
      <c r="M5318" t="s">
        <v>410</v>
      </c>
      <c r="N5318">
        <v>502982</v>
      </c>
      <c r="O5318" t="s">
        <v>7938</v>
      </c>
      <c r="P5318" t="s">
        <v>131</v>
      </c>
      <c r="R5318" t="s">
        <v>132</v>
      </c>
    </row>
    <row r="5319" spans="1:19" hidden="1" x14ac:dyDescent="0.2">
      <c r="A5319" t="s">
        <v>133</v>
      </c>
      <c r="B5319" t="s">
        <v>18545</v>
      </c>
      <c r="C5319" t="s">
        <v>18545</v>
      </c>
      <c r="D5319" t="s">
        <v>4050</v>
      </c>
      <c r="E5319" t="s">
        <v>18546</v>
      </c>
      <c r="F5319" t="s">
        <v>126</v>
      </c>
      <c r="G5319" s="1">
        <v>44579.629849537036</v>
      </c>
      <c r="H5319" t="s">
        <v>127</v>
      </c>
      <c r="I5319" t="s">
        <v>137</v>
      </c>
      <c r="J5319" t="s">
        <v>137</v>
      </c>
      <c r="K5319" t="s">
        <v>137</v>
      </c>
      <c r="L5319" t="s">
        <v>10841</v>
      </c>
      <c r="M5319" t="s">
        <v>410</v>
      </c>
      <c r="N5319">
        <v>299364</v>
      </c>
      <c r="O5319" s="2">
        <v>45459</v>
      </c>
      <c r="P5319" t="s">
        <v>131</v>
      </c>
      <c r="R5319" t="s">
        <v>132</v>
      </c>
      <c r="S5319" t="s">
        <v>25</v>
      </c>
    </row>
    <row r="5320" spans="1:19" x14ac:dyDescent="0.2">
      <c r="A5320" t="s">
        <v>14</v>
      </c>
      <c r="B5320" t="s">
        <v>18547</v>
      </c>
      <c r="C5320" t="s">
        <v>12186</v>
      </c>
      <c r="D5320" t="s">
        <v>18548</v>
      </c>
      <c r="E5320" t="s">
        <v>18549</v>
      </c>
      <c r="F5320" t="s">
        <v>126</v>
      </c>
      <c r="G5320" s="1">
        <v>44582.10769675926</v>
      </c>
      <c r="H5320" t="s">
        <v>127</v>
      </c>
      <c r="I5320" s="1">
        <v>44608.526053240741</v>
      </c>
      <c r="J5320" s="1">
        <v>44608.545324074075</v>
      </c>
      <c r="K5320">
        <v>28</v>
      </c>
      <c r="L5320" t="s">
        <v>4300</v>
      </c>
      <c r="M5320" t="s">
        <v>139</v>
      </c>
      <c r="N5320">
        <v>89598</v>
      </c>
      <c r="O5320" t="s">
        <v>4240</v>
      </c>
      <c r="P5320" t="s">
        <v>162</v>
      </c>
      <c r="R5320" t="s">
        <v>132</v>
      </c>
      <c r="S5320" t="s">
        <v>25</v>
      </c>
    </row>
    <row r="5321" spans="1:19" hidden="1" x14ac:dyDescent="0.2">
      <c r="A5321" t="s">
        <v>133</v>
      </c>
      <c r="B5321" t="s">
        <v>18550</v>
      </c>
      <c r="C5321" t="s">
        <v>18550</v>
      </c>
      <c r="D5321" t="s">
        <v>18551</v>
      </c>
      <c r="E5321" t="s">
        <v>18552</v>
      </c>
      <c r="F5321" t="s">
        <v>126</v>
      </c>
      <c r="G5321" s="1">
        <v>44595.222083333334</v>
      </c>
      <c r="H5321" t="s">
        <v>127</v>
      </c>
      <c r="I5321" t="s">
        <v>137</v>
      </c>
      <c r="J5321" t="s">
        <v>137</v>
      </c>
      <c r="K5321" t="s">
        <v>137</v>
      </c>
      <c r="L5321" t="s">
        <v>526</v>
      </c>
      <c r="M5321" t="s">
        <v>472</v>
      </c>
      <c r="N5321">
        <v>77356</v>
      </c>
      <c r="O5321" s="2">
        <v>45284</v>
      </c>
      <c r="P5321" t="s">
        <v>162</v>
      </c>
      <c r="R5321" t="s">
        <v>132</v>
      </c>
      <c r="S5321" t="s">
        <v>25</v>
      </c>
    </row>
    <row r="5322" spans="1:19" hidden="1" x14ac:dyDescent="0.2">
      <c r="A5322" t="s">
        <v>133</v>
      </c>
      <c r="B5322" t="s">
        <v>18553</v>
      </c>
      <c r="C5322" t="s">
        <v>18553</v>
      </c>
      <c r="D5322" t="s">
        <v>18554</v>
      </c>
      <c r="E5322" t="s">
        <v>18555</v>
      </c>
      <c r="F5322" t="s">
        <v>126</v>
      </c>
      <c r="G5322" s="1">
        <v>44584.057268518518</v>
      </c>
      <c r="H5322" t="s">
        <v>127</v>
      </c>
      <c r="I5322" t="s">
        <v>137</v>
      </c>
      <c r="J5322" t="s">
        <v>137</v>
      </c>
      <c r="K5322" t="s">
        <v>137</v>
      </c>
      <c r="L5322" t="s">
        <v>18556</v>
      </c>
      <c r="M5322" t="s">
        <v>173</v>
      </c>
      <c r="N5322">
        <v>132336</v>
      </c>
      <c r="O5322" s="2">
        <v>44692</v>
      </c>
      <c r="P5322" t="s">
        <v>215</v>
      </c>
      <c r="Q5322" t="s">
        <v>12044</v>
      </c>
      <c r="R5322" t="s">
        <v>132</v>
      </c>
      <c r="S5322" t="s">
        <v>25</v>
      </c>
    </row>
    <row r="5323" spans="1:19" hidden="1" x14ac:dyDescent="0.2">
      <c r="A5323" t="s">
        <v>133</v>
      </c>
      <c r="B5323" t="s">
        <v>18557</v>
      </c>
      <c r="C5323" t="s">
        <v>18557</v>
      </c>
      <c r="D5323" t="s">
        <v>18558</v>
      </c>
      <c r="E5323" t="s">
        <v>18559</v>
      </c>
      <c r="F5323" t="s">
        <v>126</v>
      </c>
      <c r="G5323" s="1">
        <v>44582.599282407406</v>
      </c>
      <c r="H5323" t="s">
        <v>127</v>
      </c>
      <c r="I5323" t="s">
        <v>137</v>
      </c>
      <c r="J5323" t="s">
        <v>137</v>
      </c>
      <c r="K5323" t="s">
        <v>137</v>
      </c>
      <c r="L5323" t="s">
        <v>18560</v>
      </c>
      <c r="M5323" t="s">
        <v>144</v>
      </c>
      <c r="N5323">
        <v>145978</v>
      </c>
      <c r="O5323" s="2">
        <v>44685</v>
      </c>
      <c r="P5323" t="s">
        <v>215</v>
      </c>
      <c r="R5323" t="s">
        <v>132</v>
      </c>
      <c r="S5323" t="s">
        <v>25</v>
      </c>
    </row>
    <row r="5324" spans="1:19" hidden="1" x14ac:dyDescent="0.2">
      <c r="A5324" t="s">
        <v>133</v>
      </c>
      <c r="B5324" t="s">
        <v>18561</v>
      </c>
      <c r="C5324" t="s">
        <v>1314</v>
      </c>
      <c r="D5324" t="s">
        <v>18562</v>
      </c>
      <c r="E5324" t="s">
        <v>18563</v>
      </c>
      <c r="F5324" t="s">
        <v>126</v>
      </c>
      <c r="G5324" s="1">
        <v>44587.344814814816</v>
      </c>
      <c r="H5324" t="s">
        <v>127</v>
      </c>
      <c r="I5324" t="s">
        <v>137</v>
      </c>
      <c r="J5324" t="s">
        <v>137</v>
      </c>
      <c r="K5324" t="s">
        <v>137</v>
      </c>
      <c r="L5324" t="s">
        <v>2273</v>
      </c>
      <c r="M5324" t="s">
        <v>144</v>
      </c>
      <c r="N5324">
        <v>89164</v>
      </c>
      <c r="O5324" s="2">
        <v>26120</v>
      </c>
      <c r="P5324" t="s">
        <v>215</v>
      </c>
      <c r="Q5324" t="s">
        <v>4097</v>
      </c>
      <c r="R5324" t="s">
        <v>132</v>
      </c>
      <c r="S5324" t="s">
        <v>25</v>
      </c>
    </row>
    <row r="5325" spans="1:19" hidden="1" x14ac:dyDescent="0.2">
      <c r="A5325" t="s">
        <v>133</v>
      </c>
      <c r="B5325" t="s">
        <v>4737</v>
      </c>
      <c r="C5325" t="s">
        <v>4737</v>
      </c>
      <c r="D5325" t="s">
        <v>6504</v>
      </c>
      <c r="E5325" t="s">
        <v>18564</v>
      </c>
      <c r="F5325" t="s">
        <v>126</v>
      </c>
      <c r="G5325" s="1">
        <v>44587.745462962965</v>
      </c>
      <c r="H5325" t="s">
        <v>127</v>
      </c>
      <c r="I5325" t="s">
        <v>137</v>
      </c>
      <c r="J5325" t="s">
        <v>137</v>
      </c>
      <c r="K5325" t="s">
        <v>137</v>
      </c>
      <c r="L5325" t="s">
        <v>18565</v>
      </c>
      <c r="M5325" t="s">
        <v>157</v>
      </c>
      <c r="N5325">
        <v>489246</v>
      </c>
      <c r="O5325" t="s">
        <v>7177</v>
      </c>
      <c r="P5325" t="s">
        <v>131</v>
      </c>
      <c r="R5325" t="s">
        <v>132</v>
      </c>
      <c r="S5325" t="s">
        <v>25</v>
      </c>
    </row>
    <row r="5326" spans="1:19" x14ac:dyDescent="0.2">
      <c r="A5326" t="s">
        <v>14</v>
      </c>
      <c r="B5326" t="s">
        <v>18566</v>
      </c>
      <c r="C5326" t="s">
        <v>18567</v>
      </c>
      <c r="D5326" t="s">
        <v>18568</v>
      </c>
      <c r="E5326" t="s">
        <v>18569</v>
      </c>
      <c r="F5326" t="s">
        <v>126</v>
      </c>
      <c r="G5326" s="1">
        <v>44605.640659722223</v>
      </c>
      <c r="H5326" t="s">
        <v>127</v>
      </c>
      <c r="I5326" s="1">
        <v>44608.523888888885</v>
      </c>
      <c r="J5326" s="1">
        <v>44608.527766203704</v>
      </c>
      <c r="K5326">
        <v>6</v>
      </c>
      <c r="L5326" t="s">
        <v>9039</v>
      </c>
      <c r="M5326" t="s">
        <v>173</v>
      </c>
      <c r="N5326">
        <v>625696</v>
      </c>
      <c r="O5326" s="2">
        <v>45117</v>
      </c>
      <c r="P5326" t="s">
        <v>131</v>
      </c>
      <c r="Q5326" t="s">
        <v>205</v>
      </c>
      <c r="R5326" t="s">
        <v>132</v>
      </c>
      <c r="S5326" t="s">
        <v>25</v>
      </c>
    </row>
    <row r="5327" spans="1:19" hidden="1" x14ac:dyDescent="0.2">
      <c r="A5327" t="s">
        <v>133</v>
      </c>
      <c r="B5327" t="s">
        <v>18570</v>
      </c>
      <c r="C5327" t="s">
        <v>18570</v>
      </c>
      <c r="D5327" t="s">
        <v>16626</v>
      </c>
      <c r="E5327" t="s">
        <v>18571</v>
      </c>
      <c r="F5327" t="s">
        <v>126</v>
      </c>
      <c r="G5327" s="1">
        <v>44605.895972222221</v>
      </c>
      <c r="H5327" t="s">
        <v>127</v>
      </c>
      <c r="I5327" t="s">
        <v>137</v>
      </c>
      <c r="J5327" t="s">
        <v>137</v>
      </c>
      <c r="K5327" t="s">
        <v>137</v>
      </c>
      <c r="L5327" t="s">
        <v>18572</v>
      </c>
      <c r="M5327" t="s">
        <v>139</v>
      </c>
      <c r="N5327">
        <v>147000</v>
      </c>
      <c r="O5327" t="s">
        <v>18573</v>
      </c>
      <c r="P5327" t="s">
        <v>215</v>
      </c>
      <c r="Q5327" t="s">
        <v>7583</v>
      </c>
      <c r="R5327" t="s">
        <v>132</v>
      </c>
      <c r="S5327" t="s">
        <v>25</v>
      </c>
    </row>
    <row r="5328" spans="1:19" hidden="1" x14ac:dyDescent="0.2">
      <c r="A5328" t="s">
        <v>133</v>
      </c>
      <c r="B5328" t="s">
        <v>18574</v>
      </c>
      <c r="C5328" t="s">
        <v>18574</v>
      </c>
      <c r="D5328" t="s">
        <v>356</v>
      </c>
      <c r="E5328" t="s">
        <v>18575</v>
      </c>
      <c r="F5328" t="s">
        <v>126</v>
      </c>
      <c r="G5328" s="1">
        <v>44578.670775462961</v>
      </c>
      <c r="H5328" t="s">
        <v>127</v>
      </c>
      <c r="I5328" t="s">
        <v>137</v>
      </c>
      <c r="J5328" t="s">
        <v>137</v>
      </c>
      <c r="K5328" t="s">
        <v>137</v>
      </c>
      <c r="L5328" t="s">
        <v>662</v>
      </c>
      <c r="M5328" t="s">
        <v>459</v>
      </c>
      <c r="N5328">
        <v>482573</v>
      </c>
      <c r="O5328" t="s">
        <v>18576</v>
      </c>
      <c r="P5328" t="s">
        <v>131</v>
      </c>
      <c r="R5328" t="s">
        <v>132</v>
      </c>
      <c r="S5328" t="s">
        <v>25</v>
      </c>
    </row>
    <row r="5329" spans="1:19" hidden="1" x14ac:dyDescent="0.2">
      <c r="A5329" t="s">
        <v>133</v>
      </c>
      <c r="B5329" t="s">
        <v>18577</v>
      </c>
      <c r="C5329" t="s">
        <v>18577</v>
      </c>
      <c r="D5329" t="s">
        <v>4437</v>
      </c>
      <c r="E5329" t="s">
        <v>18578</v>
      </c>
      <c r="G5329" s="1">
        <v>44605.538101851853</v>
      </c>
      <c r="H5329" t="s">
        <v>127</v>
      </c>
      <c r="I5329" t="s">
        <v>137</v>
      </c>
      <c r="J5329" t="s">
        <v>137</v>
      </c>
      <c r="K5329" t="s">
        <v>137</v>
      </c>
      <c r="L5329" t="s">
        <v>18579</v>
      </c>
      <c r="M5329" t="s">
        <v>144</v>
      </c>
      <c r="N5329">
        <v>46051</v>
      </c>
      <c r="O5329" s="2">
        <v>45192</v>
      </c>
      <c r="P5329" t="s">
        <v>215</v>
      </c>
      <c r="R5329" t="s">
        <v>132</v>
      </c>
    </row>
    <row r="5330" spans="1:19" x14ac:dyDescent="0.2">
      <c r="A5330" t="s">
        <v>14</v>
      </c>
      <c r="B5330" t="s">
        <v>18580</v>
      </c>
      <c r="C5330" t="s">
        <v>18581</v>
      </c>
      <c r="D5330" t="s">
        <v>18582</v>
      </c>
      <c r="E5330" t="s">
        <v>18583</v>
      </c>
      <c r="F5330" t="s">
        <v>126</v>
      </c>
      <c r="G5330" s="1">
        <v>44603.497337962966</v>
      </c>
      <c r="H5330" t="s">
        <v>127</v>
      </c>
      <c r="I5330" s="1">
        <v>44608.493437500001</v>
      </c>
      <c r="J5330" s="1">
        <v>44608.548900462964</v>
      </c>
      <c r="K5330">
        <v>80</v>
      </c>
      <c r="L5330" t="s">
        <v>18584</v>
      </c>
      <c r="M5330" t="s">
        <v>246</v>
      </c>
      <c r="N5330">
        <v>615040</v>
      </c>
      <c r="O5330" t="s">
        <v>18585</v>
      </c>
      <c r="P5330" t="s">
        <v>131</v>
      </c>
      <c r="R5330" t="s">
        <v>247</v>
      </c>
      <c r="S5330" t="s">
        <v>25</v>
      </c>
    </row>
    <row r="5331" spans="1:19" hidden="1" x14ac:dyDescent="0.2">
      <c r="A5331" t="s">
        <v>133</v>
      </c>
      <c r="B5331" t="s">
        <v>18586</v>
      </c>
      <c r="C5331" t="s">
        <v>18586</v>
      </c>
      <c r="D5331" t="s">
        <v>6325</v>
      </c>
      <c r="E5331" t="s">
        <v>18587</v>
      </c>
      <c r="F5331" t="s">
        <v>126</v>
      </c>
      <c r="G5331" s="1">
        <v>44578.957476851851</v>
      </c>
      <c r="H5331" t="s">
        <v>127</v>
      </c>
      <c r="I5331" t="s">
        <v>137</v>
      </c>
      <c r="J5331" t="s">
        <v>137</v>
      </c>
      <c r="K5331" t="s">
        <v>137</v>
      </c>
      <c r="L5331" t="s">
        <v>18588</v>
      </c>
      <c r="M5331" t="s">
        <v>144</v>
      </c>
      <c r="N5331">
        <v>764724</v>
      </c>
      <c r="O5331" s="2">
        <v>44895</v>
      </c>
      <c r="P5331" t="s">
        <v>131</v>
      </c>
      <c r="R5331" t="s">
        <v>132</v>
      </c>
      <c r="S5331" t="s">
        <v>25</v>
      </c>
    </row>
    <row r="5332" spans="1:19" hidden="1" x14ac:dyDescent="0.2">
      <c r="A5332" t="s">
        <v>133</v>
      </c>
      <c r="B5332" t="s">
        <v>18589</v>
      </c>
      <c r="C5332" t="s">
        <v>18589</v>
      </c>
      <c r="D5332" t="s">
        <v>18590</v>
      </c>
      <c r="E5332" t="s">
        <v>18591</v>
      </c>
      <c r="F5332" t="s">
        <v>126</v>
      </c>
      <c r="G5332" s="1">
        <v>44578.908009259256</v>
      </c>
      <c r="H5332" t="s">
        <v>127</v>
      </c>
      <c r="I5332" t="s">
        <v>137</v>
      </c>
      <c r="J5332" t="s">
        <v>137</v>
      </c>
      <c r="K5332" t="s">
        <v>137</v>
      </c>
      <c r="L5332" t="s">
        <v>18592</v>
      </c>
      <c r="M5332" t="s">
        <v>157</v>
      </c>
      <c r="N5332">
        <v>72937</v>
      </c>
      <c r="O5332" s="2">
        <v>44933</v>
      </c>
      <c r="P5332" t="s">
        <v>304</v>
      </c>
      <c r="R5332" t="s">
        <v>132</v>
      </c>
      <c r="S5332" t="s">
        <v>25</v>
      </c>
    </row>
    <row r="5333" spans="1:19" hidden="1" x14ac:dyDescent="0.2">
      <c r="A5333" t="s">
        <v>133</v>
      </c>
      <c r="B5333" t="s">
        <v>18593</v>
      </c>
      <c r="C5333" t="s">
        <v>18593</v>
      </c>
      <c r="D5333" t="s">
        <v>13420</v>
      </c>
      <c r="E5333" t="s">
        <v>18594</v>
      </c>
      <c r="F5333" t="s">
        <v>126</v>
      </c>
      <c r="G5333" s="1">
        <v>44599.404664351852</v>
      </c>
      <c r="H5333" t="s">
        <v>127</v>
      </c>
      <c r="I5333" t="s">
        <v>137</v>
      </c>
      <c r="J5333" t="s">
        <v>137</v>
      </c>
      <c r="K5333" t="s">
        <v>137</v>
      </c>
      <c r="L5333" t="s">
        <v>18595</v>
      </c>
      <c r="M5333" t="s">
        <v>4236</v>
      </c>
      <c r="N5333">
        <v>94567</v>
      </c>
      <c r="O5333" s="2">
        <v>44671</v>
      </c>
      <c r="P5333" t="s">
        <v>2341</v>
      </c>
      <c r="R5333" t="s">
        <v>247</v>
      </c>
      <c r="S5333" t="s">
        <v>25</v>
      </c>
    </row>
    <row r="5334" spans="1:19" hidden="1" x14ac:dyDescent="0.2">
      <c r="A5334" t="s">
        <v>133</v>
      </c>
      <c r="B5334" t="s">
        <v>18596</v>
      </c>
      <c r="C5334" t="s">
        <v>18596</v>
      </c>
      <c r="D5334" t="s">
        <v>3296</v>
      </c>
      <c r="E5334" t="s">
        <v>18597</v>
      </c>
      <c r="F5334" t="s">
        <v>126</v>
      </c>
      <c r="G5334" s="1">
        <v>44578.519259259258</v>
      </c>
      <c r="H5334" t="s">
        <v>127</v>
      </c>
      <c r="I5334" t="s">
        <v>137</v>
      </c>
      <c r="J5334" t="s">
        <v>137</v>
      </c>
      <c r="K5334" t="s">
        <v>137</v>
      </c>
      <c r="L5334" t="s">
        <v>18598</v>
      </c>
      <c r="M5334" t="s">
        <v>199</v>
      </c>
      <c r="N5334">
        <v>332550</v>
      </c>
      <c r="O5334" s="2">
        <v>45650</v>
      </c>
      <c r="P5334" t="s">
        <v>131</v>
      </c>
      <c r="R5334" t="s">
        <v>132</v>
      </c>
      <c r="S5334" t="s">
        <v>25</v>
      </c>
    </row>
    <row r="5335" spans="1:19" x14ac:dyDescent="0.2">
      <c r="A5335" t="s">
        <v>14</v>
      </c>
      <c r="B5335" t="s">
        <v>18599</v>
      </c>
      <c r="C5335" t="s">
        <v>10984</v>
      </c>
      <c r="D5335" t="s">
        <v>18600</v>
      </c>
      <c r="E5335" t="s">
        <v>18601</v>
      </c>
      <c r="F5335" t="s">
        <v>126</v>
      </c>
      <c r="G5335" s="1">
        <v>44578.722500000003</v>
      </c>
      <c r="H5335" t="s">
        <v>127</v>
      </c>
      <c r="I5335" s="1">
        <v>44608.493576388886</v>
      </c>
      <c r="J5335" s="1">
        <v>44608.54614583333</v>
      </c>
      <c r="K5335">
        <v>76</v>
      </c>
      <c r="L5335" t="s">
        <v>18602</v>
      </c>
      <c r="M5335" t="s">
        <v>199</v>
      </c>
      <c r="N5335">
        <v>114152</v>
      </c>
      <c r="O5335" t="s">
        <v>2479</v>
      </c>
      <c r="P5335" t="s">
        <v>287</v>
      </c>
      <c r="R5335" t="s">
        <v>132</v>
      </c>
      <c r="S5335" t="s">
        <v>25</v>
      </c>
    </row>
    <row r="5336" spans="1:19" x14ac:dyDescent="0.2">
      <c r="A5336" t="s">
        <v>14</v>
      </c>
      <c r="B5336" t="s">
        <v>18603</v>
      </c>
      <c r="C5336" t="s">
        <v>18604</v>
      </c>
      <c r="D5336" t="s">
        <v>18605</v>
      </c>
      <c r="E5336" t="s">
        <v>18606</v>
      </c>
      <c r="F5336" t="s">
        <v>126</v>
      </c>
      <c r="G5336" s="1">
        <v>44585.597893518519</v>
      </c>
      <c r="H5336" t="s">
        <v>127</v>
      </c>
      <c r="I5336" s="1">
        <v>44608.511840277781</v>
      </c>
      <c r="J5336" s="1">
        <v>44608.54891203704</v>
      </c>
      <c r="K5336">
        <v>54</v>
      </c>
      <c r="L5336" t="s">
        <v>14500</v>
      </c>
      <c r="M5336" t="s">
        <v>144</v>
      </c>
      <c r="N5336">
        <v>480743</v>
      </c>
      <c r="O5336" s="2">
        <v>44853</v>
      </c>
      <c r="P5336" t="s">
        <v>131</v>
      </c>
      <c r="R5336" t="s">
        <v>247</v>
      </c>
      <c r="S5336" t="s">
        <v>25</v>
      </c>
    </row>
    <row r="5337" spans="1:19" hidden="1" x14ac:dyDescent="0.2">
      <c r="A5337" t="s">
        <v>133</v>
      </c>
      <c r="B5337" t="s">
        <v>1543</v>
      </c>
      <c r="C5337" t="s">
        <v>1543</v>
      </c>
      <c r="D5337" t="s">
        <v>8927</v>
      </c>
      <c r="E5337" t="s">
        <v>18607</v>
      </c>
      <c r="F5337" t="s">
        <v>126</v>
      </c>
      <c r="G5337" s="1">
        <v>44594.400254629632</v>
      </c>
      <c r="H5337" t="s">
        <v>127</v>
      </c>
      <c r="I5337" t="s">
        <v>137</v>
      </c>
      <c r="J5337" t="s">
        <v>137</v>
      </c>
      <c r="K5337" t="s">
        <v>137</v>
      </c>
      <c r="L5337" t="s">
        <v>18608</v>
      </c>
      <c r="M5337" t="s">
        <v>144</v>
      </c>
      <c r="N5337">
        <v>73695</v>
      </c>
      <c r="O5337" t="s">
        <v>18609</v>
      </c>
      <c r="P5337" t="s">
        <v>215</v>
      </c>
      <c r="Q5337" t="s">
        <v>1635</v>
      </c>
      <c r="R5337" t="s">
        <v>247</v>
      </c>
      <c r="S5337" t="s">
        <v>25</v>
      </c>
    </row>
    <row r="5338" spans="1:19" hidden="1" x14ac:dyDescent="0.2">
      <c r="A5338" t="s">
        <v>133</v>
      </c>
      <c r="B5338" t="s">
        <v>4790</v>
      </c>
      <c r="C5338" t="s">
        <v>4790</v>
      </c>
      <c r="D5338" t="s">
        <v>18610</v>
      </c>
      <c r="E5338" t="s">
        <v>18611</v>
      </c>
      <c r="G5338" s="1">
        <v>44578.616585648146</v>
      </c>
      <c r="H5338" t="s">
        <v>127</v>
      </c>
      <c r="I5338" t="s">
        <v>137</v>
      </c>
      <c r="J5338" t="s">
        <v>137</v>
      </c>
      <c r="K5338" t="s">
        <v>137</v>
      </c>
      <c r="L5338" t="s">
        <v>1245</v>
      </c>
      <c r="M5338" t="s">
        <v>144</v>
      </c>
      <c r="N5338">
        <v>638432</v>
      </c>
      <c r="O5338" s="2">
        <v>44606</v>
      </c>
      <c r="P5338" t="s">
        <v>131</v>
      </c>
      <c r="R5338" t="s">
        <v>132</v>
      </c>
    </row>
    <row r="5339" spans="1:19" hidden="1" x14ac:dyDescent="0.2">
      <c r="A5339" t="s">
        <v>133</v>
      </c>
      <c r="B5339" t="s">
        <v>18612</v>
      </c>
      <c r="C5339" t="s">
        <v>18612</v>
      </c>
      <c r="D5339" t="s">
        <v>1706</v>
      </c>
      <c r="E5339" t="s">
        <v>18613</v>
      </c>
      <c r="F5339" t="s">
        <v>126</v>
      </c>
      <c r="G5339" s="1">
        <v>44586.662893518522</v>
      </c>
      <c r="H5339" t="s">
        <v>127</v>
      </c>
      <c r="I5339" t="s">
        <v>137</v>
      </c>
      <c r="J5339" t="s">
        <v>137</v>
      </c>
      <c r="K5339" t="s">
        <v>137</v>
      </c>
      <c r="L5339" t="s">
        <v>18614</v>
      </c>
      <c r="M5339" t="s">
        <v>410</v>
      </c>
      <c r="N5339">
        <v>677598</v>
      </c>
      <c r="O5339" s="2">
        <v>45097</v>
      </c>
      <c r="P5339" t="s">
        <v>131</v>
      </c>
      <c r="Q5339" t="s">
        <v>18615</v>
      </c>
      <c r="R5339" t="s">
        <v>132</v>
      </c>
      <c r="S5339" t="s">
        <v>25</v>
      </c>
    </row>
    <row r="5340" spans="1:19" x14ac:dyDescent="0.2">
      <c r="A5340" t="s">
        <v>14</v>
      </c>
      <c r="B5340" t="s">
        <v>18616</v>
      </c>
      <c r="C5340" t="s">
        <v>18617</v>
      </c>
      <c r="D5340" t="s">
        <v>18618</v>
      </c>
      <c r="E5340" t="s">
        <v>18619</v>
      </c>
      <c r="F5340" t="s">
        <v>126</v>
      </c>
      <c r="G5340" s="1">
        <v>44578.623217592591</v>
      </c>
      <c r="H5340" t="s">
        <v>127</v>
      </c>
      <c r="I5340" s="1">
        <v>44608.528287037036</v>
      </c>
      <c r="J5340" s="1">
        <v>44608.548460648148</v>
      </c>
      <c r="K5340">
        <v>30</v>
      </c>
      <c r="L5340" t="s">
        <v>18620</v>
      </c>
      <c r="M5340" t="s">
        <v>144</v>
      </c>
      <c r="N5340">
        <v>382399</v>
      </c>
      <c r="O5340" s="2">
        <v>44916</v>
      </c>
      <c r="P5340" t="s">
        <v>131</v>
      </c>
      <c r="R5340" t="s">
        <v>132</v>
      </c>
      <c r="S5340" t="s">
        <v>25</v>
      </c>
    </row>
    <row r="5341" spans="1:19" hidden="1" x14ac:dyDescent="0.2">
      <c r="A5341" t="s">
        <v>133</v>
      </c>
      <c r="B5341" t="s">
        <v>9440</v>
      </c>
      <c r="C5341" t="s">
        <v>9440</v>
      </c>
      <c r="D5341" t="s">
        <v>513</v>
      </c>
      <c r="E5341" t="s">
        <v>18621</v>
      </c>
      <c r="F5341" t="s">
        <v>126</v>
      </c>
      <c r="G5341" s="1">
        <v>44579.03665509259</v>
      </c>
      <c r="H5341" t="s">
        <v>127</v>
      </c>
      <c r="I5341" t="s">
        <v>137</v>
      </c>
      <c r="J5341" t="s">
        <v>137</v>
      </c>
      <c r="K5341" t="s">
        <v>137</v>
      </c>
      <c r="L5341" t="s">
        <v>18622</v>
      </c>
      <c r="M5341" t="s">
        <v>157</v>
      </c>
      <c r="N5341">
        <v>106431</v>
      </c>
      <c r="O5341" s="2">
        <v>45010</v>
      </c>
      <c r="P5341" t="s">
        <v>215</v>
      </c>
      <c r="R5341" t="s">
        <v>132</v>
      </c>
      <c r="S5341" t="s">
        <v>25</v>
      </c>
    </row>
    <row r="5342" spans="1:19" x14ac:dyDescent="0.2">
      <c r="A5342" t="s">
        <v>14</v>
      </c>
      <c r="B5342" t="s">
        <v>18623</v>
      </c>
      <c r="C5342" t="s">
        <v>18624</v>
      </c>
      <c r="D5342" t="s">
        <v>18625</v>
      </c>
      <c r="E5342" t="s">
        <v>18626</v>
      </c>
      <c r="F5342" t="s">
        <v>126</v>
      </c>
      <c r="G5342" s="1">
        <v>44607.528217592589</v>
      </c>
      <c r="H5342" t="s">
        <v>127</v>
      </c>
      <c r="I5342" s="1">
        <v>44608.493437500001</v>
      </c>
      <c r="J5342" s="1">
        <v>44608.543344907404</v>
      </c>
      <c r="K5342">
        <v>72</v>
      </c>
      <c r="L5342" t="s">
        <v>18627</v>
      </c>
      <c r="M5342" t="s">
        <v>472</v>
      </c>
      <c r="N5342">
        <v>584297</v>
      </c>
      <c r="O5342" t="s">
        <v>1969</v>
      </c>
      <c r="P5342" t="s">
        <v>131</v>
      </c>
      <c r="Q5342" t="s">
        <v>617</v>
      </c>
      <c r="R5342" t="s">
        <v>132</v>
      </c>
      <c r="S5342" t="s">
        <v>25</v>
      </c>
    </row>
    <row r="5343" spans="1:19" hidden="1" x14ac:dyDescent="0.2">
      <c r="A5343" t="s">
        <v>133</v>
      </c>
      <c r="B5343" t="s">
        <v>4725</v>
      </c>
      <c r="C5343" t="s">
        <v>4725</v>
      </c>
      <c r="D5343" t="s">
        <v>1245</v>
      </c>
      <c r="E5343" t="s">
        <v>18628</v>
      </c>
      <c r="F5343" t="s">
        <v>126</v>
      </c>
      <c r="G5343" s="1">
        <v>44587.807326388887</v>
      </c>
      <c r="H5343" t="s">
        <v>127</v>
      </c>
      <c r="I5343" t="s">
        <v>137</v>
      </c>
      <c r="J5343" t="s">
        <v>137</v>
      </c>
      <c r="K5343" t="s">
        <v>137</v>
      </c>
      <c r="L5343" t="s">
        <v>18629</v>
      </c>
      <c r="M5343" t="s">
        <v>144</v>
      </c>
      <c r="N5343">
        <v>107759</v>
      </c>
      <c r="O5343" t="s">
        <v>3354</v>
      </c>
      <c r="P5343" t="s">
        <v>215</v>
      </c>
      <c r="R5343" t="s">
        <v>132</v>
      </c>
      <c r="S5343" t="s">
        <v>25</v>
      </c>
    </row>
    <row r="5344" spans="1:19" hidden="1" x14ac:dyDescent="0.2">
      <c r="A5344" t="s">
        <v>133</v>
      </c>
      <c r="B5344" t="s">
        <v>18630</v>
      </c>
      <c r="C5344" t="s">
        <v>18631</v>
      </c>
      <c r="D5344" t="s">
        <v>18632</v>
      </c>
      <c r="E5344" t="s">
        <v>18633</v>
      </c>
      <c r="F5344" t="s">
        <v>126</v>
      </c>
      <c r="G5344" s="1">
        <v>44582.27238425926</v>
      </c>
      <c r="H5344" t="s">
        <v>127</v>
      </c>
      <c r="I5344" t="s">
        <v>137</v>
      </c>
      <c r="J5344" t="s">
        <v>137</v>
      </c>
      <c r="K5344" t="s">
        <v>137</v>
      </c>
      <c r="L5344" t="s">
        <v>743</v>
      </c>
      <c r="M5344" t="s">
        <v>139</v>
      </c>
      <c r="N5344">
        <v>137746</v>
      </c>
      <c r="O5344" s="4">
        <v>45200</v>
      </c>
      <c r="P5344" t="s">
        <v>215</v>
      </c>
      <c r="Q5344" t="s">
        <v>1188</v>
      </c>
      <c r="R5344" t="s">
        <v>132</v>
      </c>
      <c r="S5344" t="s">
        <v>25</v>
      </c>
    </row>
    <row r="5345" spans="1:19" hidden="1" x14ac:dyDescent="0.2">
      <c r="A5345" t="s">
        <v>133</v>
      </c>
      <c r="B5345" t="s">
        <v>18634</v>
      </c>
      <c r="C5345" t="s">
        <v>18634</v>
      </c>
      <c r="D5345" t="s">
        <v>18635</v>
      </c>
      <c r="E5345" t="s">
        <v>18636</v>
      </c>
      <c r="F5345" t="s">
        <v>126</v>
      </c>
      <c r="G5345" s="1">
        <v>44595.853877314818</v>
      </c>
      <c r="H5345" t="s">
        <v>127</v>
      </c>
      <c r="I5345" t="s">
        <v>137</v>
      </c>
      <c r="J5345" t="s">
        <v>137</v>
      </c>
      <c r="K5345" t="s">
        <v>137</v>
      </c>
      <c r="L5345" t="s">
        <v>18637</v>
      </c>
      <c r="M5345" t="s">
        <v>410</v>
      </c>
      <c r="N5345">
        <v>77407</v>
      </c>
      <c r="O5345" s="2">
        <v>45228</v>
      </c>
      <c r="P5345" t="s">
        <v>304</v>
      </c>
      <c r="R5345" t="s">
        <v>132</v>
      </c>
      <c r="S5345" t="s">
        <v>25</v>
      </c>
    </row>
    <row r="5346" spans="1:19" hidden="1" x14ac:dyDescent="0.2">
      <c r="A5346" t="s">
        <v>133</v>
      </c>
      <c r="B5346" t="s">
        <v>18638</v>
      </c>
      <c r="C5346" t="s">
        <v>18639</v>
      </c>
      <c r="D5346" t="s">
        <v>18640</v>
      </c>
      <c r="E5346" t="s">
        <v>18641</v>
      </c>
      <c r="F5346" t="s">
        <v>126</v>
      </c>
      <c r="G5346" s="1">
        <v>44582.503148148149</v>
      </c>
      <c r="H5346" t="s">
        <v>127</v>
      </c>
      <c r="I5346" t="s">
        <v>137</v>
      </c>
      <c r="J5346" t="s">
        <v>137</v>
      </c>
      <c r="K5346" t="s">
        <v>137</v>
      </c>
      <c r="L5346" t="s">
        <v>5908</v>
      </c>
      <c r="M5346" t="s">
        <v>454</v>
      </c>
      <c r="N5346">
        <v>178317</v>
      </c>
      <c r="O5346" s="2">
        <v>44833</v>
      </c>
      <c r="P5346" t="s">
        <v>287</v>
      </c>
      <c r="R5346" t="s">
        <v>132</v>
      </c>
      <c r="S5346" t="s">
        <v>25</v>
      </c>
    </row>
    <row r="5347" spans="1:19" hidden="1" x14ac:dyDescent="0.2">
      <c r="A5347" t="s">
        <v>133</v>
      </c>
      <c r="B5347" t="s">
        <v>7094</v>
      </c>
      <c r="C5347" t="s">
        <v>7094</v>
      </c>
      <c r="D5347" t="s">
        <v>9101</v>
      </c>
      <c r="E5347" t="s">
        <v>18642</v>
      </c>
      <c r="F5347" t="s">
        <v>126</v>
      </c>
      <c r="G5347" s="1">
        <v>44578.625023148146</v>
      </c>
      <c r="H5347" t="s">
        <v>127</v>
      </c>
      <c r="I5347" t="s">
        <v>137</v>
      </c>
      <c r="J5347" t="s">
        <v>137</v>
      </c>
      <c r="K5347" t="s">
        <v>137</v>
      </c>
      <c r="L5347" t="s">
        <v>6975</v>
      </c>
      <c r="M5347" t="s">
        <v>144</v>
      </c>
      <c r="N5347">
        <v>208890</v>
      </c>
      <c r="O5347" t="s">
        <v>18643</v>
      </c>
      <c r="P5347" t="s">
        <v>131</v>
      </c>
      <c r="R5347" t="s">
        <v>132</v>
      </c>
      <c r="S5347" t="s">
        <v>25</v>
      </c>
    </row>
    <row r="5348" spans="1:19" hidden="1" x14ac:dyDescent="0.2">
      <c r="A5348" t="s">
        <v>133</v>
      </c>
      <c r="B5348" t="s">
        <v>18644</v>
      </c>
      <c r="C5348" t="s">
        <v>18644</v>
      </c>
      <c r="E5348" t="s">
        <v>18645</v>
      </c>
      <c r="F5348" t="s">
        <v>126</v>
      </c>
      <c r="G5348" s="1">
        <v>44606.469317129631</v>
      </c>
      <c r="H5348" t="s">
        <v>127</v>
      </c>
      <c r="I5348" t="s">
        <v>137</v>
      </c>
      <c r="J5348" t="s">
        <v>137</v>
      </c>
      <c r="K5348" t="s">
        <v>137</v>
      </c>
      <c r="L5348" t="s">
        <v>18646</v>
      </c>
      <c r="M5348" t="s">
        <v>183</v>
      </c>
      <c r="N5348">
        <v>536818</v>
      </c>
      <c r="O5348" s="3">
        <v>45374</v>
      </c>
      <c r="P5348" t="s">
        <v>131</v>
      </c>
      <c r="R5348" t="s">
        <v>132</v>
      </c>
      <c r="S5348" t="s">
        <v>25</v>
      </c>
    </row>
    <row r="5349" spans="1:19" hidden="1" x14ac:dyDescent="0.2">
      <c r="A5349" t="s">
        <v>133</v>
      </c>
      <c r="B5349" t="s">
        <v>18647</v>
      </c>
      <c r="C5349" t="s">
        <v>18647</v>
      </c>
      <c r="D5349" t="s">
        <v>1444</v>
      </c>
      <c r="E5349" t="s">
        <v>18648</v>
      </c>
      <c r="F5349" t="s">
        <v>126</v>
      </c>
      <c r="G5349" s="1">
        <v>44580.538368055553</v>
      </c>
      <c r="H5349" t="s">
        <v>127</v>
      </c>
      <c r="I5349" t="s">
        <v>137</v>
      </c>
      <c r="J5349" t="s">
        <v>137</v>
      </c>
      <c r="K5349" t="s">
        <v>137</v>
      </c>
      <c r="L5349" t="s">
        <v>18649</v>
      </c>
      <c r="M5349" t="s">
        <v>173</v>
      </c>
      <c r="N5349">
        <v>631387</v>
      </c>
      <c r="O5349" s="2">
        <v>44633</v>
      </c>
      <c r="P5349" t="s">
        <v>131</v>
      </c>
      <c r="R5349" t="s">
        <v>132</v>
      </c>
      <c r="S5349" t="s">
        <v>25</v>
      </c>
    </row>
    <row r="5350" spans="1:19" x14ac:dyDescent="0.2">
      <c r="A5350" t="s">
        <v>14</v>
      </c>
      <c r="B5350" t="s">
        <v>18650</v>
      </c>
      <c r="C5350" t="s">
        <v>18651</v>
      </c>
      <c r="D5350" t="s">
        <v>1029</v>
      </c>
      <c r="E5350" t="s">
        <v>18652</v>
      </c>
      <c r="F5350" t="s">
        <v>126</v>
      </c>
      <c r="G5350" s="1">
        <v>44582.863749999997</v>
      </c>
      <c r="H5350" t="s">
        <v>127</v>
      </c>
      <c r="I5350" s="1">
        <v>44608.493657407409</v>
      </c>
      <c r="J5350" s="1">
        <v>44608.545069444444</v>
      </c>
      <c r="K5350">
        <v>75</v>
      </c>
      <c r="L5350" t="s">
        <v>1267</v>
      </c>
      <c r="M5350" t="s">
        <v>144</v>
      </c>
      <c r="N5350">
        <v>417242</v>
      </c>
      <c r="O5350" s="2">
        <v>44795</v>
      </c>
      <c r="P5350" t="s">
        <v>131</v>
      </c>
      <c r="Q5350" t="s">
        <v>18653</v>
      </c>
      <c r="R5350" t="s">
        <v>132</v>
      </c>
      <c r="S5350" t="s">
        <v>25</v>
      </c>
    </row>
    <row r="5351" spans="1:19" hidden="1" x14ac:dyDescent="0.2">
      <c r="A5351" t="s">
        <v>133</v>
      </c>
      <c r="B5351" t="s">
        <v>8797</v>
      </c>
      <c r="C5351" t="s">
        <v>8797</v>
      </c>
      <c r="D5351" t="s">
        <v>15484</v>
      </c>
      <c r="E5351" t="s">
        <v>18654</v>
      </c>
      <c r="F5351" t="s">
        <v>126</v>
      </c>
      <c r="G5351" s="1">
        <v>44587.79347222222</v>
      </c>
      <c r="H5351" t="s">
        <v>127</v>
      </c>
      <c r="I5351" t="s">
        <v>137</v>
      </c>
      <c r="J5351" t="s">
        <v>137</v>
      </c>
      <c r="K5351" t="s">
        <v>137</v>
      </c>
      <c r="L5351" t="s">
        <v>1732</v>
      </c>
      <c r="M5351" t="s">
        <v>144</v>
      </c>
      <c r="N5351">
        <v>55025</v>
      </c>
      <c r="O5351" t="s">
        <v>18655</v>
      </c>
      <c r="P5351" t="s">
        <v>215</v>
      </c>
      <c r="Q5351" t="s">
        <v>474</v>
      </c>
      <c r="R5351" t="s">
        <v>132</v>
      </c>
      <c r="S5351" t="s">
        <v>25</v>
      </c>
    </row>
    <row r="5352" spans="1:19" x14ac:dyDescent="0.2">
      <c r="A5352" t="s">
        <v>14</v>
      </c>
      <c r="B5352" t="s">
        <v>18656</v>
      </c>
      <c r="C5352" t="s">
        <v>18657</v>
      </c>
      <c r="D5352" t="s">
        <v>303</v>
      </c>
      <c r="E5352" t="s">
        <v>18658</v>
      </c>
      <c r="F5352" t="s">
        <v>126</v>
      </c>
      <c r="G5352" s="1">
        <v>44578.927222222221</v>
      </c>
      <c r="H5352" t="s">
        <v>127</v>
      </c>
      <c r="I5352" s="1">
        <v>44608.493715277778</v>
      </c>
      <c r="J5352" s="1">
        <v>44608.548460648148</v>
      </c>
      <c r="K5352">
        <v>79</v>
      </c>
      <c r="L5352" t="s">
        <v>18659</v>
      </c>
      <c r="M5352" t="s">
        <v>204</v>
      </c>
      <c r="N5352">
        <v>773548</v>
      </c>
      <c r="O5352" s="2">
        <v>45579</v>
      </c>
      <c r="P5352" t="s">
        <v>131</v>
      </c>
      <c r="R5352" t="s">
        <v>132</v>
      </c>
      <c r="S5352" t="s">
        <v>25</v>
      </c>
    </row>
    <row r="5353" spans="1:19" hidden="1" x14ac:dyDescent="0.2">
      <c r="A5353" t="s">
        <v>133</v>
      </c>
      <c r="B5353" t="s">
        <v>9479</v>
      </c>
      <c r="C5353" t="s">
        <v>9479</v>
      </c>
      <c r="D5353" t="s">
        <v>2380</v>
      </c>
      <c r="E5353" t="s">
        <v>18660</v>
      </c>
      <c r="F5353" t="s">
        <v>126</v>
      </c>
      <c r="G5353" s="1">
        <v>44578.787141203706</v>
      </c>
      <c r="H5353" t="s">
        <v>127</v>
      </c>
      <c r="I5353" t="s">
        <v>137</v>
      </c>
      <c r="J5353" t="s">
        <v>137</v>
      </c>
      <c r="K5353" t="s">
        <v>137</v>
      </c>
      <c r="L5353" t="s">
        <v>6165</v>
      </c>
      <c r="M5353" t="s">
        <v>459</v>
      </c>
      <c r="N5353">
        <v>614212</v>
      </c>
      <c r="O5353" s="2">
        <v>45782</v>
      </c>
      <c r="P5353" t="s">
        <v>131</v>
      </c>
      <c r="R5353" t="s">
        <v>132</v>
      </c>
      <c r="S5353" t="s">
        <v>25</v>
      </c>
    </row>
    <row r="5354" spans="1:19" hidden="1" x14ac:dyDescent="0.2">
      <c r="A5354" t="s">
        <v>133</v>
      </c>
      <c r="B5354" t="s">
        <v>18661</v>
      </c>
      <c r="C5354" t="s">
        <v>18661</v>
      </c>
      <c r="D5354" t="s">
        <v>11080</v>
      </c>
      <c r="E5354" t="s">
        <v>18662</v>
      </c>
      <c r="F5354" t="s">
        <v>126</v>
      </c>
      <c r="G5354" s="1">
        <v>44582.368159722224</v>
      </c>
      <c r="H5354" t="s">
        <v>127</v>
      </c>
      <c r="I5354" t="s">
        <v>137</v>
      </c>
      <c r="J5354" t="s">
        <v>137</v>
      </c>
      <c r="K5354" t="s">
        <v>137</v>
      </c>
      <c r="L5354" t="s">
        <v>1611</v>
      </c>
      <c r="M5354" t="s">
        <v>1055</v>
      </c>
      <c r="N5354">
        <v>475393</v>
      </c>
      <c r="O5354" s="2">
        <v>44739</v>
      </c>
      <c r="P5354" t="s">
        <v>131</v>
      </c>
      <c r="R5354" t="s">
        <v>132</v>
      </c>
      <c r="S5354" t="s">
        <v>25</v>
      </c>
    </row>
    <row r="5355" spans="1:19" hidden="1" x14ac:dyDescent="0.2">
      <c r="A5355" t="s">
        <v>133</v>
      </c>
      <c r="B5355" t="s">
        <v>18663</v>
      </c>
      <c r="C5355" t="s">
        <v>18663</v>
      </c>
      <c r="D5355" t="s">
        <v>18664</v>
      </c>
      <c r="E5355" t="s">
        <v>18665</v>
      </c>
      <c r="F5355" t="s">
        <v>126</v>
      </c>
      <c r="G5355" s="1">
        <v>44581.270335648151</v>
      </c>
      <c r="H5355" t="s">
        <v>127</v>
      </c>
      <c r="I5355" t="s">
        <v>137</v>
      </c>
      <c r="J5355" t="s">
        <v>137</v>
      </c>
      <c r="K5355" t="s">
        <v>137</v>
      </c>
      <c r="L5355" t="s">
        <v>18666</v>
      </c>
      <c r="M5355" t="s">
        <v>157</v>
      </c>
      <c r="N5355">
        <v>140962</v>
      </c>
      <c r="O5355" s="2">
        <v>45617</v>
      </c>
      <c r="P5355" t="s">
        <v>215</v>
      </c>
      <c r="R5355" t="s">
        <v>132</v>
      </c>
      <c r="S5355" t="s">
        <v>25</v>
      </c>
    </row>
    <row r="5356" spans="1:19" x14ac:dyDescent="0.2">
      <c r="A5356" t="s">
        <v>14</v>
      </c>
      <c r="B5356" t="s">
        <v>18667</v>
      </c>
      <c r="C5356" t="s">
        <v>1631</v>
      </c>
      <c r="D5356" t="s">
        <v>13958</v>
      </c>
      <c r="E5356" t="s">
        <v>18668</v>
      </c>
      <c r="G5356" s="1">
        <v>44578.545046296298</v>
      </c>
      <c r="H5356" t="s">
        <v>127</v>
      </c>
      <c r="I5356" s="1">
        <v>44608.49355324074</v>
      </c>
      <c r="J5356" s="1">
        <v>44608.546307870369</v>
      </c>
      <c r="K5356">
        <v>76</v>
      </c>
      <c r="L5356" t="s">
        <v>18669</v>
      </c>
      <c r="M5356" t="s">
        <v>144</v>
      </c>
      <c r="N5356">
        <v>391592</v>
      </c>
      <c r="O5356" s="2">
        <v>45483</v>
      </c>
      <c r="P5356" t="s">
        <v>131</v>
      </c>
      <c r="Q5356" t="s">
        <v>1768</v>
      </c>
      <c r="R5356" t="s">
        <v>132</v>
      </c>
      <c r="S5356" t="s">
        <v>25</v>
      </c>
    </row>
    <row r="5357" spans="1:19" x14ac:dyDescent="0.2">
      <c r="A5357" t="s">
        <v>14</v>
      </c>
      <c r="B5357" t="s">
        <v>18670</v>
      </c>
      <c r="C5357" t="s">
        <v>18671</v>
      </c>
      <c r="D5357" t="s">
        <v>18672</v>
      </c>
      <c r="E5357" t="s">
        <v>18673</v>
      </c>
      <c r="F5357" t="s">
        <v>126</v>
      </c>
      <c r="G5357" s="1">
        <v>44578.563206018516</v>
      </c>
      <c r="H5357" t="s">
        <v>127</v>
      </c>
      <c r="I5357" s="1">
        <v>44608.503599537034</v>
      </c>
      <c r="J5357" s="1">
        <v>44608.512928240743</v>
      </c>
      <c r="K5357">
        <v>14</v>
      </c>
      <c r="L5357" t="s">
        <v>18674</v>
      </c>
      <c r="M5357" t="s">
        <v>183</v>
      </c>
      <c r="N5357">
        <v>540918</v>
      </c>
      <c r="O5357" t="s">
        <v>18675</v>
      </c>
      <c r="P5357" t="s">
        <v>131</v>
      </c>
      <c r="Q5357" t="s">
        <v>251</v>
      </c>
      <c r="R5357" t="s">
        <v>132</v>
      </c>
      <c r="S5357" t="s">
        <v>25</v>
      </c>
    </row>
    <row r="5358" spans="1:19" x14ac:dyDescent="0.2">
      <c r="A5358" t="s">
        <v>14</v>
      </c>
      <c r="B5358" t="s">
        <v>18670</v>
      </c>
      <c r="C5358" t="s">
        <v>18671</v>
      </c>
      <c r="D5358" t="s">
        <v>18672</v>
      </c>
      <c r="E5358" t="s">
        <v>18673</v>
      </c>
      <c r="I5358" s="1">
        <v>44608.514502314814</v>
      </c>
      <c r="J5358" s="1">
        <v>44608.515150462961</v>
      </c>
      <c r="K5358">
        <v>1</v>
      </c>
      <c r="S5358" t="s">
        <v>25</v>
      </c>
    </row>
    <row r="5359" spans="1:19" x14ac:dyDescent="0.2">
      <c r="A5359" t="s">
        <v>14</v>
      </c>
      <c r="B5359" t="s">
        <v>18670</v>
      </c>
      <c r="C5359" t="s">
        <v>18671</v>
      </c>
      <c r="D5359" t="s">
        <v>18672</v>
      </c>
      <c r="E5359" t="s">
        <v>18673</v>
      </c>
      <c r="I5359" s="1">
        <v>44608.493460648147</v>
      </c>
      <c r="J5359" s="1">
        <v>44608.503587962965</v>
      </c>
      <c r="K5359">
        <v>15</v>
      </c>
      <c r="S5359" t="s">
        <v>25</v>
      </c>
    </row>
    <row r="5360" spans="1:19" x14ac:dyDescent="0.2">
      <c r="A5360" t="s">
        <v>14</v>
      </c>
      <c r="B5360" t="s">
        <v>18670</v>
      </c>
      <c r="C5360" t="s">
        <v>18671</v>
      </c>
      <c r="D5360" t="s">
        <v>18672</v>
      </c>
      <c r="E5360" t="s">
        <v>18673</v>
      </c>
      <c r="I5360" s="1">
        <v>44608.512939814813</v>
      </c>
      <c r="J5360" s="1">
        <v>44608.514502314814</v>
      </c>
      <c r="K5360">
        <v>3</v>
      </c>
      <c r="S5360" t="s">
        <v>25</v>
      </c>
    </row>
    <row r="5361" spans="1:19" hidden="1" x14ac:dyDescent="0.2">
      <c r="A5361" t="s">
        <v>133</v>
      </c>
      <c r="B5361" t="s">
        <v>18676</v>
      </c>
      <c r="C5361" t="s">
        <v>18676</v>
      </c>
      <c r="D5361" t="s">
        <v>5848</v>
      </c>
      <c r="E5361" t="s">
        <v>18677</v>
      </c>
      <c r="F5361" t="s">
        <v>126</v>
      </c>
      <c r="G5361" s="1">
        <v>44603.452962962961</v>
      </c>
      <c r="H5361" t="s">
        <v>127</v>
      </c>
      <c r="I5361" t="s">
        <v>137</v>
      </c>
      <c r="J5361" t="s">
        <v>137</v>
      </c>
      <c r="K5361" t="s">
        <v>137</v>
      </c>
      <c r="L5361" t="s">
        <v>18678</v>
      </c>
      <c r="M5361" t="s">
        <v>173</v>
      </c>
      <c r="N5361">
        <v>525009</v>
      </c>
      <c r="O5361" t="s">
        <v>5557</v>
      </c>
      <c r="P5361" t="s">
        <v>131</v>
      </c>
      <c r="R5361" t="s">
        <v>132</v>
      </c>
      <c r="S5361" t="s">
        <v>25</v>
      </c>
    </row>
    <row r="5362" spans="1:19" x14ac:dyDescent="0.2">
      <c r="A5362" t="s">
        <v>14</v>
      </c>
      <c r="B5362" t="s">
        <v>18679</v>
      </c>
      <c r="C5362" t="s">
        <v>18680</v>
      </c>
      <c r="D5362" t="s">
        <v>18681</v>
      </c>
      <c r="E5362" t="s">
        <v>18682</v>
      </c>
      <c r="G5362" s="1">
        <v>44593.923402777778</v>
      </c>
      <c r="H5362" t="s">
        <v>127</v>
      </c>
      <c r="I5362" s="1">
        <v>44608.493668981479</v>
      </c>
      <c r="J5362" s="1">
        <v>44608.548900462964</v>
      </c>
      <c r="K5362">
        <v>80</v>
      </c>
      <c r="L5362" t="s">
        <v>4625</v>
      </c>
      <c r="M5362" t="s">
        <v>221</v>
      </c>
      <c r="N5362" t="str">
        <f>"00-1842"</f>
        <v>00-1842</v>
      </c>
      <c r="O5362" t="s">
        <v>3926</v>
      </c>
      <c r="P5362" t="s">
        <v>131</v>
      </c>
      <c r="R5362" t="s">
        <v>132</v>
      </c>
      <c r="S5362" t="s">
        <v>2931</v>
      </c>
    </row>
    <row r="5363" spans="1:19" x14ac:dyDescent="0.2">
      <c r="A5363" t="s">
        <v>14</v>
      </c>
      <c r="B5363" t="s">
        <v>18683</v>
      </c>
      <c r="C5363" t="s">
        <v>18684</v>
      </c>
      <c r="D5363" t="s">
        <v>18685</v>
      </c>
      <c r="E5363" t="s">
        <v>18686</v>
      </c>
      <c r="F5363" t="s">
        <v>126</v>
      </c>
      <c r="G5363" s="1">
        <v>44580.273773148147</v>
      </c>
      <c r="H5363" t="s">
        <v>127</v>
      </c>
      <c r="I5363" s="1">
        <v>44608.493414351855</v>
      </c>
      <c r="J5363" s="1">
        <v>44608.548900462964</v>
      </c>
      <c r="K5363">
        <v>80</v>
      </c>
      <c r="L5363" t="s">
        <v>18687</v>
      </c>
      <c r="M5363" t="s">
        <v>173</v>
      </c>
      <c r="N5363">
        <v>537106</v>
      </c>
      <c r="O5363" t="s">
        <v>8504</v>
      </c>
      <c r="P5363" t="s">
        <v>131</v>
      </c>
      <c r="Q5363" t="s">
        <v>251</v>
      </c>
      <c r="R5363" t="s">
        <v>132</v>
      </c>
      <c r="S5363" t="s">
        <v>25</v>
      </c>
    </row>
    <row r="5364" spans="1:19" hidden="1" x14ac:dyDescent="0.2">
      <c r="A5364" t="s">
        <v>133</v>
      </c>
      <c r="B5364" t="s">
        <v>6338</v>
      </c>
      <c r="C5364" t="s">
        <v>6338</v>
      </c>
      <c r="D5364" t="s">
        <v>14998</v>
      </c>
      <c r="E5364" t="s">
        <v>18688</v>
      </c>
      <c r="F5364" t="s">
        <v>126</v>
      </c>
      <c r="G5364" s="1">
        <v>44582.134942129633</v>
      </c>
      <c r="H5364" t="s">
        <v>127</v>
      </c>
      <c r="I5364" t="s">
        <v>137</v>
      </c>
      <c r="J5364" t="s">
        <v>137</v>
      </c>
      <c r="K5364" t="s">
        <v>137</v>
      </c>
      <c r="L5364" t="s">
        <v>1834</v>
      </c>
      <c r="M5364" t="s">
        <v>459</v>
      </c>
      <c r="N5364">
        <v>727504</v>
      </c>
      <c r="O5364" t="s">
        <v>18689</v>
      </c>
      <c r="P5364" t="s">
        <v>131</v>
      </c>
      <c r="Q5364" t="s">
        <v>1615</v>
      </c>
      <c r="R5364" t="s">
        <v>132</v>
      </c>
      <c r="S5364" t="s">
        <v>25</v>
      </c>
    </row>
    <row r="5365" spans="1:19" hidden="1" x14ac:dyDescent="0.2">
      <c r="A5365" t="s">
        <v>133</v>
      </c>
      <c r="B5365" t="s">
        <v>18690</v>
      </c>
      <c r="C5365" t="s">
        <v>18690</v>
      </c>
      <c r="D5365" t="s">
        <v>999</v>
      </c>
      <c r="E5365" t="s">
        <v>18691</v>
      </c>
      <c r="F5365" t="s">
        <v>126</v>
      </c>
      <c r="G5365" s="1">
        <v>44582.494699074072</v>
      </c>
      <c r="H5365" t="s">
        <v>127</v>
      </c>
      <c r="I5365" t="s">
        <v>137</v>
      </c>
      <c r="J5365" t="s">
        <v>137</v>
      </c>
      <c r="K5365" t="s">
        <v>137</v>
      </c>
      <c r="L5365" t="s">
        <v>18692</v>
      </c>
      <c r="M5365" t="s">
        <v>204</v>
      </c>
      <c r="N5365">
        <v>100974</v>
      </c>
      <c r="O5365" t="s">
        <v>13393</v>
      </c>
      <c r="P5365" t="s">
        <v>215</v>
      </c>
      <c r="Q5365" t="s">
        <v>632</v>
      </c>
      <c r="R5365" t="s">
        <v>132</v>
      </c>
      <c r="S5365" t="s">
        <v>25</v>
      </c>
    </row>
    <row r="5366" spans="1:19" hidden="1" x14ac:dyDescent="0.2">
      <c r="A5366" t="s">
        <v>133</v>
      </c>
      <c r="B5366" t="s">
        <v>1182</v>
      </c>
      <c r="C5366" t="s">
        <v>1182</v>
      </c>
      <c r="D5366" t="s">
        <v>18693</v>
      </c>
      <c r="E5366" t="s">
        <v>18694</v>
      </c>
      <c r="F5366" t="s">
        <v>126</v>
      </c>
      <c r="G5366" s="1">
        <v>44599.446747685186</v>
      </c>
      <c r="H5366" t="s">
        <v>127</v>
      </c>
      <c r="I5366" t="s">
        <v>137</v>
      </c>
      <c r="J5366" t="s">
        <v>137</v>
      </c>
      <c r="K5366" t="s">
        <v>137</v>
      </c>
      <c r="L5366" t="s">
        <v>5106</v>
      </c>
      <c r="M5366" t="s">
        <v>173</v>
      </c>
      <c r="N5366">
        <v>49143</v>
      </c>
      <c r="O5366" s="2">
        <v>44807</v>
      </c>
      <c r="P5366" t="s">
        <v>215</v>
      </c>
      <c r="Q5366" t="s">
        <v>1188</v>
      </c>
      <c r="R5366" t="s">
        <v>132</v>
      </c>
      <c r="S5366" t="s">
        <v>25</v>
      </c>
    </row>
    <row r="5367" spans="1:19" hidden="1" x14ac:dyDescent="0.2">
      <c r="A5367" t="s">
        <v>133</v>
      </c>
      <c r="B5367" t="s">
        <v>18695</v>
      </c>
      <c r="C5367" t="s">
        <v>18696</v>
      </c>
      <c r="D5367" t="s">
        <v>18697</v>
      </c>
      <c r="E5367" t="s">
        <v>18698</v>
      </c>
      <c r="F5367" t="s">
        <v>126</v>
      </c>
      <c r="G5367" s="1">
        <v>44598.506249999999</v>
      </c>
      <c r="H5367" t="s">
        <v>127</v>
      </c>
      <c r="I5367" t="s">
        <v>137</v>
      </c>
      <c r="J5367" t="s">
        <v>137</v>
      </c>
      <c r="K5367" t="s">
        <v>137</v>
      </c>
      <c r="L5367" t="s">
        <v>18699</v>
      </c>
      <c r="M5367" t="s">
        <v>173</v>
      </c>
      <c r="N5367">
        <v>23100026</v>
      </c>
      <c r="O5367" t="s">
        <v>231</v>
      </c>
      <c r="P5367" t="s">
        <v>185</v>
      </c>
      <c r="R5367" t="s">
        <v>132</v>
      </c>
      <c r="S5367" t="s">
        <v>25</v>
      </c>
    </row>
    <row r="5368" spans="1:19" hidden="1" x14ac:dyDescent="0.2">
      <c r="A5368" t="s">
        <v>133</v>
      </c>
      <c r="B5368" t="s">
        <v>18700</v>
      </c>
      <c r="C5368" t="s">
        <v>18700</v>
      </c>
      <c r="D5368" t="s">
        <v>3252</v>
      </c>
      <c r="E5368" t="s">
        <v>18701</v>
      </c>
      <c r="F5368" t="s">
        <v>126</v>
      </c>
      <c r="G5368" s="1">
        <v>44603.497916666667</v>
      </c>
      <c r="H5368" t="s">
        <v>127</v>
      </c>
      <c r="I5368" t="s">
        <v>137</v>
      </c>
      <c r="J5368" t="s">
        <v>137</v>
      </c>
      <c r="K5368" t="s">
        <v>137</v>
      </c>
      <c r="L5368" t="s">
        <v>1383</v>
      </c>
      <c r="M5368" t="s">
        <v>144</v>
      </c>
      <c r="N5368">
        <v>890526</v>
      </c>
      <c r="O5368" s="2">
        <v>45072</v>
      </c>
      <c r="P5368" t="s">
        <v>131</v>
      </c>
      <c r="R5368" t="s">
        <v>247</v>
      </c>
      <c r="S5368" t="s">
        <v>25</v>
      </c>
    </row>
    <row r="5369" spans="1:19" hidden="1" x14ac:dyDescent="0.2">
      <c r="A5369" t="s">
        <v>133</v>
      </c>
      <c r="B5369" t="s">
        <v>18702</v>
      </c>
      <c r="C5369" t="s">
        <v>18702</v>
      </c>
      <c r="D5369" t="s">
        <v>11342</v>
      </c>
      <c r="E5369" t="s">
        <v>18703</v>
      </c>
      <c r="F5369" t="s">
        <v>126</v>
      </c>
      <c r="G5369" s="1">
        <v>44600.564988425926</v>
      </c>
      <c r="H5369" t="s">
        <v>127</v>
      </c>
      <c r="I5369" t="s">
        <v>137</v>
      </c>
      <c r="J5369" t="s">
        <v>137</v>
      </c>
      <c r="K5369" t="s">
        <v>137</v>
      </c>
      <c r="L5369" t="s">
        <v>743</v>
      </c>
      <c r="M5369" t="s">
        <v>144</v>
      </c>
      <c r="N5369">
        <v>810663</v>
      </c>
      <c r="O5369" s="2">
        <v>44870</v>
      </c>
      <c r="P5369" t="s">
        <v>131</v>
      </c>
      <c r="R5369" t="s">
        <v>132</v>
      </c>
      <c r="S5369" t="s">
        <v>25</v>
      </c>
    </row>
    <row r="5370" spans="1:19" hidden="1" x14ac:dyDescent="0.2">
      <c r="A5370" t="s">
        <v>133</v>
      </c>
      <c r="B5370" t="s">
        <v>18704</v>
      </c>
      <c r="C5370" t="s">
        <v>18704</v>
      </c>
      <c r="D5370" t="s">
        <v>1217</v>
      </c>
      <c r="E5370" t="s">
        <v>18705</v>
      </c>
      <c r="F5370" t="s">
        <v>126</v>
      </c>
      <c r="G5370" s="1">
        <v>44592.699317129627</v>
      </c>
      <c r="H5370" t="s">
        <v>127</v>
      </c>
      <c r="I5370" t="s">
        <v>137</v>
      </c>
      <c r="J5370" t="s">
        <v>137</v>
      </c>
      <c r="K5370" t="s">
        <v>137</v>
      </c>
      <c r="L5370" t="s">
        <v>11966</v>
      </c>
      <c r="M5370" t="s">
        <v>1823</v>
      </c>
      <c r="N5370">
        <v>70110</v>
      </c>
      <c r="O5370" t="s">
        <v>6409</v>
      </c>
      <c r="P5370" t="s">
        <v>215</v>
      </c>
      <c r="Q5370" t="s">
        <v>474</v>
      </c>
      <c r="R5370" t="s">
        <v>247</v>
      </c>
      <c r="S5370" t="s">
        <v>25</v>
      </c>
    </row>
    <row r="5371" spans="1:19" hidden="1" x14ac:dyDescent="0.2">
      <c r="A5371" t="s">
        <v>133</v>
      </c>
      <c r="B5371" t="s">
        <v>18706</v>
      </c>
      <c r="C5371" t="s">
        <v>18707</v>
      </c>
      <c r="D5371" t="s">
        <v>3453</v>
      </c>
      <c r="E5371" t="s">
        <v>18708</v>
      </c>
      <c r="F5371" t="s">
        <v>126</v>
      </c>
      <c r="G5371" s="1">
        <v>44582.679085648146</v>
      </c>
      <c r="H5371" t="s">
        <v>127</v>
      </c>
      <c r="I5371" t="s">
        <v>137</v>
      </c>
      <c r="J5371" t="s">
        <v>137</v>
      </c>
      <c r="K5371" t="s">
        <v>137</v>
      </c>
      <c r="L5371" t="s">
        <v>682</v>
      </c>
      <c r="M5371" t="s">
        <v>459</v>
      </c>
      <c r="N5371">
        <v>502817</v>
      </c>
      <c r="O5371" s="2">
        <v>45117</v>
      </c>
      <c r="P5371" t="s">
        <v>131</v>
      </c>
      <c r="Q5371" t="s">
        <v>3276</v>
      </c>
      <c r="R5371" t="s">
        <v>132</v>
      </c>
      <c r="S5371" t="s">
        <v>25</v>
      </c>
    </row>
    <row r="5372" spans="1:19" hidden="1" x14ac:dyDescent="0.2">
      <c r="A5372" t="s">
        <v>133</v>
      </c>
      <c r="B5372" t="s">
        <v>18709</v>
      </c>
      <c r="C5372" t="s">
        <v>9220</v>
      </c>
      <c r="D5372" t="s">
        <v>18710</v>
      </c>
      <c r="E5372" t="s">
        <v>18711</v>
      </c>
      <c r="F5372" t="s">
        <v>126</v>
      </c>
      <c r="G5372" s="1">
        <v>44578.63590277778</v>
      </c>
      <c r="H5372" t="s">
        <v>127</v>
      </c>
      <c r="I5372" t="s">
        <v>137</v>
      </c>
      <c r="J5372" t="s">
        <v>137</v>
      </c>
      <c r="K5372" t="s">
        <v>137</v>
      </c>
      <c r="L5372" t="s">
        <v>18712</v>
      </c>
      <c r="M5372" t="s">
        <v>404</v>
      </c>
      <c r="N5372">
        <v>231817</v>
      </c>
      <c r="O5372" s="3">
        <v>44927</v>
      </c>
      <c r="P5372" t="s">
        <v>131</v>
      </c>
      <c r="R5372" t="s">
        <v>247</v>
      </c>
      <c r="S5372" t="s">
        <v>25</v>
      </c>
    </row>
    <row r="5373" spans="1:19" hidden="1" x14ac:dyDescent="0.2">
      <c r="A5373" t="s">
        <v>133</v>
      </c>
      <c r="B5373" t="s">
        <v>18713</v>
      </c>
      <c r="C5373" t="s">
        <v>3531</v>
      </c>
      <c r="D5373" t="s">
        <v>5970</v>
      </c>
      <c r="E5373" t="s">
        <v>18714</v>
      </c>
      <c r="F5373" t="s">
        <v>126</v>
      </c>
      <c r="G5373" s="1">
        <v>44587.470625000002</v>
      </c>
      <c r="H5373" t="s">
        <v>127</v>
      </c>
      <c r="I5373" t="s">
        <v>137</v>
      </c>
      <c r="J5373" t="s">
        <v>137</v>
      </c>
      <c r="K5373" t="s">
        <v>137</v>
      </c>
      <c r="L5373" t="s">
        <v>3025</v>
      </c>
      <c r="M5373" t="s">
        <v>144</v>
      </c>
      <c r="N5373">
        <v>83336</v>
      </c>
      <c r="O5373" t="s">
        <v>18715</v>
      </c>
      <c r="P5373" t="s">
        <v>287</v>
      </c>
      <c r="R5373" t="s">
        <v>132</v>
      </c>
      <c r="S5373" t="s">
        <v>25</v>
      </c>
    </row>
    <row r="5374" spans="1:19" hidden="1" x14ac:dyDescent="0.2">
      <c r="A5374" t="s">
        <v>133</v>
      </c>
      <c r="B5374" t="s">
        <v>18716</v>
      </c>
      <c r="C5374" t="s">
        <v>18716</v>
      </c>
      <c r="D5374" t="s">
        <v>18717</v>
      </c>
      <c r="E5374" t="s">
        <v>18718</v>
      </c>
      <c r="F5374" t="s">
        <v>126</v>
      </c>
      <c r="G5374" s="1">
        <v>44578.710555555554</v>
      </c>
      <c r="H5374" t="s">
        <v>127</v>
      </c>
      <c r="I5374" t="s">
        <v>137</v>
      </c>
      <c r="J5374" t="s">
        <v>137</v>
      </c>
      <c r="K5374" t="s">
        <v>137</v>
      </c>
      <c r="L5374" t="s">
        <v>18719</v>
      </c>
      <c r="M5374" t="s">
        <v>410</v>
      </c>
      <c r="N5374">
        <v>661576</v>
      </c>
      <c r="O5374" s="2">
        <v>33035</v>
      </c>
      <c r="P5374" t="s">
        <v>131</v>
      </c>
      <c r="R5374" t="s">
        <v>132</v>
      </c>
      <c r="S5374" t="s">
        <v>25</v>
      </c>
    </row>
    <row r="5375" spans="1:19" hidden="1" x14ac:dyDescent="0.2">
      <c r="A5375" t="s">
        <v>133</v>
      </c>
      <c r="B5375" t="s">
        <v>18720</v>
      </c>
      <c r="C5375" t="s">
        <v>18720</v>
      </c>
      <c r="D5375" t="s">
        <v>18721</v>
      </c>
      <c r="E5375" t="s">
        <v>18722</v>
      </c>
      <c r="F5375" t="s">
        <v>126</v>
      </c>
      <c r="G5375" s="1">
        <v>44578.906458333331</v>
      </c>
      <c r="H5375" t="s">
        <v>127</v>
      </c>
      <c r="I5375" t="s">
        <v>137</v>
      </c>
      <c r="J5375" t="s">
        <v>137</v>
      </c>
      <c r="K5375" t="s">
        <v>137</v>
      </c>
      <c r="L5375" t="s">
        <v>18723</v>
      </c>
      <c r="M5375" t="s">
        <v>144</v>
      </c>
      <c r="N5375">
        <v>314595</v>
      </c>
      <c r="O5375" t="s">
        <v>18724</v>
      </c>
      <c r="P5375" t="s">
        <v>131</v>
      </c>
      <c r="Q5375" t="s">
        <v>1188</v>
      </c>
      <c r="R5375" t="s">
        <v>132</v>
      </c>
      <c r="S5375" t="s">
        <v>25</v>
      </c>
    </row>
    <row r="5376" spans="1:19" x14ac:dyDescent="0.2">
      <c r="A5376" t="s">
        <v>14</v>
      </c>
      <c r="B5376" t="s">
        <v>18725</v>
      </c>
      <c r="C5376" t="s">
        <v>18726</v>
      </c>
      <c r="D5376" t="s">
        <v>18727</v>
      </c>
      <c r="E5376" t="s">
        <v>18728</v>
      </c>
      <c r="F5376" t="s">
        <v>11419</v>
      </c>
      <c r="G5376" s="1">
        <v>44581.829780092594</v>
      </c>
      <c r="H5376" t="s">
        <v>127</v>
      </c>
      <c r="I5376" s="1">
        <v>44608.499386574076</v>
      </c>
      <c r="J5376" s="1">
        <v>44608.534270833334</v>
      </c>
      <c r="K5376">
        <v>51</v>
      </c>
      <c r="L5376" t="s">
        <v>18729</v>
      </c>
      <c r="M5376" t="s">
        <v>221</v>
      </c>
      <c r="N5376" t="s">
        <v>18730</v>
      </c>
      <c r="O5376">
        <v>31122022</v>
      </c>
      <c r="P5376" t="s">
        <v>215</v>
      </c>
      <c r="R5376" t="s">
        <v>132</v>
      </c>
      <c r="S5376" t="s">
        <v>11421</v>
      </c>
    </row>
    <row r="5377" spans="1:19" hidden="1" x14ac:dyDescent="0.2">
      <c r="A5377" t="s">
        <v>133</v>
      </c>
      <c r="B5377" t="s">
        <v>18731</v>
      </c>
      <c r="C5377" t="s">
        <v>18731</v>
      </c>
      <c r="D5377" t="s">
        <v>18732</v>
      </c>
      <c r="E5377" t="s">
        <v>18733</v>
      </c>
      <c r="F5377" t="s">
        <v>126</v>
      </c>
      <c r="G5377" s="1">
        <v>44601.453576388885</v>
      </c>
      <c r="H5377" t="s">
        <v>127</v>
      </c>
      <c r="I5377" t="s">
        <v>137</v>
      </c>
      <c r="J5377" t="s">
        <v>137</v>
      </c>
      <c r="K5377" t="s">
        <v>137</v>
      </c>
      <c r="L5377" t="s">
        <v>10909</v>
      </c>
      <c r="M5377" t="s">
        <v>173</v>
      </c>
      <c r="N5377">
        <v>838999</v>
      </c>
      <c r="O5377">
        <v>5142023</v>
      </c>
      <c r="P5377" t="s">
        <v>131</v>
      </c>
      <c r="R5377" t="s">
        <v>132</v>
      </c>
      <c r="S5377" t="s">
        <v>25</v>
      </c>
    </row>
    <row r="5378" spans="1:19" hidden="1" x14ac:dyDescent="0.2">
      <c r="A5378" t="s">
        <v>133</v>
      </c>
      <c r="B5378" t="s">
        <v>18734</v>
      </c>
      <c r="C5378" t="s">
        <v>18734</v>
      </c>
      <c r="D5378" t="s">
        <v>18735</v>
      </c>
      <c r="E5378" t="s">
        <v>18736</v>
      </c>
      <c r="F5378" t="s">
        <v>126</v>
      </c>
      <c r="G5378" s="1">
        <v>44594.595208333332</v>
      </c>
      <c r="H5378" t="s">
        <v>127</v>
      </c>
      <c r="I5378" t="s">
        <v>137</v>
      </c>
      <c r="J5378" t="s">
        <v>137</v>
      </c>
      <c r="K5378" t="s">
        <v>137</v>
      </c>
      <c r="L5378" t="s">
        <v>18737</v>
      </c>
      <c r="M5378" t="s">
        <v>199</v>
      </c>
      <c r="N5378">
        <v>877765</v>
      </c>
      <c r="O5378" s="2">
        <v>44796</v>
      </c>
      <c r="P5378" t="s">
        <v>131</v>
      </c>
      <c r="R5378" t="s">
        <v>132</v>
      </c>
      <c r="S5378" t="s">
        <v>25</v>
      </c>
    </row>
    <row r="5379" spans="1:19" hidden="1" x14ac:dyDescent="0.2">
      <c r="A5379" t="s">
        <v>133</v>
      </c>
      <c r="B5379" t="s">
        <v>18738</v>
      </c>
      <c r="C5379" t="s">
        <v>18738</v>
      </c>
      <c r="D5379" t="s">
        <v>18739</v>
      </c>
      <c r="E5379" t="s">
        <v>18740</v>
      </c>
      <c r="F5379" t="s">
        <v>126</v>
      </c>
      <c r="G5379" s="1">
        <v>44578.439837962964</v>
      </c>
      <c r="H5379" t="s">
        <v>127</v>
      </c>
      <c r="I5379" t="s">
        <v>137</v>
      </c>
      <c r="J5379" t="s">
        <v>137</v>
      </c>
      <c r="K5379" t="s">
        <v>137</v>
      </c>
      <c r="L5379" t="s">
        <v>18741</v>
      </c>
      <c r="M5379" t="s">
        <v>144</v>
      </c>
      <c r="N5379">
        <v>94223</v>
      </c>
      <c r="O5379" t="s">
        <v>18742</v>
      </c>
      <c r="P5379" t="s">
        <v>215</v>
      </c>
      <c r="Q5379" t="s">
        <v>1188</v>
      </c>
      <c r="R5379" t="s">
        <v>132</v>
      </c>
      <c r="S5379" t="s">
        <v>25</v>
      </c>
    </row>
    <row r="5380" spans="1:19" hidden="1" x14ac:dyDescent="0.2">
      <c r="A5380" t="s">
        <v>133</v>
      </c>
      <c r="B5380" t="s">
        <v>16348</v>
      </c>
      <c r="C5380" t="s">
        <v>16348</v>
      </c>
      <c r="D5380" t="s">
        <v>16349</v>
      </c>
      <c r="E5380" t="s">
        <v>18743</v>
      </c>
      <c r="F5380" t="s">
        <v>126</v>
      </c>
      <c r="G5380" s="1">
        <v>44602.952465277776</v>
      </c>
      <c r="H5380" t="s">
        <v>127</v>
      </c>
      <c r="I5380" t="s">
        <v>137</v>
      </c>
      <c r="J5380" t="s">
        <v>137</v>
      </c>
      <c r="K5380" t="s">
        <v>137</v>
      </c>
      <c r="L5380" t="s">
        <v>16351</v>
      </c>
      <c r="M5380" t="s">
        <v>410</v>
      </c>
      <c r="N5380" t="s">
        <v>251</v>
      </c>
      <c r="O5380" t="s">
        <v>251</v>
      </c>
      <c r="P5380" t="s">
        <v>185</v>
      </c>
      <c r="Q5380" t="s">
        <v>251</v>
      </c>
      <c r="R5380" t="s">
        <v>132</v>
      </c>
      <c r="S5380" t="s">
        <v>25</v>
      </c>
    </row>
    <row r="5381" spans="1:19" hidden="1" x14ac:dyDescent="0.2">
      <c r="A5381" t="s">
        <v>133</v>
      </c>
      <c r="B5381" t="s">
        <v>10025</v>
      </c>
      <c r="C5381" t="s">
        <v>10025</v>
      </c>
      <c r="D5381" t="s">
        <v>18744</v>
      </c>
      <c r="E5381" t="s">
        <v>18745</v>
      </c>
      <c r="F5381" t="s">
        <v>126</v>
      </c>
      <c r="G5381" s="1">
        <v>44587.51630787037</v>
      </c>
      <c r="H5381" t="s">
        <v>127</v>
      </c>
      <c r="I5381" t="s">
        <v>137</v>
      </c>
      <c r="J5381" t="s">
        <v>137</v>
      </c>
      <c r="K5381" t="s">
        <v>137</v>
      </c>
      <c r="L5381" t="s">
        <v>11068</v>
      </c>
      <c r="M5381" t="s">
        <v>2401</v>
      </c>
      <c r="N5381" t="s">
        <v>205</v>
      </c>
      <c r="O5381" t="s">
        <v>205</v>
      </c>
      <c r="P5381" t="s">
        <v>304</v>
      </c>
      <c r="R5381" t="s">
        <v>247</v>
      </c>
      <c r="S5381" t="s">
        <v>25</v>
      </c>
    </row>
    <row r="5382" spans="1:19" hidden="1" x14ac:dyDescent="0.2">
      <c r="A5382" t="s">
        <v>133</v>
      </c>
      <c r="B5382" t="s">
        <v>18746</v>
      </c>
      <c r="C5382" t="s">
        <v>18746</v>
      </c>
      <c r="D5382" t="s">
        <v>18747</v>
      </c>
      <c r="E5382" t="s">
        <v>18748</v>
      </c>
      <c r="F5382" t="s">
        <v>126</v>
      </c>
      <c r="G5382" s="1">
        <v>44594.468865740739</v>
      </c>
      <c r="H5382" t="s">
        <v>127</v>
      </c>
      <c r="I5382" t="s">
        <v>137</v>
      </c>
      <c r="J5382" t="s">
        <v>137</v>
      </c>
      <c r="K5382" t="s">
        <v>137</v>
      </c>
      <c r="L5382" t="s">
        <v>18749</v>
      </c>
      <c r="M5382" t="s">
        <v>144</v>
      </c>
      <c r="N5382">
        <v>147147</v>
      </c>
      <c r="O5382" s="2">
        <v>44646</v>
      </c>
      <c r="P5382" t="s">
        <v>215</v>
      </c>
      <c r="R5382" t="s">
        <v>132</v>
      </c>
      <c r="S5382" t="s">
        <v>25</v>
      </c>
    </row>
    <row r="5383" spans="1:19" hidden="1" x14ac:dyDescent="0.2">
      <c r="A5383" t="s">
        <v>133</v>
      </c>
      <c r="B5383" t="s">
        <v>18750</v>
      </c>
      <c r="C5383" t="s">
        <v>18750</v>
      </c>
      <c r="D5383" t="s">
        <v>356</v>
      </c>
      <c r="E5383" t="s">
        <v>18751</v>
      </c>
      <c r="F5383" t="s">
        <v>126</v>
      </c>
      <c r="G5383" s="1">
        <v>44579.460949074077</v>
      </c>
      <c r="H5383" t="s">
        <v>127</v>
      </c>
      <c r="I5383" t="s">
        <v>137</v>
      </c>
      <c r="J5383" t="s">
        <v>137</v>
      </c>
      <c r="K5383" t="s">
        <v>137</v>
      </c>
      <c r="L5383" t="s">
        <v>270</v>
      </c>
      <c r="M5383" t="s">
        <v>173</v>
      </c>
      <c r="N5383">
        <v>595650</v>
      </c>
      <c r="O5383" s="2">
        <v>44926</v>
      </c>
      <c r="P5383" t="s">
        <v>131</v>
      </c>
      <c r="R5383" t="s">
        <v>132</v>
      </c>
      <c r="S5383" t="s">
        <v>25</v>
      </c>
    </row>
    <row r="5384" spans="1:19" hidden="1" x14ac:dyDescent="0.2">
      <c r="A5384" t="s">
        <v>133</v>
      </c>
      <c r="B5384" t="s">
        <v>18752</v>
      </c>
      <c r="C5384" t="s">
        <v>18752</v>
      </c>
      <c r="D5384" t="s">
        <v>362</v>
      </c>
      <c r="E5384" t="s">
        <v>18753</v>
      </c>
      <c r="F5384" t="s">
        <v>126</v>
      </c>
      <c r="G5384" s="1">
        <v>44599.495127314818</v>
      </c>
      <c r="H5384" t="s">
        <v>127</v>
      </c>
      <c r="I5384" t="s">
        <v>137</v>
      </c>
      <c r="J5384" t="s">
        <v>137</v>
      </c>
      <c r="K5384" t="s">
        <v>137</v>
      </c>
      <c r="L5384" t="s">
        <v>362</v>
      </c>
      <c r="M5384" t="s">
        <v>173</v>
      </c>
      <c r="N5384" t="s">
        <v>251</v>
      </c>
      <c r="O5384" t="s">
        <v>251</v>
      </c>
      <c r="P5384" t="s">
        <v>185</v>
      </c>
      <c r="Q5384" t="s">
        <v>1248</v>
      </c>
      <c r="R5384" t="s">
        <v>132</v>
      </c>
      <c r="S5384" t="s">
        <v>25</v>
      </c>
    </row>
    <row r="5385" spans="1:19" hidden="1" x14ac:dyDescent="0.2">
      <c r="A5385" t="s">
        <v>133</v>
      </c>
      <c r="B5385" t="s">
        <v>18754</v>
      </c>
      <c r="C5385" t="s">
        <v>18754</v>
      </c>
      <c r="D5385" t="s">
        <v>356</v>
      </c>
      <c r="E5385" t="s">
        <v>18755</v>
      </c>
      <c r="F5385" t="s">
        <v>126</v>
      </c>
      <c r="G5385" s="1">
        <v>44583.436307870368</v>
      </c>
      <c r="H5385" t="s">
        <v>127</v>
      </c>
      <c r="I5385" t="s">
        <v>137</v>
      </c>
      <c r="J5385" t="s">
        <v>137</v>
      </c>
      <c r="K5385" t="s">
        <v>137</v>
      </c>
      <c r="L5385" t="s">
        <v>18756</v>
      </c>
      <c r="M5385" t="s">
        <v>505</v>
      </c>
      <c r="N5385">
        <v>94087</v>
      </c>
      <c r="O5385" s="2">
        <v>44655</v>
      </c>
      <c r="P5385" t="s">
        <v>2341</v>
      </c>
      <c r="R5385" t="s">
        <v>247</v>
      </c>
      <c r="S5385" t="s">
        <v>25</v>
      </c>
    </row>
    <row r="5386" spans="1:19" hidden="1" x14ac:dyDescent="0.2">
      <c r="A5386" t="s">
        <v>133</v>
      </c>
      <c r="B5386" t="s">
        <v>18757</v>
      </c>
      <c r="C5386" t="s">
        <v>18757</v>
      </c>
      <c r="D5386" t="s">
        <v>18758</v>
      </c>
      <c r="E5386" t="s">
        <v>18759</v>
      </c>
      <c r="F5386" t="s">
        <v>126</v>
      </c>
      <c r="G5386" s="1">
        <v>44578.514502314814</v>
      </c>
      <c r="H5386" t="s">
        <v>127</v>
      </c>
      <c r="I5386" t="s">
        <v>137</v>
      </c>
      <c r="J5386" t="s">
        <v>137</v>
      </c>
      <c r="K5386" t="s">
        <v>137</v>
      </c>
      <c r="L5386" t="s">
        <v>18760</v>
      </c>
      <c r="M5386" t="s">
        <v>157</v>
      </c>
      <c r="N5386">
        <v>68217</v>
      </c>
      <c r="O5386" s="3">
        <v>45466</v>
      </c>
      <c r="P5386" t="s">
        <v>215</v>
      </c>
      <c r="Q5386" t="s">
        <v>1050</v>
      </c>
      <c r="R5386" t="s">
        <v>132</v>
      </c>
      <c r="S5386" t="s">
        <v>25</v>
      </c>
    </row>
    <row r="5387" spans="1:19" x14ac:dyDescent="0.2">
      <c r="A5387" t="s">
        <v>14</v>
      </c>
      <c r="B5387" t="s">
        <v>18761</v>
      </c>
      <c r="C5387" t="s">
        <v>3321</v>
      </c>
      <c r="D5387" t="s">
        <v>18762</v>
      </c>
      <c r="E5387" t="s">
        <v>18763</v>
      </c>
      <c r="F5387" t="s">
        <v>126</v>
      </c>
      <c r="G5387" s="1">
        <v>44578.638055555559</v>
      </c>
      <c r="H5387" t="s">
        <v>127</v>
      </c>
      <c r="I5387" s="1">
        <v>44608.493530092594</v>
      </c>
      <c r="J5387" s="1">
        <v>44608.497604166667</v>
      </c>
      <c r="K5387">
        <v>6</v>
      </c>
      <c r="L5387" t="s">
        <v>18764</v>
      </c>
      <c r="M5387" t="s">
        <v>144</v>
      </c>
      <c r="N5387">
        <v>155812</v>
      </c>
      <c r="O5387" t="s">
        <v>18121</v>
      </c>
      <c r="P5387" t="s">
        <v>287</v>
      </c>
      <c r="Q5387" t="s">
        <v>190</v>
      </c>
      <c r="R5387" t="s">
        <v>132</v>
      </c>
      <c r="S5387" t="s">
        <v>25</v>
      </c>
    </row>
    <row r="5388" spans="1:19" hidden="1" x14ac:dyDescent="0.2">
      <c r="A5388" t="s">
        <v>133</v>
      </c>
      <c r="B5388" t="s">
        <v>18765</v>
      </c>
      <c r="C5388" t="s">
        <v>1608</v>
      </c>
      <c r="D5388" t="s">
        <v>18766</v>
      </c>
      <c r="E5388" t="s">
        <v>18767</v>
      </c>
      <c r="F5388" t="s">
        <v>126</v>
      </c>
      <c r="G5388" s="1">
        <v>44586.430983796294</v>
      </c>
      <c r="H5388" t="s">
        <v>127</v>
      </c>
      <c r="I5388" t="s">
        <v>137</v>
      </c>
      <c r="J5388" t="s">
        <v>137</v>
      </c>
      <c r="K5388" t="s">
        <v>137</v>
      </c>
      <c r="L5388" t="s">
        <v>18768</v>
      </c>
      <c r="M5388" t="s">
        <v>199</v>
      </c>
      <c r="N5388">
        <v>62110</v>
      </c>
      <c r="O5388" s="2">
        <v>45257</v>
      </c>
      <c r="P5388" t="s">
        <v>5335</v>
      </c>
      <c r="Q5388" t="s">
        <v>1608</v>
      </c>
      <c r="R5388" t="s">
        <v>132</v>
      </c>
      <c r="S5388" t="s">
        <v>25</v>
      </c>
    </row>
    <row r="5389" spans="1:19" hidden="1" x14ac:dyDescent="0.2">
      <c r="A5389" t="s">
        <v>133</v>
      </c>
      <c r="B5389" t="s">
        <v>18769</v>
      </c>
      <c r="C5389" t="s">
        <v>18769</v>
      </c>
      <c r="D5389" t="s">
        <v>3289</v>
      </c>
      <c r="E5389" t="s">
        <v>18770</v>
      </c>
      <c r="F5389" t="s">
        <v>126</v>
      </c>
      <c r="G5389" s="1">
        <v>44585.975104166668</v>
      </c>
      <c r="H5389" t="s">
        <v>127</v>
      </c>
      <c r="I5389" t="s">
        <v>137</v>
      </c>
      <c r="J5389" t="s">
        <v>137</v>
      </c>
      <c r="K5389" t="s">
        <v>137</v>
      </c>
      <c r="L5389" t="s">
        <v>11428</v>
      </c>
      <c r="M5389" t="s">
        <v>139</v>
      </c>
      <c r="N5389">
        <v>644849</v>
      </c>
      <c r="O5389" s="2">
        <v>45358</v>
      </c>
      <c r="P5389" t="s">
        <v>131</v>
      </c>
      <c r="R5389" t="s">
        <v>132</v>
      </c>
      <c r="S5389" t="s">
        <v>25</v>
      </c>
    </row>
    <row r="5390" spans="1:19" hidden="1" x14ac:dyDescent="0.2">
      <c r="A5390" t="s">
        <v>133</v>
      </c>
      <c r="B5390" t="s">
        <v>18771</v>
      </c>
      <c r="C5390" t="s">
        <v>18771</v>
      </c>
      <c r="D5390" t="s">
        <v>18772</v>
      </c>
      <c r="E5390" t="s">
        <v>18773</v>
      </c>
      <c r="F5390" t="s">
        <v>126</v>
      </c>
      <c r="G5390" s="1">
        <v>44587.768275462964</v>
      </c>
      <c r="H5390" t="s">
        <v>127</v>
      </c>
      <c r="I5390" t="s">
        <v>137</v>
      </c>
      <c r="J5390" t="s">
        <v>137</v>
      </c>
      <c r="K5390" t="s">
        <v>137</v>
      </c>
      <c r="L5390" t="s">
        <v>18774</v>
      </c>
      <c r="M5390" t="s">
        <v>144</v>
      </c>
      <c r="N5390">
        <v>469395</v>
      </c>
      <c r="O5390" s="2">
        <v>45023</v>
      </c>
      <c r="P5390" t="s">
        <v>131</v>
      </c>
      <c r="R5390" t="s">
        <v>132</v>
      </c>
      <c r="S5390" t="s">
        <v>25</v>
      </c>
    </row>
    <row r="5391" spans="1:19" hidden="1" x14ac:dyDescent="0.2">
      <c r="A5391" t="s">
        <v>133</v>
      </c>
      <c r="B5391" t="s">
        <v>18775</v>
      </c>
      <c r="C5391" t="s">
        <v>18775</v>
      </c>
      <c r="D5391" t="s">
        <v>1304</v>
      </c>
      <c r="E5391" t="s">
        <v>18776</v>
      </c>
      <c r="F5391" t="s">
        <v>126</v>
      </c>
      <c r="G5391" s="1">
        <v>44594.472500000003</v>
      </c>
      <c r="H5391" t="s">
        <v>127</v>
      </c>
      <c r="I5391" t="s">
        <v>137</v>
      </c>
      <c r="J5391" t="s">
        <v>137</v>
      </c>
      <c r="K5391" t="s">
        <v>137</v>
      </c>
      <c r="L5391" t="s">
        <v>16452</v>
      </c>
      <c r="M5391" t="s">
        <v>410</v>
      </c>
      <c r="N5391">
        <v>144377</v>
      </c>
      <c r="O5391" t="s">
        <v>3178</v>
      </c>
      <c r="P5391" t="s">
        <v>215</v>
      </c>
      <c r="R5391" t="s">
        <v>132</v>
      </c>
      <c r="S5391" t="s">
        <v>25</v>
      </c>
    </row>
    <row r="5392" spans="1:19" hidden="1" x14ac:dyDescent="0.2">
      <c r="A5392" t="s">
        <v>133</v>
      </c>
      <c r="B5392" t="s">
        <v>3809</v>
      </c>
      <c r="C5392" t="s">
        <v>3809</v>
      </c>
      <c r="D5392" t="s">
        <v>18777</v>
      </c>
      <c r="E5392" t="s">
        <v>18778</v>
      </c>
      <c r="F5392" t="s">
        <v>126</v>
      </c>
      <c r="G5392" s="1">
        <v>44603.389374999999</v>
      </c>
      <c r="H5392" t="s">
        <v>127</v>
      </c>
      <c r="I5392" t="s">
        <v>137</v>
      </c>
      <c r="J5392" t="s">
        <v>137</v>
      </c>
      <c r="K5392" t="s">
        <v>137</v>
      </c>
      <c r="L5392" t="s">
        <v>6532</v>
      </c>
      <c r="M5392" t="s">
        <v>144</v>
      </c>
      <c r="N5392">
        <v>89984</v>
      </c>
      <c r="O5392" t="s">
        <v>6141</v>
      </c>
      <c r="P5392" t="s">
        <v>215</v>
      </c>
      <c r="Q5392" t="s">
        <v>3433</v>
      </c>
      <c r="R5392" t="s">
        <v>132</v>
      </c>
      <c r="S5392" t="s">
        <v>25</v>
      </c>
    </row>
    <row r="5393" spans="1:19" hidden="1" x14ac:dyDescent="0.2">
      <c r="A5393" t="s">
        <v>133</v>
      </c>
      <c r="B5393" t="s">
        <v>18779</v>
      </c>
      <c r="C5393" t="s">
        <v>18779</v>
      </c>
      <c r="D5393" t="s">
        <v>18780</v>
      </c>
      <c r="E5393" t="s">
        <v>18781</v>
      </c>
      <c r="G5393" s="1">
        <v>44580.604351851849</v>
      </c>
      <c r="H5393" t="s">
        <v>127</v>
      </c>
      <c r="I5393" t="s">
        <v>137</v>
      </c>
      <c r="J5393" t="s">
        <v>137</v>
      </c>
      <c r="K5393" t="s">
        <v>137</v>
      </c>
      <c r="L5393" t="s">
        <v>18782</v>
      </c>
      <c r="M5393" t="s">
        <v>1055</v>
      </c>
      <c r="N5393">
        <v>729787</v>
      </c>
      <c r="O5393" t="s">
        <v>2689</v>
      </c>
      <c r="P5393" t="s">
        <v>131</v>
      </c>
      <c r="R5393" t="s">
        <v>132</v>
      </c>
    </row>
    <row r="5394" spans="1:19" x14ac:dyDescent="0.2">
      <c r="A5394" t="s">
        <v>14</v>
      </c>
      <c r="B5394" t="s">
        <v>18783</v>
      </c>
      <c r="C5394" t="s">
        <v>18784</v>
      </c>
      <c r="D5394" t="s">
        <v>2512</v>
      </c>
      <c r="E5394" t="s">
        <v>18785</v>
      </c>
      <c r="G5394" s="1">
        <v>44589.607800925929</v>
      </c>
      <c r="H5394" t="s">
        <v>127</v>
      </c>
      <c r="I5394" s="1">
        <v>44608.541828703703</v>
      </c>
      <c r="J5394" s="1">
        <v>44608.543206018519</v>
      </c>
      <c r="K5394">
        <v>2</v>
      </c>
      <c r="L5394" t="s">
        <v>18786</v>
      </c>
      <c r="M5394" t="s">
        <v>139</v>
      </c>
      <c r="N5394">
        <v>293787</v>
      </c>
      <c r="O5394" s="2">
        <v>44603</v>
      </c>
      <c r="P5394" t="s">
        <v>131</v>
      </c>
      <c r="R5394" t="s">
        <v>132</v>
      </c>
      <c r="S5394" t="s">
        <v>25</v>
      </c>
    </row>
    <row r="5395" spans="1:19" x14ac:dyDescent="0.2">
      <c r="A5395" t="s">
        <v>14</v>
      </c>
      <c r="B5395" t="s">
        <v>18783</v>
      </c>
      <c r="C5395" t="s">
        <v>18784</v>
      </c>
      <c r="D5395" t="s">
        <v>2512</v>
      </c>
      <c r="E5395" t="s">
        <v>18785</v>
      </c>
      <c r="I5395" s="1">
        <v>44608.49622685185</v>
      </c>
      <c r="J5395" s="1">
        <v>44608.532268518517</v>
      </c>
      <c r="K5395">
        <v>52</v>
      </c>
      <c r="S5395" t="s">
        <v>25</v>
      </c>
    </row>
    <row r="5396" spans="1:19" x14ac:dyDescent="0.2">
      <c r="A5396" t="s">
        <v>14</v>
      </c>
      <c r="B5396" t="s">
        <v>18783</v>
      </c>
      <c r="C5396" t="s">
        <v>18784</v>
      </c>
      <c r="D5396" t="s">
        <v>2512</v>
      </c>
      <c r="E5396" t="s">
        <v>18785</v>
      </c>
      <c r="I5396" s="1">
        <v>44608.533750000002</v>
      </c>
      <c r="J5396" s="1">
        <v>44608.541828703703</v>
      </c>
      <c r="K5396">
        <v>12</v>
      </c>
      <c r="S5396" t="s">
        <v>25</v>
      </c>
    </row>
    <row r="5397" spans="1:19" hidden="1" x14ac:dyDescent="0.2">
      <c r="A5397" t="s">
        <v>133</v>
      </c>
      <c r="B5397" t="s">
        <v>18787</v>
      </c>
      <c r="C5397" t="s">
        <v>18787</v>
      </c>
      <c r="D5397" t="s">
        <v>18788</v>
      </c>
      <c r="E5397" t="s">
        <v>18789</v>
      </c>
      <c r="F5397" t="s">
        <v>126</v>
      </c>
      <c r="G5397" s="1">
        <v>44581.591770833336</v>
      </c>
      <c r="H5397" t="s">
        <v>127</v>
      </c>
      <c r="I5397" t="s">
        <v>137</v>
      </c>
      <c r="J5397" t="s">
        <v>137</v>
      </c>
      <c r="K5397" t="s">
        <v>137</v>
      </c>
      <c r="L5397" t="s">
        <v>18790</v>
      </c>
      <c r="M5397" t="s">
        <v>144</v>
      </c>
      <c r="N5397">
        <v>414297</v>
      </c>
      <c r="O5397" s="2">
        <v>45907</v>
      </c>
      <c r="P5397" t="s">
        <v>131</v>
      </c>
      <c r="R5397" t="s">
        <v>132</v>
      </c>
      <c r="S5397" t="s">
        <v>25</v>
      </c>
    </row>
    <row r="5398" spans="1:19" hidden="1" x14ac:dyDescent="0.2">
      <c r="A5398" t="s">
        <v>133</v>
      </c>
      <c r="B5398" t="s">
        <v>18791</v>
      </c>
      <c r="C5398" t="s">
        <v>18791</v>
      </c>
      <c r="D5398" t="s">
        <v>821</v>
      </c>
      <c r="E5398" t="s">
        <v>18792</v>
      </c>
      <c r="F5398" t="s">
        <v>126</v>
      </c>
      <c r="G5398" s="1">
        <v>44582.903136574074</v>
      </c>
      <c r="H5398" t="s">
        <v>127</v>
      </c>
      <c r="I5398" t="s">
        <v>137</v>
      </c>
      <c r="J5398" t="s">
        <v>137</v>
      </c>
      <c r="K5398" t="s">
        <v>137</v>
      </c>
      <c r="L5398" t="s">
        <v>1634</v>
      </c>
      <c r="M5398" t="s">
        <v>144</v>
      </c>
      <c r="N5398">
        <v>540695</v>
      </c>
      <c r="O5398" s="2">
        <v>44843</v>
      </c>
      <c r="P5398" t="s">
        <v>131</v>
      </c>
      <c r="R5398" t="s">
        <v>132</v>
      </c>
      <c r="S5398" t="s">
        <v>25</v>
      </c>
    </row>
    <row r="5399" spans="1:19" hidden="1" x14ac:dyDescent="0.2">
      <c r="A5399" t="s">
        <v>133</v>
      </c>
      <c r="B5399" t="s">
        <v>18793</v>
      </c>
      <c r="C5399" t="s">
        <v>9810</v>
      </c>
      <c r="D5399" t="s">
        <v>18794</v>
      </c>
      <c r="E5399" t="s">
        <v>18795</v>
      </c>
      <c r="F5399" t="s">
        <v>126</v>
      </c>
      <c r="G5399" s="1">
        <v>44587.888969907406</v>
      </c>
      <c r="H5399" t="s">
        <v>127</v>
      </c>
      <c r="I5399" t="s">
        <v>137</v>
      </c>
      <c r="J5399" t="s">
        <v>137</v>
      </c>
      <c r="K5399" t="s">
        <v>137</v>
      </c>
      <c r="L5399" t="s">
        <v>379</v>
      </c>
      <c r="M5399" t="s">
        <v>144</v>
      </c>
      <c r="N5399">
        <v>127073</v>
      </c>
      <c r="O5399" s="2">
        <v>45180</v>
      </c>
      <c r="P5399" t="s">
        <v>215</v>
      </c>
      <c r="Q5399" t="s">
        <v>4679</v>
      </c>
      <c r="R5399" t="s">
        <v>132</v>
      </c>
      <c r="S5399" t="s">
        <v>25</v>
      </c>
    </row>
    <row r="5400" spans="1:19" hidden="1" x14ac:dyDescent="0.2">
      <c r="A5400" t="s">
        <v>133</v>
      </c>
      <c r="B5400" t="s">
        <v>18796</v>
      </c>
      <c r="C5400" t="s">
        <v>18796</v>
      </c>
      <c r="D5400" t="s">
        <v>5257</v>
      </c>
      <c r="E5400" t="s">
        <v>18797</v>
      </c>
      <c r="F5400" t="s">
        <v>126</v>
      </c>
      <c r="G5400" s="1">
        <v>44578.993171296293</v>
      </c>
      <c r="H5400" t="s">
        <v>127</v>
      </c>
      <c r="I5400" t="s">
        <v>137</v>
      </c>
      <c r="J5400" t="s">
        <v>137</v>
      </c>
      <c r="K5400" t="s">
        <v>137</v>
      </c>
      <c r="L5400" t="s">
        <v>18798</v>
      </c>
      <c r="M5400" t="s">
        <v>1055</v>
      </c>
      <c r="N5400">
        <v>74797</v>
      </c>
      <c r="O5400" s="2">
        <v>45117</v>
      </c>
      <c r="P5400" t="s">
        <v>304</v>
      </c>
      <c r="R5400" t="s">
        <v>132</v>
      </c>
      <c r="S5400" t="s">
        <v>25</v>
      </c>
    </row>
    <row r="5401" spans="1:19" hidden="1" x14ac:dyDescent="0.2">
      <c r="A5401" t="s">
        <v>133</v>
      </c>
      <c r="B5401" t="s">
        <v>18799</v>
      </c>
      <c r="C5401" t="s">
        <v>18799</v>
      </c>
      <c r="D5401" t="s">
        <v>18800</v>
      </c>
      <c r="E5401" t="s">
        <v>18801</v>
      </c>
      <c r="F5401" t="s">
        <v>126</v>
      </c>
      <c r="G5401" s="1">
        <v>44598.656666666669</v>
      </c>
      <c r="H5401" t="s">
        <v>127</v>
      </c>
      <c r="I5401" t="s">
        <v>137</v>
      </c>
      <c r="J5401" t="s">
        <v>137</v>
      </c>
      <c r="K5401" t="s">
        <v>137</v>
      </c>
      <c r="L5401" t="s">
        <v>18802</v>
      </c>
      <c r="M5401" t="s">
        <v>129</v>
      </c>
      <c r="N5401">
        <v>110040</v>
      </c>
      <c r="O5401" s="2">
        <v>44819</v>
      </c>
      <c r="P5401" t="s">
        <v>215</v>
      </c>
      <c r="Q5401" t="s">
        <v>18803</v>
      </c>
      <c r="R5401" t="s">
        <v>132</v>
      </c>
      <c r="S5401" t="s">
        <v>25</v>
      </c>
    </row>
    <row r="5402" spans="1:19" x14ac:dyDescent="0.2">
      <c r="A5402" t="s">
        <v>14</v>
      </c>
      <c r="B5402" t="s">
        <v>18804</v>
      </c>
      <c r="C5402" t="s">
        <v>18805</v>
      </c>
      <c r="D5402" t="s">
        <v>18806</v>
      </c>
      <c r="E5402" t="s">
        <v>18807</v>
      </c>
      <c r="F5402" t="s">
        <v>126</v>
      </c>
      <c r="G5402" s="1">
        <v>44598.535474537035</v>
      </c>
      <c r="H5402" t="s">
        <v>127</v>
      </c>
      <c r="I5402" s="1">
        <v>44608.493807870371</v>
      </c>
      <c r="J5402" s="1">
        <v>44608.544444444444</v>
      </c>
      <c r="K5402">
        <v>73</v>
      </c>
      <c r="L5402" t="s">
        <v>18808</v>
      </c>
      <c r="M5402" t="s">
        <v>144</v>
      </c>
      <c r="N5402">
        <v>138396</v>
      </c>
      <c r="O5402" s="2">
        <v>44965</v>
      </c>
      <c r="P5402" t="s">
        <v>215</v>
      </c>
      <c r="Q5402" t="s">
        <v>2183</v>
      </c>
      <c r="R5402" t="s">
        <v>132</v>
      </c>
      <c r="S5402" t="s">
        <v>25</v>
      </c>
    </row>
    <row r="5403" spans="1:19" hidden="1" x14ac:dyDescent="0.2">
      <c r="A5403" t="s">
        <v>133</v>
      </c>
      <c r="B5403" t="s">
        <v>10139</v>
      </c>
      <c r="C5403" t="s">
        <v>10139</v>
      </c>
      <c r="D5403" t="s">
        <v>18809</v>
      </c>
      <c r="E5403" t="s">
        <v>18810</v>
      </c>
      <c r="F5403" t="s">
        <v>126</v>
      </c>
      <c r="G5403" s="1">
        <v>44578.561273148145</v>
      </c>
      <c r="H5403" t="s">
        <v>127</v>
      </c>
      <c r="I5403" t="s">
        <v>137</v>
      </c>
      <c r="J5403" t="s">
        <v>137</v>
      </c>
      <c r="K5403" t="s">
        <v>137</v>
      </c>
      <c r="L5403" t="s">
        <v>18811</v>
      </c>
      <c r="M5403" t="s">
        <v>459</v>
      </c>
      <c r="N5403">
        <v>697403</v>
      </c>
      <c r="O5403" s="2">
        <v>45408</v>
      </c>
      <c r="P5403" t="s">
        <v>131</v>
      </c>
      <c r="R5403" t="s">
        <v>132</v>
      </c>
      <c r="S5403" t="s">
        <v>25</v>
      </c>
    </row>
    <row r="5404" spans="1:19" hidden="1" x14ac:dyDescent="0.2">
      <c r="A5404" t="s">
        <v>133</v>
      </c>
      <c r="B5404" t="s">
        <v>18812</v>
      </c>
      <c r="C5404" t="s">
        <v>18812</v>
      </c>
      <c r="D5404" t="s">
        <v>18813</v>
      </c>
      <c r="E5404" t="s">
        <v>18814</v>
      </c>
      <c r="F5404" t="s">
        <v>126</v>
      </c>
      <c r="G5404" s="1">
        <v>44582.593217592592</v>
      </c>
      <c r="H5404" t="s">
        <v>127</v>
      </c>
      <c r="I5404" t="s">
        <v>137</v>
      </c>
      <c r="J5404" t="s">
        <v>137</v>
      </c>
      <c r="K5404" t="s">
        <v>137</v>
      </c>
      <c r="L5404" t="s">
        <v>18815</v>
      </c>
      <c r="M5404" t="s">
        <v>472</v>
      </c>
      <c r="N5404">
        <v>796059</v>
      </c>
      <c r="O5404" t="s">
        <v>18816</v>
      </c>
      <c r="P5404" t="s">
        <v>131</v>
      </c>
      <c r="R5404" t="s">
        <v>132</v>
      </c>
      <c r="S5404" t="s">
        <v>25</v>
      </c>
    </row>
    <row r="5405" spans="1:19" hidden="1" x14ac:dyDescent="0.2">
      <c r="A5405" t="s">
        <v>133</v>
      </c>
      <c r="B5405" t="s">
        <v>18817</v>
      </c>
      <c r="C5405" t="s">
        <v>18818</v>
      </c>
      <c r="D5405" t="s">
        <v>18819</v>
      </c>
      <c r="E5405" t="s">
        <v>18820</v>
      </c>
      <c r="G5405" s="1">
        <v>44594.471030092594</v>
      </c>
      <c r="H5405" t="s">
        <v>127</v>
      </c>
      <c r="I5405" t="s">
        <v>137</v>
      </c>
      <c r="J5405" t="s">
        <v>137</v>
      </c>
      <c r="K5405" t="s">
        <v>137</v>
      </c>
      <c r="L5405" t="s">
        <v>3712</v>
      </c>
      <c r="M5405" t="s">
        <v>173</v>
      </c>
      <c r="N5405">
        <v>157596</v>
      </c>
      <c r="O5405" t="s">
        <v>4240</v>
      </c>
      <c r="P5405" t="s">
        <v>215</v>
      </c>
      <c r="R5405" t="s">
        <v>132</v>
      </c>
    </row>
    <row r="5406" spans="1:19" hidden="1" x14ac:dyDescent="0.2">
      <c r="A5406" t="s">
        <v>133</v>
      </c>
      <c r="B5406" t="s">
        <v>18821</v>
      </c>
      <c r="C5406" t="s">
        <v>18821</v>
      </c>
      <c r="D5406" t="s">
        <v>18822</v>
      </c>
      <c r="E5406" t="s">
        <v>18823</v>
      </c>
      <c r="F5406" t="s">
        <v>126</v>
      </c>
      <c r="G5406" s="1">
        <v>44595.938194444447</v>
      </c>
      <c r="H5406" t="s">
        <v>127</v>
      </c>
      <c r="I5406" t="s">
        <v>137</v>
      </c>
      <c r="J5406" t="s">
        <v>137</v>
      </c>
      <c r="K5406" t="s">
        <v>137</v>
      </c>
      <c r="L5406" t="s">
        <v>18824</v>
      </c>
      <c r="M5406" t="s">
        <v>144</v>
      </c>
      <c r="N5406">
        <v>122860</v>
      </c>
      <c r="O5406" s="3">
        <v>45127</v>
      </c>
      <c r="P5406" t="s">
        <v>215</v>
      </c>
      <c r="Q5406" t="s">
        <v>568</v>
      </c>
      <c r="R5406" t="s">
        <v>247</v>
      </c>
      <c r="S5406" t="s">
        <v>25</v>
      </c>
    </row>
    <row r="5407" spans="1:19" hidden="1" x14ac:dyDescent="0.2">
      <c r="A5407" t="s">
        <v>133</v>
      </c>
      <c r="B5407" t="s">
        <v>18825</v>
      </c>
      <c r="C5407" t="s">
        <v>18825</v>
      </c>
      <c r="D5407" t="s">
        <v>1267</v>
      </c>
      <c r="E5407" t="s">
        <v>18826</v>
      </c>
      <c r="F5407" t="s">
        <v>126</v>
      </c>
      <c r="G5407" s="1">
        <v>44580.615428240744</v>
      </c>
      <c r="H5407" t="s">
        <v>127</v>
      </c>
      <c r="I5407" t="s">
        <v>137</v>
      </c>
      <c r="J5407" t="s">
        <v>137</v>
      </c>
      <c r="K5407" t="s">
        <v>137</v>
      </c>
      <c r="L5407" t="s">
        <v>18827</v>
      </c>
      <c r="M5407" t="s">
        <v>144</v>
      </c>
      <c r="N5407">
        <v>386399</v>
      </c>
      <c r="O5407" s="2">
        <v>44688</v>
      </c>
      <c r="P5407" t="s">
        <v>131</v>
      </c>
      <c r="R5407" t="s">
        <v>132</v>
      </c>
      <c r="S5407" t="s">
        <v>25</v>
      </c>
    </row>
    <row r="5408" spans="1:19" hidden="1" x14ac:dyDescent="0.2">
      <c r="A5408" t="s">
        <v>133</v>
      </c>
      <c r="B5408" t="s">
        <v>2619</v>
      </c>
      <c r="C5408" t="s">
        <v>2619</v>
      </c>
      <c r="D5408" t="s">
        <v>18828</v>
      </c>
      <c r="E5408" t="s">
        <v>18829</v>
      </c>
      <c r="F5408" t="s">
        <v>126</v>
      </c>
      <c r="G5408" s="1">
        <v>44578.594583333332</v>
      </c>
      <c r="H5408" t="s">
        <v>127</v>
      </c>
      <c r="I5408" t="s">
        <v>137</v>
      </c>
      <c r="J5408" t="s">
        <v>137</v>
      </c>
      <c r="K5408" t="s">
        <v>137</v>
      </c>
      <c r="L5408" t="s">
        <v>18830</v>
      </c>
      <c r="M5408" t="s">
        <v>485</v>
      </c>
      <c r="N5408">
        <v>855148</v>
      </c>
      <c r="O5408" s="2">
        <v>45312</v>
      </c>
      <c r="P5408" t="s">
        <v>131</v>
      </c>
      <c r="Q5408" t="s">
        <v>16218</v>
      </c>
      <c r="R5408" t="s">
        <v>132</v>
      </c>
      <c r="S5408" t="s">
        <v>25</v>
      </c>
    </row>
    <row r="5409" spans="1:19" hidden="1" x14ac:dyDescent="0.2">
      <c r="A5409" t="s">
        <v>133</v>
      </c>
      <c r="B5409" t="s">
        <v>18831</v>
      </c>
      <c r="C5409" t="s">
        <v>18831</v>
      </c>
      <c r="D5409" t="s">
        <v>1913</v>
      </c>
      <c r="E5409" t="s">
        <v>18832</v>
      </c>
      <c r="F5409" t="s">
        <v>126</v>
      </c>
      <c r="G5409" s="1">
        <v>44578.507048611114</v>
      </c>
      <c r="H5409" t="s">
        <v>127</v>
      </c>
      <c r="I5409" t="s">
        <v>137</v>
      </c>
      <c r="J5409" t="s">
        <v>137</v>
      </c>
      <c r="K5409" t="s">
        <v>137</v>
      </c>
      <c r="L5409" t="s">
        <v>11404</v>
      </c>
      <c r="M5409" t="s">
        <v>1055</v>
      </c>
      <c r="N5409">
        <v>691478</v>
      </c>
      <c r="O5409" t="s">
        <v>1167</v>
      </c>
      <c r="P5409" t="s">
        <v>131</v>
      </c>
      <c r="R5409" t="s">
        <v>132</v>
      </c>
      <c r="S5409" t="s">
        <v>25</v>
      </c>
    </row>
    <row r="5410" spans="1:19" x14ac:dyDescent="0.2">
      <c r="A5410" t="s">
        <v>14</v>
      </c>
      <c r="B5410" t="s">
        <v>18833</v>
      </c>
      <c r="C5410" t="s">
        <v>18834</v>
      </c>
      <c r="D5410" t="s">
        <v>18835</v>
      </c>
      <c r="E5410" t="s">
        <v>18836</v>
      </c>
      <c r="F5410" t="s">
        <v>126</v>
      </c>
      <c r="G5410" s="1">
        <v>44602.914965277778</v>
      </c>
      <c r="H5410" t="s">
        <v>127</v>
      </c>
      <c r="I5410" s="1">
        <v>44608.493402777778</v>
      </c>
      <c r="J5410" s="1">
        <v>44608.545474537037</v>
      </c>
      <c r="K5410">
        <v>75</v>
      </c>
      <c r="L5410" t="s">
        <v>18837</v>
      </c>
      <c r="M5410" t="s">
        <v>2401</v>
      </c>
      <c r="N5410" t="s">
        <v>231</v>
      </c>
      <c r="O5410" t="s">
        <v>231</v>
      </c>
      <c r="P5410" t="s">
        <v>185</v>
      </c>
      <c r="R5410" t="s">
        <v>247</v>
      </c>
      <c r="S5410" t="s">
        <v>25</v>
      </c>
    </row>
    <row r="5411" spans="1:19" hidden="1" x14ac:dyDescent="0.2">
      <c r="A5411" t="s">
        <v>133</v>
      </c>
      <c r="B5411" t="s">
        <v>18838</v>
      </c>
      <c r="C5411" t="s">
        <v>18838</v>
      </c>
      <c r="D5411" t="s">
        <v>1304</v>
      </c>
      <c r="E5411" t="s">
        <v>18839</v>
      </c>
      <c r="F5411" t="s">
        <v>126</v>
      </c>
      <c r="G5411" s="1">
        <v>44587.502326388887</v>
      </c>
      <c r="H5411" t="s">
        <v>127</v>
      </c>
      <c r="I5411" t="s">
        <v>137</v>
      </c>
      <c r="J5411" t="s">
        <v>137</v>
      </c>
      <c r="K5411" t="s">
        <v>137</v>
      </c>
      <c r="L5411" t="s">
        <v>8743</v>
      </c>
      <c r="M5411" t="s">
        <v>144</v>
      </c>
      <c r="N5411">
        <v>126718</v>
      </c>
      <c r="O5411" t="s">
        <v>18840</v>
      </c>
      <c r="P5411" t="s">
        <v>215</v>
      </c>
      <c r="Q5411" t="s">
        <v>930</v>
      </c>
      <c r="R5411" t="s">
        <v>132</v>
      </c>
      <c r="S5411" t="s">
        <v>25</v>
      </c>
    </row>
    <row r="5412" spans="1:19" hidden="1" x14ac:dyDescent="0.2">
      <c r="A5412" t="s">
        <v>133</v>
      </c>
      <c r="B5412" t="s">
        <v>4371</v>
      </c>
      <c r="C5412" t="s">
        <v>4371</v>
      </c>
      <c r="D5412" t="s">
        <v>13958</v>
      </c>
      <c r="E5412" t="s">
        <v>18841</v>
      </c>
      <c r="F5412" t="s">
        <v>126</v>
      </c>
      <c r="G5412" s="1">
        <v>44599.352268518516</v>
      </c>
      <c r="H5412" t="s">
        <v>127</v>
      </c>
      <c r="I5412" t="s">
        <v>137</v>
      </c>
      <c r="J5412" t="s">
        <v>137</v>
      </c>
      <c r="K5412" t="s">
        <v>137</v>
      </c>
      <c r="L5412" t="s">
        <v>444</v>
      </c>
      <c r="M5412" t="s">
        <v>199</v>
      </c>
      <c r="N5412">
        <v>50427</v>
      </c>
      <c r="O5412" t="s">
        <v>18842</v>
      </c>
      <c r="P5412" t="s">
        <v>215</v>
      </c>
      <c r="Q5412" t="s">
        <v>2812</v>
      </c>
      <c r="R5412" t="s">
        <v>132</v>
      </c>
      <c r="S5412" t="s">
        <v>25</v>
      </c>
    </row>
    <row r="5413" spans="1:19" hidden="1" x14ac:dyDescent="0.2">
      <c r="A5413" t="s">
        <v>133</v>
      </c>
      <c r="B5413" t="s">
        <v>18843</v>
      </c>
      <c r="C5413" t="s">
        <v>18843</v>
      </c>
      <c r="D5413" t="s">
        <v>18844</v>
      </c>
      <c r="E5413" t="s">
        <v>18845</v>
      </c>
      <c r="F5413" t="s">
        <v>2929</v>
      </c>
      <c r="G5413" s="1">
        <v>44587.361921296295</v>
      </c>
      <c r="H5413" t="s">
        <v>127</v>
      </c>
      <c r="I5413" t="s">
        <v>137</v>
      </c>
      <c r="J5413" t="s">
        <v>137</v>
      </c>
      <c r="K5413" t="s">
        <v>137</v>
      </c>
      <c r="L5413" t="s">
        <v>18846</v>
      </c>
      <c r="M5413" t="s">
        <v>221</v>
      </c>
      <c r="N5413">
        <v>319479</v>
      </c>
      <c r="O5413" t="s">
        <v>18847</v>
      </c>
      <c r="P5413" t="s">
        <v>131</v>
      </c>
      <c r="Q5413" t="s">
        <v>495</v>
      </c>
      <c r="R5413" t="s">
        <v>132</v>
      </c>
      <c r="S5413" t="s">
        <v>2931</v>
      </c>
    </row>
    <row r="5414" spans="1:19" hidden="1" x14ac:dyDescent="0.2">
      <c r="A5414" t="s">
        <v>133</v>
      </c>
      <c r="B5414" t="s">
        <v>18848</v>
      </c>
      <c r="C5414" t="s">
        <v>18849</v>
      </c>
      <c r="D5414" t="s">
        <v>18850</v>
      </c>
      <c r="E5414" t="s">
        <v>18851</v>
      </c>
      <c r="F5414" t="s">
        <v>126</v>
      </c>
      <c r="G5414" s="1">
        <v>44582.481400462966</v>
      </c>
      <c r="H5414" t="s">
        <v>127</v>
      </c>
      <c r="I5414" t="s">
        <v>137</v>
      </c>
      <c r="J5414" t="s">
        <v>137</v>
      </c>
      <c r="K5414" t="s">
        <v>137</v>
      </c>
      <c r="L5414" t="s">
        <v>18852</v>
      </c>
      <c r="M5414" t="s">
        <v>183</v>
      </c>
      <c r="N5414">
        <v>155734</v>
      </c>
      <c r="O5414" s="2">
        <v>45031</v>
      </c>
      <c r="P5414" t="s">
        <v>215</v>
      </c>
      <c r="R5414" t="s">
        <v>132</v>
      </c>
      <c r="S5414" t="s">
        <v>25</v>
      </c>
    </row>
    <row r="5415" spans="1:19" hidden="1" x14ac:dyDescent="0.2">
      <c r="A5415" t="s">
        <v>133</v>
      </c>
      <c r="B5415" t="s">
        <v>7935</v>
      </c>
      <c r="C5415" t="s">
        <v>7935</v>
      </c>
      <c r="D5415" t="s">
        <v>7936</v>
      </c>
      <c r="E5415" t="s">
        <v>18853</v>
      </c>
      <c r="F5415" t="s">
        <v>126</v>
      </c>
      <c r="G5415" s="1">
        <v>44603.58699074074</v>
      </c>
      <c r="H5415" t="s">
        <v>127</v>
      </c>
      <c r="I5415" t="s">
        <v>137</v>
      </c>
      <c r="J5415" t="s">
        <v>137</v>
      </c>
      <c r="K5415" t="s">
        <v>137</v>
      </c>
      <c r="L5415" t="s">
        <v>3102</v>
      </c>
      <c r="M5415" t="s">
        <v>144</v>
      </c>
      <c r="N5415">
        <v>122127</v>
      </c>
      <c r="O5415" s="2">
        <v>45338</v>
      </c>
      <c r="P5415" t="s">
        <v>215</v>
      </c>
      <c r="R5415" t="s">
        <v>132</v>
      </c>
      <c r="S5415" t="s">
        <v>25</v>
      </c>
    </row>
    <row r="5416" spans="1:19" hidden="1" x14ac:dyDescent="0.2">
      <c r="A5416" t="s">
        <v>133</v>
      </c>
      <c r="B5416" t="s">
        <v>18854</v>
      </c>
      <c r="C5416" t="s">
        <v>18854</v>
      </c>
      <c r="D5416" t="s">
        <v>18855</v>
      </c>
      <c r="E5416" t="s">
        <v>18856</v>
      </c>
      <c r="F5416" t="s">
        <v>126</v>
      </c>
      <c r="G5416" s="1">
        <v>44597.310706018521</v>
      </c>
      <c r="H5416" t="s">
        <v>127</v>
      </c>
      <c r="I5416" t="s">
        <v>137</v>
      </c>
      <c r="J5416" t="s">
        <v>137</v>
      </c>
      <c r="K5416" t="s">
        <v>137</v>
      </c>
      <c r="L5416" t="s">
        <v>18857</v>
      </c>
      <c r="M5416" t="s">
        <v>183</v>
      </c>
      <c r="N5416">
        <v>129456</v>
      </c>
      <c r="O5416" s="2">
        <v>45605</v>
      </c>
      <c r="P5416" t="s">
        <v>215</v>
      </c>
      <c r="Q5416" t="s">
        <v>568</v>
      </c>
      <c r="R5416" t="s">
        <v>132</v>
      </c>
      <c r="S5416" t="s">
        <v>25</v>
      </c>
    </row>
    <row r="5417" spans="1:19" hidden="1" x14ac:dyDescent="0.2">
      <c r="A5417" t="s">
        <v>133</v>
      </c>
      <c r="B5417" t="s">
        <v>3012</v>
      </c>
      <c r="C5417" t="s">
        <v>3012</v>
      </c>
      <c r="D5417" t="s">
        <v>18858</v>
      </c>
      <c r="E5417" t="s">
        <v>18859</v>
      </c>
      <c r="F5417" t="s">
        <v>126</v>
      </c>
      <c r="G5417" s="1">
        <v>44578.569224537037</v>
      </c>
      <c r="H5417" t="s">
        <v>127</v>
      </c>
      <c r="I5417" t="s">
        <v>137</v>
      </c>
      <c r="J5417" t="s">
        <v>137</v>
      </c>
      <c r="K5417" t="s">
        <v>137</v>
      </c>
      <c r="L5417" t="s">
        <v>18860</v>
      </c>
      <c r="M5417" t="s">
        <v>485</v>
      </c>
      <c r="N5417">
        <v>214525</v>
      </c>
      <c r="O5417" t="s">
        <v>18861</v>
      </c>
      <c r="P5417" t="s">
        <v>131</v>
      </c>
      <c r="R5417" t="s">
        <v>132</v>
      </c>
      <c r="S5417" t="s">
        <v>25</v>
      </c>
    </row>
    <row r="5418" spans="1:19" x14ac:dyDescent="0.2">
      <c r="A5418" t="s">
        <v>14</v>
      </c>
      <c r="B5418" t="s">
        <v>18862</v>
      </c>
      <c r="C5418" t="s">
        <v>1660</v>
      </c>
      <c r="D5418" t="s">
        <v>7767</v>
      </c>
      <c r="E5418" t="s">
        <v>18863</v>
      </c>
      <c r="F5418" t="s">
        <v>126</v>
      </c>
      <c r="G5418" s="1">
        <v>44582.354039351849</v>
      </c>
      <c r="H5418" t="s">
        <v>127</v>
      </c>
      <c r="I5418" s="1">
        <v>44608.507175925923</v>
      </c>
      <c r="J5418" s="1">
        <v>44608.548888888887</v>
      </c>
      <c r="K5418">
        <v>61</v>
      </c>
      <c r="L5418" t="s">
        <v>6325</v>
      </c>
      <c r="M5418" t="s">
        <v>410</v>
      </c>
      <c r="N5418">
        <v>151270</v>
      </c>
      <c r="O5418" t="s">
        <v>17130</v>
      </c>
      <c r="P5418" t="s">
        <v>131</v>
      </c>
      <c r="R5418" t="s">
        <v>132</v>
      </c>
      <c r="S5418" t="s">
        <v>25</v>
      </c>
    </row>
    <row r="5419" spans="1:19" hidden="1" x14ac:dyDescent="0.2">
      <c r="A5419" t="s">
        <v>133</v>
      </c>
      <c r="B5419" t="s">
        <v>17573</v>
      </c>
      <c r="C5419" t="s">
        <v>17573</v>
      </c>
      <c r="D5419" t="s">
        <v>1333</v>
      </c>
      <c r="E5419" t="s">
        <v>18864</v>
      </c>
      <c r="G5419" s="1">
        <v>44578.528761574074</v>
      </c>
      <c r="H5419" t="s">
        <v>127</v>
      </c>
      <c r="I5419" t="s">
        <v>137</v>
      </c>
      <c r="J5419" t="s">
        <v>137</v>
      </c>
      <c r="K5419" t="s">
        <v>137</v>
      </c>
      <c r="L5419" t="s">
        <v>18865</v>
      </c>
      <c r="M5419" t="s">
        <v>139</v>
      </c>
      <c r="N5419">
        <v>776099</v>
      </c>
      <c r="O5419" s="2">
        <v>45450</v>
      </c>
      <c r="P5419" t="s">
        <v>131</v>
      </c>
      <c r="R5419" t="s">
        <v>132</v>
      </c>
    </row>
    <row r="5420" spans="1:19" hidden="1" x14ac:dyDescent="0.2">
      <c r="A5420" t="s">
        <v>133</v>
      </c>
      <c r="B5420" t="s">
        <v>18866</v>
      </c>
      <c r="C5420" t="s">
        <v>18867</v>
      </c>
      <c r="D5420" t="s">
        <v>666</v>
      </c>
      <c r="E5420" t="s">
        <v>18868</v>
      </c>
      <c r="F5420" t="s">
        <v>126</v>
      </c>
      <c r="G5420" s="1">
        <v>44602.790763888886</v>
      </c>
      <c r="H5420" t="s">
        <v>127</v>
      </c>
      <c r="I5420" t="s">
        <v>137</v>
      </c>
      <c r="J5420" t="s">
        <v>137</v>
      </c>
      <c r="K5420" t="s">
        <v>137</v>
      </c>
      <c r="L5420" t="s">
        <v>18869</v>
      </c>
      <c r="M5420" t="s">
        <v>144</v>
      </c>
      <c r="N5420">
        <v>571058</v>
      </c>
      <c r="O5420" s="2">
        <v>45313</v>
      </c>
      <c r="P5420" t="s">
        <v>131</v>
      </c>
      <c r="R5420" t="s">
        <v>132</v>
      </c>
      <c r="S5420" t="s">
        <v>25</v>
      </c>
    </row>
    <row r="5421" spans="1:19" hidden="1" x14ac:dyDescent="0.2">
      <c r="A5421" t="s">
        <v>133</v>
      </c>
      <c r="B5421" t="s">
        <v>18870</v>
      </c>
      <c r="C5421" t="s">
        <v>18870</v>
      </c>
      <c r="D5421" t="s">
        <v>18871</v>
      </c>
      <c r="E5421" t="s">
        <v>18872</v>
      </c>
      <c r="F5421" t="s">
        <v>126</v>
      </c>
      <c r="G5421" s="1">
        <v>44578.845243055555</v>
      </c>
      <c r="H5421" t="s">
        <v>127</v>
      </c>
      <c r="I5421" t="s">
        <v>137</v>
      </c>
      <c r="J5421" t="s">
        <v>137</v>
      </c>
      <c r="K5421" t="s">
        <v>137</v>
      </c>
      <c r="L5421" t="s">
        <v>1267</v>
      </c>
      <c r="M5421" t="s">
        <v>479</v>
      </c>
      <c r="N5421">
        <v>94721</v>
      </c>
      <c r="O5421" t="s">
        <v>14103</v>
      </c>
      <c r="P5421" t="s">
        <v>2341</v>
      </c>
      <c r="R5421" t="s">
        <v>247</v>
      </c>
      <c r="S5421" t="s">
        <v>25</v>
      </c>
    </row>
    <row r="5422" spans="1:19" x14ac:dyDescent="0.2">
      <c r="A5422" t="s">
        <v>14</v>
      </c>
      <c r="B5422" t="s">
        <v>18873</v>
      </c>
      <c r="C5422" t="s">
        <v>1757</v>
      </c>
      <c r="D5422" t="s">
        <v>4050</v>
      </c>
      <c r="E5422" t="s">
        <v>18874</v>
      </c>
      <c r="F5422" t="s">
        <v>126</v>
      </c>
      <c r="G5422" s="1">
        <v>44579.594398148147</v>
      </c>
      <c r="H5422" t="s">
        <v>127</v>
      </c>
      <c r="I5422" s="1">
        <v>44608.508437500001</v>
      </c>
      <c r="J5422" s="1">
        <v>44608.54347222222</v>
      </c>
      <c r="K5422">
        <v>51</v>
      </c>
      <c r="L5422" t="s">
        <v>10809</v>
      </c>
      <c r="M5422" t="s">
        <v>479</v>
      </c>
      <c r="N5422">
        <v>255339</v>
      </c>
      <c r="O5422" s="2">
        <v>45424</v>
      </c>
      <c r="P5422" t="s">
        <v>131</v>
      </c>
      <c r="Q5422" t="s">
        <v>617</v>
      </c>
      <c r="R5422" t="s">
        <v>247</v>
      </c>
      <c r="S5422" t="s">
        <v>25</v>
      </c>
    </row>
    <row r="5423" spans="1:19" hidden="1" x14ac:dyDescent="0.2">
      <c r="A5423" t="s">
        <v>133</v>
      </c>
      <c r="B5423" t="s">
        <v>18875</v>
      </c>
      <c r="C5423" t="s">
        <v>18875</v>
      </c>
      <c r="D5423" t="s">
        <v>2909</v>
      </c>
      <c r="E5423" t="s">
        <v>18876</v>
      </c>
      <c r="F5423" t="s">
        <v>126</v>
      </c>
      <c r="G5423" s="1">
        <v>44580.467615740738</v>
      </c>
      <c r="H5423" t="s">
        <v>127</v>
      </c>
      <c r="I5423" t="s">
        <v>137</v>
      </c>
      <c r="J5423" t="s">
        <v>137</v>
      </c>
      <c r="K5423" t="s">
        <v>137</v>
      </c>
      <c r="L5423" t="s">
        <v>10646</v>
      </c>
      <c r="M5423" t="s">
        <v>459</v>
      </c>
      <c r="N5423">
        <v>909574</v>
      </c>
      <c r="O5423" s="2">
        <v>45653</v>
      </c>
      <c r="P5423" t="s">
        <v>131</v>
      </c>
      <c r="R5423" t="s">
        <v>132</v>
      </c>
      <c r="S5423" t="s">
        <v>25</v>
      </c>
    </row>
    <row r="5424" spans="1:19" hidden="1" x14ac:dyDescent="0.2">
      <c r="A5424" t="s">
        <v>133</v>
      </c>
      <c r="B5424" t="s">
        <v>18877</v>
      </c>
      <c r="C5424" t="s">
        <v>15770</v>
      </c>
      <c r="D5424" t="s">
        <v>18878</v>
      </c>
      <c r="E5424" t="s">
        <v>18879</v>
      </c>
      <c r="G5424" s="1">
        <v>44599.41201388889</v>
      </c>
      <c r="H5424" t="s">
        <v>127</v>
      </c>
      <c r="I5424" t="s">
        <v>137</v>
      </c>
      <c r="J5424" t="s">
        <v>137</v>
      </c>
      <c r="K5424" t="s">
        <v>137</v>
      </c>
      <c r="L5424" t="s">
        <v>7418</v>
      </c>
      <c r="M5424" t="s">
        <v>204</v>
      </c>
      <c r="N5424">
        <v>139101</v>
      </c>
      <c r="O5424" s="4">
        <v>45108</v>
      </c>
      <c r="P5424" t="s">
        <v>215</v>
      </c>
      <c r="R5424" t="s">
        <v>132</v>
      </c>
    </row>
    <row r="5425" spans="1:19" hidden="1" x14ac:dyDescent="0.2">
      <c r="A5425" t="s">
        <v>133</v>
      </c>
      <c r="B5425" t="s">
        <v>18880</v>
      </c>
      <c r="C5425" t="s">
        <v>272</v>
      </c>
      <c r="D5425" t="s">
        <v>2271</v>
      </c>
      <c r="E5425" t="s">
        <v>18881</v>
      </c>
      <c r="F5425" t="s">
        <v>126</v>
      </c>
      <c r="G5425" s="1">
        <v>44578.816504629627</v>
      </c>
      <c r="H5425" t="s">
        <v>127</v>
      </c>
      <c r="I5425" t="s">
        <v>137</v>
      </c>
      <c r="J5425" t="s">
        <v>137</v>
      </c>
      <c r="K5425" t="s">
        <v>137</v>
      </c>
      <c r="L5425" t="s">
        <v>18882</v>
      </c>
      <c r="M5425" t="s">
        <v>221</v>
      </c>
      <c r="N5425">
        <v>605603</v>
      </c>
      <c r="O5425" s="2">
        <v>44659</v>
      </c>
      <c r="P5425" t="s">
        <v>131</v>
      </c>
      <c r="R5425" t="s">
        <v>132</v>
      </c>
      <c r="S5425" t="s">
        <v>25</v>
      </c>
    </row>
    <row r="5426" spans="1:19" hidden="1" x14ac:dyDescent="0.2">
      <c r="A5426" t="s">
        <v>133</v>
      </c>
      <c r="B5426" t="s">
        <v>4009</v>
      </c>
      <c r="C5426" t="s">
        <v>4009</v>
      </c>
      <c r="D5426" t="s">
        <v>1263</v>
      </c>
      <c r="E5426" t="s">
        <v>18883</v>
      </c>
      <c r="F5426" t="s">
        <v>126</v>
      </c>
      <c r="G5426" s="1">
        <v>44581.955914351849</v>
      </c>
      <c r="H5426" t="s">
        <v>127</v>
      </c>
      <c r="I5426" t="s">
        <v>137</v>
      </c>
      <c r="J5426" t="s">
        <v>137</v>
      </c>
      <c r="K5426" t="s">
        <v>137</v>
      </c>
      <c r="L5426" t="s">
        <v>18884</v>
      </c>
      <c r="M5426" t="s">
        <v>479</v>
      </c>
      <c r="N5426">
        <v>228742</v>
      </c>
      <c r="O5426" s="2">
        <v>45218</v>
      </c>
      <c r="P5426" t="s">
        <v>131</v>
      </c>
      <c r="R5426" t="s">
        <v>247</v>
      </c>
      <c r="S5426" t="s">
        <v>25</v>
      </c>
    </row>
    <row r="5427" spans="1:19" x14ac:dyDescent="0.2">
      <c r="A5427" t="s">
        <v>14</v>
      </c>
      <c r="B5427" t="s">
        <v>18885</v>
      </c>
      <c r="C5427" t="s">
        <v>18886</v>
      </c>
      <c r="D5427" t="s">
        <v>866</v>
      </c>
      <c r="E5427" t="s">
        <v>18887</v>
      </c>
      <c r="F5427" t="s">
        <v>126</v>
      </c>
      <c r="G5427" s="1">
        <v>44594.497974537036</v>
      </c>
      <c r="H5427" t="s">
        <v>127</v>
      </c>
      <c r="I5427" s="1">
        <v>44608.493564814817</v>
      </c>
      <c r="J5427" s="1">
        <v>44608.548900462964</v>
      </c>
      <c r="K5427">
        <v>80</v>
      </c>
      <c r="L5427" t="s">
        <v>356</v>
      </c>
      <c r="M5427" t="s">
        <v>144</v>
      </c>
      <c r="N5427">
        <v>238032</v>
      </c>
      <c r="O5427" t="s">
        <v>18888</v>
      </c>
      <c r="P5427" t="s">
        <v>131</v>
      </c>
      <c r="R5427" t="s">
        <v>132</v>
      </c>
      <c r="S5427" t="s">
        <v>25</v>
      </c>
    </row>
    <row r="5428" spans="1:19" hidden="1" x14ac:dyDescent="0.2">
      <c r="A5428" t="s">
        <v>133</v>
      </c>
      <c r="B5428" t="s">
        <v>2715</v>
      </c>
      <c r="C5428" t="s">
        <v>2715</v>
      </c>
      <c r="D5428" t="s">
        <v>8875</v>
      </c>
      <c r="E5428" t="s">
        <v>18889</v>
      </c>
      <c r="F5428" t="s">
        <v>126</v>
      </c>
      <c r="G5428" s="1">
        <v>44579.517974537041</v>
      </c>
      <c r="H5428" t="s">
        <v>127</v>
      </c>
      <c r="I5428" t="s">
        <v>137</v>
      </c>
      <c r="J5428" t="s">
        <v>137</v>
      </c>
      <c r="K5428" t="s">
        <v>137</v>
      </c>
      <c r="L5428" t="s">
        <v>9685</v>
      </c>
      <c r="M5428" t="s">
        <v>139</v>
      </c>
      <c r="N5428">
        <v>195213</v>
      </c>
      <c r="O5428" s="2">
        <v>44655</v>
      </c>
      <c r="P5428" t="s">
        <v>131</v>
      </c>
      <c r="Q5428" t="s">
        <v>251</v>
      </c>
      <c r="R5428" t="s">
        <v>132</v>
      </c>
      <c r="S5428" t="s">
        <v>25</v>
      </c>
    </row>
    <row r="5429" spans="1:19" hidden="1" x14ac:dyDescent="0.2">
      <c r="A5429" t="s">
        <v>133</v>
      </c>
      <c r="B5429" t="s">
        <v>4831</v>
      </c>
      <c r="C5429" t="s">
        <v>4831</v>
      </c>
      <c r="D5429" t="s">
        <v>393</v>
      </c>
      <c r="E5429" t="s">
        <v>18890</v>
      </c>
      <c r="F5429" t="s">
        <v>126</v>
      </c>
      <c r="G5429" s="1">
        <v>44599.507974537039</v>
      </c>
      <c r="H5429" t="s">
        <v>127</v>
      </c>
      <c r="I5429" t="s">
        <v>137</v>
      </c>
      <c r="J5429" t="s">
        <v>137</v>
      </c>
      <c r="K5429" t="s">
        <v>137</v>
      </c>
      <c r="L5429" t="s">
        <v>18891</v>
      </c>
      <c r="M5429" t="s">
        <v>144</v>
      </c>
      <c r="N5429">
        <v>135769</v>
      </c>
      <c r="O5429" s="2">
        <v>45007</v>
      </c>
      <c r="P5429" t="s">
        <v>215</v>
      </c>
      <c r="R5429" t="s">
        <v>247</v>
      </c>
      <c r="S5429" t="s">
        <v>25</v>
      </c>
    </row>
    <row r="5430" spans="1:19" hidden="1" x14ac:dyDescent="0.2">
      <c r="A5430" t="s">
        <v>133</v>
      </c>
      <c r="B5430" t="s">
        <v>7195</v>
      </c>
      <c r="C5430" t="s">
        <v>7195</v>
      </c>
      <c r="D5430" t="s">
        <v>10577</v>
      </c>
      <c r="E5430" t="s">
        <v>18892</v>
      </c>
      <c r="F5430" t="s">
        <v>126</v>
      </c>
      <c r="G5430" s="1">
        <v>44582.679016203707</v>
      </c>
      <c r="H5430" t="s">
        <v>127</v>
      </c>
      <c r="I5430" t="s">
        <v>137</v>
      </c>
      <c r="J5430" t="s">
        <v>137</v>
      </c>
      <c r="K5430" t="s">
        <v>137</v>
      </c>
      <c r="L5430" t="s">
        <v>18893</v>
      </c>
      <c r="M5430" t="s">
        <v>144</v>
      </c>
      <c r="N5430">
        <v>67003</v>
      </c>
      <c r="O5430" t="s">
        <v>10853</v>
      </c>
      <c r="P5430" t="s">
        <v>162</v>
      </c>
      <c r="R5430" t="s">
        <v>132</v>
      </c>
      <c r="S5430" t="s">
        <v>25</v>
      </c>
    </row>
    <row r="5431" spans="1:19" hidden="1" x14ac:dyDescent="0.2">
      <c r="A5431" t="s">
        <v>133</v>
      </c>
      <c r="B5431" t="s">
        <v>9360</v>
      </c>
      <c r="C5431" t="s">
        <v>9360</v>
      </c>
      <c r="D5431" t="s">
        <v>2986</v>
      </c>
      <c r="E5431" t="s">
        <v>18894</v>
      </c>
      <c r="F5431" t="s">
        <v>126</v>
      </c>
      <c r="G5431" s="1">
        <v>44587.59002314815</v>
      </c>
      <c r="H5431" t="s">
        <v>127</v>
      </c>
      <c r="I5431" t="s">
        <v>137</v>
      </c>
      <c r="J5431" t="s">
        <v>137</v>
      </c>
      <c r="K5431" t="s">
        <v>137</v>
      </c>
      <c r="L5431" t="s">
        <v>6007</v>
      </c>
      <c r="M5431" t="s">
        <v>404</v>
      </c>
      <c r="N5431">
        <v>533532</v>
      </c>
      <c r="O5431" s="2">
        <v>45585</v>
      </c>
      <c r="P5431" t="s">
        <v>131</v>
      </c>
      <c r="R5431" t="s">
        <v>247</v>
      </c>
      <c r="S5431" t="s">
        <v>25</v>
      </c>
    </row>
    <row r="5432" spans="1:19" hidden="1" x14ac:dyDescent="0.2">
      <c r="A5432" t="s">
        <v>133</v>
      </c>
      <c r="B5432" t="s">
        <v>18895</v>
      </c>
      <c r="C5432" t="s">
        <v>18895</v>
      </c>
      <c r="D5432" t="s">
        <v>18896</v>
      </c>
      <c r="E5432" t="s">
        <v>18897</v>
      </c>
      <c r="F5432" t="s">
        <v>126</v>
      </c>
      <c r="G5432" s="1">
        <v>44578.530821759261</v>
      </c>
      <c r="H5432" t="s">
        <v>127</v>
      </c>
      <c r="I5432" t="s">
        <v>137</v>
      </c>
      <c r="J5432" t="s">
        <v>137</v>
      </c>
      <c r="K5432" t="s">
        <v>137</v>
      </c>
      <c r="L5432" t="s">
        <v>940</v>
      </c>
      <c r="M5432" t="s">
        <v>199</v>
      </c>
      <c r="N5432">
        <v>147177</v>
      </c>
      <c r="O5432" t="s">
        <v>4203</v>
      </c>
      <c r="P5432" t="s">
        <v>215</v>
      </c>
      <c r="R5432" t="s">
        <v>132</v>
      </c>
      <c r="S5432" t="s">
        <v>25</v>
      </c>
    </row>
    <row r="5433" spans="1:19" hidden="1" x14ac:dyDescent="0.2">
      <c r="A5433" t="s">
        <v>133</v>
      </c>
      <c r="B5433" t="s">
        <v>18898</v>
      </c>
      <c r="C5433" t="s">
        <v>15006</v>
      </c>
      <c r="D5433" t="s">
        <v>18899</v>
      </c>
      <c r="E5433" t="s">
        <v>18900</v>
      </c>
      <c r="G5433" s="1">
        <v>44578.827418981484</v>
      </c>
      <c r="H5433" t="s">
        <v>127</v>
      </c>
      <c r="I5433" t="s">
        <v>137</v>
      </c>
      <c r="J5433" t="s">
        <v>137</v>
      </c>
      <c r="K5433" t="s">
        <v>137</v>
      </c>
      <c r="L5433" t="s">
        <v>6593</v>
      </c>
      <c r="M5433" t="s">
        <v>459</v>
      </c>
      <c r="N5433">
        <v>653972</v>
      </c>
      <c r="O5433" s="2">
        <v>44860</v>
      </c>
      <c r="P5433" t="s">
        <v>131</v>
      </c>
      <c r="R5433" t="s">
        <v>132</v>
      </c>
    </row>
    <row r="5434" spans="1:19" hidden="1" x14ac:dyDescent="0.2">
      <c r="A5434" t="s">
        <v>133</v>
      </c>
      <c r="B5434" t="s">
        <v>18901</v>
      </c>
      <c r="C5434" t="s">
        <v>18901</v>
      </c>
      <c r="D5434" t="s">
        <v>4109</v>
      </c>
      <c r="E5434" t="s">
        <v>18902</v>
      </c>
      <c r="F5434" t="s">
        <v>126</v>
      </c>
      <c r="G5434" s="1">
        <v>44582.336898148147</v>
      </c>
      <c r="H5434" t="s">
        <v>127</v>
      </c>
      <c r="I5434" t="s">
        <v>137</v>
      </c>
      <c r="J5434" t="s">
        <v>137</v>
      </c>
      <c r="K5434" t="s">
        <v>137</v>
      </c>
      <c r="L5434" t="s">
        <v>18903</v>
      </c>
      <c r="M5434" t="s">
        <v>144</v>
      </c>
      <c r="N5434">
        <v>87403</v>
      </c>
      <c r="O5434" t="s">
        <v>18904</v>
      </c>
      <c r="P5434" t="s">
        <v>215</v>
      </c>
      <c r="Q5434" t="s">
        <v>18905</v>
      </c>
      <c r="R5434" t="s">
        <v>132</v>
      </c>
      <c r="S5434" t="s">
        <v>25</v>
      </c>
    </row>
    <row r="5435" spans="1:19" hidden="1" x14ac:dyDescent="0.2">
      <c r="A5435" t="s">
        <v>133</v>
      </c>
      <c r="B5435" t="s">
        <v>18906</v>
      </c>
      <c r="C5435" t="s">
        <v>18906</v>
      </c>
      <c r="D5435" t="s">
        <v>18907</v>
      </c>
      <c r="E5435" t="s">
        <v>18908</v>
      </c>
      <c r="F5435" t="s">
        <v>126</v>
      </c>
      <c r="G5435" s="1">
        <v>44594.473854166667</v>
      </c>
      <c r="H5435" t="s">
        <v>127</v>
      </c>
      <c r="I5435" t="s">
        <v>137</v>
      </c>
      <c r="J5435" t="s">
        <v>137</v>
      </c>
      <c r="K5435" t="s">
        <v>137</v>
      </c>
      <c r="L5435" t="s">
        <v>18909</v>
      </c>
      <c r="M5435" t="s">
        <v>410</v>
      </c>
      <c r="N5435">
        <v>148996</v>
      </c>
      <c r="O5435" s="5">
        <v>44769</v>
      </c>
      <c r="P5435" t="s">
        <v>215</v>
      </c>
      <c r="Q5435" t="s">
        <v>495</v>
      </c>
      <c r="R5435" t="s">
        <v>132</v>
      </c>
      <c r="S5435" t="s">
        <v>25</v>
      </c>
    </row>
    <row r="5436" spans="1:19" hidden="1" x14ac:dyDescent="0.2">
      <c r="A5436" t="s">
        <v>133</v>
      </c>
      <c r="B5436" t="s">
        <v>2231</v>
      </c>
      <c r="C5436" t="s">
        <v>2231</v>
      </c>
      <c r="D5436" t="s">
        <v>18910</v>
      </c>
      <c r="E5436" t="s">
        <v>18911</v>
      </c>
      <c r="F5436" t="s">
        <v>126</v>
      </c>
      <c r="G5436" s="1">
        <v>44594.490949074076</v>
      </c>
      <c r="H5436" t="s">
        <v>127</v>
      </c>
      <c r="I5436" t="s">
        <v>137</v>
      </c>
      <c r="J5436" t="s">
        <v>137</v>
      </c>
      <c r="K5436" t="s">
        <v>137</v>
      </c>
      <c r="L5436" t="s">
        <v>9095</v>
      </c>
      <c r="M5436" t="s">
        <v>199</v>
      </c>
      <c r="N5436">
        <v>64328</v>
      </c>
      <c r="O5436" s="2">
        <v>45544</v>
      </c>
      <c r="P5436" t="s">
        <v>215</v>
      </c>
      <c r="Q5436" t="s">
        <v>568</v>
      </c>
      <c r="R5436" t="s">
        <v>132</v>
      </c>
      <c r="S5436" t="s">
        <v>25</v>
      </c>
    </row>
    <row r="5437" spans="1:19" hidden="1" x14ac:dyDescent="0.2">
      <c r="A5437" t="s">
        <v>133</v>
      </c>
      <c r="B5437" t="s">
        <v>10476</v>
      </c>
      <c r="C5437" t="s">
        <v>10476</v>
      </c>
      <c r="D5437" t="s">
        <v>1769</v>
      </c>
      <c r="E5437" t="s">
        <v>18912</v>
      </c>
      <c r="F5437" t="s">
        <v>126</v>
      </c>
      <c r="G5437" s="1">
        <v>44603.39303240741</v>
      </c>
      <c r="H5437" t="s">
        <v>127</v>
      </c>
      <c r="I5437" t="s">
        <v>137</v>
      </c>
      <c r="J5437" t="s">
        <v>137</v>
      </c>
      <c r="K5437" t="s">
        <v>137</v>
      </c>
      <c r="L5437" t="s">
        <v>2209</v>
      </c>
      <c r="M5437" t="s">
        <v>139</v>
      </c>
      <c r="N5437">
        <v>138629</v>
      </c>
      <c r="O5437" t="s">
        <v>16896</v>
      </c>
      <c r="P5437" t="s">
        <v>131</v>
      </c>
      <c r="R5437" t="s">
        <v>132</v>
      </c>
      <c r="S5437" t="s">
        <v>25</v>
      </c>
    </row>
    <row r="5438" spans="1:19" x14ac:dyDescent="0.2">
      <c r="A5438" t="s">
        <v>14</v>
      </c>
      <c r="B5438" t="s">
        <v>18913</v>
      </c>
      <c r="C5438" t="s">
        <v>18914</v>
      </c>
      <c r="D5438" t="s">
        <v>18915</v>
      </c>
      <c r="E5438" t="s">
        <v>18916</v>
      </c>
      <c r="G5438" s="1">
        <v>44578.942708333336</v>
      </c>
      <c r="H5438" t="s">
        <v>127</v>
      </c>
      <c r="I5438" s="1">
        <v>44608.493437500001</v>
      </c>
      <c r="J5438" s="1">
        <v>44608.536516203705</v>
      </c>
      <c r="K5438">
        <v>63</v>
      </c>
      <c r="L5438" t="s">
        <v>18917</v>
      </c>
      <c r="M5438" t="s">
        <v>204</v>
      </c>
      <c r="N5438">
        <v>110756</v>
      </c>
      <c r="O5438" t="s">
        <v>18918</v>
      </c>
      <c r="P5438" t="s">
        <v>215</v>
      </c>
      <c r="R5438" t="s">
        <v>132</v>
      </c>
      <c r="S5438" t="s">
        <v>25</v>
      </c>
    </row>
    <row r="5439" spans="1:19" hidden="1" x14ac:dyDescent="0.2">
      <c r="A5439" t="s">
        <v>133</v>
      </c>
      <c r="B5439" t="s">
        <v>18446</v>
      </c>
      <c r="C5439" t="s">
        <v>18446</v>
      </c>
      <c r="D5439" t="s">
        <v>18919</v>
      </c>
      <c r="E5439" t="s">
        <v>18920</v>
      </c>
      <c r="F5439" t="s">
        <v>126</v>
      </c>
      <c r="G5439" s="1">
        <v>44580.311238425929</v>
      </c>
      <c r="H5439" t="s">
        <v>127</v>
      </c>
      <c r="I5439" t="s">
        <v>137</v>
      </c>
      <c r="J5439" t="s">
        <v>137</v>
      </c>
      <c r="K5439" t="s">
        <v>137</v>
      </c>
      <c r="L5439" t="s">
        <v>18921</v>
      </c>
      <c r="M5439" t="s">
        <v>199</v>
      </c>
      <c r="N5439" t="s">
        <v>231</v>
      </c>
      <c r="O5439" t="s">
        <v>231</v>
      </c>
      <c r="P5439" t="s">
        <v>185</v>
      </c>
      <c r="Q5439" t="s">
        <v>231</v>
      </c>
      <c r="R5439" t="s">
        <v>132</v>
      </c>
      <c r="S5439" t="s">
        <v>25</v>
      </c>
    </row>
    <row r="5440" spans="1:19" hidden="1" x14ac:dyDescent="0.2">
      <c r="A5440" t="s">
        <v>133</v>
      </c>
      <c r="B5440" t="s">
        <v>18922</v>
      </c>
      <c r="C5440" t="s">
        <v>18923</v>
      </c>
      <c r="D5440" t="s">
        <v>3649</v>
      </c>
      <c r="E5440" t="s">
        <v>18924</v>
      </c>
      <c r="F5440" t="s">
        <v>126</v>
      </c>
      <c r="G5440" s="1">
        <v>44596.543680555558</v>
      </c>
      <c r="H5440" t="s">
        <v>127</v>
      </c>
      <c r="I5440" t="s">
        <v>137</v>
      </c>
      <c r="J5440" t="s">
        <v>137</v>
      </c>
      <c r="K5440" t="s">
        <v>137</v>
      </c>
      <c r="L5440" t="s">
        <v>18925</v>
      </c>
      <c r="M5440" t="s">
        <v>139</v>
      </c>
      <c r="N5440">
        <v>915187</v>
      </c>
      <c r="O5440" s="3">
        <v>44715</v>
      </c>
      <c r="P5440" t="s">
        <v>131</v>
      </c>
      <c r="R5440" t="s">
        <v>132</v>
      </c>
      <c r="S5440" t="s">
        <v>25</v>
      </c>
    </row>
    <row r="5441" spans="1:19" hidden="1" x14ac:dyDescent="0.2">
      <c r="A5441" t="s">
        <v>133</v>
      </c>
      <c r="B5441" t="s">
        <v>18926</v>
      </c>
      <c r="C5441" t="s">
        <v>18926</v>
      </c>
      <c r="D5441" t="s">
        <v>18927</v>
      </c>
      <c r="E5441" t="s">
        <v>18928</v>
      </c>
      <c r="F5441" t="s">
        <v>126</v>
      </c>
      <c r="G5441" s="1">
        <v>44587.593877314815</v>
      </c>
      <c r="H5441" t="s">
        <v>127</v>
      </c>
      <c r="I5441" t="s">
        <v>137</v>
      </c>
      <c r="J5441" t="s">
        <v>137</v>
      </c>
      <c r="K5441" t="s">
        <v>137</v>
      </c>
      <c r="L5441" t="s">
        <v>18929</v>
      </c>
      <c r="M5441" t="s">
        <v>157</v>
      </c>
      <c r="N5441">
        <v>132605</v>
      </c>
      <c r="O5441" s="2">
        <v>44877</v>
      </c>
      <c r="P5441" t="s">
        <v>215</v>
      </c>
      <c r="Q5441" t="s">
        <v>2873</v>
      </c>
      <c r="R5441" t="s">
        <v>132</v>
      </c>
      <c r="S5441" t="s">
        <v>25</v>
      </c>
    </row>
    <row r="5442" spans="1:19" x14ac:dyDescent="0.2">
      <c r="A5442" t="s">
        <v>14</v>
      </c>
      <c r="B5442" t="s">
        <v>18930</v>
      </c>
      <c r="C5442" t="s">
        <v>18931</v>
      </c>
      <c r="D5442" t="s">
        <v>18932</v>
      </c>
      <c r="E5442" t="s">
        <v>18933</v>
      </c>
      <c r="F5442" t="s">
        <v>126</v>
      </c>
      <c r="G5442" s="1">
        <v>44579.486979166664</v>
      </c>
      <c r="H5442" t="s">
        <v>127</v>
      </c>
      <c r="I5442" s="1">
        <v>44608.493726851855</v>
      </c>
      <c r="J5442" s="1">
        <v>44608.521145833336</v>
      </c>
      <c r="K5442">
        <v>40</v>
      </c>
      <c r="L5442" t="s">
        <v>18934</v>
      </c>
      <c r="M5442" t="s">
        <v>157</v>
      </c>
      <c r="N5442">
        <v>88278</v>
      </c>
      <c r="O5442" s="2">
        <v>35197</v>
      </c>
      <c r="P5442" t="s">
        <v>162</v>
      </c>
      <c r="R5442" t="s">
        <v>132</v>
      </c>
      <c r="S5442" t="s">
        <v>25</v>
      </c>
    </row>
    <row r="5443" spans="1:19" x14ac:dyDescent="0.2">
      <c r="A5443" t="s">
        <v>14</v>
      </c>
      <c r="B5443" t="s">
        <v>18930</v>
      </c>
      <c r="C5443" t="s">
        <v>18931</v>
      </c>
      <c r="D5443" t="s">
        <v>18932</v>
      </c>
      <c r="E5443" t="s">
        <v>18933</v>
      </c>
      <c r="I5443" s="1">
        <v>44608.521145833336</v>
      </c>
      <c r="J5443" s="1">
        <v>44608.542881944442</v>
      </c>
      <c r="K5443">
        <v>32</v>
      </c>
      <c r="S5443" t="s">
        <v>25</v>
      </c>
    </row>
    <row r="5444" spans="1:19" hidden="1" x14ac:dyDescent="0.2">
      <c r="A5444" t="s">
        <v>133</v>
      </c>
      <c r="B5444" t="s">
        <v>18935</v>
      </c>
      <c r="C5444" t="s">
        <v>18935</v>
      </c>
      <c r="D5444" t="s">
        <v>18936</v>
      </c>
      <c r="E5444" t="s">
        <v>18937</v>
      </c>
      <c r="G5444" s="1">
        <v>44582.585949074077</v>
      </c>
      <c r="H5444" t="s">
        <v>127</v>
      </c>
      <c r="I5444" t="s">
        <v>137</v>
      </c>
      <c r="J5444" t="s">
        <v>137</v>
      </c>
      <c r="K5444" t="s">
        <v>137</v>
      </c>
      <c r="L5444" t="s">
        <v>5328</v>
      </c>
      <c r="M5444" t="s">
        <v>485</v>
      </c>
      <c r="N5444">
        <v>145599</v>
      </c>
      <c r="O5444" s="2">
        <v>33853</v>
      </c>
      <c r="P5444" t="s">
        <v>215</v>
      </c>
      <c r="R5444" t="s">
        <v>132</v>
      </c>
    </row>
    <row r="5445" spans="1:19" hidden="1" x14ac:dyDescent="0.2">
      <c r="A5445" t="s">
        <v>133</v>
      </c>
      <c r="B5445" t="s">
        <v>4981</v>
      </c>
      <c r="C5445" t="s">
        <v>4981</v>
      </c>
      <c r="D5445" t="s">
        <v>2157</v>
      </c>
      <c r="E5445" t="s">
        <v>18938</v>
      </c>
      <c r="F5445" t="s">
        <v>291</v>
      </c>
      <c r="G5445" s="1">
        <v>44594.364745370367</v>
      </c>
      <c r="H5445" t="s">
        <v>127</v>
      </c>
      <c r="I5445" t="s">
        <v>137</v>
      </c>
      <c r="J5445" t="s">
        <v>137</v>
      </c>
      <c r="K5445" t="s">
        <v>137</v>
      </c>
      <c r="L5445" t="s">
        <v>3099</v>
      </c>
      <c r="M5445" t="s">
        <v>144</v>
      </c>
      <c r="N5445">
        <v>165539</v>
      </c>
      <c r="O5445" s="2">
        <v>44785</v>
      </c>
      <c r="P5445" t="s">
        <v>131</v>
      </c>
      <c r="R5445" t="s">
        <v>247</v>
      </c>
      <c r="S5445" t="s">
        <v>31</v>
      </c>
    </row>
    <row r="5446" spans="1:19" hidden="1" x14ac:dyDescent="0.2">
      <c r="A5446" t="s">
        <v>133</v>
      </c>
      <c r="B5446" t="s">
        <v>12983</v>
      </c>
      <c r="C5446" t="s">
        <v>12983</v>
      </c>
      <c r="D5446" t="s">
        <v>18939</v>
      </c>
      <c r="E5446" t="s">
        <v>18940</v>
      </c>
      <c r="F5446" t="s">
        <v>126</v>
      </c>
      <c r="G5446" s="1">
        <v>44578.60292824074</v>
      </c>
      <c r="H5446" t="s">
        <v>127</v>
      </c>
      <c r="I5446" t="s">
        <v>137</v>
      </c>
      <c r="J5446" t="s">
        <v>137</v>
      </c>
      <c r="K5446" t="s">
        <v>137</v>
      </c>
      <c r="L5446" t="s">
        <v>1147</v>
      </c>
      <c r="M5446" t="s">
        <v>144</v>
      </c>
      <c r="N5446">
        <v>121048</v>
      </c>
      <c r="O5446" t="s">
        <v>515</v>
      </c>
      <c r="P5446" t="s">
        <v>215</v>
      </c>
      <c r="Q5446" t="s">
        <v>2873</v>
      </c>
      <c r="R5446" t="s">
        <v>132</v>
      </c>
      <c r="S5446" t="s">
        <v>25</v>
      </c>
    </row>
    <row r="5447" spans="1:19" hidden="1" x14ac:dyDescent="0.2">
      <c r="A5447" t="s">
        <v>133</v>
      </c>
      <c r="B5447" t="s">
        <v>8113</v>
      </c>
      <c r="C5447" t="s">
        <v>8113</v>
      </c>
      <c r="D5447" t="s">
        <v>18941</v>
      </c>
      <c r="E5447" t="s">
        <v>18942</v>
      </c>
      <c r="F5447" t="s">
        <v>126</v>
      </c>
      <c r="G5447" s="1">
        <v>44598.642534722225</v>
      </c>
      <c r="H5447" t="s">
        <v>127</v>
      </c>
      <c r="I5447" t="s">
        <v>137</v>
      </c>
      <c r="J5447" t="s">
        <v>137</v>
      </c>
      <c r="K5447" t="s">
        <v>137</v>
      </c>
      <c r="L5447" t="s">
        <v>18943</v>
      </c>
      <c r="M5447" t="s">
        <v>173</v>
      </c>
      <c r="N5447">
        <v>107911</v>
      </c>
      <c r="O5447" s="2">
        <v>45584</v>
      </c>
      <c r="P5447" t="s">
        <v>215</v>
      </c>
      <c r="Q5447" t="s">
        <v>5117</v>
      </c>
      <c r="R5447" t="s">
        <v>132</v>
      </c>
      <c r="S5447" t="s">
        <v>25</v>
      </c>
    </row>
    <row r="5448" spans="1:19" hidden="1" x14ac:dyDescent="0.2">
      <c r="A5448" t="s">
        <v>133</v>
      </c>
      <c r="B5448" t="s">
        <v>18944</v>
      </c>
      <c r="C5448" t="s">
        <v>18944</v>
      </c>
      <c r="D5448" t="s">
        <v>18945</v>
      </c>
      <c r="E5448" t="s">
        <v>18946</v>
      </c>
      <c r="F5448" t="s">
        <v>126</v>
      </c>
      <c r="G5448" s="1">
        <v>44582.666203703702</v>
      </c>
      <c r="H5448" t="s">
        <v>127</v>
      </c>
      <c r="I5448" t="s">
        <v>137</v>
      </c>
      <c r="J5448" t="s">
        <v>137</v>
      </c>
      <c r="K5448" t="s">
        <v>137</v>
      </c>
      <c r="L5448" t="s">
        <v>444</v>
      </c>
      <c r="M5448" t="s">
        <v>144</v>
      </c>
      <c r="N5448">
        <v>442939</v>
      </c>
      <c r="O5448" s="2">
        <v>44572</v>
      </c>
      <c r="P5448" t="s">
        <v>131</v>
      </c>
      <c r="R5448" t="s">
        <v>132</v>
      </c>
      <c r="S5448" t="s">
        <v>25</v>
      </c>
    </row>
    <row r="5449" spans="1:19" x14ac:dyDescent="0.2">
      <c r="A5449" t="s">
        <v>14</v>
      </c>
      <c r="B5449" t="s">
        <v>18947</v>
      </c>
      <c r="C5449" t="s">
        <v>4222</v>
      </c>
      <c r="D5449" t="s">
        <v>18948</v>
      </c>
      <c r="E5449" t="s">
        <v>18949</v>
      </c>
      <c r="F5449" t="s">
        <v>126</v>
      </c>
      <c r="G5449" s="1">
        <v>44587.383645833332</v>
      </c>
      <c r="H5449" t="s">
        <v>127</v>
      </c>
      <c r="I5449" s="1">
        <v>44608.49355324074</v>
      </c>
      <c r="J5449" s="1">
        <v>44608.546111111114</v>
      </c>
      <c r="K5449">
        <v>76</v>
      </c>
      <c r="L5449" t="s">
        <v>18950</v>
      </c>
      <c r="M5449" t="s">
        <v>144</v>
      </c>
      <c r="N5449">
        <v>275759</v>
      </c>
      <c r="O5449" s="2">
        <v>44923</v>
      </c>
      <c r="P5449" t="s">
        <v>131</v>
      </c>
      <c r="R5449" t="s">
        <v>132</v>
      </c>
      <c r="S5449" t="s">
        <v>25</v>
      </c>
    </row>
    <row r="5450" spans="1:19" hidden="1" x14ac:dyDescent="0.2">
      <c r="A5450" t="s">
        <v>133</v>
      </c>
      <c r="B5450" t="s">
        <v>18951</v>
      </c>
      <c r="C5450" t="s">
        <v>18951</v>
      </c>
      <c r="D5450" t="s">
        <v>18560</v>
      </c>
      <c r="E5450" t="s">
        <v>18952</v>
      </c>
      <c r="F5450" t="s">
        <v>126</v>
      </c>
      <c r="G5450" s="1">
        <v>44586.735162037039</v>
      </c>
      <c r="H5450" t="s">
        <v>127</v>
      </c>
      <c r="I5450" t="s">
        <v>137</v>
      </c>
      <c r="J5450" t="s">
        <v>137</v>
      </c>
      <c r="K5450" t="s">
        <v>137</v>
      </c>
      <c r="L5450" t="s">
        <v>10206</v>
      </c>
      <c r="M5450" t="s">
        <v>139</v>
      </c>
      <c r="N5450">
        <v>142807</v>
      </c>
      <c r="O5450" s="2">
        <v>45630</v>
      </c>
      <c r="P5450" t="s">
        <v>215</v>
      </c>
      <c r="R5450" t="s">
        <v>132</v>
      </c>
      <c r="S5450" t="s">
        <v>25</v>
      </c>
    </row>
    <row r="5451" spans="1:19" x14ac:dyDescent="0.2">
      <c r="A5451" t="s">
        <v>14</v>
      </c>
      <c r="B5451" t="s">
        <v>18953</v>
      </c>
      <c r="C5451" t="s">
        <v>2983</v>
      </c>
      <c r="D5451" t="s">
        <v>6325</v>
      </c>
      <c r="E5451" t="s">
        <v>18954</v>
      </c>
      <c r="F5451" t="s">
        <v>15671</v>
      </c>
      <c r="G5451" s="1">
        <v>44602.995937500003</v>
      </c>
      <c r="H5451" t="s">
        <v>127</v>
      </c>
      <c r="I5451" s="1">
        <v>44608.493564814817</v>
      </c>
      <c r="J5451" s="1">
        <v>44608.548900462964</v>
      </c>
      <c r="K5451">
        <v>80</v>
      </c>
      <c r="L5451" t="s">
        <v>18955</v>
      </c>
      <c r="M5451" t="s">
        <v>3710</v>
      </c>
      <c r="N5451">
        <v>555520</v>
      </c>
      <c r="O5451" t="s">
        <v>18956</v>
      </c>
      <c r="P5451" t="s">
        <v>131</v>
      </c>
      <c r="R5451" t="s">
        <v>247</v>
      </c>
      <c r="S5451" t="s">
        <v>7235</v>
      </c>
    </row>
    <row r="5452" spans="1:19" hidden="1" x14ac:dyDescent="0.2">
      <c r="A5452" t="s">
        <v>133</v>
      </c>
      <c r="B5452" t="s">
        <v>18957</v>
      </c>
      <c r="C5452" t="s">
        <v>18957</v>
      </c>
      <c r="D5452" t="s">
        <v>18958</v>
      </c>
      <c r="E5452" t="s">
        <v>18959</v>
      </c>
      <c r="F5452" t="s">
        <v>291</v>
      </c>
      <c r="G5452" s="1">
        <v>44600.310266203705</v>
      </c>
      <c r="H5452" t="s">
        <v>127</v>
      </c>
      <c r="I5452" t="s">
        <v>137</v>
      </c>
      <c r="J5452" t="s">
        <v>137</v>
      </c>
      <c r="K5452" t="s">
        <v>137</v>
      </c>
      <c r="L5452" t="s">
        <v>6325</v>
      </c>
      <c r="M5452" t="s">
        <v>144</v>
      </c>
      <c r="N5452">
        <v>537334</v>
      </c>
      <c r="O5452" t="s">
        <v>5697</v>
      </c>
      <c r="P5452" t="s">
        <v>131</v>
      </c>
      <c r="R5452" t="s">
        <v>247</v>
      </c>
      <c r="S5452" t="s">
        <v>31</v>
      </c>
    </row>
    <row r="5453" spans="1:19" hidden="1" x14ac:dyDescent="0.2">
      <c r="A5453" t="s">
        <v>133</v>
      </c>
      <c r="B5453" t="s">
        <v>18960</v>
      </c>
      <c r="C5453" t="s">
        <v>18960</v>
      </c>
      <c r="D5453" t="s">
        <v>18961</v>
      </c>
      <c r="E5453" t="s">
        <v>18962</v>
      </c>
      <c r="F5453" t="s">
        <v>126</v>
      </c>
      <c r="G5453" s="1">
        <v>44598.367384259262</v>
      </c>
      <c r="H5453" t="s">
        <v>127</v>
      </c>
      <c r="I5453" t="s">
        <v>137</v>
      </c>
      <c r="J5453" t="s">
        <v>137</v>
      </c>
      <c r="K5453" t="s">
        <v>137</v>
      </c>
      <c r="L5453" t="s">
        <v>3969</v>
      </c>
      <c r="M5453" t="s">
        <v>204</v>
      </c>
      <c r="N5453">
        <v>929001</v>
      </c>
      <c r="O5453" s="2">
        <v>45340</v>
      </c>
      <c r="P5453" t="s">
        <v>131</v>
      </c>
      <c r="R5453" t="s">
        <v>132</v>
      </c>
      <c r="S5453" t="s">
        <v>25</v>
      </c>
    </row>
    <row r="5454" spans="1:19" hidden="1" x14ac:dyDescent="0.2">
      <c r="A5454" t="s">
        <v>133</v>
      </c>
      <c r="B5454" t="s">
        <v>18963</v>
      </c>
      <c r="C5454" t="s">
        <v>18963</v>
      </c>
      <c r="D5454" t="s">
        <v>1397</v>
      </c>
      <c r="E5454" t="s">
        <v>18964</v>
      </c>
      <c r="G5454" s="1">
        <v>44577.81658564815</v>
      </c>
      <c r="H5454" t="s">
        <v>127</v>
      </c>
      <c r="I5454" t="s">
        <v>137</v>
      </c>
      <c r="J5454" t="s">
        <v>137</v>
      </c>
      <c r="K5454" t="s">
        <v>137</v>
      </c>
      <c r="L5454" t="s">
        <v>353</v>
      </c>
      <c r="M5454" t="s">
        <v>18965</v>
      </c>
      <c r="N5454">
        <v>98028</v>
      </c>
      <c r="O5454" t="s">
        <v>6401</v>
      </c>
      <c r="P5454" t="s">
        <v>215</v>
      </c>
    </row>
    <row r="5455" spans="1:19" hidden="1" x14ac:dyDescent="0.2">
      <c r="A5455" t="s">
        <v>133</v>
      </c>
      <c r="B5455" t="s">
        <v>18966</v>
      </c>
      <c r="C5455" t="s">
        <v>18966</v>
      </c>
      <c r="D5455" t="s">
        <v>6103</v>
      </c>
      <c r="E5455" t="s">
        <v>18967</v>
      </c>
      <c r="F5455" t="s">
        <v>126</v>
      </c>
      <c r="G5455" s="1">
        <v>44596.434907407405</v>
      </c>
      <c r="H5455" t="s">
        <v>127</v>
      </c>
      <c r="I5455" t="s">
        <v>137</v>
      </c>
      <c r="J5455" t="s">
        <v>137</v>
      </c>
      <c r="K5455" t="s">
        <v>137</v>
      </c>
      <c r="L5455" t="s">
        <v>18968</v>
      </c>
      <c r="M5455" t="s">
        <v>144</v>
      </c>
      <c r="N5455" t="s">
        <v>251</v>
      </c>
      <c r="O5455" t="s">
        <v>251</v>
      </c>
      <c r="P5455" t="s">
        <v>185</v>
      </c>
      <c r="Q5455" t="s">
        <v>251</v>
      </c>
      <c r="R5455" t="s">
        <v>247</v>
      </c>
      <c r="S5455" t="s">
        <v>25</v>
      </c>
    </row>
    <row r="5456" spans="1:19" hidden="1" x14ac:dyDescent="0.2">
      <c r="A5456" t="s">
        <v>133</v>
      </c>
      <c r="B5456" t="s">
        <v>13529</v>
      </c>
      <c r="C5456" t="s">
        <v>13529</v>
      </c>
      <c r="D5456" t="s">
        <v>17711</v>
      </c>
      <c r="E5456" t="s">
        <v>18969</v>
      </c>
      <c r="F5456" t="s">
        <v>126</v>
      </c>
      <c r="G5456" s="1">
        <v>44601.666134259256</v>
      </c>
      <c r="H5456" t="s">
        <v>127</v>
      </c>
      <c r="I5456" t="s">
        <v>137</v>
      </c>
      <c r="J5456" t="s">
        <v>137</v>
      </c>
      <c r="K5456" t="s">
        <v>137</v>
      </c>
      <c r="L5456" t="s">
        <v>17713</v>
      </c>
      <c r="M5456" t="s">
        <v>459</v>
      </c>
      <c r="N5456">
        <v>827965</v>
      </c>
      <c r="O5456" t="s">
        <v>9317</v>
      </c>
      <c r="P5456" t="s">
        <v>131</v>
      </c>
      <c r="R5456" t="s">
        <v>132</v>
      </c>
      <c r="S5456" t="s">
        <v>25</v>
      </c>
    </row>
    <row r="5457" spans="1:19" hidden="1" x14ac:dyDescent="0.2">
      <c r="A5457" t="s">
        <v>133</v>
      </c>
      <c r="B5457" t="s">
        <v>7555</v>
      </c>
      <c r="C5457" t="s">
        <v>7555</v>
      </c>
      <c r="D5457" t="s">
        <v>7264</v>
      </c>
      <c r="E5457" t="s">
        <v>18970</v>
      </c>
      <c r="G5457" s="1">
        <v>44580.310173611113</v>
      </c>
      <c r="H5457" t="s">
        <v>127</v>
      </c>
      <c r="I5457" t="s">
        <v>137</v>
      </c>
      <c r="J5457" t="s">
        <v>137</v>
      </c>
      <c r="K5457" t="s">
        <v>137</v>
      </c>
      <c r="L5457" t="s">
        <v>3652</v>
      </c>
      <c r="M5457" t="s">
        <v>144</v>
      </c>
      <c r="N5457">
        <v>50663</v>
      </c>
      <c r="O5457" s="2">
        <v>44907</v>
      </c>
      <c r="P5457" t="s">
        <v>215</v>
      </c>
      <c r="Q5457" t="s">
        <v>18971</v>
      </c>
      <c r="R5457" t="s">
        <v>132</v>
      </c>
    </row>
    <row r="5458" spans="1:19" hidden="1" x14ac:dyDescent="0.2">
      <c r="A5458" t="s">
        <v>133</v>
      </c>
      <c r="B5458" t="s">
        <v>18972</v>
      </c>
      <c r="C5458" t="s">
        <v>18972</v>
      </c>
      <c r="D5458" t="s">
        <v>18973</v>
      </c>
      <c r="E5458" t="s">
        <v>18974</v>
      </c>
      <c r="F5458" t="s">
        <v>291</v>
      </c>
      <c r="G5458" s="1">
        <v>44598.615960648145</v>
      </c>
      <c r="H5458" t="s">
        <v>127</v>
      </c>
      <c r="I5458" t="s">
        <v>137</v>
      </c>
      <c r="J5458" t="s">
        <v>137</v>
      </c>
      <c r="K5458" t="s">
        <v>137</v>
      </c>
      <c r="L5458" t="s">
        <v>4050</v>
      </c>
      <c r="M5458" t="s">
        <v>144</v>
      </c>
      <c r="N5458">
        <v>139904</v>
      </c>
      <c r="O5458" t="s">
        <v>18975</v>
      </c>
      <c r="P5458" t="s">
        <v>215</v>
      </c>
      <c r="Q5458" t="s">
        <v>6817</v>
      </c>
      <c r="R5458" t="s">
        <v>247</v>
      </c>
      <c r="S5458" t="s">
        <v>31</v>
      </c>
    </row>
    <row r="5459" spans="1:19" hidden="1" x14ac:dyDescent="0.2">
      <c r="A5459" t="s">
        <v>133</v>
      </c>
      <c r="B5459" t="s">
        <v>18976</v>
      </c>
      <c r="C5459" t="s">
        <v>18976</v>
      </c>
      <c r="D5459" t="s">
        <v>18977</v>
      </c>
      <c r="E5459" t="s">
        <v>18978</v>
      </c>
      <c r="F5459" t="s">
        <v>126</v>
      </c>
      <c r="G5459" s="1">
        <v>44598.872731481482</v>
      </c>
      <c r="H5459" t="s">
        <v>127</v>
      </c>
      <c r="I5459" t="s">
        <v>137</v>
      </c>
      <c r="J5459" t="s">
        <v>137</v>
      </c>
      <c r="K5459" t="s">
        <v>137</v>
      </c>
      <c r="L5459" t="s">
        <v>4278</v>
      </c>
      <c r="M5459" t="s">
        <v>144</v>
      </c>
      <c r="N5459">
        <v>73944</v>
      </c>
      <c r="O5459" t="s">
        <v>7571</v>
      </c>
      <c r="P5459" t="s">
        <v>215</v>
      </c>
      <c r="Q5459" t="s">
        <v>1421</v>
      </c>
      <c r="R5459" t="s">
        <v>132</v>
      </c>
      <c r="S5459" t="s">
        <v>25</v>
      </c>
    </row>
    <row r="5460" spans="1:19" x14ac:dyDescent="0.2">
      <c r="A5460" t="s">
        <v>14</v>
      </c>
      <c r="B5460" t="s">
        <v>18979</v>
      </c>
      <c r="C5460" t="s">
        <v>18980</v>
      </c>
      <c r="D5460" t="s">
        <v>18981</v>
      </c>
      <c r="E5460" t="s">
        <v>18982</v>
      </c>
      <c r="F5460" t="s">
        <v>126</v>
      </c>
      <c r="G5460" s="1">
        <v>44583.460196759261</v>
      </c>
      <c r="H5460" t="s">
        <v>127</v>
      </c>
      <c r="I5460" s="1">
        <v>44608.493668981479</v>
      </c>
      <c r="J5460" s="1">
        <v>44608.546076388891</v>
      </c>
      <c r="K5460">
        <v>76</v>
      </c>
      <c r="L5460" t="s">
        <v>18983</v>
      </c>
      <c r="M5460" t="s">
        <v>144</v>
      </c>
      <c r="N5460">
        <v>114839</v>
      </c>
      <c r="O5460" s="2">
        <v>45447</v>
      </c>
      <c r="P5460" t="s">
        <v>215</v>
      </c>
      <c r="R5460" t="s">
        <v>132</v>
      </c>
      <c r="S5460" t="s">
        <v>25</v>
      </c>
    </row>
    <row r="5461" spans="1:19" hidden="1" x14ac:dyDescent="0.2">
      <c r="A5461" t="s">
        <v>133</v>
      </c>
      <c r="B5461" t="s">
        <v>12298</v>
      </c>
      <c r="C5461" t="s">
        <v>12298</v>
      </c>
      <c r="D5461" t="s">
        <v>18984</v>
      </c>
      <c r="E5461" t="s">
        <v>18985</v>
      </c>
      <c r="F5461" t="s">
        <v>126</v>
      </c>
      <c r="G5461" s="1">
        <v>44604.50371527778</v>
      </c>
      <c r="H5461" t="s">
        <v>127</v>
      </c>
      <c r="I5461" t="s">
        <v>137</v>
      </c>
      <c r="J5461" t="s">
        <v>137</v>
      </c>
      <c r="K5461" t="s">
        <v>137</v>
      </c>
      <c r="L5461" t="s">
        <v>18986</v>
      </c>
      <c r="M5461" t="s">
        <v>410</v>
      </c>
      <c r="N5461">
        <v>156883</v>
      </c>
      <c r="O5461" s="2">
        <v>44944</v>
      </c>
      <c r="P5461" t="s">
        <v>287</v>
      </c>
      <c r="R5461" t="s">
        <v>132</v>
      </c>
      <c r="S5461" t="s">
        <v>25</v>
      </c>
    </row>
    <row r="5462" spans="1:19" hidden="1" x14ac:dyDescent="0.2">
      <c r="A5462" t="s">
        <v>133</v>
      </c>
      <c r="B5462" t="s">
        <v>18987</v>
      </c>
      <c r="C5462" t="s">
        <v>18987</v>
      </c>
      <c r="D5462" t="s">
        <v>18988</v>
      </c>
      <c r="E5462" t="s">
        <v>18989</v>
      </c>
      <c r="F5462" t="s">
        <v>126</v>
      </c>
      <c r="G5462" s="1">
        <v>44578.739050925928</v>
      </c>
      <c r="H5462" t="s">
        <v>127</v>
      </c>
      <c r="I5462" t="s">
        <v>137</v>
      </c>
      <c r="J5462" t="s">
        <v>137</v>
      </c>
      <c r="K5462" t="s">
        <v>137</v>
      </c>
      <c r="L5462" t="s">
        <v>18990</v>
      </c>
      <c r="M5462" t="s">
        <v>139</v>
      </c>
      <c r="N5462">
        <v>924654</v>
      </c>
      <c r="O5462" s="2">
        <v>45167</v>
      </c>
      <c r="P5462" t="s">
        <v>131</v>
      </c>
      <c r="Q5462" t="s">
        <v>231</v>
      </c>
      <c r="R5462" t="s">
        <v>132</v>
      </c>
      <c r="S5462" t="s">
        <v>25</v>
      </c>
    </row>
    <row r="5463" spans="1:19" hidden="1" x14ac:dyDescent="0.2">
      <c r="A5463" t="s">
        <v>133</v>
      </c>
      <c r="B5463" t="s">
        <v>18991</v>
      </c>
      <c r="C5463" t="s">
        <v>18991</v>
      </c>
      <c r="D5463" t="s">
        <v>18992</v>
      </c>
      <c r="E5463" t="s">
        <v>18993</v>
      </c>
      <c r="F5463" t="s">
        <v>126</v>
      </c>
      <c r="G5463" s="1">
        <v>44598.677905092591</v>
      </c>
      <c r="H5463" t="s">
        <v>127</v>
      </c>
      <c r="I5463" t="s">
        <v>137</v>
      </c>
      <c r="J5463" t="s">
        <v>137</v>
      </c>
      <c r="K5463" t="s">
        <v>137</v>
      </c>
      <c r="L5463" t="s">
        <v>4633</v>
      </c>
      <c r="M5463" t="s">
        <v>472</v>
      </c>
      <c r="N5463">
        <v>538007</v>
      </c>
      <c r="O5463" t="s">
        <v>18994</v>
      </c>
      <c r="P5463" t="s">
        <v>131</v>
      </c>
      <c r="R5463" t="s">
        <v>132</v>
      </c>
      <c r="S5463" t="s">
        <v>25</v>
      </c>
    </row>
    <row r="5464" spans="1:19" hidden="1" x14ac:dyDescent="0.2">
      <c r="A5464" t="s">
        <v>133</v>
      </c>
      <c r="B5464" t="s">
        <v>18995</v>
      </c>
      <c r="C5464" t="s">
        <v>18995</v>
      </c>
      <c r="D5464" t="s">
        <v>18996</v>
      </c>
      <c r="E5464" t="s">
        <v>18997</v>
      </c>
      <c r="F5464" t="s">
        <v>126</v>
      </c>
      <c r="G5464" s="1">
        <v>44582.631979166668</v>
      </c>
      <c r="H5464" t="s">
        <v>127</v>
      </c>
      <c r="I5464" t="s">
        <v>137</v>
      </c>
      <c r="J5464" t="s">
        <v>137</v>
      </c>
      <c r="K5464" t="s">
        <v>137</v>
      </c>
      <c r="L5464" t="s">
        <v>18998</v>
      </c>
      <c r="M5464" t="s">
        <v>144</v>
      </c>
      <c r="N5464">
        <v>32633</v>
      </c>
      <c r="O5464" s="2">
        <v>44784</v>
      </c>
      <c r="P5464" t="s">
        <v>162</v>
      </c>
      <c r="Q5464" t="s">
        <v>251</v>
      </c>
      <c r="R5464" t="s">
        <v>132</v>
      </c>
      <c r="S5464" t="s">
        <v>25</v>
      </c>
    </row>
    <row r="5465" spans="1:19" hidden="1" x14ac:dyDescent="0.2">
      <c r="A5465" t="s">
        <v>133</v>
      </c>
      <c r="B5465" t="s">
        <v>2770</v>
      </c>
      <c r="C5465" t="s">
        <v>2770</v>
      </c>
      <c r="D5465" t="s">
        <v>11726</v>
      </c>
      <c r="E5465" t="s">
        <v>18999</v>
      </c>
      <c r="F5465" t="s">
        <v>126</v>
      </c>
      <c r="G5465" s="1">
        <v>44594.463807870372</v>
      </c>
      <c r="H5465" t="s">
        <v>127</v>
      </c>
      <c r="I5465" t="s">
        <v>137</v>
      </c>
      <c r="J5465" t="s">
        <v>137</v>
      </c>
      <c r="K5465" t="s">
        <v>137</v>
      </c>
      <c r="L5465" t="s">
        <v>1177</v>
      </c>
      <c r="M5465" t="s">
        <v>144</v>
      </c>
      <c r="N5465">
        <v>759920</v>
      </c>
      <c r="O5465" s="2">
        <v>45427</v>
      </c>
      <c r="P5465" t="s">
        <v>131</v>
      </c>
      <c r="R5465" t="s">
        <v>132</v>
      </c>
      <c r="S5465" t="s">
        <v>25</v>
      </c>
    </row>
    <row r="5466" spans="1:19" x14ac:dyDescent="0.2">
      <c r="A5466" t="s">
        <v>14</v>
      </c>
      <c r="B5466" t="s">
        <v>19000</v>
      </c>
      <c r="C5466" t="s">
        <v>4514</v>
      </c>
      <c r="D5466" t="s">
        <v>19001</v>
      </c>
      <c r="E5466" t="s">
        <v>19002</v>
      </c>
      <c r="F5466" t="s">
        <v>126</v>
      </c>
      <c r="G5466" s="1">
        <v>44589.940659722219</v>
      </c>
      <c r="H5466" t="s">
        <v>127</v>
      </c>
      <c r="I5466" s="1">
        <v>44608.493414351855</v>
      </c>
      <c r="J5466" s="1">
        <v>44608.545960648145</v>
      </c>
      <c r="K5466">
        <v>76</v>
      </c>
      <c r="L5466" t="s">
        <v>19003</v>
      </c>
      <c r="M5466" t="s">
        <v>204</v>
      </c>
      <c r="N5466">
        <v>840786</v>
      </c>
      <c r="O5466" t="s">
        <v>10537</v>
      </c>
      <c r="P5466" t="s">
        <v>131</v>
      </c>
      <c r="R5466" t="s">
        <v>132</v>
      </c>
      <c r="S5466" t="s">
        <v>25</v>
      </c>
    </row>
    <row r="5467" spans="1:19" hidden="1" x14ac:dyDescent="0.2">
      <c r="A5467" t="s">
        <v>133</v>
      </c>
      <c r="B5467" t="s">
        <v>19004</v>
      </c>
      <c r="C5467" t="s">
        <v>19004</v>
      </c>
      <c r="D5467" t="s">
        <v>1934</v>
      </c>
      <c r="E5467" t="s">
        <v>19005</v>
      </c>
      <c r="F5467" t="s">
        <v>126</v>
      </c>
      <c r="G5467" s="1">
        <v>44596.779166666667</v>
      </c>
      <c r="H5467" t="s">
        <v>127</v>
      </c>
      <c r="I5467" t="s">
        <v>137</v>
      </c>
      <c r="J5467" t="s">
        <v>137</v>
      </c>
      <c r="K5467" t="s">
        <v>137</v>
      </c>
      <c r="L5467" t="s">
        <v>19006</v>
      </c>
      <c r="M5467" t="s">
        <v>139</v>
      </c>
      <c r="N5467">
        <v>128665</v>
      </c>
      <c r="O5467" s="2">
        <v>45975</v>
      </c>
      <c r="P5467" t="s">
        <v>215</v>
      </c>
      <c r="Q5467" t="s">
        <v>1188</v>
      </c>
      <c r="R5467" t="s">
        <v>132</v>
      </c>
      <c r="S5467" t="s">
        <v>25</v>
      </c>
    </row>
    <row r="5468" spans="1:19" hidden="1" x14ac:dyDescent="0.2">
      <c r="A5468" t="s">
        <v>133</v>
      </c>
      <c r="B5468" t="s">
        <v>19007</v>
      </c>
      <c r="C5468" t="s">
        <v>19007</v>
      </c>
      <c r="D5468" t="s">
        <v>19008</v>
      </c>
      <c r="E5468" t="s">
        <v>19009</v>
      </c>
      <c r="G5468" s="1">
        <v>44578.526377314818</v>
      </c>
      <c r="H5468" t="s">
        <v>127</v>
      </c>
      <c r="I5468" t="s">
        <v>137</v>
      </c>
      <c r="J5468" t="s">
        <v>137</v>
      </c>
      <c r="K5468" t="s">
        <v>137</v>
      </c>
      <c r="L5468" t="s">
        <v>19010</v>
      </c>
      <c r="M5468" t="s">
        <v>173</v>
      </c>
      <c r="N5468">
        <v>132914</v>
      </c>
      <c r="O5468">
        <v>15022022</v>
      </c>
      <c r="P5468" t="s">
        <v>215</v>
      </c>
      <c r="R5468" t="s">
        <v>132</v>
      </c>
    </row>
    <row r="5469" spans="1:19" x14ac:dyDescent="0.2">
      <c r="A5469" t="s">
        <v>14</v>
      </c>
      <c r="B5469" t="s">
        <v>19011</v>
      </c>
      <c r="C5469" t="s">
        <v>19012</v>
      </c>
      <c r="D5469" t="s">
        <v>19013</v>
      </c>
      <c r="E5469" t="s">
        <v>19014</v>
      </c>
      <c r="F5469" t="s">
        <v>126</v>
      </c>
      <c r="G5469" s="1">
        <v>44580.178738425922</v>
      </c>
      <c r="H5469" t="s">
        <v>127</v>
      </c>
      <c r="I5469" s="1">
        <v>44608.493854166663</v>
      </c>
      <c r="J5469" s="1">
        <v>44608.548900462964</v>
      </c>
      <c r="K5469">
        <v>80</v>
      </c>
      <c r="L5469" t="s">
        <v>17620</v>
      </c>
      <c r="M5469" t="s">
        <v>459</v>
      </c>
      <c r="N5469">
        <v>515577</v>
      </c>
      <c r="O5469" s="2">
        <v>45134</v>
      </c>
      <c r="P5469" t="s">
        <v>131</v>
      </c>
      <c r="R5469" t="s">
        <v>132</v>
      </c>
      <c r="S5469" t="s">
        <v>25</v>
      </c>
    </row>
    <row r="5470" spans="1:19" hidden="1" x14ac:dyDescent="0.2">
      <c r="A5470" t="s">
        <v>133</v>
      </c>
      <c r="B5470" t="s">
        <v>19015</v>
      </c>
      <c r="C5470" t="s">
        <v>19015</v>
      </c>
      <c r="D5470" t="s">
        <v>1706</v>
      </c>
      <c r="E5470" t="s">
        <v>19016</v>
      </c>
      <c r="F5470" t="s">
        <v>126</v>
      </c>
      <c r="G5470" s="1">
        <v>44589.535081018519</v>
      </c>
      <c r="H5470" t="s">
        <v>127</v>
      </c>
      <c r="I5470" t="s">
        <v>137</v>
      </c>
      <c r="J5470" t="s">
        <v>137</v>
      </c>
      <c r="K5470" t="s">
        <v>137</v>
      </c>
      <c r="L5470" t="s">
        <v>5100</v>
      </c>
      <c r="M5470" t="s">
        <v>459</v>
      </c>
      <c r="N5470">
        <v>127603</v>
      </c>
      <c r="O5470" s="2">
        <v>45198</v>
      </c>
      <c r="P5470" t="s">
        <v>215</v>
      </c>
      <c r="R5470" t="s">
        <v>132</v>
      </c>
      <c r="S5470" t="s">
        <v>25</v>
      </c>
    </row>
    <row r="5471" spans="1:19" hidden="1" x14ac:dyDescent="0.2">
      <c r="A5471" t="s">
        <v>133</v>
      </c>
      <c r="B5471" t="s">
        <v>19017</v>
      </c>
      <c r="C5471" t="s">
        <v>8476</v>
      </c>
      <c r="D5471" t="s">
        <v>660</v>
      </c>
      <c r="E5471" t="s">
        <v>19018</v>
      </c>
      <c r="F5471" t="s">
        <v>126</v>
      </c>
      <c r="G5471" s="1">
        <v>44587.831585648149</v>
      </c>
      <c r="H5471" t="s">
        <v>127</v>
      </c>
      <c r="I5471" t="s">
        <v>137</v>
      </c>
      <c r="J5471" t="s">
        <v>137</v>
      </c>
      <c r="K5471" t="s">
        <v>137</v>
      </c>
      <c r="L5471" t="s">
        <v>1245</v>
      </c>
      <c r="M5471" t="s">
        <v>139</v>
      </c>
      <c r="N5471">
        <v>449756</v>
      </c>
      <c r="O5471" t="s">
        <v>19019</v>
      </c>
      <c r="P5471" t="s">
        <v>131</v>
      </c>
      <c r="R5471" t="s">
        <v>132</v>
      </c>
      <c r="S5471" t="s">
        <v>25</v>
      </c>
    </row>
    <row r="5472" spans="1:19" hidden="1" x14ac:dyDescent="0.2">
      <c r="A5472" t="s">
        <v>133</v>
      </c>
      <c r="B5472" t="s">
        <v>6774</v>
      </c>
      <c r="C5472" t="s">
        <v>6774</v>
      </c>
      <c r="D5472" t="s">
        <v>19020</v>
      </c>
      <c r="E5472" t="s">
        <v>19021</v>
      </c>
      <c r="F5472" t="s">
        <v>126</v>
      </c>
      <c r="G5472" s="1">
        <v>44578.523217592592</v>
      </c>
      <c r="H5472" t="s">
        <v>127</v>
      </c>
      <c r="I5472" t="s">
        <v>137</v>
      </c>
      <c r="J5472" t="s">
        <v>137</v>
      </c>
      <c r="K5472" t="s">
        <v>137</v>
      </c>
      <c r="L5472" t="s">
        <v>10339</v>
      </c>
      <c r="M5472" t="s">
        <v>173</v>
      </c>
      <c r="N5472">
        <v>680599</v>
      </c>
      <c r="O5472" s="2">
        <v>44947</v>
      </c>
      <c r="P5472" t="s">
        <v>131</v>
      </c>
      <c r="R5472" t="s">
        <v>132</v>
      </c>
      <c r="S5472" t="s">
        <v>25</v>
      </c>
    </row>
    <row r="5473" spans="1:19" hidden="1" x14ac:dyDescent="0.2">
      <c r="A5473" t="s">
        <v>133</v>
      </c>
      <c r="B5473" t="s">
        <v>19022</v>
      </c>
      <c r="C5473" t="s">
        <v>19022</v>
      </c>
      <c r="D5473" t="s">
        <v>19023</v>
      </c>
      <c r="E5473" t="s">
        <v>19024</v>
      </c>
      <c r="F5473" t="s">
        <v>126</v>
      </c>
      <c r="G5473" s="1">
        <v>44582.501805555556</v>
      </c>
      <c r="H5473" t="s">
        <v>127</v>
      </c>
      <c r="I5473" t="s">
        <v>137</v>
      </c>
      <c r="J5473" t="s">
        <v>137</v>
      </c>
      <c r="K5473" t="s">
        <v>137</v>
      </c>
      <c r="L5473" t="s">
        <v>19025</v>
      </c>
      <c r="M5473" t="s">
        <v>472</v>
      </c>
      <c r="N5473">
        <v>83272</v>
      </c>
      <c r="O5473" s="2">
        <v>45327</v>
      </c>
      <c r="P5473" t="s">
        <v>162</v>
      </c>
      <c r="R5473" t="s">
        <v>132</v>
      </c>
      <c r="S5473" t="s">
        <v>25</v>
      </c>
    </row>
    <row r="5474" spans="1:19" hidden="1" x14ac:dyDescent="0.2">
      <c r="A5474" t="s">
        <v>133</v>
      </c>
      <c r="B5474" t="s">
        <v>19026</v>
      </c>
      <c r="C5474" t="s">
        <v>19026</v>
      </c>
      <c r="D5474" t="s">
        <v>19027</v>
      </c>
      <c r="E5474" t="s">
        <v>19028</v>
      </c>
      <c r="F5474" t="s">
        <v>126</v>
      </c>
      <c r="G5474" s="1">
        <v>44594.614270833335</v>
      </c>
      <c r="H5474" t="s">
        <v>127</v>
      </c>
      <c r="I5474" t="s">
        <v>137</v>
      </c>
      <c r="J5474" t="s">
        <v>137</v>
      </c>
      <c r="K5474" t="s">
        <v>137</v>
      </c>
      <c r="L5474" t="s">
        <v>19029</v>
      </c>
      <c r="M5474" t="s">
        <v>157</v>
      </c>
      <c r="N5474">
        <v>311499</v>
      </c>
      <c r="O5474" s="2">
        <v>45605</v>
      </c>
      <c r="P5474" t="s">
        <v>131</v>
      </c>
      <c r="R5474" t="s">
        <v>132</v>
      </c>
      <c r="S5474" t="s">
        <v>25</v>
      </c>
    </row>
    <row r="5475" spans="1:19" hidden="1" x14ac:dyDescent="0.2">
      <c r="A5475" t="s">
        <v>133</v>
      </c>
      <c r="B5475" t="s">
        <v>19030</v>
      </c>
      <c r="C5475" t="s">
        <v>19030</v>
      </c>
      <c r="D5475" t="s">
        <v>19031</v>
      </c>
      <c r="E5475" t="s">
        <v>19032</v>
      </c>
      <c r="F5475" t="s">
        <v>126</v>
      </c>
      <c r="G5475" s="1">
        <v>44578.561689814815</v>
      </c>
      <c r="H5475" t="s">
        <v>127</v>
      </c>
      <c r="I5475" t="s">
        <v>137</v>
      </c>
      <c r="J5475" t="s">
        <v>137</v>
      </c>
      <c r="K5475" t="s">
        <v>137</v>
      </c>
      <c r="L5475" t="s">
        <v>19033</v>
      </c>
      <c r="M5475" t="s">
        <v>459</v>
      </c>
      <c r="N5475">
        <v>434630</v>
      </c>
      <c r="O5475" t="s">
        <v>19034</v>
      </c>
      <c r="P5475" t="s">
        <v>131</v>
      </c>
      <c r="Q5475" t="s">
        <v>3615</v>
      </c>
      <c r="R5475" t="s">
        <v>132</v>
      </c>
      <c r="S5475" t="s">
        <v>25</v>
      </c>
    </row>
    <row r="5476" spans="1:19" hidden="1" x14ac:dyDescent="0.2">
      <c r="A5476" t="s">
        <v>133</v>
      </c>
      <c r="B5476" t="s">
        <v>19035</v>
      </c>
      <c r="C5476" t="s">
        <v>2103</v>
      </c>
      <c r="D5476" t="s">
        <v>19036</v>
      </c>
      <c r="E5476" t="s">
        <v>19037</v>
      </c>
      <c r="F5476" t="s">
        <v>126</v>
      </c>
      <c r="G5476" s="1">
        <v>44582.904606481483</v>
      </c>
      <c r="H5476" t="s">
        <v>127</v>
      </c>
      <c r="I5476" t="s">
        <v>137</v>
      </c>
      <c r="J5476" t="s">
        <v>137</v>
      </c>
      <c r="K5476" t="s">
        <v>137</v>
      </c>
      <c r="L5476" t="s">
        <v>8279</v>
      </c>
      <c r="M5476" t="s">
        <v>472</v>
      </c>
      <c r="N5476">
        <v>92628</v>
      </c>
      <c r="O5476" s="2">
        <v>44773</v>
      </c>
      <c r="P5476" t="s">
        <v>162</v>
      </c>
      <c r="Q5476" t="s">
        <v>19038</v>
      </c>
      <c r="R5476" t="s">
        <v>132</v>
      </c>
      <c r="S5476" t="s">
        <v>25</v>
      </c>
    </row>
    <row r="5477" spans="1:19" x14ac:dyDescent="0.2">
      <c r="A5477" t="s">
        <v>14</v>
      </c>
      <c r="B5477" t="s">
        <v>19039</v>
      </c>
      <c r="C5477" t="s">
        <v>19040</v>
      </c>
      <c r="D5477" t="s">
        <v>19041</v>
      </c>
      <c r="E5477" t="s">
        <v>19042</v>
      </c>
      <c r="G5477" s="1">
        <v>44582.57136574074</v>
      </c>
      <c r="H5477" t="s">
        <v>127</v>
      </c>
      <c r="I5477" s="1">
        <v>44608.493472222224</v>
      </c>
      <c r="J5477" s="1">
        <v>44608.544583333336</v>
      </c>
      <c r="K5477">
        <v>74</v>
      </c>
      <c r="L5477" t="s">
        <v>19043</v>
      </c>
      <c r="M5477" t="s">
        <v>204</v>
      </c>
      <c r="N5477">
        <v>772953</v>
      </c>
      <c r="O5477" t="s">
        <v>11685</v>
      </c>
      <c r="P5477" t="s">
        <v>131</v>
      </c>
      <c r="R5477" t="s">
        <v>132</v>
      </c>
      <c r="S5477" t="s">
        <v>25</v>
      </c>
    </row>
    <row r="5478" spans="1:19" hidden="1" x14ac:dyDescent="0.2">
      <c r="A5478" t="s">
        <v>133</v>
      </c>
      <c r="B5478" t="s">
        <v>19044</v>
      </c>
      <c r="C5478" t="s">
        <v>19044</v>
      </c>
      <c r="D5478" t="s">
        <v>19045</v>
      </c>
      <c r="E5478" t="s">
        <v>19046</v>
      </c>
      <c r="G5478" s="1">
        <v>44599.677881944444</v>
      </c>
      <c r="H5478" t="s">
        <v>127</v>
      </c>
      <c r="I5478" t="s">
        <v>137</v>
      </c>
      <c r="J5478" t="s">
        <v>137</v>
      </c>
      <c r="K5478" t="s">
        <v>137</v>
      </c>
      <c r="L5478" t="s">
        <v>19047</v>
      </c>
      <c r="M5478" t="s">
        <v>144</v>
      </c>
      <c r="N5478">
        <v>67013</v>
      </c>
      <c r="O5478" s="2">
        <v>44914</v>
      </c>
      <c r="P5478" t="s">
        <v>215</v>
      </c>
      <c r="Q5478" t="s">
        <v>19048</v>
      </c>
      <c r="R5478" t="s">
        <v>132</v>
      </c>
    </row>
    <row r="5479" spans="1:19" hidden="1" x14ac:dyDescent="0.2">
      <c r="A5479" t="s">
        <v>133</v>
      </c>
      <c r="B5479" t="s">
        <v>4081</v>
      </c>
      <c r="C5479" t="s">
        <v>4081</v>
      </c>
      <c r="D5479" t="s">
        <v>4641</v>
      </c>
      <c r="E5479" t="s">
        <v>19049</v>
      </c>
      <c r="G5479" s="1">
        <v>44596.626631944448</v>
      </c>
      <c r="H5479" t="s">
        <v>127</v>
      </c>
      <c r="I5479" t="s">
        <v>137</v>
      </c>
      <c r="J5479" t="s">
        <v>137</v>
      </c>
      <c r="K5479" t="s">
        <v>137</v>
      </c>
      <c r="L5479" t="s">
        <v>19050</v>
      </c>
      <c r="M5479" t="s">
        <v>472</v>
      </c>
      <c r="N5479">
        <v>129596</v>
      </c>
      <c r="O5479" t="s">
        <v>938</v>
      </c>
      <c r="P5479" t="s">
        <v>287</v>
      </c>
      <c r="R5479" t="s">
        <v>132</v>
      </c>
    </row>
    <row r="5480" spans="1:19" hidden="1" x14ac:dyDescent="0.2">
      <c r="A5480" t="s">
        <v>133</v>
      </c>
      <c r="B5480" t="s">
        <v>6977</v>
      </c>
      <c r="C5480" t="s">
        <v>6977</v>
      </c>
      <c r="D5480" t="s">
        <v>19051</v>
      </c>
      <c r="E5480" t="s">
        <v>19052</v>
      </c>
      <c r="F5480" t="s">
        <v>126</v>
      </c>
      <c r="G5480" s="1">
        <v>44589.152222222219</v>
      </c>
      <c r="H5480" t="s">
        <v>127</v>
      </c>
      <c r="I5480" t="s">
        <v>137</v>
      </c>
      <c r="J5480" t="s">
        <v>137</v>
      </c>
      <c r="K5480" t="s">
        <v>137</v>
      </c>
      <c r="L5480" t="s">
        <v>19053</v>
      </c>
      <c r="M5480" t="s">
        <v>454</v>
      </c>
      <c r="N5480">
        <v>156339</v>
      </c>
      <c r="O5480" s="2">
        <v>45453</v>
      </c>
      <c r="P5480" t="s">
        <v>215</v>
      </c>
      <c r="Q5480" t="s">
        <v>184</v>
      </c>
      <c r="R5480" t="s">
        <v>132</v>
      </c>
      <c r="S5480" t="s">
        <v>25</v>
      </c>
    </row>
    <row r="5481" spans="1:19" hidden="1" x14ac:dyDescent="0.2">
      <c r="A5481" t="s">
        <v>133</v>
      </c>
      <c r="B5481" t="s">
        <v>19054</v>
      </c>
      <c r="C5481" t="s">
        <v>19054</v>
      </c>
      <c r="E5481" t="s">
        <v>19055</v>
      </c>
      <c r="F5481" t="s">
        <v>126</v>
      </c>
      <c r="G5481" s="1">
        <v>44598.874166666668</v>
      </c>
      <c r="H5481" t="s">
        <v>127</v>
      </c>
      <c r="I5481" t="s">
        <v>137</v>
      </c>
      <c r="J5481" t="s">
        <v>137</v>
      </c>
      <c r="K5481" t="s">
        <v>137</v>
      </c>
      <c r="L5481" t="s">
        <v>3777</v>
      </c>
      <c r="M5481" t="s">
        <v>265</v>
      </c>
      <c r="N5481">
        <v>139660</v>
      </c>
      <c r="O5481" s="2">
        <v>45084</v>
      </c>
      <c r="P5481" t="s">
        <v>215</v>
      </c>
      <c r="R5481" t="s">
        <v>247</v>
      </c>
      <c r="S5481" t="s">
        <v>25</v>
      </c>
    </row>
    <row r="5482" spans="1:19" hidden="1" x14ac:dyDescent="0.2">
      <c r="A5482" t="s">
        <v>133</v>
      </c>
      <c r="B5482" t="s">
        <v>19056</v>
      </c>
      <c r="C5482" t="s">
        <v>19056</v>
      </c>
      <c r="D5482" t="s">
        <v>19057</v>
      </c>
      <c r="E5482" t="s">
        <v>19058</v>
      </c>
      <c r="G5482" s="1">
        <v>44594.456006944441</v>
      </c>
      <c r="H5482" t="s">
        <v>714</v>
      </c>
      <c r="I5482" t="s">
        <v>137</v>
      </c>
      <c r="J5482" t="s">
        <v>137</v>
      </c>
      <c r="K5482" t="s">
        <v>137</v>
      </c>
      <c r="L5482" t="s">
        <v>19059</v>
      </c>
      <c r="M5482" t="s">
        <v>144</v>
      </c>
      <c r="N5482">
        <v>150242</v>
      </c>
      <c r="O5482" s="2">
        <v>45135</v>
      </c>
      <c r="P5482" t="s">
        <v>215</v>
      </c>
      <c r="R5482" t="s">
        <v>132</v>
      </c>
    </row>
    <row r="5483" spans="1:19" hidden="1" x14ac:dyDescent="0.2">
      <c r="A5483" t="s">
        <v>133</v>
      </c>
      <c r="B5483" t="s">
        <v>19060</v>
      </c>
      <c r="C5483" t="s">
        <v>19060</v>
      </c>
      <c r="D5483" t="s">
        <v>19061</v>
      </c>
      <c r="E5483" t="s">
        <v>19062</v>
      </c>
      <c r="F5483" t="s">
        <v>126</v>
      </c>
      <c r="G5483" s="1">
        <v>44578.838287037041</v>
      </c>
      <c r="H5483" t="s">
        <v>127</v>
      </c>
      <c r="I5483" t="s">
        <v>137</v>
      </c>
      <c r="J5483" t="s">
        <v>137</v>
      </c>
      <c r="K5483" t="s">
        <v>137</v>
      </c>
      <c r="L5483" t="s">
        <v>19063</v>
      </c>
      <c r="M5483" t="s">
        <v>144</v>
      </c>
      <c r="N5483">
        <v>94069</v>
      </c>
      <c r="O5483" s="2">
        <v>45271</v>
      </c>
      <c r="P5483" t="s">
        <v>215</v>
      </c>
      <c r="Q5483" t="s">
        <v>19064</v>
      </c>
      <c r="R5483" t="s">
        <v>132</v>
      </c>
      <c r="S5483" t="s">
        <v>25</v>
      </c>
    </row>
    <row r="5484" spans="1:19" hidden="1" x14ac:dyDescent="0.2">
      <c r="A5484" t="s">
        <v>133</v>
      </c>
      <c r="B5484" t="s">
        <v>7195</v>
      </c>
      <c r="C5484" t="s">
        <v>7195</v>
      </c>
      <c r="D5484" t="s">
        <v>8274</v>
      </c>
      <c r="E5484" t="s">
        <v>19065</v>
      </c>
      <c r="F5484" t="s">
        <v>126</v>
      </c>
      <c r="G5484" s="1">
        <v>44595.956689814811</v>
      </c>
      <c r="H5484" t="s">
        <v>127</v>
      </c>
      <c r="I5484" t="s">
        <v>137</v>
      </c>
      <c r="J5484" t="s">
        <v>137</v>
      </c>
      <c r="K5484" t="s">
        <v>137</v>
      </c>
      <c r="L5484" t="s">
        <v>2457</v>
      </c>
      <c r="M5484" t="s">
        <v>410</v>
      </c>
      <c r="N5484">
        <v>903694</v>
      </c>
      <c r="O5484" s="2">
        <v>45455</v>
      </c>
      <c r="P5484" t="s">
        <v>131</v>
      </c>
      <c r="R5484" t="s">
        <v>132</v>
      </c>
      <c r="S5484" t="s">
        <v>25</v>
      </c>
    </row>
    <row r="5485" spans="1:19" hidden="1" x14ac:dyDescent="0.2">
      <c r="A5485" t="s">
        <v>133</v>
      </c>
      <c r="B5485" t="s">
        <v>19066</v>
      </c>
      <c r="C5485" t="s">
        <v>19066</v>
      </c>
      <c r="D5485" t="s">
        <v>19067</v>
      </c>
      <c r="E5485" t="s">
        <v>19068</v>
      </c>
      <c r="F5485" t="s">
        <v>126</v>
      </c>
      <c r="G5485" s="1">
        <v>44603.914965277778</v>
      </c>
      <c r="H5485" t="s">
        <v>127</v>
      </c>
      <c r="I5485" t="s">
        <v>137</v>
      </c>
      <c r="J5485" t="s">
        <v>137</v>
      </c>
      <c r="K5485" t="s">
        <v>137</v>
      </c>
      <c r="L5485" t="s">
        <v>2271</v>
      </c>
      <c r="M5485" t="s">
        <v>144</v>
      </c>
      <c r="N5485">
        <v>153758</v>
      </c>
      <c r="O5485" s="2">
        <v>45545</v>
      </c>
      <c r="P5485" t="s">
        <v>215</v>
      </c>
      <c r="R5485" t="s">
        <v>247</v>
      </c>
      <c r="S5485" t="s">
        <v>25</v>
      </c>
    </row>
    <row r="5486" spans="1:19" hidden="1" x14ac:dyDescent="0.2">
      <c r="A5486" t="s">
        <v>133</v>
      </c>
      <c r="B5486" t="s">
        <v>223</v>
      </c>
      <c r="C5486" t="s">
        <v>223</v>
      </c>
      <c r="D5486" t="s">
        <v>656</v>
      </c>
      <c r="E5486" t="s">
        <v>19069</v>
      </c>
      <c r="F5486" t="s">
        <v>126</v>
      </c>
      <c r="G5486" s="1">
        <v>44582.470625000002</v>
      </c>
      <c r="H5486" t="s">
        <v>127</v>
      </c>
      <c r="I5486" t="s">
        <v>137</v>
      </c>
      <c r="J5486" t="s">
        <v>137</v>
      </c>
      <c r="K5486" t="s">
        <v>137</v>
      </c>
      <c r="L5486" t="s">
        <v>19070</v>
      </c>
      <c r="M5486" t="s">
        <v>459</v>
      </c>
      <c r="N5486">
        <v>92277</v>
      </c>
      <c r="O5486" s="2">
        <v>45631</v>
      </c>
      <c r="P5486" t="s">
        <v>215</v>
      </c>
      <c r="Q5486" t="s">
        <v>19071</v>
      </c>
      <c r="R5486" t="s">
        <v>132</v>
      </c>
      <c r="S5486" t="s">
        <v>25</v>
      </c>
    </row>
    <row r="5487" spans="1:19" hidden="1" x14ac:dyDescent="0.2">
      <c r="A5487" t="s">
        <v>133</v>
      </c>
      <c r="B5487" t="s">
        <v>8517</v>
      </c>
      <c r="C5487" t="s">
        <v>8517</v>
      </c>
      <c r="D5487" t="s">
        <v>5757</v>
      </c>
      <c r="E5487" t="s">
        <v>19072</v>
      </c>
      <c r="F5487" t="s">
        <v>126</v>
      </c>
      <c r="G5487" s="1">
        <v>44596.578206018516</v>
      </c>
      <c r="H5487" t="s">
        <v>127</v>
      </c>
      <c r="I5487" t="s">
        <v>137</v>
      </c>
      <c r="J5487" t="s">
        <v>137</v>
      </c>
      <c r="K5487" t="s">
        <v>137</v>
      </c>
      <c r="L5487" t="s">
        <v>1691</v>
      </c>
      <c r="M5487" t="s">
        <v>144</v>
      </c>
      <c r="N5487" t="s">
        <v>251</v>
      </c>
      <c r="O5487" t="s">
        <v>251</v>
      </c>
      <c r="P5487" t="s">
        <v>185</v>
      </c>
      <c r="R5487" t="s">
        <v>247</v>
      </c>
      <c r="S5487" t="s">
        <v>25</v>
      </c>
    </row>
    <row r="5488" spans="1:19" hidden="1" x14ac:dyDescent="0.2">
      <c r="A5488" t="s">
        <v>133</v>
      </c>
      <c r="B5488" t="s">
        <v>19073</v>
      </c>
      <c r="C5488" t="s">
        <v>19073</v>
      </c>
      <c r="D5488" t="s">
        <v>19074</v>
      </c>
      <c r="E5488" t="s">
        <v>19075</v>
      </c>
      <c r="F5488" t="s">
        <v>126</v>
      </c>
      <c r="G5488" s="1">
        <v>44587.615011574075</v>
      </c>
      <c r="H5488" t="s">
        <v>127</v>
      </c>
      <c r="I5488" t="s">
        <v>137</v>
      </c>
      <c r="J5488" t="s">
        <v>137</v>
      </c>
      <c r="K5488" t="s">
        <v>137</v>
      </c>
      <c r="L5488" t="s">
        <v>1191</v>
      </c>
      <c r="M5488" t="s">
        <v>144</v>
      </c>
      <c r="N5488">
        <v>69558</v>
      </c>
      <c r="O5488" t="s">
        <v>13327</v>
      </c>
      <c r="P5488" t="s">
        <v>304</v>
      </c>
      <c r="R5488" t="s">
        <v>132</v>
      </c>
      <c r="S5488" t="s">
        <v>25</v>
      </c>
    </row>
    <row r="5489" spans="1:19" hidden="1" x14ac:dyDescent="0.2">
      <c r="A5489" t="s">
        <v>133</v>
      </c>
      <c r="B5489" t="s">
        <v>19076</v>
      </c>
      <c r="C5489" t="s">
        <v>19076</v>
      </c>
      <c r="D5489" t="s">
        <v>19077</v>
      </c>
      <c r="E5489" t="s">
        <v>19078</v>
      </c>
      <c r="F5489" t="s">
        <v>126</v>
      </c>
      <c r="G5489" s="1">
        <v>44598.433344907404</v>
      </c>
      <c r="H5489" t="s">
        <v>127</v>
      </c>
      <c r="I5489" t="s">
        <v>137</v>
      </c>
      <c r="J5489" t="s">
        <v>137</v>
      </c>
      <c r="K5489" t="s">
        <v>137</v>
      </c>
      <c r="L5489" t="s">
        <v>617</v>
      </c>
      <c r="M5489" t="s">
        <v>173</v>
      </c>
      <c r="N5489" t="s">
        <v>617</v>
      </c>
      <c r="O5489" t="s">
        <v>617</v>
      </c>
      <c r="P5489" t="s">
        <v>185</v>
      </c>
      <c r="Q5489" t="s">
        <v>617</v>
      </c>
      <c r="R5489" t="s">
        <v>132</v>
      </c>
      <c r="S5489" t="s">
        <v>25</v>
      </c>
    </row>
    <row r="5490" spans="1:19" x14ac:dyDescent="0.2">
      <c r="A5490" t="s">
        <v>14</v>
      </c>
      <c r="B5490" t="s">
        <v>19079</v>
      </c>
      <c r="C5490" t="s">
        <v>9404</v>
      </c>
      <c r="D5490" t="s">
        <v>13092</v>
      </c>
      <c r="E5490" t="s">
        <v>19080</v>
      </c>
      <c r="G5490" s="1">
        <v>44602.488043981481</v>
      </c>
      <c r="H5490" t="s">
        <v>127</v>
      </c>
      <c r="I5490" s="1">
        <v>44608.493437500001</v>
      </c>
      <c r="J5490" s="1">
        <v>44608.546863425923</v>
      </c>
      <c r="K5490">
        <v>77</v>
      </c>
      <c r="L5490" t="s">
        <v>14535</v>
      </c>
      <c r="M5490" t="s">
        <v>157</v>
      </c>
      <c r="N5490">
        <v>121600</v>
      </c>
      <c r="O5490" s="2">
        <v>45288</v>
      </c>
      <c r="P5490" t="s">
        <v>215</v>
      </c>
      <c r="R5490" t="s">
        <v>132</v>
      </c>
      <c r="S5490" t="s">
        <v>25</v>
      </c>
    </row>
    <row r="5491" spans="1:19" hidden="1" x14ac:dyDescent="0.2">
      <c r="A5491" t="s">
        <v>133</v>
      </c>
      <c r="B5491" t="s">
        <v>3404</v>
      </c>
      <c r="C5491" t="s">
        <v>3404</v>
      </c>
      <c r="D5491" t="s">
        <v>19081</v>
      </c>
      <c r="E5491" t="s">
        <v>19082</v>
      </c>
      <c r="F5491" t="s">
        <v>126</v>
      </c>
      <c r="G5491" s="1">
        <v>44578.531689814816</v>
      </c>
      <c r="H5491" t="s">
        <v>127</v>
      </c>
      <c r="I5491" t="s">
        <v>137</v>
      </c>
      <c r="J5491" t="s">
        <v>137</v>
      </c>
      <c r="K5491" t="s">
        <v>137</v>
      </c>
      <c r="L5491" t="s">
        <v>19083</v>
      </c>
      <c r="M5491" t="s">
        <v>1055</v>
      </c>
      <c r="N5491">
        <v>733621</v>
      </c>
      <c r="O5491" t="s">
        <v>19084</v>
      </c>
      <c r="P5491" t="s">
        <v>152</v>
      </c>
      <c r="R5491" t="s">
        <v>132</v>
      </c>
      <c r="S5491" t="s">
        <v>25</v>
      </c>
    </row>
    <row r="5492" spans="1:19" hidden="1" x14ac:dyDescent="0.2">
      <c r="A5492" t="s">
        <v>133</v>
      </c>
      <c r="B5492" t="s">
        <v>306</v>
      </c>
      <c r="C5492" t="s">
        <v>306</v>
      </c>
      <c r="D5492" t="s">
        <v>19085</v>
      </c>
      <c r="E5492" t="s">
        <v>19086</v>
      </c>
      <c r="F5492" t="s">
        <v>126</v>
      </c>
      <c r="G5492" s="1">
        <v>44578.595509259256</v>
      </c>
      <c r="H5492" t="s">
        <v>127</v>
      </c>
      <c r="I5492" t="s">
        <v>137</v>
      </c>
      <c r="J5492" t="s">
        <v>137</v>
      </c>
      <c r="K5492" t="s">
        <v>137</v>
      </c>
      <c r="L5492" t="s">
        <v>1168</v>
      </c>
      <c r="M5492" t="s">
        <v>139</v>
      </c>
      <c r="N5492">
        <v>508035</v>
      </c>
      <c r="O5492" t="s">
        <v>10303</v>
      </c>
      <c r="P5492" t="s">
        <v>131</v>
      </c>
      <c r="R5492" t="s">
        <v>132</v>
      </c>
      <c r="S5492" t="s">
        <v>25</v>
      </c>
    </row>
    <row r="5493" spans="1:19" hidden="1" x14ac:dyDescent="0.2">
      <c r="A5493" t="s">
        <v>133</v>
      </c>
      <c r="B5493" t="s">
        <v>19087</v>
      </c>
      <c r="C5493" t="s">
        <v>19087</v>
      </c>
      <c r="D5493" t="s">
        <v>303</v>
      </c>
      <c r="E5493" t="s">
        <v>19088</v>
      </c>
      <c r="F5493" t="s">
        <v>126</v>
      </c>
      <c r="G5493" s="1">
        <v>44585.670810185184</v>
      </c>
      <c r="H5493" t="s">
        <v>127</v>
      </c>
      <c r="I5493" t="s">
        <v>137</v>
      </c>
      <c r="J5493" t="s">
        <v>137</v>
      </c>
      <c r="K5493" t="s">
        <v>137</v>
      </c>
      <c r="L5493" t="s">
        <v>19089</v>
      </c>
      <c r="M5493" t="s">
        <v>144</v>
      </c>
      <c r="N5493">
        <v>932084</v>
      </c>
      <c r="O5493" s="2">
        <v>45482</v>
      </c>
      <c r="P5493" t="s">
        <v>152</v>
      </c>
      <c r="R5493" t="s">
        <v>132</v>
      </c>
      <c r="S5493" t="s">
        <v>25</v>
      </c>
    </row>
    <row r="5494" spans="1:19" hidden="1" x14ac:dyDescent="0.2">
      <c r="A5494" t="s">
        <v>133</v>
      </c>
      <c r="B5494" t="s">
        <v>19090</v>
      </c>
      <c r="C5494" t="s">
        <v>19090</v>
      </c>
      <c r="D5494" t="s">
        <v>19091</v>
      </c>
      <c r="E5494" t="s">
        <v>19092</v>
      </c>
      <c r="G5494" s="1">
        <v>44599.508576388886</v>
      </c>
      <c r="H5494" t="s">
        <v>127</v>
      </c>
      <c r="I5494" t="s">
        <v>137</v>
      </c>
      <c r="J5494" t="s">
        <v>137</v>
      </c>
      <c r="K5494" t="s">
        <v>137</v>
      </c>
      <c r="L5494" t="s">
        <v>4342</v>
      </c>
      <c r="M5494" t="s">
        <v>157</v>
      </c>
      <c r="N5494">
        <v>147231</v>
      </c>
      <c r="O5494" s="2">
        <v>45843</v>
      </c>
      <c r="P5494" t="s">
        <v>215</v>
      </c>
      <c r="R5494" t="s">
        <v>132</v>
      </c>
    </row>
    <row r="5495" spans="1:19" hidden="1" x14ac:dyDescent="0.2">
      <c r="A5495" t="s">
        <v>133</v>
      </c>
      <c r="B5495" t="s">
        <v>3249</v>
      </c>
      <c r="C5495" t="s">
        <v>3249</v>
      </c>
      <c r="D5495" t="s">
        <v>10489</v>
      </c>
      <c r="E5495" t="s">
        <v>19093</v>
      </c>
      <c r="F5495" t="s">
        <v>126</v>
      </c>
      <c r="G5495" s="1">
        <v>44592.614386574074</v>
      </c>
      <c r="H5495" t="s">
        <v>127</v>
      </c>
      <c r="I5495" t="s">
        <v>137</v>
      </c>
      <c r="J5495" t="s">
        <v>137</v>
      </c>
      <c r="K5495" t="s">
        <v>137</v>
      </c>
      <c r="L5495" t="s">
        <v>19094</v>
      </c>
      <c r="M5495" t="s">
        <v>144</v>
      </c>
      <c r="N5495">
        <v>110716</v>
      </c>
      <c r="O5495" t="s">
        <v>19095</v>
      </c>
      <c r="P5495" t="s">
        <v>215</v>
      </c>
      <c r="Q5495" t="s">
        <v>8567</v>
      </c>
      <c r="R5495" t="s">
        <v>132</v>
      </c>
      <c r="S5495" t="s">
        <v>25</v>
      </c>
    </row>
    <row r="5496" spans="1:19" hidden="1" x14ac:dyDescent="0.2">
      <c r="A5496" t="s">
        <v>133</v>
      </c>
      <c r="B5496" t="s">
        <v>7681</v>
      </c>
      <c r="C5496" t="s">
        <v>7681</v>
      </c>
      <c r="D5496" t="s">
        <v>19096</v>
      </c>
      <c r="E5496" t="s">
        <v>19097</v>
      </c>
      <c r="G5496" s="1">
        <v>44587.482430555552</v>
      </c>
      <c r="H5496" t="s">
        <v>127</v>
      </c>
      <c r="I5496" t="s">
        <v>137</v>
      </c>
      <c r="J5496" t="s">
        <v>137</v>
      </c>
      <c r="K5496" t="s">
        <v>137</v>
      </c>
      <c r="L5496" t="s">
        <v>19098</v>
      </c>
      <c r="M5496" t="s">
        <v>144</v>
      </c>
      <c r="N5496">
        <v>69830</v>
      </c>
      <c r="O5496" s="2">
        <v>44843</v>
      </c>
      <c r="P5496" t="s">
        <v>304</v>
      </c>
      <c r="R5496" t="s">
        <v>132</v>
      </c>
    </row>
    <row r="5497" spans="1:19" hidden="1" x14ac:dyDescent="0.2">
      <c r="A5497" t="s">
        <v>133</v>
      </c>
      <c r="B5497" t="s">
        <v>19099</v>
      </c>
      <c r="C5497" t="s">
        <v>19099</v>
      </c>
      <c r="D5497" t="s">
        <v>7777</v>
      </c>
      <c r="E5497" t="s">
        <v>19100</v>
      </c>
      <c r="F5497" t="s">
        <v>126</v>
      </c>
      <c r="G5497" s="1">
        <v>44581.065509259257</v>
      </c>
      <c r="H5497" t="s">
        <v>127</v>
      </c>
      <c r="I5497" t="s">
        <v>137</v>
      </c>
      <c r="J5497" t="s">
        <v>137</v>
      </c>
      <c r="K5497" t="s">
        <v>137</v>
      </c>
      <c r="L5497" t="s">
        <v>19101</v>
      </c>
      <c r="M5497" t="s">
        <v>199</v>
      </c>
      <c r="N5497">
        <v>795579</v>
      </c>
      <c r="O5497" t="s">
        <v>19102</v>
      </c>
      <c r="P5497" t="s">
        <v>131</v>
      </c>
      <c r="Q5497" t="s">
        <v>286</v>
      </c>
      <c r="R5497" t="s">
        <v>132</v>
      </c>
      <c r="S5497" t="s">
        <v>25</v>
      </c>
    </row>
    <row r="5498" spans="1:19" hidden="1" x14ac:dyDescent="0.2">
      <c r="A5498" t="s">
        <v>133</v>
      </c>
      <c r="B5498" t="s">
        <v>19103</v>
      </c>
      <c r="C5498" t="s">
        <v>19103</v>
      </c>
      <c r="D5498" t="s">
        <v>19104</v>
      </c>
      <c r="E5498" t="s">
        <v>19105</v>
      </c>
      <c r="F5498" t="s">
        <v>126</v>
      </c>
      <c r="G5498" s="1">
        <v>44582.617974537039</v>
      </c>
      <c r="H5498" t="s">
        <v>127</v>
      </c>
      <c r="I5498" t="s">
        <v>137</v>
      </c>
      <c r="J5498" t="s">
        <v>137</v>
      </c>
      <c r="K5498" t="s">
        <v>137</v>
      </c>
      <c r="L5498" t="s">
        <v>19106</v>
      </c>
      <c r="M5498" t="s">
        <v>472</v>
      </c>
      <c r="N5498">
        <v>876120</v>
      </c>
      <c r="O5498" s="2">
        <v>44841</v>
      </c>
      <c r="P5498" t="s">
        <v>131</v>
      </c>
      <c r="Q5498" t="s">
        <v>2849</v>
      </c>
      <c r="R5498" t="s">
        <v>132</v>
      </c>
      <c r="S5498" t="s">
        <v>25</v>
      </c>
    </row>
    <row r="5499" spans="1:19" hidden="1" x14ac:dyDescent="0.2">
      <c r="A5499" t="s">
        <v>133</v>
      </c>
      <c r="B5499" t="s">
        <v>952</v>
      </c>
      <c r="C5499" t="s">
        <v>952</v>
      </c>
      <c r="D5499" t="s">
        <v>19107</v>
      </c>
      <c r="E5499" t="s">
        <v>19108</v>
      </c>
      <c r="F5499" t="s">
        <v>126</v>
      </c>
      <c r="G5499" s="1">
        <v>44580.480381944442</v>
      </c>
      <c r="H5499" t="s">
        <v>127</v>
      </c>
      <c r="I5499" t="s">
        <v>137</v>
      </c>
      <c r="J5499" t="s">
        <v>137</v>
      </c>
      <c r="K5499" t="s">
        <v>137</v>
      </c>
      <c r="L5499" t="s">
        <v>353</v>
      </c>
      <c r="M5499" t="s">
        <v>505</v>
      </c>
      <c r="N5499">
        <v>166717</v>
      </c>
      <c r="O5499" s="2">
        <v>44583</v>
      </c>
      <c r="P5499" t="s">
        <v>131</v>
      </c>
      <c r="Q5499" t="s">
        <v>3615</v>
      </c>
      <c r="R5499" t="s">
        <v>247</v>
      </c>
      <c r="S5499" t="s">
        <v>25</v>
      </c>
    </row>
    <row r="5500" spans="1:19" hidden="1" x14ac:dyDescent="0.2">
      <c r="A5500" t="s">
        <v>133</v>
      </c>
      <c r="B5500" t="s">
        <v>4531</v>
      </c>
      <c r="C5500" t="s">
        <v>4531</v>
      </c>
      <c r="D5500" t="s">
        <v>9370</v>
      </c>
      <c r="E5500" t="s">
        <v>19109</v>
      </c>
      <c r="F5500" t="s">
        <v>126</v>
      </c>
      <c r="G5500" s="1">
        <v>44603.370115740741</v>
      </c>
      <c r="H5500" t="s">
        <v>127</v>
      </c>
      <c r="I5500" t="s">
        <v>137</v>
      </c>
      <c r="J5500" t="s">
        <v>137</v>
      </c>
      <c r="K5500" t="s">
        <v>137</v>
      </c>
      <c r="L5500" t="s">
        <v>19110</v>
      </c>
      <c r="M5500" t="s">
        <v>199</v>
      </c>
      <c r="N5500">
        <v>367548</v>
      </c>
      <c r="O5500" s="2">
        <v>45084</v>
      </c>
      <c r="P5500" t="s">
        <v>131</v>
      </c>
      <c r="R5500" t="s">
        <v>132</v>
      </c>
      <c r="S5500" t="s">
        <v>25</v>
      </c>
    </row>
    <row r="5501" spans="1:19" hidden="1" x14ac:dyDescent="0.2">
      <c r="A5501" t="s">
        <v>133</v>
      </c>
      <c r="B5501" t="s">
        <v>1454</v>
      </c>
      <c r="C5501" t="s">
        <v>1454</v>
      </c>
      <c r="E5501" t="s">
        <v>19111</v>
      </c>
      <c r="F5501" t="s">
        <v>126</v>
      </c>
      <c r="G5501" s="1">
        <v>44602.404062499998</v>
      </c>
      <c r="H5501" t="s">
        <v>127</v>
      </c>
      <c r="I5501" t="s">
        <v>137</v>
      </c>
      <c r="J5501" t="s">
        <v>137</v>
      </c>
      <c r="K5501" t="s">
        <v>137</v>
      </c>
      <c r="L5501" t="s">
        <v>19112</v>
      </c>
      <c r="M5501" t="s">
        <v>144</v>
      </c>
      <c r="N5501">
        <v>789533</v>
      </c>
      <c r="O5501" s="2">
        <v>44802</v>
      </c>
      <c r="P5501" t="s">
        <v>131</v>
      </c>
      <c r="R5501" t="s">
        <v>247</v>
      </c>
      <c r="S5501" t="s">
        <v>25</v>
      </c>
    </row>
    <row r="5502" spans="1:19" x14ac:dyDescent="0.2">
      <c r="A5502" t="s">
        <v>14</v>
      </c>
      <c r="B5502" t="s">
        <v>19113</v>
      </c>
      <c r="C5502" t="s">
        <v>19114</v>
      </c>
      <c r="D5502" t="s">
        <v>19115</v>
      </c>
      <c r="E5502" t="s">
        <v>19116</v>
      </c>
      <c r="F5502" t="s">
        <v>126</v>
      </c>
      <c r="G5502" s="1">
        <v>44578.625462962962</v>
      </c>
      <c r="H5502" t="s">
        <v>127</v>
      </c>
      <c r="I5502" s="1">
        <v>44608.49355324074</v>
      </c>
      <c r="J5502" s="1">
        <v>44608.547268518516</v>
      </c>
      <c r="K5502">
        <v>78</v>
      </c>
      <c r="L5502" t="s">
        <v>13914</v>
      </c>
      <c r="M5502" t="s">
        <v>144</v>
      </c>
      <c r="N5502">
        <v>385494</v>
      </c>
      <c r="O5502" s="2">
        <v>45415</v>
      </c>
      <c r="P5502" t="s">
        <v>131</v>
      </c>
      <c r="Q5502" t="s">
        <v>205</v>
      </c>
      <c r="R5502" t="s">
        <v>132</v>
      </c>
      <c r="S5502" t="s">
        <v>25</v>
      </c>
    </row>
    <row r="5503" spans="1:19" hidden="1" x14ac:dyDescent="0.2">
      <c r="A5503" t="s">
        <v>133</v>
      </c>
      <c r="B5503" t="s">
        <v>7203</v>
      </c>
      <c r="C5503" t="s">
        <v>7203</v>
      </c>
      <c r="D5503" t="s">
        <v>19117</v>
      </c>
      <c r="E5503" t="s">
        <v>19118</v>
      </c>
      <c r="F5503" t="s">
        <v>126</v>
      </c>
      <c r="G5503" s="1">
        <v>44596.605567129627</v>
      </c>
      <c r="H5503" t="s">
        <v>127</v>
      </c>
      <c r="I5503" t="s">
        <v>137</v>
      </c>
      <c r="J5503" t="s">
        <v>137</v>
      </c>
      <c r="K5503" t="s">
        <v>137</v>
      </c>
      <c r="L5503" t="s">
        <v>19119</v>
      </c>
      <c r="M5503" t="s">
        <v>410</v>
      </c>
      <c r="N5503">
        <v>140847</v>
      </c>
      <c r="O5503" s="2">
        <v>45283</v>
      </c>
      <c r="P5503" t="s">
        <v>215</v>
      </c>
      <c r="Q5503" t="s">
        <v>568</v>
      </c>
      <c r="R5503" t="s">
        <v>132</v>
      </c>
      <c r="S5503" t="s">
        <v>25</v>
      </c>
    </row>
    <row r="5504" spans="1:19" hidden="1" x14ac:dyDescent="0.2">
      <c r="A5504" t="s">
        <v>133</v>
      </c>
      <c r="B5504" t="s">
        <v>19120</v>
      </c>
      <c r="C5504" t="s">
        <v>19120</v>
      </c>
      <c r="D5504" t="s">
        <v>1117</v>
      </c>
      <c r="E5504" t="s">
        <v>19121</v>
      </c>
      <c r="F5504" t="s">
        <v>126</v>
      </c>
      <c r="G5504" s="1">
        <v>44580.468761574077</v>
      </c>
      <c r="H5504" t="s">
        <v>127</v>
      </c>
      <c r="I5504" t="s">
        <v>137</v>
      </c>
      <c r="J5504" t="s">
        <v>137</v>
      </c>
      <c r="K5504" t="s">
        <v>137</v>
      </c>
      <c r="L5504" t="s">
        <v>3337</v>
      </c>
      <c r="M5504" t="s">
        <v>144</v>
      </c>
      <c r="N5504">
        <v>930970</v>
      </c>
      <c r="O5504" s="2">
        <v>45297</v>
      </c>
      <c r="P5504" t="s">
        <v>131</v>
      </c>
      <c r="Q5504" t="s">
        <v>184</v>
      </c>
      <c r="R5504" t="s">
        <v>132</v>
      </c>
      <c r="S5504" t="s">
        <v>25</v>
      </c>
    </row>
    <row r="5505" spans="1:19" hidden="1" x14ac:dyDescent="0.2">
      <c r="A5505" t="s">
        <v>133</v>
      </c>
      <c r="B5505" t="s">
        <v>19122</v>
      </c>
      <c r="C5505" t="s">
        <v>19122</v>
      </c>
      <c r="D5505" t="s">
        <v>19123</v>
      </c>
      <c r="E5505" t="s">
        <v>19124</v>
      </c>
      <c r="G5505" s="1">
        <v>44598.916504629633</v>
      </c>
      <c r="H5505" t="s">
        <v>127</v>
      </c>
      <c r="I5505" t="s">
        <v>137</v>
      </c>
      <c r="J5505" t="s">
        <v>137</v>
      </c>
      <c r="K5505" t="s">
        <v>137</v>
      </c>
      <c r="L5505" t="s">
        <v>560</v>
      </c>
      <c r="M5505" t="s">
        <v>173</v>
      </c>
      <c r="N5505">
        <v>579848</v>
      </c>
      <c r="O5505" s="2">
        <v>44821</v>
      </c>
      <c r="P5505" t="s">
        <v>131</v>
      </c>
      <c r="R5505" t="s">
        <v>132</v>
      </c>
    </row>
    <row r="5506" spans="1:19" hidden="1" x14ac:dyDescent="0.2">
      <c r="A5506" t="s">
        <v>133</v>
      </c>
      <c r="B5506" t="s">
        <v>19125</v>
      </c>
      <c r="C5506" t="s">
        <v>19125</v>
      </c>
      <c r="D5506" t="s">
        <v>567</v>
      </c>
      <c r="E5506" t="s">
        <v>19126</v>
      </c>
      <c r="F5506" t="s">
        <v>126</v>
      </c>
      <c r="G5506" s="1">
        <v>44594.410532407404</v>
      </c>
      <c r="H5506" t="s">
        <v>127</v>
      </c>
      <c r="I5506" t="s">
        <v>137</v>
      </c>
      <c r="J5506" t="s">
        <v>137</v>
      </c>
      <c r="K5506" t="s">
        <v>137</v>
      </c>
      <c r="L5506" t="s">
        <v>19127</v>
      </c>
      <c r="M5506" t="s">
        <v>139</v>
      </c>
      <c r="N5506">
        <v>89928</v>
      </c>
      <c r="O5506" s="2">
        <v>44917</v>
      </c>
      <c r="P5506" t="s">
        <v>215</v>
      </c>
      <c r="Q5506" t="s">
        <v>19128</v>
      </c>
      <c r="R5506" t="s">
        <v>132</v>
      </c>
      <c r="S5506" t="s">
        <v>25</v>
      </c>
    </row>
    <row r="5507" spans="1:19" hidden="1" x14ac:dyDescent="0.2">
      <c r="A5507" t="s">
        <v>133</v>
      </c>
      <c r="B5507" t="s">
        <v>19129</v>
      </c>
      <c r="C5507" t="s">
        <v>6675</v>
      </c>
      <c r="D5507" t="s">
        <v>19130</v>
      </c>
      <c r="E5507" t="s">
        <v>19131</v>
      </c>
      <c r="F5507" t="s">
        <v>126</v>
      </c>
      <c r="G5507" s="1">
        <v>44578.644803240742</v>
      </c>
      <c r="H5507" t="s">
        <v>127</v>
      </c>
      <c r="I5507" t="s">
        <v>137</v>
      </c>
      <c r="J5507" t="s">
        <v>137</v>
      </c>
      <c r="K5507" t="s">
        <v>137</v>
      </c>
      <c r="L5507" t="s">
        <v>19132</v>
      </c>
      <c r="M5507" t="s">
        <v>410</v>
      </c>
      <c r="N5507">
        <v>877629</v>
      </c>
      <c r="O5507" s="2">
        <v>44844</v>
      </c>
      <c r="P5507" t="s">
        <v>131</v>
      </c>
      <c r="Q5507" t="s">
        <v>19133</v>
      </c>
      <c r="R5507" t="s">
        <v>132</v>
      </c>
      <c r="S5507" t="s">
        <v>25</v>
      </c>
    </row>
    <row r="5508" spans="1:19" hidden="1" x14ac:dyDescent="0.2">
      <c r="A5508" t="s">
        <v>133</v>
      </c>
      <c r="B5508" t="s">
        <v>2686</v>
      </c>
      <c r="C5508" t="s">
        <v>2686</v>
      </c>
      <c r="D5508" t="s">
        <v>396</v>
      </c>
      <c r="E5508" t="s">
        <v>19134</v>
      </c>
      <c r="F5508" t="s">
        <v>126</v>
      </c>
      <c r="G5508" s="1">
        <v>44598.535462962966</v>
      </c>
      <c r="H5508" t="s">
        <v>127</v>
      </c>
      <c r="I5508" t="s">
        <v>137</v>
      </c>
      <c r="J5508" t="s">
        <v>137</v>
      </c>
      <c r="K5508" t="s">
        <v>137</v>
      </c>
      <c r="L5508" t="s">
        <v>19135</v>
      </c>
      <c r="M5508" t="s">
        <v>144</v>
      </c>
      <c r="N5508">
        <v>57905</v>
      </c>
      <c r="O5508" t="s">
        <v>14993</v>
      </c>
      <c r="P5508" t="s">
        <v>215</v>
      </c>
      <c r="Q5508" t="s">
        <v>2742</v>
      </c>
      <c r="R5508" t="s">
        <v>132</v>
      </c>
      <c r="S5508" t="s">
        <v>25</v>
      </c>
    </row>
    <row r="5509" spans="1:19" hidden="1" x14ac:dyDescent="0.2">
      <c r="A5509" t="s">
        <v>133</v>
      </c>
      <c r="B5509" t="s">
        <v>19136</v>
      </c>
      <c r="C5509" t="s">
        <v>19136</v>
      </c>
      <c r="D5509" t="s">
        <v>19137</v>
      </c>
      <c r="E5509" t="s">
        <v>19138</v>
      </c>
      <c r="F5509" t="s">
        <v>126</v>
      </c>
      <c r="G5509" s="1">
        <v>44594.86619212963</v>
      </c>
      <c r="H5509" t="s">
        <v>127</v>
      </c>
      <c r="I5509" t="s">
        <v>137</v>
      </c>
      <c r="J5509" t="s">
        <v>137</v>
      </c>
      <c r="K5509" t="s">
        <v>137</v>
      </c>
      <c r="L5509" t="s">
        <v>19139</v>
      </c>
      <c r="M5509" t="s">
        <v>157</v>
      </c>
      <c r="N5509">
        <v>677900</v>
      </c>
      <c r="O5509" s="2">
        <v>44988</v>
      </c>
      <c r="P5509" t="s">
        <v>131</v>
      </c>
      <c r="R5509" t="s">
        <v>132</v>
      </c>
      <c r="S5509" t="s">
        <v>25</v>
      </c>
    </row>
    <row r="5510" spans="1:19" hidden="1" x14ac:dyDescent="0.2">
      <c r="A5510" t="s">
        <v>133</v>
      </c>
      <c r="B5510" t="s">
        <v>1136</v>
      </c>
      <c r="C5510" t="s">
        <v>1136</v>
      </c>
      <c r="D5510" t="s">
        <v>19140</v>
      </c>
      <c r="E5510" t="s">
        <v>19141</v>
      </c>
      <c r="G5510" s="1">
        <v>44583.30027777778</v>
      </c>
      <c r="H5510" t="s">
        <v>127</v>
      </c>
      <c r="I5510" t="s">
        <v>137</v>
      </c>
      <c r="J5510" t="s">
        <v>137</v>
      </c>
      <c r="K5510" t="s">
        <v>137</v>
      </c>
      <c r="L5510" t="s">
        <v>3768</v>
      </c>
      <c r="M5510" t="s">
        <v>144</v>
      </c>
      <c r="N5510">
        <v>253077</v>
      </c>
      <c r="O5510" t="s">
        <v>10355</v>
      </c>
      <c r="P5510" t="s">
        <v>131</v>
      </c>
      <c r="R5510" t="s">
        <v>132</v>
      </c>
    </row>
    <row r="5511" spans="1:19" hidden="1" x14ac:dyDescent="0.2">
      <c r="A5511" t="s">
        <v>133</v>
      </c>
      <c r="B5511" t="s">
        <v>19142</v>
      </c>
      <c r="C5511" t="s">
        <v>19142</v>
      </c>
      <c r="D5511" t="s">
        <v>19143</v>
      </c>
      <c r="E5511" t="s">
        <v>19144</v>
      </c>
      <c r="F5511" t="s">
        <v>126</v>
      </c>
      <c r="G5511" s="1">
        <v>44578.535196759258</v>
      </c>
      <c r="H5511" t="s">
        <v>127</v>
      </c>
      <c r="I5511" t="s">
        <v>137</v>
      </c>
      <c r="J5511" t="s">
        <v>137</v>
      </c>
      <c r="K5511" t="s">
        <v>137</v>
      </c>
      <c r="L5511" t="s">
        <v>19145</v>
      </c>
      <c r="M5511" t="s">
        <v>199</v>
      </c>
      <c r="N5511">
        <v>770602</v>
      </c>
      <c r="O5511" s="2">
        <v>45194</v>
      </c>
      <c r="P5511" t="s">
        <v>131</v>
      </c>
      <c r="R5511" t="s">
        <v>132</v>
      </c>
      <c r="S5511" t="s">
        <v>25</v>
      </c>
    </row>
    <row r="5512" spans="1:19" hidden="1" x14ac:dyDescent="0.2">
      <c r="A5512" t="s">
        <v>133</v>
      </c>
      <c r="B5512" t="s">
        <v>19146</v>
      </c>
      <c r="C5512" t="s">
        <v>19146</v>
      </c>
      <c r="D5512" t="s">
        <v>19147</v>
      </c>
      <c r="E5512" t="s">
        <v>19148</v>
      </c>
      <c r="F5512" t="s">
        <v>126</v>
      </c>
      <c r="G5512" s="1">
        <v>44594.570636574077</v>
      </c>
      <c r="H5512" t="s">
        <v>127</v>
      </c>
      <c r="I5512" t="s">
        <v>137</v>
      </c>
      <c r="J5512" t="s">
        <v>137</v>
      </c>
      <c r="K5512" t="s">
        <v>137</v>
      </c>
      <c r="L5512" t="s">
        <v>19149</v>
      </c>
      <c r="M5512" t="s">
        <v>472</v>
      </c>
      <c r="N5512">
        <v>914005</v>
      </c>
      <c r="O5512" s="2">
        <v>44659</v>
      </c>
      <c r="P5512" t="s">
        <v>131</v>
      </c>
      <c r="R5512" t="s">
        <v>132</v>
      </c>
      <c r="S5512" t="s">
        <v>25</v>
      </c>
    </row>
    <row r="5513" spans="1:19" x14ac:dyDescent="0.2">
      <c r="A5513" t="s">
        <v>14</v>
      </c>
      <c r="B5513" t="s">
        <v>19150</v>
      </c>
      <c r="C5513" t="s">
        <v>16300</v>
      </c>
      <c r="D5513" t="s">
        <v>19151</v>
      </c>
      <c r="E5513" t="s">
        <v>19152</v>
      </c>
      <c r="F5513" t="s">
        <v>126</v>
      </c>
      <c r="G5513" s="1">
        <v>44580.829664351855</v>
      </c>
      <c r="H5513" t="s">
        <v>127</v>
      </c>
      <c r="I5513" s="1">
        <v>44608.523460648146</v>
      </c>
      <c r="J5513" s="1">
        <v>44608.543912037036</v>
      </c>
      <c r="K5513">
        <v>30</v>
      </c>
      <c r="L5513" t="s">
        <v>19153</v>
      </c>
      <c r="M5513" t="s">
        <v>129</v>
      </c>
      <c r="N5513">
        <v>64848</v>
      </c>
      <c r="O5513" s="2">
        <v>44900</v>
      </c>
      <c r="P5513" t="s">
        <v>215</v>
      </c>
      <c r="Q5513" t="s">
        <v>568</v>
      </c>
      <c r="R5513" t="s">
        <v>132</v>
      </c>
      <c r="S5513" t="s">
        <v>25</v>
      </c>
    </row>
    <row r="5514" spans="1:19" x14ac:dyDescent="0.2">
      <c r="A5514" t="s">
        <v>14</v>
      </c>
      <c r="B5514" t="s">
        <v>19150</v>
      </c>
      <c r="C5514" t="s">
        <v>16300</v>
      </c>
      <c r="D5514" t="s">
        <v>19151</v>
      </c>
      <c r="E5514" t="s">
        <v>19152</v>
      </c>
      <c r="I5514" s="1">
        <v>44608.493425925924</v>
      </c>
      <c r="J5514" s="1">
        <v>44608.519976851851</v>
      </c>
      <c r="K5514">
        <v>39</v>
      </c>
      <c r="S5514" t="s">
        <v>25</v>
      </c>
    </row>
    <row r="5515" spans="1:19" hidden="1" x14ac:dyDescent="0.2">
      <c r="A5515" t="s">
        <v>133</v>
      </c>
      <c r="B5515" t="s">
        <v>19154</v>
      </c>
      <c r="C5515" t="s">
        <v>19154</v>
      </c>
      <c r="D5515" t="s">
        <v>1117</v>
      </c>
      <c r="E5515" t="s">
        <v>19155</v>
      </c>
      <c r="F5515" t="s">
        <v>126</v>
      </c>
      <c r="G5515" s="1">
        <v>44588.423136574071</v>
      </c>
      <c r="H5515" t="s">
        <v>127</v>
      </c>
      <c r="I5515" t="s">
        <v>137</v>
      </c>
      <c r="J5515" t="s">
        <v>137</v>
      </c>
      <c r="K5515" t="s">
        <v>137</v>
      </c>
      <c r="L5515" t="s">
        <v>19156</v>
      </c>
      <c r="M5515" t="s">
        <v>144</v>
      </c>
      <c r="N5515">
        <v>148750</v>
      </c>
      <c r="O5515" t="s">
        <v>13706</v>
      </c>
      <c r="P5515" t="s">
        <v>215</v>
      </c>
      <c r="R5515" t="s">
        <v>132</v>
      </c>
      <c r="S5515" t="s">
        <v>25</v>
      </c>
    </row>
    <row r="5516" spans="1:19" x14ac:dyDescent="0.2">
      <c r="A5516" t="s">
        <v>14</v>
      </c>
      <c r="B5516" t="s">
        <v>19157</v>
      </c>
      <c r="C5516" t="s">
        <v>19158</v>
      </c>
      <c r="D5516" t="s">
        <v>19159</v>
      </c>
      <c r="E5516" t="s">
        <v>19160</v>
      </c>
      <c r="F5516" t="s">
        <v>126</v>
      </c>
      <c r="G5516" s="1">
        <v>44604.826168981483</v>
      </c>
      <c r="H5516" t="s">
        <v>127</v>
      </c>
      <c r="I5516" s="1">
        <v>44608.494120370371</v>
      </c>
      <c r="J5516" s="1">
        <v>44608.548900462964</v>
      </c>
      <c r="K5516">
        <v>79</v>
      </c>
      <c r="L5516" t="s">
        <v>5121</v>
      </c>
      <c r="M5516" t="s">
        <v>3710</v>
      </c>
      <c r="N5516">
        <v>685783</v>
      </c>
      <c r="O5516" t="s">
        <v>17755</v>
      </c>
      <c r="P5516" t="s">
        <v>131</v>
      </c>
      <c r="R5516" t="s">
        <v>247</v>
      </c>
      <c r="S5516" t="s">
        <v>25</v>
      </c>
    </row>
    <row r="5517" spans="1:19" hidden="1" x14ac:dyDescent="0.2">
      <c r="A5517" t="s">
        <v>133</v>
      </c>
      <c r="B5517" t="s">
        <v>19161</v>
      </c>
      <c r="C5517" t="s">
        <v>19161</v>
      </c>
      <c r="D5517" t="s">
        <v>19162</v>
      </c>
      <c r="E5517" t="s">
        <v>19163</v>
      </c>
      <c r="F5517" t="s">
        <v>126</v>
      </c>
      <c r="G5517" s="1">
        <v>44594.487500000003</v>
      </c>
      <c r="H5517" t="s">
        <v>127</v>
      </c>
      <c r="I5517" t="s">
        <v>137</v>
      </c>
      <c r="J5517" t="s">
        <v>137</v>
      </c>
      <c r="K5517" t="s">
        <v>137</v>
      </c>
      <c r="L5517" t="s">
        <v>4798</v>
      </c>
      <c r="M5517" t="s">
        <v>144</v>
      </c>
      <c r="N5517">
        <v>927801</v>
      </c>
      <c r="O5517" s="2">
        <v>45219</v>
      </c>
      <c r="P5517" t="s">
        <v>131</v>
      </c>
      <c r="R5517" t="s">
        <v>132</v>
      </c>
      <c r="S5517" t="s">
        <v>25</v>
      </c>
    </row>
    <row r="5518" spans="1:19" hidden="1" x14ac:dyDescent="0.2">
      <c r="A5518" t="s">
        <v>133</v>
      </c>
      <c r="B5518" t="s">
        <v>19164</v>
      </c>
      <c r="C5518" t="s">
        <v>19164</v>
      </c>
      <c r="D5518" t="s">
        <v>19165</v>
      </c>
      <c r="E5518" t="s">
        <v>19166</v>
      </c>
      <c r="F5518" t="s">
        <v>126</v>
      </c>
      <c r="G5518" s="1">
        <v>44587.581631944442</v>
      </c>
      <c r="H5518" t="s">
        <v>127</v>
      </c>
      <c r="I5518" t="s">
        <v>137</v>
      </c>
      <c r="J5518" t="s">
        <v>137</v>
      </c>
      <c r="K5518" t="s">
        <v>137</v>
      </c>
      <c r="L5518" t="s">
        <v>19167</v>
      </c>
      <c r="M5518" t="s">
        <v>459</v>
      </c>
      <c r="N5518">
        <v>909773</v>
      </c>
      <c r="O5518" s="2">
        <v>45414</v>
      </c>
      <c r="P5518" t="s">
        <v>131</v>
      </c>
      <c r="R5518" t="s">
        <v>132</v>
      </c>
      <c r="S5518" t="s">
        <v>25</v>
      </c>
    </row>
    <row r="5519" spans="1:19" hidden="1" x14ac:dyDescent="0.2">
      <c r="A5519" t="s">
        <v>133</v>
      </c>
      <c r="B5519" t="s">
        <v>19168</v>
      </c>
      <c r="C5519" t="s">
        <v>19168</v>
      </c>
      <c r="D5519" t="s">
        <v>19169</v>
      </c>
      <c r="E5519" t="s">
        <v>19170</v>
      </c>
      <c r="F5519" t="s">
        <v>126</v>
      </c>
      <c r="G5519" s="1">
        <v>44582.601342592592</v>
      </c>
      <c r="H5519" t="s">
        <v>127</v>
      </c>
      <c r="I5519" t="s">
        <v>137</v>
      </c>
      <c r="J5519" t="s">
        <v>137</v>
      </c>
      <c r="K5519" t="s">
        <v>137</v>
      </c>
      <c r="L5519" t="s">
        <v>4503</v>
      </c>
      <c r="M5519" t="s">
        <v>139</v>
      </c>
      <c r="N5519">
        <v>137985</v>
      </c>
      <c r="O5519" t="s">
        <v>10736</v>
      </c>
      <c r="P5519" t="s">
        <v>215</v>
      </c>
      <c r="R5519" t="s">
        <v>132</v>
      </c>
      <c r="S5519" t="s">
        <v>25</v>
      </c>
    </row>
    <row r="5520" spans="1:19" hidden="1" x14ac:dyDescent="0.2">
      <c r="A5520" t="s">
        <v>133</v>
      </c>
      <c r="B5520" t="s">
        <v>232</v>
      </c>
      <c r="C5520" t="s">
        <v>232</v>
      </c>
      <c r="D5520" t="s">
        <v>19171</v>
      </c>
      <c r="E5520" t="s">
        <v>19172</v>
      </c>
      <c r="F5520" t="s">
        <v>126</v>
      </c>
      <c r="G5520" s="1">
        <v>44599.488587962966</v>
      </c>
      <c r="H5520" t="s">
        <v>127</v>
      </c>
      <c r="I5520" t="s">
        <v>137</v>
      </c>
      <c r="J5520" t="s">
        <v>137</v>
      </c>
      <c r="K5520" t="s">
        <v>137</v>
      </c>
      <c r="L5520" t="s">
        <v>6532</v>
      </c>
      <c r="M5520" t="s">
        <v>173</v>
      </c>
      <c r="N5520" t="s">
        <v>251</v>
      </c>
      <c r="O5520" t="s">
        <v>7580</v>
      </c>
      <c r="P5520" t="s">
        <v>185</v>
      </c>
      <c r="Q5520" t="s">
        <v>251</v>
      </c>
      <c r="R5520" t="s">
        <v>132</v>
      </c>
      <c r="S5520" t="s">
        <v>25</v>
      </c>
    </row>
    <row r="5521" spans="1:19" hidden="1" x14ac:dyDescent="0.2">
      <c r="A5521" t="s">
        <v>133</v>
      </c>
      <c r="B5521" t="s">
        <v>19173</v>
      </c>
      <c r="C5521" t="s">
        <v>19173</v>
      </c>
      <c r="D5521" t="s">
        <v>17004</v>
      </c>
      <c r="E5521" t="s">
        <v>19174</v>
      </c>
      <c r="F5521" t="s">
        <v>126</v>
      </c>
      <c r="G5521" s="1">
        <v>44601.321863425925</v>
      </c>
      <c r="H5521" t="s">
        <v>127</v>
      </c>
      <c r="I5521" t="s">
        <v>137</v>
      </c>
      <c r="J5521" t="s">
        <v>137</v>
      </c>
      <c r="K5521" t="s">
        <v>137</v>
      </c>
      <c r="L5521" t="s">
        <v>6337</v>
      </c>
      <c r="M5521" t="s">
        <v>139</v>
      </c>
      <c r="N5521">
        <v>21708</v>
      </c>
      <c r="O5521" t="s">
        <v>5435</v>
      </c>
      <c r="P5521" t="s">
        <v>162</v>
      </c>
      <c r="Q5521" t="s">
        <v>2341</v>
      </c>
      <c r="R5521" t="s">
        <v>132</v>
      </c>
      <c r="S5521" t="s">
        <v>25</v>
      </c>
    </row>
    <row r="5522" spans="1:19" hidden="1" x14ac:dyDescent="0.2">
      <c r="A5522" t="s">
        <v>133</v>
      </c>
      <c r="B5522" t="s">
        <v>19175</v>
      </c>
      <c r="C5522" t="s">
        <v>19175</v>
      </c>
      <c r="E5522" t="s">
        <v>19175</v>
      </c>
      <c r="F5522" t="s">
        <v>126</v>
      </c>
      <c r="G5522" s="1">
        <v>44595.503877314812</v>
      </c>
      <c r="H5522" t="s">
        <v>127</v>
      </c>
      <c r="I5522" t="s">
        <v>137</v>
      </c>
      <c r="J5522" t="s">
        <v>137</v>
      </c>
      <c r="K5522" t="s">
        <v>137</v>
      </c>
      <c r="L5522" t="s">
        <v>19176</v>
      </c>
      <c r="M5522" t="s">
        <v>144</v>
      </c>
      <c r="N5522">
        <v>333548</v>
      </c>
      <c r="O5522" t="s">
        <v>9045</v>
      </c>
      <c r="P5522" t="s">
        <v>131</v>
      </c>
      <c r="R5522" t="s">
        <v>132</v>
      </c>
      <c r="S5522" t="s">
        <v>25</v>
      </c>
    </row>
    <row r="5523" spans="1:19" hidden="1" x14ac:dyDescent="0.2">
      <c r="A5523" t="s">
        <v>133</v>
      </c>
      <c r="B5523" t="s">
        <v>19177</v>
      </c>
      <c r="C5523" t="s">
        <v>19177</v>
      </c>
      <c r="D5523" t="s">
        <v>6530</v>
      </c>
      <c r="E5523" t="s">
        <v>19178</v>
      </c>
      <c r="F5523" t="s">
        <v>126</v>
      </c>
      <c r="G5523" s="1">
        <v>44585.713993055557</v>
      </c>
      <c r="H5523" t="s">
        <v>714</v>
      </c>
      <c r="I5523" t="s">
        <v>137</v>
      </c>
      <c r="J5523" t="s">
        <v>137</v>
      </c>
      <c r="K5523" t="s">
        <v>137</v>
      </c>
      <c r="L5523" t="s">
        <v>8006</v>
      </c>
      <c r="M5523" t="s">
        <v>144</v>
      </c>
      <c r="N5523" t="s">
        <v>231</v>
      </c>
      <c r="O5523" t="s">
        <v>231</v>
      </c>
      <c r="P5523" t="s">
        <v>19179</v>
      </c>
      <c r="R5523" t="s">
        <v>247</v>
      </c>
      <c r="S5523" t="s">
        <v>25</v>
      </c>
    </row>
    <row r="5524" spans="1:19" hidden="1" x14ac:dyDescent="0.2">
      <c r="A5524" t="s">
        <v>133</v>
      </c>
      <c r="B5524" t="s">
        <v>8476</v>
      </c>
      <c r="C5524" t="s">
        <v>8476</v>
      </c>
      <c r="D5524" t="s">
        <v>19180</v>
      </c>
      <c r="E5524" t="s">
        <v>19181</v>
      </c>
      <c r="G5524" s="1">
        <v>44581.871932870374</v>
      </c>
      <c r="H5524" t="s">
        <v>127</v>
      </c>
      <c r="I5524" t="s">
        <v>137</v>
      </c>
      <c r="J5524" t="s">
        <v>137</v>
      </c>
      <c r="K5524" t="s">
        <v>137</v>
      </c>
      <c r="L5524" t="s">
        <v>19182</v>
      </c>
      <c r="M5524" t="s">
        <v>157</v>
      </c>
      <c r="N5524">
        <v>820875</v>
      </c>
      <c r="O5524" s="2">
        <v>44924</v>
      </c>
      <c r="P5524" t="s">
        <v>131</v>
      </c>
      <c r="R5524" t="s">
        <v>132</v>
      </c>
    </row>
    <row r="5525" spans="1:19" x14ac:dyDescent="0.2">
      <c r="A5525" t="s">
        <v>14</v>
      </c>
      <c r="B5525" t="s">
        <v>19183</v>
      </c>
      <c r="C5525" t="s">
        <v>19184</v>
      </c>
      <c r="D5525" t="s">
        <v>19185</v>
      </c>
      <c r="E5525" t="s">
        <v>19186</v>
      </c>
      <c r="F5525" t="s">
        <v>126</v>
      </c>
      <c r="G5525" s="1">
        <v>44596.321400462963</v>
      </c>
      <c r="H5525" t="s">
        <v>127</v>
      </c>
      <c r="I5525" s="1">
        <v>44608.493587962963</v>
      </c>
      <c r="J5525" s="1">
        <v>44608.548680555556</v>
      </c>
      <c r="K5525">
        <v>80</v>
      </c>
      <c r="L5525" t="s">
        <v>7242</v>
      </c>
      <c r="M5525" t="s">
        <v>740</v>
      </c>
      <c r="N5525">
        <v>180532</v>
      </c>
      <c r="O5525" s="2">
        <v>45635</v>
      </c>
      <c r="P5525" t="s">
        <v>131</v>
      </c>
      <c r="Q5525" t="s">
        <v>10656</v>
      </c>
      <c r="R5525" t="s">
        <v>247</v>
      </c>
      <c r="S5525" t="s">
        <v>25</v>
      </c>
    </row>
    <row r="5526" spans="1:19" hidden="1" x14ac:dyDescent="0.2">
      <c r="A5526" t="s">
        <v>133</v>
      </c>
      <c r="B5526" t="s">
        <v>19187</v>
      </c>
      <c r="C5526" t="s">
        <v>19187</v>
      </c>
      <c r="D5526" t="s">
        <v>19188</v>
      </c>
      <c r="E5526" t="s">
        <v>19189</v>
      </c>
      <c r="F5526" t="s">
        <v>126</v>
      </c>
      <c r="G5526" s="1">
        <v>44594.505173611113</v>
      </c>
      <c r="H5526" t="s">
        <v>127</v>
      </c>
      <c r="I5526" t="s">
        <v>137</v>
      </c>
      <c r="J5526" t="s">
        <v>137</v>
      </c>
      <c r="K5526" t="s">
        <v>137</v>
      </c>
      <c r="L5526" t="s">
        <v>19190</v>
      </c>
      <c r="M5526" t="s">
        <v>3525</v>
      </c>
      <c r="N5526">
        <v>925022</v>
      </c>
      <c r="O5526" s="2">
        <v>45069</v>
      </c>
      <c r="P5526" t="s">
        <v>131</v>
      </c>
      <c r="Q5526" t="s">
        <v>231</v>
      </c>
      <c r="R5526" t="s">
        <v>247</v>
      </c>
      <c r="S5526" t="s">
        <v>25</v>
      </c>
    </row>
    <row r="5527" spans="1:19" hidden="1" x14ac:dyDescent="0.2">
      <c r="A5527" t="s">
        <v>133</v>
      </c>
      <c r="B5527" t="s">
        <v>19191</v>
      </c>
      <c r="C5527" t="s">
        <v>12286</v>
      </c>
      <c r="D5527" t="s">
        <v>4278</v>
      </c>
      <c r="E5527" t="s">
        <v>19192</v>
      </c>
      <c r="F5527" t="s">
        <v>126</v>
      </c>
      <c r="G5527" s="1">
        <v>44589.492511574077</v>
      </c>
      <c r="H5527" t="s">
        <v>127</v>
      </c>
      <c r="I5527" t="s">
        <v>137</v>
      </c>
      <c r="J5527" t="s">
        <v>137</v>
      </c>
      <c r="K5527" t="s">
        <v>137</v>
      </c>
      <c r="L5527" t="s">
        <v>251</v>
      </c>
      <c r="M5527" t="s">
        <v>173</v>
      </c>
      <c r="N5527">
        <v>915054</v>
      </c>
      <c r="O5527" s="2">
        <v>44574</v>
      </c>
      <c r="P5527" t="s">
        <v>131</v>
      </c>
      <c r="Q5527" t="s">
        <v>19193</v>
      </c>
      <c r="R5527" t="s">
        <v>132</v>
      </c>
      <c r="S5527" t="s">
        <v>25</v>
      </c>
    </row>
    <row r="5528" spans="1:19" hidden="1" x14ac:dyDescent="0.2">
      <c r="A5528" t="s">
        <v>133</v>
      </c>
      <c r="B5528" t="s">
        <v>334</v>
      </c>
      <c r="C5528" t="s">
        <v>334</v>
      </c>
      <c r="D5528" t="s">
        <v>9930</v>
      </c>
      <c r="E5528" t="s">
        <v>19194</v>
      </c>
      <c r="F5528" t="s">
        <v>126</v>
      </c>
      <c r="G5528" s="1">
        <v>44587.702303240738</v>
      </c>
      <c r="H5528" t="s">
        <v>127</v>
      </c>
      <c r="I5528" t="s">
        <v>137</v>
      </c>
      <c r="J5528" t="s">
        <v>137</v>
      </c>
      <c r="K5528" t="s">
        <v>137</v>
      </c>
      <c r="L5528" t="s">
        <v>660</v>
      </c>
      <c r="M5528" t="s">
        <v>144</v>
      </c>
      <c r="N5528">
        <v>598472</v>
      </c>
      <c r="O5528" t="s">
        <v>19195</v>
      </c>
      <c r="P5528" t="s">
        <v>131</v>
      </c>
      <c r="Q5528" t="s">
        <v>9469</v>
      </c>
      <c r="R5528" t="s">
        <v>132</v>
      </c>
      <c r="S5528" t="s">
        <v>25</v>
      </c>
    </row>
    <row r="5529" spans="1:19" x14ac:dyDescent="0.2">
      <c r="A5529" t="s">
        <v>14</v>
      </c>
      <c r="B5529" t="s">
        <v>19196</v>
      </c>
      <c r="C5529" t="s">
        <v>19197</v>
      </c>
      <c r="D5529" t="s">
        <v>19198</v>
      </c>
      <c r="E5529" t="s">
        <v>19199</v>
      </c>
      <c r="F5529" t="s">
        <v>126</v>
      </c>
      <c r="G5529" s="1">
        <v>44604.920208333337</v>
      </c>
      <c r="H5529" t="s">
        <v>127</v>
      </c>
      <c r="I5529" s="1">
        <v>44608.493495370371</v>
      </c>
      <c r="J5529" s="1">
        <v>44608.54650462963</v>
      </c>
      <c r="K5529">
        <v>77</v>
      </c>
      <c r="L5529" t="s">
        <v>19200</v>
      </c>
      <c r="M5529" t="s">
        <v>454</v>
      </c>
      <c r="N5529">
        <v>551010</v>
      </c>
      <c r="O5529" s="2">
        <v>44878</v>
      </c>
      <c r="P5529" t="s">
        <v>131</v>
      </c>
      <c r="R5529" t="s">
        <v>132</v>
      </c>
      <c r="S5529" t="s">
        <v>25</v>
      </c>
    </row>
    <row r="5530" spans="1:19" hidden="1" x14ac:dyDescent="0.2">
      <c r="A5530" t="s">
        <v>133</v>
      </c>
      <c r="B5530" t="s">
        <v>19201</v>
      </c>
      <c r="C5530" t="s">
        <v>19201</v>
      </c>
      <c r="D5530" t="s">
        <v>19202</v>
      </c>
      <c r="E5530" t="s">
        <v>19203</v>
      </c>
      <c r="F5530" t="s">
        <v>126</v>
      </c>
      <c r="G5530" s="1">
        <v>44596.963159722225</v>
      </c>
      <c r="H5530" t="s">
        <v>127</v>
      </c>
      <c r="I5530" t="s">
        <v>137</v>
      </c>
      <c r="J5530" t="s">
        <v>137</v>
      </c>
      <c r="K5530" t="s">
        <v>137</v>
      </c>
      <c r="L5530" t="s">
        <v>19204</v>
      </c>
      <c r="M5530" t="s">
        <v>144</v>
      </c>
      <c r="N5530">
        <v>107969</v>
      </c>
      <c r="O5530" t="s">
        <v>19205</v>
      </c>
      <c r="P5530" t="s">
        <v>215</v>
      </c>
      <c r="R5530" t="s">
        <v>132</v>
      </c>
      <c r="S5530" t="s">
        <v>25</v>
      </c>
    </row>
    <row r="5531" spans="1:19" hidden="1" x14ac:dyDescent="0.2">
      <c r="A5531" t="s">
        <v>133</v>
      </c>
      <c r="B5531" t="s">
        <v>9576</v>
      </c>
      <c r="C5531" t="s">
        <v>9576</v>
      </c>
      <c r="D5531" t="s">
        <v>19206</v>
      </c>
      <c r="E5531" t="s">
        <v>19207</v>
      </c>
      <c r="F5531" t="s">
        <v>126</v>
      </c>
      <c r="G5531" s="1">
        <v>44578.528020833335</v>
      </c>
      <c r="H5531" t="s">
        <v>127</v>
      </c>
      <c r="I5531" t="s">
        <v>137</v>
      </c>
      <c r="J5531" t="s">
        <v>137</v>
      </c>
      <c r="K5531" t="s">
        <v>137</v>
      </c>
      <c r="L5531" t="s">
        <v>19208</v>
      </c>
      <c r="M5531" t="s">
        <v>459</v>
      </c>
      <c r="N5531">
        <v>456401</v>
      </c>
      <c r="O5531" s="2">
        <v>44983</v>
      </c>
      <c r="P5531" t="s">
        <v>131</v>
      </c>
      <c r="Q5531" t="s">
        <v>19209</v>
      </c>
      <c r="R5531" t="s">
        <v>132</v>
      </c>
      <c r="S5531" t="s">
        <v>25</v>
      </c>
    </row>
    <row r="5532" spans="1:19" x14ac:dyDescent="0.2">
      <c r="A5532" t="s">
        <v>14</v>
      </c>
      <c r="B5532" t="s">
        <v>19210</v>
      </c>
      <c r="C5532" t="s">
        <v>19211</v>
      </c>
      <c r="D5532" t="s">
        <v>19212</v>
      </c>
      <c r="E5532" t="s">
        <v>19213</v>
      </c>
      <c r="F5532" t="s">
        <v>126</v>
      </c>
      <c r="G5532" s="1">
        <v>44587.388275462959</v>
      </c>
      <c r="H5532" t="s">
        <v>127</v>
      </c>
      <c r="I5532" s="1">
        <v>44608.493738425925</v>
      </c>
      <c r="J5532" s="1">
        <v>44608.548900462964</v>
      </c>
      <c r="K5532">
        <v>80</v>
      </c>
      <c r="L5532" t="s">
        <v>19214</v>
      </c>
      <c r="M5532" t="s">
        <v>485</v>
      </c>
      <c r="N5532">
        <v>795396</v>
      </c>
      <c r="O5532" s="2">
        <v>44758</v>
      </c>
      <c r="P5532" t="s">
        <v>131</v>
      </c>
      <c r="R5532" t="s">
        <v>132</v>
      </c>
      <c r="S5532" t="s">
        <v>25</v>
      </c>
    </row>
    <row r="5533" spans="1:19" hidden="1" x14ac:dyDescent="0.2">
      <c r="A5533" t="s">
        <v>133</v>
      </c>
      <c r="B5533" t="s">
        <v>7333</v>
      </c>
      <c r="C5533" t="s">
        <v>7333</v>
      </c>
      <c r="D5533" t="s">
        <v>19215</v>
      </c>
      <c r="E5533" t="s">
        <v>19216</v>
      </c>
      <c r="F5533" t="s">
        <v>126</v>
      </c>
      <c r="G5533" s="1">
        <v>44579.289375</v>
      </c>
      <c r="H5533" t="s">
        <v>127</v>
      </c>
      <c r="I5533" t="s">
        <v>137</v>
      </c>
      <c r="J5533" t="s">
        <v>137</v>
      </c>
      <c r="K5533" t="s">
        <v>137</v>
      </c>
      <c r="L5533" t="s">
        <v>1769</v>
      </c>
      <c r="M5533" t="s">
        <v>144</v>
      </c>
      <c r="N5533">
        <v>57036</v>
      </c>
      <c r="O5533" s="2">
        <v>45449</v>
      </c>
      <c r="P5533" t="s">
        <v>304</v>
      </c>
      <c r="Q5533" t="s">
        <v>8037</v>
      </c>
      <c r="R5533" t="s">
        <v>132</v>
      </c>
      <c r="S5533" t="s">
        <v>25</v>
      </c>
    </row>
    <row r="5534" spans="1:19" hidden="1" x14ac:dyDescent="0.2">
      <c r="A5534" t="s">
        <v>133</v>
      </c>
      <c r="B5534" t="s">
        <v>19217</v>
      </c>
      <c r="C5534" t="s">
        <v>19217</v>
      </c>
      <c r="D5534" t="s">
        <v>19218</v>
      </c>
      <c r="E5534" t="s">
        <v>19219</v>
      </c>
      <c r="F5534" t="s">
        <v>126</v>
      </c>
      <c r="G5534" s="1">
        <v>44602.573437500003</v>
      </c>
      <c r="H5534" t="s">
        <v>127</v>
      </c>
      <c r="I5534" t="s">
        <v>137</v>
      </c>
      <c r="J5534" t="s">
        <v>137</v>
      </c>
      <c r="K5534" t="s">
        <v>137</v>
      </c>
      <c r="L5534" t="s">
        <v>19220</v>
      </c>
      <c r="M5534" t="s">
        <v>199</v>
      </c>
      <c r="N5534">
        <v>504071</v>
      </c>
      <c r="O5534" t="s">
        <v>3169</v>
      </c>
      <c r="P5534" t="s">
        <v>131</v>
      </c>
      <c r="R5534" t="s">
        <v>132</v>
      </c>
      <c r="S5534" t="s">
        <v>25</v>
      </c>
    </row>
    <row r="5535" spans="1:19" hidden="1" x14ac:dyDescent="0.2">
      <c r="A5535" t="s">
        <v>133</v>
      </c>
      <c r="B5535" t="s">
        <v>19221</v>
      </c>
      <c r="C5535" t="s">
        <v>19221</v>
      </c>
      <c r="D5535" t="s">
        <v>19222</v>
      </c>
      <c r="E5535" t="s">
        <v>19223</v>
      </c>
      <c r="F5535" t="s">
        <v>126</v>
      </c>
      <c r="G5535" s="1">
        <v>44580.961412037039</v>
      </c>
      <c r="H5535" t="s">
        <v>127</v>
      </c>
      <c r="I5535" t="s">
        <v>137</v>
      </c>
      <c r="J5535" t="s">
        <v>137</v>
      </c>
      <c r="K5535" t="s">
        <v>137</v>
      </c>
      <c r="L5535" t="s">
        <v>10017</v>
      </c>
      <c r="M5535" t="s">
        <v>199</v>
      </c>
      <c r="N5535">
        <v>393227</v>
      </c>
      <c r="O5535" t="s">
        <v>6159</v>
      </c>
      <c r="P5535" t="s">
        <v>131</v>
      </c>
      <c r="R5535" t="s">
        <v>132</v>
      </c>
      <c r="S5535" t="s">
        <v>25</v>
      </c>
    </row>
    <row r="5536" spans="1:19" hidden="1" x14ac:dyDescent="0.2">
      <c r="A5536" t="s">
        <v>133</v>
      </c>
      <c r="B5536" t="s">
        <v>19224</v>
      </c>
      <c r="C5536" t="s">
        <v>19224</v>
      </c>
      <c r="D5536" t="s">
        <v>2445</v>
      </c>
      <c r="E5536" t="s">
        <v>19225</v>
      </c>
      <c r="F5536" t="s">
        <v>126</v>
      </c>
      <c r="G5536" s="1">
        <v>44587.943576388891</v>
      </c>
      <c r="H5536" t="s">
        <v>127</v>
      </c>
      <c r="I5536" t="s">
        <v>137</v>
      </c>
      <c r="J5536" t="s">
        <v>137</v>
      </c>
      <c r="K5536" t="s">
        <v>137</v>
      </c>
      <c r="L5536" t="s">
        <v>1913</v>
      </c>
      <c r="M5536" t="s">
        <v>139</v>
      </c>
      <c r="N5536">
        <v>154967</v>
      </c>
      <c r="O5536" s="2">
        <v>45119</v>
      </c>
      <c r="P5536" t="s">
        <v>215</v>
      </c>
      <c r="R5536" t="s">
        <v>132</v>
      </c>
      <c r="S5536" t="s">
        <v>25</v>
      </c>
    </row>
    <row r="5537" spans="1:19" hidden="1" x14ac:dyDescent="0.2">
      <c r="A5537" t="s">
        <v>133</v>
      </c>
      <c r="B5537" t="s">
        <v>19226</v>
      </c>
      <c r="C5537" t="s">
        <v>19226</v>
      </c>
      <c r="D5537" t="s">
        <v>16081</v>
      </c>
      <c r="E5537" t="s">
        <v>19227</v>
      </c>
      <c r="F5537" t="s">
        <v>126</v>
      </c>
      <c r="G5537" s="1">
        <v>44599.524629629632</v>
      </c>
      <c r="H5537" t="s">
        <v>127</v>
      </c>
      <c r="I5537" t="s">
        <v>137</v>
      </c>
      <c r="J5537" t="s">
        <v>137</v>
      </c>
      <c r="K5537" t="s">
        <v>137</v>
      </c>
      <c r="L5537" t="s">
        <v>245</v>
      </c>
      <c r="M5537" t="s">
        <v>454</v>
      </c>
      <c r="N5537">
        <v>422719</v>
      </c>
      <c r="O5537" s="2">
        <v>45545</v>
      </c>
      <c r="P5537" t="s">
        <v>131</v>
      </c>
      <c r="R5537" t="s">
        <v>132</v>
      </c>
      <c r="S5537" t="s">
        <v>25</v>
      </c>
    </row>
    <row r="5538" spans="1:19" x14ac:dyDescent="0.2">
      <c r="A5538" t="s">
        <v>14</v>
      </c>
      <c r="B5538" t="s">
        <v>19228</v>
      </c>
      <c r="C5538" t="s">
        <v>13381</v>
      </c>
      <c r="D5538" t="s">
        <v>5562</v>
      </c>
      <c r="E5538" t="s">
        <v>19229</v>
      </c>
      <c r="F5538" t="s">
        <v>126</v>
      </c>
      <c r="G5538" s="1">
        <v>44598.72388888889</v>
      </c>
      <c r="H5538" t="s">
        <v>127</v>
      </c>
      <c r="I5538" s="1">
        <v>44608.493668981479</v>
      </c>
      <c r="J5538" s="1">
        <v>44608.496215277781</v>
      </c>
      <c r="K5538">
        <v>4</v>
      </c>
      <c r="L5538" t="s">
        <v>9974</v>
      </c>
      <c r="M5538" t="s">
        <v>157</v>
      </c>
      <c r="N5538">
        <v>412064</v>
      </c>
      <c r="O5538">
        <v>1162024</v>
      </c>
      <c r="P5538" t="s">
        <v>131</v>
      </c>
      <c r="R5538" t="s">
        <v>132</v>
      </c>
      <c r="S5538" t="s">
        <v>25</v>
      </c>
    </row>
    <row r="5539" spans="1:19" x14ac:dyDescent="0.2">
      <c r="A5539" t="s">
        <v>14</v>
      </c>
      <c r="B5539" t="s">
        <v>19230</v>
      </c>
      <c r="C5539" t="s">
        <v>19231</v>
      </c>
      <c r="D5539" t="s">
        <v>19232</v>
      </c>
      <c r="E5539" t="s">
        <v>19233</v>
      </c>
      <c r="F5539" t="s">
        <v>126</v>
      </c>
      <c r="G5539" s="1">
        <v>44608.422002314815</v>
      </c>
      <c r="H5539" t="s">
        <v>127</v>
      </c>
      <c r="I5539" s="1">
        <v>44608.493437500001</v>
      </c>
      <c r="J5539" s="1">
        <v>44608.548900462964</v>
      </c>
      <c r="K5539">
        <v>80</v>
      </c>
      <c r="L5539" t="s">
        <v>11937</v>
      </c>
      <c r="M5539" t="s">
        <v>485</v>
      </c>
      <c r="N5539">
        <v>544245</v>
      </c>
      <c r="O5539" t="s">
        <v>3040</v>
      </c>
      <c r="P5539" t="s">
        <v>131</v>
      </c>
      <c r="Q5539" t="s">
        <v>2960</v>
      </c>
      <c r="R5539" t="s">
        <v>132</v>
      </c>
      <c r="S5539" t="s">
        <v>25</v>
      </c>
    </row>
    <row r="5540" spans="1:19" hidden="1" x14ac:dyDescent="0.2">
      <c r="A5540" t="s">
        <v>133</v>
      </c>
      <c r="B5540" t="s">
        <v>4966</v>
      </c>
      <c r="C5540" t="s">
        <v>4966</v>
      </c>
      <c r="D5540" t="s">
        <v>396</v>
      </c>
      <c r="E5540" t="s">
        <v>19234</v>
      </c>
      <c r="F5540" t="s">
        <v>126</v>
      </c>
      <c r="G5540" s="1">
        <v>44578.619155092594</v>
      </c>
      <c r="H5540" t="s">
        <v>714</v>
      </c>
      <c r="I5540" t="s">
        <v>137</v>
      </c>
      <c r="J5540" t="s">
        <v>137</v>
      </c>
      <c r="K5540" t="s">
        <v>137</v>
      </c>
      <c r="L5540" t="s">
        <v>19235</v>
      </c>
      <c r="M5540" t="s">
        <v>410</v>
      </c>
      <c r="N5540">
        <v>385374</v>
      </c>
      <c r="O5540" t="s">
        <v>10123</v>
      </c>
      <c r="P5540" t="s">
        <v>131</v>
      </c>
      <c r="R5540" t="s">
        <v>132</v>
      </c>
      <c r="S5540" t="s">
        <v>25</v>
      </c>
    </row>
    <row r="5541" spans="1:19" hidden="1" x14ac:dyDescent="0.2">
      <c r="A5541" t="s">
        <v>133</v>
      </c>
      <c r="B5541" t="s">
        <v>19236</v>
      </c>
      <c r="C5541" t="s">
        <v>19236</v>
      </c>
      <c r="D5541" t="s">
        <v>19237</v>
      </c>
      <c r="E5541" t="s">
        <v>19238</v>
      </c>
      <c r="F5541" t="s">
        <v>126</v>
      </c>
      <c r="G5541" s="1">
        <v>44592.510578703703</v>
      </c>
      <c r="H5541" t="s">
        <v>127</v>
      </c>
      <c r="I5541" t="s">
        <v>137</v>
      </c>
      <c r="J5541" t="s">
        <v>137</v>
      </c>
      <c r="K5541" t="s">
        <v>137</v>
      </c>
      <c r="L5541" t="s">
        <v>19239</v>
      </c>
      <c r="M5541" t="s">
        <v>144</v>
      </c>
      <c r="N5541">
        <v>923281</v>
      </c>
      <c r="O5541" s="2">
        <v>45276</v>
      </c>
      <c r="P5541" t="s">
        <v>131</v>
      </c>
      <c r="R5541" t="s">
        <v>132</v>
      </c>
      <c r="S5541" t="s">
        <v>25</v>
      </c>
    </row>
    <row r="5542" spans="1:19" hidden="1" x14ac:dyDescent="0.2">
      <c r="A5542" t="s">
        <v>133</v>
      </c>
      <c r="B5542" t="s">
        <v>14286</v>
      </c>
      <c r="C5542" t="s">
        <v>14286</v>
      </c>
      <c r="D5542" t="s">
        <v>19240</v>
      </c>
      <c r="E5542" t="s">
        <v>19241</v>
      </c>
      <c r="F5542" t="s">
        <v>126</v>
      </c>
      <c r="G5542" s="1">
        <v>44599.495567129627</v>
      </c>
      <c r="H5542" t="s">
        <v>127</v>
      </c>
      <c r="I5542" t="s">
        <v>137</v>
      </c>
      <c r="J5542" t="s">
        <v>137</v>
      </c>
      <c r="K5542" t="s">
        <v>137</v>
      </c>
      <c r="L5542" t="s">
        <v>19242</v>
      </c>
      <c r="M5542" t="s">
        <v>740</v>
      </c>
      <c r="N5542">
        <v>0</v>
      </c>
      <c r="O5542">
        <v>0</v>
      </c>
      <c r="P5542" t="s">
        <v>185</v>
      </c>
      <c r="R5542" t="s">
        <v>247</v>
      </c>
      <c r="S5542" t="s">
        <v>25</v>
      </c>
    </row>
    <row r="5543" spans="1:19" hidden="1" x14ac:dyDescent="0.2">
      <c r="A5543" t="s">
        <v>133</v>
      </c>
      <c r="B5543" t="s">
        <v>19243</v>
      </c>
      <c r="C5543" t="s">
        <v>19243</v>
      </c>
      <c r="D5543" t="s">
        <v>19244</v>
      </c>
      <c r="E5543" t="s">
        <v>19245</v>
      </c>
      <c r="F5543" t="s">
        <v>126</v>
      </c>
      <c r="G5543" s="1">
        <v>44586.519224537034</v>
      </c>
      <c r="H5543" t="s">
        <v>127</v>
      </c>
      <c r="I5543" t="s">
        <v>137</v>
      </c>
      <c r="J5543" t="s">
        <v>137</v>
      </c>
      <c r="K5543" t="s">
        <v>137</v>
      </c>
      <c r="L5543" t="s">
        <v>19246</v>
      </c>
      <c r="M5543" t="s">
        <v>139</v>
      </c>
      <c r="N5543">
        <v>933845</v>
      </c>
      <c r="O5543" s="3">
        <v>45735</v>
      </c>
      <c r="P5543" t="s">
        <v>131</v>
      </c>
      <c r="R5543" t="s">
        <v>132</v>
      </c>
      <c r="S5543" t="s">
        <v>25</v>
      </c>
    </row>
    <row r="5544" spans="1:19" hidden="1" x14ac:dyDescent="0.2">
      <c r="A5544" t="s">
        <v>133</v>
      </c>
      <c r="B5544" t="s">
        <v>19247</v>
      </c>
      <c r="C5544" t="s">
        <v>19247</v>
      </c>
      <c r="D5544" t="s">
        <v>8873</v>
      </c>
      <c r="E5544" t="s">
        <v>19248</v>
      </c>
      <c r="F5544" t="s">
        <v>126</v>
      </c>
      <c r="G5544" s="1">
        <v>44582.505949074075</v>
      </c>
      <c r="H5544" t="s">
        <v>127</v>
      </c>
      <c r="I5544" t="s">
        <v>137</v>
      </c>
      <c r="J5544" t="s">
        <v>137</v>
      </c>
      <c r="K5544" t="s">
        <v>137</v>
      </c>
      <c r="L5544" t="s">
        <v>19249</v>
      </c>
      <c r="M5544" t="s">
        <v>173</v>
      </c>
      <c r="N5544">
        <v>113404</v>
      </c>
      <c r="O5544">
        <v>6092024</v>
      </c>
      <c r="P5544" t="s">
        <v>215</v>
      </c>
      <c r="Q5544" t="s">
        <v>474</v>
      </c>
      <c r="R5544" t="s">
        <v>132</v>
      </c>
      <c r="S5544" t="s">
        <v>25</v>
      </c>
    </row>
    <row r="5545" spans="1:19" hidden="1" x14ac:dyDescent="0.2">
      <c r="A5545" t="s">
        <v>133</v>
      </c>
      <c r="B5545" t="s">
        <v>19250</v>
      </c>
      <c r="C5545" t="s">
        <v>19250</v>
      </c>
      <c r="D5545" t="s">
        <v>19251</v>
      </c>
      <c r="E5545" t="s">
        <v>19252</v>
      </c>
      <c r="F5545" t="s">
        <v>126</v>
      </c>
      <c r="G5545" s="1">
        <v>44599.43340277778</v>
      </c>
      <c r="H5545" t="s">
        <v>127</v>
      </c>
      <c r="I5545" t="s">
        <v>137</v>
      </c>
      <c r="J5545" t="s">
        <v>137</v>
      </c>
      <c r="K5545" t="s">
        <v>137</v>
      </c>
      <c r="L5545" t="s">
        <v>12356</v>
      </c>
      <c r="M5545" t="s">
        <v>410</v>
      </c>
      <c r="N5545">
        <v>69294</v>
      </c>
      <c r="O5545" t="s">
        <v>19253</v>
      </c>
      <c r="P5545" t="s">
        <v>162</v>
      </c>
      <c r="Q5545" t="s">
        <v>11990</v>
      </c>
      <c r="R5545" t="s">
        <v>132</v>
      </c>
      <c r="S5545" t="s">
        <v>25</v>
      </c>
    </row>
    <row r="5546" spans="1:19" hidden="1" x14ac:dyDescent="0.2">
      <c r="A5546" t="s">
        <v>133</v>
      </c>
      <c r="B5546" t="s">
        <v>2770</v>
      </c>
      <c r="C5546" t="s">
        <v>2770</v>
      </c>
      <c r="D5546" t="s">
        <v>6546</v>
      </c>
      <c r="E5546" t="s">
        <v>19254</v>
      </c>
      <c r="F5546" t="s">
        <v>126</v>
      </c>
      <c r="G5546" s="1">
        <v>44590.024444444447</v>
      </c>
      <c r="H5546" t="s">
        <v>127</v>
      </c>
      <c r="I5546" t="s">
        <v>137</v>
      </c>
      <c r="J5546" t="s">
        <v>137</v>
      </c>
      <c r="K5546" t="s">
        <v>137</v>
      </c>
      <c r="L5546" t="s">
        <v>4475</v>
      </c>
      <c r="M5546" t="s">
        <v>157</v>
      </c>
      <c r="N5546">
        <v>451650</v>
      </c>
      <c r="O5546" s="2">
        <v>45123</v>
      </c>
      <c r="P5546" t="s">
        <v>131</v>
      </c>
      <c r="R5546" t="s">
        <v>132</v>
      </c>
      <c r="S5546" t="s">
        <v>25</v>
      </c>
    </row>
    <row r="5547" spans="1:19" hidden="1" x14ac:dyDescent="0.2">
      <c r="A5547" t="s">
        <v>133</v>
      </c>
      <c r="B5547" t="s">
        <v>19255</v>
      </c>
      <c r="C5547" t="s">
        <v>19255</v>
      </c>
      <c r="D5547" t="s">
        <v>8518</v>
      </c>
      <c r="E5547" t="s">
        <v>19256</v>
      </c>
      <c r="F5547" t="s">
        <v>126</v>
      </c>
      <c r="G5547" s="1">
        <v>44578.623310185183</v>
      </c>
      <c r="H5547" t="s">
        <v>127</v>
      </c>
      <c r="I5547" t="s">
        <v>137</v>
      </c>
      <c r="J5547" t="s">
        <v>137</v>
      </c>
      <c r="K5547" t="s">
        <v>137</v>
      </c>
      <c r="L5547" t="s">
        <v>19257</v>
      </c>
      <c r="M5547" t="s">
        <v>157</v>
      </c>
      <c r="N5547">
        <v>48523</v>
      </c>
      <c r="O5547" s="2">
        <v>45276</v>
      </c>
      <c r="P5547" t="s">
        <v>215</v>
      </c>
      <c r="Q5547" t="s">
        <v>19258</v>
      </c>
      <c r="R5547" t="s">
        <v>247</v>
      </c>
      <c r="S5547" t="s">
        <v>25</v>
      </c>
    </row>
    <row r="5548" spans="1:19" hidden="1" x14ac:dyDescent="0.2">
      <c r="A5548" t="s">
        <v>133</v>
      </c>
      <c r="B5548" t="s">
        <v>19259</v>
      </c>
      <c r="C5548" t="s">
        <v>19259</v>
      </c>
      <c r="D5548" t="s">
        <v>19260</v>
      </c>
      <c r="E5548" t="s">
        <v>19261</v>
      </c>
      <c r="F5548" t="s">
        <v>126</v>
      </c>
      <c r="G5548" s="1">
        <v>44596.690555555557</v>
      </c>
      <c r="H5548" t="s">
        <v>127</v>
      </c>
      <c r="I5548" t="s">
        <v>137</v>
      </c>
      <c r="J5548" t="s">
        <v>137</v>
      </c>
      <c r="K5548" t="s">
        <v>137</v>
      </c>
      <c r="L5548" t="s">
        <v>19262</v>
      </c>
      <c r="M5548" t="s">
        <v>410</v>
      </c>
      <c r="N5548">
        <v>162897</v>
      </c>
      <c r="O5548" s="2">
        <v>44673</v>
      </c>
      <c r="P5548" t="s">
        <v>287</v>
      </c>
      <c r="Q5548" t="s">
        <v>251</v>
      </c>
      <c r="R5548" t="s">
        <v>132</v>
      </c>
      <c r="S5548" t="s">
        <v>25</v>
      </c>
    </row>
    <row r="5549" spans="1:19" hidden="1" x14ac:dyDescent="0.2">
      <c r="A5549" t="s">
        <v>133</v>
      </c>
      <c r="B5549" t="s">
        <v>19263</v>
      </c>
      <c r="C5549" t="s">
        <v>19263</v>
      </c>
      <c r="D5549" t="s">
        <v>19264</v>
      </c>
      <c r="E5549" t="s">
        <v>19265</v>
      </c>
      <c r="F5549" t="s">
        <v>291</v>
      </c>
      <c r="G5549" s="1">
        <v>44606.507233796299</v>
      </c>
      <c r="H5549" t="s">
        <v>127</v>
      </c>
      <c r="I5549" t="s">
        <v>137</v>
      </c>
      <c r="J5549" t="s">
        <v>137</v>
      </c>
      <c r="K5549" t="s">
        <v>137</v>
      </c>
      <c r="L5549" t="s">
        <v>19266</v>
      </c>
      <c r="M5549" t="s">
        <v>144</v>
      </c>
      <c r="N5549" t="s">
        <v>617</v>
      </c>
      <c r="O5549" t="s">
        <v>617</v>
      </c>
      <c r="P5549" t="s">
        <v>185</v>
      </c>
      <c r="R5549" t="s">
        <v>247</v>
      </c>
      <c r="S5549" t="s">
        <v>31</v>
      </c>
    </row>
    <row r="5550" spans="1:19" hidden="1" x14ac:dyDescent="0.2">
      <c r="A5550" t="s">
        <v>133</v>
      </c>
      <c r="B5550" t="s">
        <v>19267</v>
      </c>
      <c r="C5550" t="s">
        <v>19267</v>
      </c>
      <c r="D5550" t="s">
        <v>5460</v>
      </c>
      <c r="E5550" t="s">
        <v>19268</v>
      </c>
      <c r="F5550" t="s">
        <v>126</v>
      </c>
      <c r="G5550" s="1">
        <v>44594.465312499997</v>
      </c>
      <c r="H5550" t="s">
        <v>127</v>
      </c>
      <c r="I5550" t="s">
        <v>137</v>
      </c>
      <c r="J5550" t="s">
        <v>137</v>
      </c>
      <c r="K5550" t="s">
        <v>137</v>
      </c>
      <c r="L5550" t="s">
        <v>19269</v>
      </c>
      <c r="M5550" t="s">
        <v>144</v>
      </c>
      <c r="N5550">
        <v>672208</v>
      </c>
      <c r="O5550" t="s">
        <v>19270</v>
      </c>
      <c r="P5550" t="s">
        <v>131</v>
      </c>
      <c r="R5550" t="s">
        <v>132</v>
      </c>
      <c r="S5550" t="s">
        <v>25</v>
      </c>
    </row>
    <row r="5551" spans="1:19" hidden="1" x14ac:dyDescent="0.2">
      <c r="A5551" t="s">
        <v>133</v>
      </c>
      <c r="B5551" t="s">
        <v>19271</v>
      </c>
      <c r="C5551" t="s">
        <v>19271</v>
      </c>
      <c r="D5551" t="s">
        <v>2083</v>
      </c>
      <c r="E5551" t="s">
        <v>19272</v>
      </c>
      <c r="F5551" t="s">
        <v>126</v>
      </c>
      <c r="G5551" s="1">
        <v>44587.762384259258</v>
      </c>
      <c r="H5551" t="s">
        <v>127</v>
      </c>
      <c r="I5551" t="s">
        <v>137</v>
      </c>
      <c r="J5551" t="s">
        <v>137</v>
      </c>
      <c r="K5551" t="s">
        <v>137</v>
      </c>
      <c r="L5551" t="s">
        <v>19273</v>
      </c>
      <c r="M5551" t="s">
        <v>485</v>
      </c>
      <c r="N5551">
        <v>113800</v>
      </c>
      <c r="O5551" s="2">
        <v>45009</v>
      </c>
      <c r="P5551" t="s">
        <v>215</v>
      </c>
      <c r="Q5551" t="s">
        <v>3073</v>
      </c>
      <c r="R5551" t="s">
        <v>132</v>
      </c>
      <c r="S5551" t="s">
        <v>25</v>
      </c>
    </row>
    <row r="5552" spans="1:19" hidden="1" x14ac:dyDescent="0.2">
      <c r="A5552" t="s">
        <v>133</v>
      </c>
      <c r="B5552" t="s">
        <v>19274</v>
      </c>
      <c r="C5552" t="s">
        <v>19274</v>
      </c>
      <c r="D5552" t="s">
        <v>710</v>
      </c>
      <c r="E5552" t="s">
        <v>19275</v>
      </c>
      <c r="F5552" t="s">
        <v>291</v>
      </c>
      <c r="G5552" s="1">
        <v>44592.6559837963</v>
      </c>
      <c r="H5552" t="s">
        <v>127</v>
      </c>
      <c r="I5552" t="s">
        <v>137</v>
      </c>
      <c r="J5552" t="s">
        <v>137</v>
      </c>
      <c r="K5552" t="s">
        <v>137</v>
      </c>
      <c r="L5552" t="s">
        <v>19276</v>
      </c>
      <c r="M5552" t="s">
        <v>144</v>
      </c>
      <c r="N5552">
        <v>50064</v>
      </c>
      <c r="O5552" s="3">
        <v>19608</v>
      </c>
      <c r="P5552" t="s">
        <v>215</v>
      </c>
      <c r="Q5552" t="s">
        <v>2167</v>
      </c>
      <c r="R5552" t="s">
        <v>247</v>
      </c>
      <c r="S5552" t="s">
        <v>31</v>
      </c>
    </row>
    <row r="5553" spans="1:19" hidden="1" x14ac:dyDescent="0.2">
      <c r="A5553" t="s">
        <v>133</v>
      </c>
      <c r="B5553" t="s">
        <v>19277</v>
      </c>
      <c r="C5553" t="s">
        <v>19278</v>
      </c>
      <c r="D5553" t="s">
        <v>1125</v>
      </c>
      <c r="E5553" t="s">
        <v>19279</v>
      </c>
      <c r="F5553" t="s">
        <v>126</v>
      </c>
      <c r="G5553" s="1">
        <v>44598.591863425929</v>
      </c>
      <c r="H5553" t="s">
        <v>127</v>
      </c>
      <c r="I5553" t="s">
        <v>137</v>
      </c>
      <c r="J5553" t="s">
        <v>137</v>
      </c>
      <c r="K5553" t="s">
        <v>137</v>
      </c>
      <c r="L5553" t="s">
        <v>743</v>
      </c>
      <c r="M5553" t="s">
        <v>479</v>
      </c>
      <c r="N5553">
        <v>155431</v>
      </c>
      <c r="O5553" s="2">
        <v>45436</v>
      </c>
      <c r="P5553" t="s">
        <v>215</v>
      </c>
      <c r="R5553" t="s">
        <v>247</v>
      </c>
      <c r="S5553" t="s">
        <v>25</v>
      </c>
    </row>
    <row r="5554" spans="1:19" hidden="1" x14ac:dyDescent="0.2">
      <c r="A5554" t="s">
        <v>133</v>
      </c>
      <c r="B5554" t="s">
        <v>19280</v>
      </c>
      <c r="C5554" t="s">
        <v>19280</v>
      </c>
      <c r="D5554" t="s">
        <v>356</v>
      </c>
      <c r="E5554" t="s">
        <v>19281</v>
      </c>
      <c r="F5554" t="s">
        <v>126</v>
      </c>
      <c r="G5554" s="1">
        <v>44578.527719907404</v>
      </c>
      <c r="H5554" t="s">
        <v>127</v>
      </c>
      <c r="I5554" t="s">
        <v>137</v>
      </c>
      <c r="J5554" t="s">
        <v>137</v>
      </c>
      <c r="K5554" t="s">
        <v>137</v>
      </c>
      <c r="L5554" t="s">
        <v>19282</v>
      </c>
      <c r="M5554" t="s">
        <v>199</v>
      </c>
      <c r="N5554">
        <v>584878</v>
      </c>
      <c r="O5554" s="2">
        <v>31632</v>
      </c>
      <c r="P5554" t="s">
        <v>131</v>
      </c>
      <c r="Q5554" t="s">
        <v>650</v>
      </c>
      <c r="R5554" t="s">
        <v>132</v>
      </c>
      <c r="S5554" t="s">
        <v>25</v>
      </c>
    </row>
    <row r="5555" spans="1:19" hidden="1" x14ac:dyDescent="0.2">
      <c r="A5555" t="s">
        <v>133</v>
      </c>
      <c r="B5555" t="s">
        <v>19283</v>
      </c>
      <c r="C5555" t="s">
        <v>19283</v>
      </c>
      <c r="D5555" t="s">
        <v>19284</v>
      </c>
      <c r="E5555" t="s">
        <v>19285</v>
      </c>
      <c r="F5555" t="s">
        <v>126</v>
      </c>
      <c r="G5555" s="1">
        <v>44603.355196759258</v>
      </c>
      <c r="H5555" t="s">
        <v>127</v>
      </c>
      <c r="I5555" t="s">
        <v>137</v>
      </c>
      <c r="J5555" t="s">
        <v>137</v>
      </c>
      <c r="K5555" t="s">
        <v>137</v>
      </c>
      <c r="L5555" t="s">
        <v>19286</v>
      </c>
      <c r="M5555" t="s">
        <v>183</v>
      </c>
      <c r="N5555">
        <v>198675</v>
      </c>
      <c r="O5555" s="2">
        <v>45186</v>
      </c>
      <c r="P5555" t="s">
        <v>185</v>
      </c>
      <c r="R5555" t="s">
        <v>132</v>
      </c>
      <c r="S5555" t="s">
        <v>25</v>
      </c>
    </row>
    <row r="5556" spans="1:19" hidden="1" x14ac:dyDescent="0.2">
      <c r="A5556" t="s">
        <v>133</v>
      </c>
      <c r="B5556" t="s">
        <v>19287</v>
      </c>
      <c r="C5556" t="s">
        <v>19287</v>
      </c>
      <c r="D5556" t="s">
        <v>19288</v>
      </c>
      <c r="E5556" t="s">
        <v>19289</v>
      </c>
      <c r="F5556" t="s">
        <v>126</v>
      </c>
      <c r="G5556" s="1">
        <v>44594.58253472222</v>
      </c>
      <c r="H5556" t="s">
        <v>127</v>
      </c>
      <c r="I5556" t="s">
        <v>137</v>
      </c>
      <c r="J5556" t="s">
        <v>137</v>
      </c>
      <c r="K5556" t="s">
        <v>137</v>
      </c>
      <c r="L5556" t="s">
        <v>4437</v>
      </c>
      <c r="M5556" t="s">
        <v>144</v>
      </c>
      <c r="N5556">
        <v>633608</v>
      </c>
      <c r="O5556" s="2">
        <v>32352</v>
      </c>
      <c r="P5556" t="s">
        <v>131</v>
      </c>
      <c r="R5556" t="s">
        <v>132</v>
      </c>
      <c r="S5556" t="s">
        <v>25</v>
      </c>
    </row>
    <row r="5557" spans="1:19" hidden="1" x14ac:dyDescent="0.2">
      <c r="A5557" t="s">
        <v>133</v>
      </c>
      <c r="B5557" t="s">
        <v>5097</v>
      </c>
      <c r="C5557" t="s">
        <v>5097</v>
      </c>
      <c r="D5557" t="s">
        <v>19290</v>
      </c>
      <c r="E5557" t="s">
        <v>19291</v>
      </c>
      <c r="G5557" s="1">
        <v>44578.532152777778</v>
      </c>
      <c r="H5557" t="s">
        <v>127</v>
      </c>
      <c r="I5557" t="s">
        <v>137</v>
      </c>
      <c r="J5557" t="s">
        <v>137</v>
      </c>
      <c r="K5557" t="s">
        <v>137</v>
      </c>
      <c r="L5557" t="s">
        <v>11652</v>
      </c>
      <c r="M5557" t="s">
        <v>144</v>
      </c>
      <c r="N5557">
        <v>738447</v>
      </c>
      <c r="O5557" t="s">
        <v>19292</v>
      </c>
      <c r="P5557" t="s">
        <v>131</v>
      </c>
      <c r="R5557" t="s">
        <v>132</v>
      </c>
    </row>
    <row r="5558" spans="1:19" x14ac:dyDescent="0.2">
      <c r="A5558" t="s">
        <v>14</v>
      </c>
      <c r="B5558" t="s">
        <v>19293</v>
      </c>
      <c r="C5558" t="s">
        <v>19294</v>
      </c>
      <c r="D5558" t="s">
        <v>19295</v>
      </c>
      <c r="E5558" t="s">
        <v>19296</v>
      </c>
      <c r="F5558" t="s">
        <v>126</v>
      </c>
      <c r="G5558" s="1">
        <v>44586.48300925926</v>
      </c>
      <c r="H5558" t="s">
        <v>127</v>
      </c>
      <c r="I5558" s="1">
        <v>44608.493622685186</v>
      </c>
      <c r="J5558" s="1">
        <v>44608.544895833336</v>
      </c>
      <c r="K5558">
        <v>74</v>
      </c>
      <c r="L5558" t="s">
        <v>19297</v>
      </c>
      <c r="M5558" t="s">
        <v>144</v>
      </c>
      <c r="N5558">
        <v>105432</v>
      </c>
      <c r="O5558" t="s">
        <v>12212</v>
      </c>
      <c r="P5558" t="s">
        <v>215</v>
      </c>
      <c r="R5558" t="s">
        <v>132</v>
      </c>
      <c r="S5558" t="s">
        <v>25</v>
      </c>
    </row>
    <row r="5559" spans="1:19" hidden="1" x14ac:dyDescent="0.2">
      <c r="A5559" t="s">
        <v>133</v>
      </c>
      <c r="B5559" t="s">
        <v>9150</v>
      </c>
      <c r="C5559" t="s">
        <v>9150</v>
      </c>
      <c r="D5559" t="s">
        <v>19298</v>
      </c>
      <c r="E5559" t="s">
        <v>19299</v>
      </c>
      <c r="F5559" t="s">
        <v>126</v>
      </c>
      <c r="G5559" s="1">
        <v>44579.642372685186</v>
      </c>
      <c r="H5559" t="s">
        <v>127</v>
      </c>
      <c r="I5559" t="s">
        <v>137</v>
      </c>
      <c r="J5559" t="s">
        <v>137</v>
      </c>
      <c r="K5559" t="s">
        <v>137</v>
      </c>
      <c r="L5559" t="s">
        <v>19300</v>
      </c>
      <c r="M5559" t="s">
        <v>144</v>
      </c>
      <c r="N5559">
        <v>603405</v>
      </c>
      <c r="O5559" t="s">
        <v>19301</v>
      </c>
      <c r="P5559" t="s">
        <v>131</v>
      </c>
      <c r="R5559" t="s">
        <v>132</v>
      </c>
      <c r="S5559" t="s">
        <v>25</v>
      </c>
    </row>
    <row r="5560" spans="1:19" hidden="1" x14ac:dyDescent="0.2">
      <c r="A5560" t="s">
        <v>133</v>
      </c>
      <c r="B5560" t="s">
        <v>19302</v>
      </c>
      <c r="C5560" t="s">
        <v>19302</v>
      </c>
      <c r="D5560" t="s">
        <v>19303</v>
      </c>
      <c r="E5560" t="s">
        <v>19304</v>
      </c>
      <c r="F5560" t="s">
        <v>126</v>
      </c>
      <c r="G5560" s="1">
        <v>44578.815196759257</v>
      </c>
      <c r="H5560" t="s">
        <v>127</v>
      </c>
      <c r="I5560" t="s">
        <v>137</v>
      </c>
      <c r="J5560" t="s">
        <v>137</v>
      </c>
      <c r="K5560" t="s">
        <v>137</v>
      </c>
      <c r="L5560" t="s">
        <v>1769</v>
      </c>
      <c r="M5560" t="s">
        <v>459</v>
      </c>
      <c r="N5560">
        <v>698350</v>
      </c>
      <c r="O5560" s="2">
        <v>45264</v>
      </c>
      <c r="P5560" t="s">
        <v>131</v>
      </c>
      <c r="R5560" t="s">
        <v>132</v>
      </c>
      <c r="S5560" t="s">
        <v>25</v>
      </c>
    </row>
    <row r="5561" spans="1:19" hidden="1" x14ac:dyDescent="0.2">
      <c r="A5561" t="s">
        <v>133</v>
      </c>
      <c r="B5561" t="s">
        <v>19305</v>
      </c>
      <c r="C5561" t="s">
        <v>19305</v>
      </c>
      <c r="D5561" t="s">
        <v>19306</v>
      </c>
      <c r="E5561" t="s">
        <v>19307</v>
      </c>
      <c r="F5561" t="s">
        <v>126</v>
      </c>
      <c r="G5561" s="1">
        <v>44587.314571759256</v>
      </c>
      <c r="H5561" t="s">
        <v>127</v>
      </c>
      <c r="I5561" t="s">
        <v>137</v>
      </c>
      <c r="J5561" t="s">
        <v>137</v>
      </c>
      <c r="K5561" t="s">
        <v>137</v>
      </c>
      <c r="L5561" t="s">
        <v>19308</v>
      </c>
      <c r="M5561" t="s">
        <v>1055</v>
      </c>
      <c r="N5561">
        <v>88908</v>
      </c>
      <c r="O5561" s="2">
        <v>45606</v>
      </c>
      <c r="P5561" t="s">
        <v>162</v>
      </c>
      <c r="R5561" t="s">
        <v>132</v>
      </c>
      <c r="S5561" t="s">
        <v>25</v>
      </c>
    </row>
    <row r="5562" spans="1:19" x14ac:dyDescent="0.2">
      <c r="A5562" t="s">
        <v>14</v>
      </c>
      <c r="B5562" t="s">
        <v>19309</v>
      </c>
      <c r="C5562" t="s">
        <v>19310</v>
      </c>
      <c r="D5562" t="s">
        <v>19311</v>
      </c>
      <c r="E5562" t="s">
        <v>19312</v>
      </c>
      <c r="F5562" t="s">
        <v>126</v>
      </c>
      <c r="G5562" s="1">
        <v>44594.581886574073</v>
      </c>
      <c r="H5562" t="s">
        <v>127</v>
      </c>
      <c r="I5562" s="1">
        <v>44608.534178240741</v>
      </c>
      <c r="J5562" s="1">
        <v>44608.537951388891</v>
      </c>
      <c r="K5562">
        <v>6</v>
      </c>
      <c r="L5562" t="s">
        <v>19313</v>
      </c>
      <c r="M5562" t="s">
        <v>144</v>
      </c>
      <c r="N5562">
        <v>159970</v>
      </c>
      <c r="O5562" t="s">
        <v>19314</v>
      </c>
      <c r="P5562" t="s">
        <v>131</v>
      </c>
      <c r="R5562" t="s">
        <v>132</v>
      </c>
      <c r="S5562" t="s">
        <v>25</v>
      </c>
    </row>
    <row r="5563" spans="1:19" x14ac:dyDescent="0.2">
      <c r="A5563" t="s">
        <v>14</v>
      </c>
      <c r="B5563" t="s">
        <v>19309</v>
      </c>
      <c r="C5563" t="s">
        <v>19310</v>
      </c>
      <c r="D5563" t="s">
        <v>19311</v>
      </c>
      <c r="E5563" t="s">
        <v>19312</v>
      </c>
      <c r="I5563" s="1">
        <v>44608.537951388891</v>
      </c>
      <c r="J5563" s="1">
        <v>44608.548900462964</v>
      </c>
      <c r="K5563">
        <v>16</v>
      </c>
      <c r="S5563" t="s">
        <v>25</v>
      </c>
    </row>
    <row r="5564" spans="1:19" hidden="1" x14ac:dyDescent="0.2">
      <c r="A5564" t="s">
        <v>133</v>
      </c>
      <c r="B5564" t="s">
        <v>4518</v>
      </c>
      <c r="C5564" t="s">
        <v>4518</v>
      </c>
      <c r="D5564" t="s">
        <v>13256</v>
      </c>
      <c r="E5564" t="s">
        <v>19315</v>
      </c>
      <c r="F5564" t="s">
        <v>126</v>
      </c>
      <c r="G5564" s="1">
        <v>44578.532256944447</v>
      </c>
      <c r="H5564" t="s">
        <v>127</v>
      </c>
      <c r="I5564" t="s">
        <v>137</v>
      </c>
      <c r="J5564" t="s">
        <v>137</v>
      </c>
      <c r="K5564" t="s">
        <v>137</v>
      </c>
      <c r="L5564" t="s">
        <v>2338</v>
      </c>
      <c r="M5564" t="s">
        <v>459</v>
      </c>
      <c r="N5564">
        <v>10708</v>
      </c>
      <c r="O5564" t="s">
        <v>19316</v>
      </c>
      <c r="P5564" t="s">
        <v>162</v>
      </c>
      <c r="R5564" t="s">
        <v>132</v>
      </c>
      <c r="S5564" t="s">
        <v>25</v>
      </c>
    </row>
    <row r="5565" spans="1:19" hidden="1" x14ac:dyDescent="0.2">
      <c r="A5565" t="s">
        <v>133</v>
      </c>
      <c r="B5565" t="s">
        <v>4873</v>
      </c>
      <c r="C5565" t="s">
        <v>4873</v>
      </c>
      <c r="D5565" t="s">
        <v>14237</v>
      </c>
      <c r="E5565" t="s">
        <v>19317</v>
      </c>
      <c r="F5565" t="s">
        <v>126</v>
      </c>
      <c r="G5565" s="1">
        <v>44606.54619212963</v>
      </c>
      <c r="H5565" t="s">
        <v>127</v>
      </c>
      <c r="I5565" t="s">
        <v>137</v>
      </c>
      <c r="J5565" t="s">
        <v>137</v>
      </c>
      <c r="K5565" t="s">
        <v>137</v>
      </c>
      <c r="L5565" t="s">
        <v>19318</v>
      </c>
      <c r="M5565" t="s">
        <v>459</v>
      </c>
      <c r="N5565">
        <v>278026</v>
      </c>
      <c r="O5565">
        <v>91224</v>
      </c>
      <c r="P5565" t="s">
        <v>131</v>
      </c>
      <c r="R5565" t="s">
        <v>132</v>
      </c>
      <c r="S5565" t="s">
        <v>25</v>
      </c>
    </row>
    <row r="5566" spans="1:19" hidden="1" x14ac:dyDescent="0.2">
      <c r="A5566" t="s">
        <v>133</v>
      </c>
      <c r="B5566" t="s">
        <v>19319</v>
      </c>
      <c r="C5566" t="s">
        <v>19319</v>
      </c>
      <c r="D5566" t="s">
        <v>19320</v>
      </c>
      <c r="E5566" t="s">
        <v>19321</v>
      </c>
      <c r="F5566" t="s">
        <v>126</v>
      </c>
      <c r="G5566" s="1">
        <v>44581.384756944448</v>
      </c>
      <c r="H5566" t="s">
        <v>127</v>
      </c>
      <c r="I5566" t="s">
        <v>137</v>
      </c>
      <c r="J5566" t="s">
        <v>137</v>
      </c>
      <c r="K5566" t="s">
        <v>137</v>
      </c>
      <c r="L5566" t="s">
        <v>3146</v>
      </c>
      <c r="M5566" t="s">
        <v>144</v>
      </c>
      <c r="N5566">
        <v>910391</v>
      </c>
      <c r="O5566" t="s">
        <v>260</v>
      </c>
      <c r="P5566" t="s">
        <v>131</v>
      </c>
      <c r="Q5566" t="s">
        <v>2838</v>
      </c>
      <c r="R5566" t="s">
        <v>132</v>
      </c>
      <c r="S5566" t="s">
        <v>25</v>
      </c>
    </row>
    <row r="5567" spans="1:19" hidden="1" x14ac:dyDescent="0.2">
      <c r="A5567" t="s">
        <v>133</v>
      </c>
      <c r="B5567" t="s">
        <v>17901</v>
      </c>
      <c r="C5567" t="s">
        <v>17901</v>
      </c>
      <c r="D5567" t="s">
        <v>2455</v>
      </c>
      <c r="E5567" t="s">
        <v>19322</v>
      </c>
      <c r="F5567" t="s">
        <v>126</v>
      </c>
      <c r="G5567" s="1">
        <v>44599.412893518522</v>
      </c>
      <c r="H5567" t="s">
        <v>127</v>
      </c>
      <c r="I5567" t="s">
        <v>137</v>
      </c>
      <c r="J5567" t="s">
        <v>137</v>
      </c>
      <c r="K5567" t="s">
        <v>137</v>
      </c>
      <c r="L5567" t="s">
        <v>1524</v>
      </c>
      <c r="M5567" t="s">
        <v>144</v>
      </c>
      <c r="N5567">
        <v>88174</v>
      </c>
      <c r="O5567" s="4">
        <v>45139</v>
      </c>
      <c r="P5567" t="s">
        <v>215</v>
      </c>
      <c r="Q5567" t="s">
        <v>632</v>
      </c>
      <c r="R5567" t="s">
        <v>132</v>
      </c>
      <c r="S5567" t="s">
        <v>25</v>
      </c>
    </row>
    <row r="5568" spans="1:19" hidden="1" x14ac:dyDescent="0.2">
      <c r="A5568" t="s">
        <v>133</v>
      </c>
      <c r="B5568" t="s">
        <v>19323</v>
      </c>
      <c r="C5568" t="s">
        <v>19323</v>
      </c>
      <c r="D5568" t="s">
        <v>5906</v>
      </c>
      <c r="E5568" t="s">
        <v>19324</v>
      </c>
      <c r="F5568" t="s">
        <v>126</v>
      </c>
      <c r="G5568" s="1">
        <v>44589.608206018522</v>
      </c>
      <c r="H5568" t="s">
        <v>127</v>
      </c>
      <c r="I5568" t="s">
        <v>137</v>
      </c>
      <c r="J5568" t="s">
        <v>137</v>
      </c>
      <c r="K5568" t="s">
        <v>137</v>
      </c>
      <c r="L5568" t="s">
        <v>5908</v>
      </c>
      <c r="M5568" t="s">
        <v>144</v>
      </c>
      <c r="N5568">
        <v>94231</v>
      </c>
      <c r="O5568" s="2">
        <v>44624</v>
      </c>
      <c r="P5568" t="s">
        <v>162</v>
      </c>
      <c r="R5568" t="s">
        <v>132</v>
      </c>
      <c r="S5568" t="s">
        <v>25</v>
      </c>
    </row>
    <row r="5569" spans="1:19" hidden="1" x14ac:dyDescent="0.2">
      <c r="A5569" t="s">
        <v>133</v>
      </c>
      <c r="B5569" t="s">
        <v>19325</v>
      </c>
      <c r="C5569" t="s">
        <v>19325</v>
      </c>
      <c r="D5569" t="s">
        <v>19326</v>
      </c>
      <c r="E5569" t="s">
        <v>19327</v>
      </c>
      <c r="F5569" t="s">
        <v>126</v>
      </c>
      <c r="G5569" s="1">
        <v>44594.615810185183</v>
      </c>
      <c r="H5569" t="s">
        <v>127</v>
      </c>
      <c r="I5569" t="s">
        <v>137</v>
      </c>
      <c r="J5569" t="s">
        <v>137</v>
      </c>
      <c r="K5569" t="s">
        <v>137</v>
      </c>
      <c r="L5569" t="s">
        <v>19328</v>
      </c>
      <c r="M5569" t="s">
        <v>144</v>
      </c>
      <c r="N5569">
        <v>824884</v>
      </c>
      <c r="O5569" s="2">
        <v>44934</v>
      </c>
      <c r="P5569" t="s">
        <v>131</v>
      </c>
      <c r="R5569" t="s">
        <v>247</v>
      </c>
      <c r="S5569" t="s">
        <v>25</v>
      </c>
    </row>
    <row r="5570" spans="1:19" hidden="1" x14ac:dyDescent="0.2">
      <c r="A5570" t="s">
        <v>133</v>
      </c>
      <c r="B5570" t="s">
        <v>645</v>
      </c>
      <c r="C5570" t="s">
        <v>645</v>
      </c>
      <c r="D5570" t="s">
        <v>19329</v>
      </c>
      <c r="E5570" t="s">
        <v>19330</v>
      </c>
      <c r="F5570" t="s">
        <v>126</v>
      </c>
      <c r="G5570" s="1">
        <v>44582.384583333333</v>
      </c>
      <c r="H5570" t="s">
        <v>127</v>
      </c>
      <c r="I5570" t="s">
        <v>137</v>
      </c>
      <c r="J5570" t="s">
        <v>137</v>
      </c>
      <c r="K5570" t="s">
        <v>137</v>
      </c>
      <c r="L5570" t="s">
        <v>18608</v>
      </c>
      <c r="M5570" t="s">
        <v>199</v>
      </c>
      <c r="N5570">
        <v>47860</v>
      </c>
      <c r="O5570" t="s">
        <v>19331</v>
      </c>
      <c r="P5570" t="s">
        <v>215</v>
      </c>
      <c r="Q5570" t="s">
        <v>854</v>
      </c>
      <c r="R5570" t="s">
        <v>132</v>
      </c>
      <c r="S5570" t="s">
        <v>25</v>
      </c>
    </row>
    <row r="5571" spans="1:19" hidden="1" x14ac:dyDescent="0.2">
      <c r="A5571" t="s">
        <v>133</v>
      </c>
      <c r="B5571" t="s">
        <v>19332</v>
      </c>
      <c r="C5571" t="s">
        <v>19332</v>
      </c>
      <c r="D5571" t="s">
        <v>19333</v>
      </c>
      <c r="E5571" t="s">
        <v>19334</v>
      </c>
      <c r="F5571" t="s">
        <v>126</v>
      </c>
      <c r="G5571" s="1">
        <v>44608.491863425923</v>
      </c>
      <c r="H5571" t="s">
        <v>127</v>
      </c>
      <c r="I5571" t="s">
        <v>137</v>
      </c>
      <c r="J5571" t="s">
        <v>137</v>
      </c>
      <c r="K5571" t="s">
        <v>137</v>
      </c>
      <c r="L5571" t="s">
        <v>19335</v>
      </c>
      <c r="M5571" t="s">
        <v>1823</v>
      </c>
      <c r="N5571">
        <v>124105</v>
      </c>
      <c r="O5571" s="2">
        <v>44773</v>
      </c>
      <c r="P5571" t="s">
        <v>215</v>
      </c>
      <c r="Q5571" t="s">
        <v>568</v>
      </c>
      <c r="R5571" t="s">
        <v>247</v>
      </c>
      <c r="S5571" t="s">
        <v>25</v>
      </c>
    </row>
    <row r="5572" spans="1:19" hidden="1" x14ac:dyDescent="0.2">
      <c r="A5572" t="s">
        <v>133</v>
      </c>
      <c r="B5572" t="s">
        <v>19336</v>
      </c>
      <c r="C5572" t="s">
        <v>19336</v>
      </c>
      <c r="D5572" t="s">
        <v>743</v>
      </c>
      <c r="E5572" t="s">
        <v>19337</v>
      </c>
      <c r="F5572" t="s">
        <v>126</v>
      </c>
      <c r="G5572" s="1">
        <v>44596.427442129629</v>
      </c>
      <c r="H5572" t="s">
        <v>127</v>
      </c>
      <c r="I5572" t="s">
        <v>137</v>
      </c>
      <c r="J5572" t="s">
        <v>137</v>
      </c>
      <c r="K5572" t="s">
        <v>137</v>
      </c>
      <c r="L5572" t="s">
        <v>19338</v>
      </c>
      <c r="M5572" t="s">
        <v>139</v>
      </c>
      <c r="N5572">
        <v>73731</v>
      </c>
      <c r="O5572" s="2">
        <v>45174</v>
      </c>
      <c r="P5572" t="s">
        <v>304</v>
      </c>
      <c r="R5572" t="s">
        <v>132</v>
      </c>
      <c r="S5572" t="s">
        <v>25</v>
      </c>
    </row>
    <row r="5573" spans="1:19" x14ac:dyDescent="0.2">
      <c r="A5573" t="s">
        <v>14</v>
      </c>
      <c r="B5573" t="s">
        <v>19339</v>
      </c>
      <c r="C5573" t="s">
        <v>6932</v>
      </c>
      <c r="D5573" t="s">
        <v>19340</v>
      </c>
      <c r="E5573" t="s">
        <v>19341</v>
      </c>
      <c r="F5573" t="s">
        <v>126</v>
      </c>
      <c r="G5573" s="1">
        <v>44578.641828703701</v>
      </c>
      <c r="H5573" t="s">
        <v>127</v>
      </c>
      <c r="I5573" s="1">
        <v>44608.493715277778</v>
      </c>
      <c r="J5573" s="1">
        <v>44608.548900462964</v>
      </c>
      <c r="K5573">
        <v>80</v>
      </c>
      <c r="L5573" t="s">
        <v>19342</v>
      </c>
      <c r="M5573" t="s">
        <v>328</v>
      </c>
      <c r="N5573">
        <v>284921</v>
      </c>
      <c r="O5573" t="s">
        <v>16160</v>
      </c>
      <c r="P5573" t="s">
        <v>131</v>
      </c>
      <c r="R5573" t="s">
        <v>132</v>
      </c>
      <c r="S5573" t="s">
        <v>25</v>
      </c>
    </row>
    <row r="5574" spans="1:19" hidden="1" x14ac:dyDescent="0.2">
      <c r="A5574" t="s">
        <v>133</v>
      </c>
      <c r="B5574" t="s">
        <v>19343</v>
      </c>
      <c r="C5574" t="s">
        <v>19343</v>
      </c>
      <c r="D5574" t="s">
        <v>19344</v>
      </c>
      <c r="E5574" t="s">
        <v>19345</v>
      </c>
      <c r="F5574" t="s">
        <v>126</v>
      </c>
      <c r="G5574" s="1">
        <v>44578.727638888886</v>
      </c>
      <c r="H5574" t="s">
        <v>127</v>
      </c>
      <c r="I5574" t="s">
        <v>137</v>
      </c>
      <c r="J5574" t="s">
        <v>137</v>
      </c>
      <c r="K5574" t="s">
        <v>137</v>
      </c>
      <c r="L5574" t="s">
        <v>19346</v>
      </c>
      <c r="M5574" t="s">
        <v>199</v>
      </c>
      <c r="N5574">
        <v>751761</v>
      </c>
      <c r="O5574" s="2">
        <v>45497</v>
      </c>
      <c r="P5574" t="s">
        <v>131</v>
      </c>
      <c r="R5574" t="s">
        <v>132</v>
      </c>
      <c r="S5574" t="s">
        <v>25</v>
      </c>
    </row>
    <row r="5575" spans="1:19" hidden="1" x14ac:dyDescent="0.2">
      <c r="A5575" t="s">
        <v>133</v>
      </c>
      <c r="B5575" t="s">
        <v>19347</v>
      </c>
      <c r="C5575" t="s">
        <v>5305</v>
      </c>
      <c r="D5575" t="s">
        <v>19348</v>
      </c>
      <c r="E5575" t="s">
        <v>19349</v>
      </c>
      <c r="F5575" t="s">
        <v>126</v>
      </c>
      <c r="G5575" s="1">
        <v>44595.937175925923</v>
      </c>
      <c r="H5575" t="s">
        <v>127</v>
      </c>
      <c r="I5575" t="s">
        <v>137</v>
      </c>
      <c r="J5575" t="s">
        <v>137</v>
      </c>
      <c r="K5575" t="s">
        <v>137</v>
      </c>
      <c r="L5575" t="s">
        <v>4055</v>
      </c>
      <c r="M5575" t="s">
        <v>144</v>
      </c>
      <c r="N5575">
        <v>147865</v>
      </c>
      <c r="O5575" t="s">
        <v>19350</v>
      </c>
      <c r="P5575" t="s">
        <v>215</v>
      </c>
      <c r="Q5575" t="s">
        <v>19351</v>
      </c>
      <c r="R5575" t="s">
        <v>247</v>
      </c>
      <c r="S5575" t="s">
        <v>25</v>
      </c>
    </row>
    <row r="5576" spans="1:19" hidden="1" x14ac:dyDescent="0.2">
      <c r="A5576" t="s">
        <v>133</v>
      </c>
      <c r="B5576" t="s">
        <v>19352</v>
      </c>
      <c r="C5576" t="s">
        <v>19352</v>
      </c>
      <c r="D5576" t="s">
        <v>19353</v>
      </c>
      <c r="E5576" t="s">
        <v>19354</v>
      </c>
      <c r="F5576" t="s">
        <v>126</v>
      </c>
      <c r="G5576" s="1">
        <v>44582.618449074071</v>
      </c>
      <c r="H5576" t="s">
        <v>127</v>
      </c>
      <c r="I5576" t="s">
        <v>137</v>
      </c>
      <c r="J5576" t="s">
        <v>137</v>
      </c>
      <c r="K5576" t="s">
        <v>137</v>
      </c>
      <c r="L5576" t="s">
        <v>19355</v>
      </c>
      <c r="M5576" t="s">
        <v>144</v>
      </c>
      <c r="N5576">
        <v>419530</v>
      </c>
      <c r="O5576" s="2">
        <v>45158</v>
      </c>
      <c r="P5576" t="s">
        <v>131</v>
      </c>
      <c r="R5576" t="s">
        <v>132</v>
      </c>
      <c r="S5576" t="s">
        <v>25</v>
      </c>
    </row>
    <row r="5577" spans="1:19" hidden="1" x14ac:dyDescent="0.2">
      <c r="A5577" t="s">
        <v>133</v>
      </c>
      <c r="B5577" t="s">
        <v>19356</v>
      </c>
      <c r="C5577" t="s">
        <v>19356</v>
      </c>
      <c r="D5577" t="s">
        <v>19357</v>
      </c>
      <c r="E5577" t="s">
        <v>19358</v>
      </c>
      <c r="F5577" t="s">
        <v>126</v>
      </c>
      <c r="G5577" s="1">
        <v>44603.65662037037</v>
      </c>
      <c r="H5577" t="s">
        <v>127</v>
      </c>
      <c r="I5577" t="s">
        <v>137</v>
      </c>
      <c r="J5577" t="s">
        <v>137</v>
      </c>
      <c r="K5577" t="s">
        <v>137</v>
      </c>
      <c r="L5577" t="s">
        <v>8067</v>
      </c>
      <c r="M5577" t="s">
        <v>139</v>
      </c>
      <c r="N5577">
        <v>98746</v>
      </c>
      <c r="O5577" s="2">
        <v>44894</v>
      </c>
      <c r="P5577" t="s">
        <v>162</v>
      </c>
      <c r="R5577" t="s">
        <v>132</v>
      </c>
      <c r="S5577" t="s">
        <v>25</v>
      </c>
    </row>
    <row r="5578" spans="1:19" hidden="1" x14ac:dyDescent="0.2">
      <c r="A5578" t="s">
        <v>133</v>
      </c>
      <c r="B5578" t="s">
        <v>931</v>
      </c>
      <c r="C5578" t="s">
        <v>931</v>
      </c>
      <c r="D5578" t="s">
        <v>1014</v>
      </c>
      <c r="E5578" t="s">
        <v>19359</v>
      </c>
      <c r="F5578" t="s">
        <v>126</v>
      </c>
      <c r="G5578" s="1">
        <v>44578.610833333332</v>
      </c>
      <c r="H5578" t="s">
        <v>127</v>
      </c>
      <c r="I5578" t="s">
        <v>137</v>
      </c>
      <c r="J5578" t="s">
        <v>137</v>
      </c>
      <c r="K5578" t="s">
        <v>137</v>
      </c>
      <c r="L5578" t="s">
        <v>526</v>
      </c>
      <c r="M5578" t="s">
        <v>144</v>
      </c>
      <c r="N5578">
        <v>61272</v>
      </c>
      <c r="O5578" t="s">
        <v>17352</v>
      </c>
      <c r="P5578" t="s">
        <v>304</v>
      </c>
      <c r="R5578" t="s">
        <v>132</v>
      </c>
      <c r="S5578" t="s">
        <v>25</v>
      </c>
    </row>
    <row r="5579" spans="1:19" hidden="1" x14ac:dyDescent="0.2">
      <c r="A5579" t="s">
        <v>133</v>
      </c>
      <c r="B5579" t="s">
        <v>6896</v>
      </c>
      <c r="C5579" t="s">
        <v>6896</v>
      </c>
      <c r="D5579" t="s">
        <v>1706</v>
      </c>
      <c r="E5579" t="s">
        <v>19360</v>
      </c>
      <c r="F5579" t="s">
        <v>126</v>
      </c>
      <c r="G5579" s="1">
        <v>44578.541342592594</v>
      </c>
      <c r="H5579" t="s">
        <v>127</v>
      </c>
      <c r="I5579" t="s">
        <v>137</v>
      </c>
      <c r="J5579" t="s">
        <v>137</v>
      </c>
      <c r="K5579" t="s">
        <v>137</v>
      </c>
      <c r="L5579" t="s">
        <v>19361</v>
      </c>
      <c r="M5579" t="s">
        <v>144</v>
      </c>
      <c r="N5579">
        <v>600704</v>
      </c>
      <c r="O5579" s="2">
        <v>45662</v>
      </c>
      <c r="P5579" t="s">
        <v>131</v>
      </c>
      <c r="R5579" t="s">
        <v>132</v>
      </c>
      <c r="S5579" t="s">
        <v>25</v>
      </c>
    </row>
    <row r="5580" spans="1:19" hidden="1" x14ac:dyDescent="0.2">
      <c r="A5580" t="s">
        <v>133</v>
      </c>
      <c r="B5580" t="s">
        <v>19362</v>
      </c>
      <c r="C5580" t="s">
        <v>19362</v>
      </c>
      <c r="D5580" t="s">
        <v>19363</v>
      </c>
      <c r="E5580" t="s">
        <v>19364</v>
      </c>
      <c r="F5580" t="s">
        <v>126</v>
      </c>
      <c r="G5580" s="1">
        <v>44586.521990740737</v>
      </c>
      <c r="H5580" t="s">
        <v>127</v>
      </c>
      <c r="I5580" t="s">
        <v>137</v>
      </c>
      <c r="J5580" t="s">
        <v>137</v>
      </c>
      <c r="K5580" t="s">
        <v>137</v>
      </c>
      <c r="L5580" t="s">
        <v>1531</v>
      </c>
      <c r="M5580" t="s">
        <v>144</v>
      </c>
      <c r="N5580">
        <v>132912</v>
      </c>
      <c r="O5580" s="2">
        <v>44722</v>
      </c>
      <c r="P5580" t="s">
        <v>215</v>
      </c>
      <c r="R5580" t="s">
        <v>132</v>
      </c>
      <c r="S5580" t="s">
        <v>25</v>
      </c>
    </row>
    <row r="5581" spans="1:19" hidden="1" x14ac:dyDescent="0.2">
      <c r="A5581" t="s">
        <v>133</v>
      </c>
      <c r="B5581" t="s">
        <v>19365</v>
      </c>
      <c r="C5581" t="s">
        <v>19365</v>
      </c>
      <c r="D5581" t="s">
        <v>6194</v>
      </c>
      <c r="E5581" t="s">
        <v>19366</v>
      </c>
      <c r="F5581" t="s">
        <v>126</v>
      </c>
      <c r="G5581" s="1">
        <v>44597.490555555552</v>
      </c>
      <c r="H5581" t="s">
        <v>127</v>
      </c>
      <c r="I5581" t="s">
        <v>137</v>
      </c>
      <c r="J5581" t="s">
        <v>137</v>
      </c>
      <c r="K5581" t="s">
        <v>137</v>
      </c>
      <c r="L5581" t="s">
        <v>19367</v>
      </c>
      <c r="M5581" t="s">
        <v>144</v>
      </c>
      <c r="N5581">
        <v>486525</v>
      </c>
      <c r="O5581" s="2">
        <v>43898</v>
      </c>
      <c r="P5581" t="s">
        <v>131</v>
      </c>
      <c r="R5581" t="s">
        <v>132</v>
      </c>
      <c r="S5581" t="s">
        <v>25</v>
      </c>
    </row>
    <row r="5582" spans="1:19" hidden="1" x14ac:dyDescent="0.2">
      <c r="A5582" t="s">
        <v>133</v>
      </c>
      <c r="B5582" t="s">
        <v>19368</v>
      </c>
      <c r="C5582" t="s">
        <v>19368</v>
      </c>
      <c r="D5582" t="s">
        <v>5714</v>
      </c>
      <c r="E5582" t="s">
        <v>19369</v>
      </c>
      <c r="F5582" t="s">
        <v>126</v>
      </c>
      <c r="G5582" s="1">
        <v>44578.55777777778</v>
      </c>
      <c r="H5582" t="s">
        <v>127</v>
      </c>
      <c r="I5582" t="s">
        <v>137</v>
      </c>
      <c r="J5582" t="s">
        <v>137</v>
      </c>
      <c r="K5582" t="s">
        <v>137</v>
      </c>
      <c r="L5582" t="s">
        <v>19370</v>
      </c>
      <c r="M5582" t="s">
        <v>173</v>
      </c>
      <c r="N5582">
        <v>789577</v>
      </c>
      <c r="O5582" s="2">
        <v>45892</v>
      </c>
      <c r="P5582" t="s">
        <v>152</v>
      </c>
      <c r="R5582" t="s">
        <v>132</v>
      </c>
      <c r="S5582" t="s">
        <v>25</v>
      </c>
    </row>
    <row r="5583" spans="1:19" hidden="1" x14ac:dyDescent="0.2">
      <c r="A5583" t="s">
        <v>133</v>
      </c>
      <c r="B5583" t="s">
        <v>19371</v>
      </c>
      <c r="C5583" t="s">
        <v>19371</v>
      </c>
      <c r="D5583" t="s">
        <v>1213</v>
      </c>
      <c r="E5583" t="s">
        <v>19372</v>
      </c>
      <c r="F5583" t="s">
        <v>126</v>
      </c>
      <c r="G5583" s="1">
        <v>44578.628449074073</v>
      </c>
      <c r="H5583" t="s">
        <v>127</v>
      </c>
      <c r="I5583" t="s">
        <v>137</v>
      </c>
      <c r="J5583" t="s">
        <v>137</v>
      </c>
      <c r="K5583" t="s">
        <v>137</v>
      </c>
      <c r="L5583" t="s">
        <v>10666</v>
      </c>
      <c r="M5583" t="s">
        <v>173</v>
      </c>
      <c r="N5583" t="s">
        <v>19373</v>
      </c>
      <c r="O5583" t="s">
        <v>19373</v>
      </c>
      <c r="P5583" t="s">
        <v>185</v>
      </c>
      <c r="R5583" t="s">
        <v>132</v>
      </c>
      <c r="S5583" t="s">
        <v>25</v>
      </c>
    </row>
    <row r="5584" spans="1:19" hidden="1" x14ac:dyDescent="0.2">
      <c r="A5584" t="s">
        <v>133</v>
      </c>
      <c r="B5584" t="s">
        <v>19374</v>
      </c>
      <c r="C5584" t="s">
        <v>19374</v>
      </c>
      <c r="D5584" t="s">
        <v>2658</v>
      </c>
      <c r="E5584" t="s">
        <v>19375</v>
      </c>
      <c r="F5584" t="s">
        <v>126</v>
      </c>
      <c r="G5584" s="1">
        <v>44578.81653935185</v>
      </c>
      <c r="H5584" t="s">
        <v>127</v>
      </c>
      <c r="I5584" t="s">
        <v>137</v>
      </c>
      <c r="J5584" t="s">
        <v>137</v>
      </c>
      <c r="K5584" t="s">
        <v>137</v>
      </c>
      <c r="L5584" t="s">
        <v>2111</v>
      </c>
      <c r="M5584" t="s">
        <v>139</v>
      </c>
      <c r="N5584">
        <v>527823</v>
      </c>
      <c r="O5584" t="s">
        <v>18975</v>
      </c>
      <c r="P5584" t="s">
        <v>131</v>
      </c>
      <c r="Q5584" t="s">
        <v>1792</v>
      </c>
      <c r="R5584" t="s">
        <v>132</v>
      </c>
      <c r="S5584" t="s">
        <v>25</v>
      </c>
    </row>
    <row r="5585" spans="1:19" x14ac:dyDescent="0.2">
      <c r="A5585" t="s">
        <v>14</v>
      </c>
      <c r="B5585" t="s">
        <v>19376</v>
      </c>
      <c r="C5585" t="s">
        <v>19377</v>
      </c>
      <c r="D5585" t="s">
        <v>8752</v>
      </c>
      <c r="E5585" t="s">
        <v>19378</v>
      </c>
      <c r="F5585" t="s">
        <v>126</v>
      </c>
      <c r="G5585" s="1">
        <v>44578.710347222222</v>
      </c>
      <c r="H5585" t="s">
        <v>127</v>
      </c>
      <c r="I5585" s="1">
        <v>44608.493587962963</v>
      </c>
      <c r="J5585" s="1">
        <v>44608.497291666667</v>
      </c>
      <c r="K5585">
        <v>6</v>
      </c>
      <c r="L5585" t="s">
        <v>175</v>
      </c>
      <c r="M5585" t="s">
        <v>139</v>
      </c>
      <c r="N5585" t="s">
        <v>19379</v>
      </c>
      <c r="O5585" s="2">
        <v>45567</v>
      </c>
      <c r="P5585" t="s">
        <v>1476</v>
      </c>
      <c r="Q5585" t="s">
        <v>2183</v>
      </c>
      <c r="R5585" t="s">
        <v>132</v>
      </c>
      <c r="S5585" t="s">
        <v>25</v>
      </c>
    </row>
    <row r="5586" spans="1:19" x14ac:dyDescent="0.2">
      <c r="A5586" t="s">
        <v>14</v>
      </c>
      <c r="B5586" t="s">
        <v>19376</v>
      </c>
      <c r="C5586" t="s">
        <v>19377</v>
      </c>
      <c r="D5586" t="s">
        <v>8752</v>
      </c>
      <c r="E5586" t="s">
        <v>19378</v>
      </c>
      <c r="I5586" s="1">
        <v>44608.497303240743</v>
      </c>
      <c r="J5586" s="1">
        <v>44608.546400462961</v>
      </c>
      <c r="K5586">
        <v>71</v>
      </c>
      <c r="S5586" t="s">
        <v>25</v>
      </c>
    </row>
    <row r="5587" spans="1:19" hidden="1" x14ac:dyDescent="0.2">
      <c r="A5587" t="s">
        <v>133</v>
      </c>
      <c r="B5587" t="s">
        <v>19380</v>
      </c>
      <c r="C5587" t="s">
        <v>19380</v>
      </c>
      <c r="D5587" t="s">
        <v>2511</v>
      </c>
      <c r="E5587" t="s">
        <v>19381</v>
      </c>
      <c r="F5587" t="s">
        <v>126</v>
      </c>
      <c r="G5587" s="1">
        <v>44596.457511574074</v>
      </c>
      <c r="H5587" t="s">
        <v>127</v>
      </c>
      <c r="I5587" t="s">
        <v>137</v>
      </c>
      <c r="J5587" t="s">
        <v>137</v>
      </c>
      <c r="K5587" t="s">
        <v>137</v>
      </c>
      <c r="L5587" t="s">
        <v>19382</v>
      </c>
      <c r="M5587" t="s">
        <v>139</v>
      </c>
      <c r="N5587">
        <v>324331</v>
      </c>
      <c r="O5587" s="2">
        <v>45266</v>
      </c>
      <c r="P5587" t="s">
        <v>131</v>
      </c>
      <c r="R5587" t="s">
        <v>132</v>
      </c>
      <c r="S5587" t="s">
        <v>25</v>
      </c>
    </row>
    <row r="5588" spans="1:19" hidden="1" x14ac:dyDescent="0.2">
      <c r="A5588" t="s">
        <v>133</v>
      </c>
      <c r="B5588" t="s">
        <v>1558</v>
      </c>
      <c r="C5588" t="s">
        <v>1558</v>
      </c>
      <c r="D5588" t="s">
        <v>7716</v>
      </c>
      <c r="E5588" t="s">
        <v>19383</v>
      </c>
      <c r="F5588" t="s">
        <v>126</v>
      </c>
      <c r="G5588" s="1">
        <v>44598.688564814816</v>
      </c>
      <c r="H5588" t="s">
        <v>127</v>
      </c>
      <c r="I5588" t="s">
        <v>137</v>
      </c>
      <c r="J5588" t="s">
        <v>137</v>
      </c>
      <c r="K5588" t="s">
        <v>137</v>
      </c>
      <c r="L5588" t="s">
        <v>10520</v>
      </c>
      <c r="M5588" t="s">
        <v>204</v>
      </c>
      <c r="N5588">
        <v>921074</v>
      </c>
      <c r="O5588" s="2">
        <v>44830</v>
      </c>
      <c r="P5588" t="s">
        <v>131</v>
      </c>
      <c r="R5588" t="s">
        <v>132</v>
      </c>
      <c r="S5588" t="s">
        <v>25</v>
      </c>
    </row>
    <row r="5589" spans="1:19" x14ac:dyDescent="0.2">
      <c r="A5589" t="s">
        <v>14</v>
      </c>
      <c r="B5589" t="s">
        <v>19384</v>
      </c>
      <c r="C5589" t="s">
        <v>19385</v>
      </c>
      <c r="D5589" t="s">
        <v>19386</v>
      </c>
      <c r="E5589" t="s">
        <v>19387</v>
      </c>
      <c r="F5589" t="s">
        <v>126</v>
      </c>
      <c r="G5589" s="1">
        <v>44592.456331018519</v>
      </c>
      <c r="H5589" t="s">
        <v>127</v>
      </c>
      <c r="I5589" s="1">
        <v>44608.493645833332</v>
      </c>
      <c r="J5589" s="1">
        <v>44608.506203703706</v>
      </c>
      <c r="K5589">
        <v>19</v>
      </c>
      <c r="L5589" t="s">
        <v>1217</v>
      </c>
      <c r="M5589" t="s">
        <v>485</v>
      </c>
      <c r="N5589">
        <v>162431</v>
      </c>
      <c r="O5589" s="2">
        <v>45754</v>
      </c>
      <c r="P5589" t="s">
        <v>287</v>
      </c>
      <c r="R5589" t="s">
        <v>132</v>
      </c>
      <c r="S5589" t="s">
        <v>25</v>
      </c>
    </row>
    <row r="5590" spans="1:19" x14ac:dyDescent="0.2">
      <c r="A5590" t="s">
        <v>14</v>
      </c>
      <c r="B5590" t="s">
        <v>19384</v>
      </c>
      <c r="C5590" t="s">
        <v>19385</v>
      </c>
      <c r="D5590" t="s">
        <v>19386</v>
      </c>
      <c r="E5590" t="s">
        <v>19387</v>
      </c>
      <c r="I5590" s="1">
        <v>44608.50708333333</v>
      </c>
      <c r="J5590" s="1">
        <v>44608.546030092592</v>
      </c>
      <c r="K5590">
        <v>57</v>
      </c>
      <c r="S5590" t="s">
        <v>25</v>
      </c>
    </row>
    <row r="5591" spans="1:19" x14ac:dyDescent="0.2">
      <c r="A5591" t="s">
        <v>14</v>
      </c>
      <c r="B5591" t="s">
        <v>19384</v>
      </c>
      <c r="C5591" t="s">
        <v>19385</v>
      </c>
      <c r="D5591" t="s">
        <v>19386</v>
      </c>
      <c r="E5591" t="s">
        <v>19387</v>
      </c>
      <c r="I5591" s="1">
        <v>44608.506203703706</v>
      </c>
      <c r="J5591" s="1">
        <v>44608.50708333333</v>
      </c>
      <c r="K5591">
        <v>2</v>
      </c>
      <c r="S5591" t="s">
        <v>25</v>
      </c>
    </row>
    <row r="5592" spans="1:19" hidden="1" x14ac:dyDescent="0.2">
      <c r="A5592" t="s">
        <v>133</v>
      </c>
      <c r="B5592" t="s">
        <v>19388</v>
      </c>
      <c r="C5592">
        <v>5</v>
      </c>
      <c r="D5592" t="s">
        <v>19389</v>
      </c>
      <c r="E5592" t="s">
        <v>19390</v>
      </c>
      <c r="F5592" t="s">
        <v>126</v>
      </c>
      <c r="G5592" s="1">
        <v>44582.51840277778</v>
      </c>
      <c r="H5592" t="s">
        <v>127</v>
      </c>
      <c r="I5592" t="s">
        <v>137</v>
      </c>
      <c r="J5592" t="s">
        <v>137</v>
      </c>
      <c r="K5592" t="s">
        <v>137</v>
      </c>
      <c r="L5592" t="s">
        <v>19391</v>
      </c>
      <c r="M5592" t="s">
        <v>459</v>
      </c>
      <c r="N5592">
        <v>448078</v>
      </c>
      <c r="O5592" s="2">
        <v>44951</v>
      </c>
      <c r="P5592" t="s">
        <v>131</v>
      </c>
      <c r="R5592" t="s">
        <v>132</v>
      </c>
      <c r="S5592" t="s">
        <v>25</v>
      </c>
    </row>
    <row r="5593" spans="1:19" hidden="1" x14ac:dyDescent="0.2">
      <c r="A5593" t="s">
        <v>133</v>
      </c>
      <c r="B5593" t="s">
        <v>19392</v>
      </c>
      <c r="C5593" t="s">
        <v>19392</v>
      </c>
      <c r="D5593" t="s">
        <v>4302</v>
      </c>
      <c r="E5593" t="s">
        <v>19393</v>
      </c>
      <c r="F5593" t="s">
        <v>126</v>
      </c>
      <c r="G5593" s="1">
        <v>44578.542488425926</v>
      </c>
      <c r="H5593" t="s">
        <v>127</v>
      </c>
      <c r="I5593" t="s">
        <v>137</v>
      </c>
      <c r="J5593" t="s">
        <v>137</v>
      </c>
      <c r="K5593" t="s">
        <v>137</v>
      </c>
      <c r="L5593" t="s">
        <v>13011</v>
      </c>
      <c r="M5593" t="s">
        <v>1055</v>
      </c>
      <c r="N5593">
        <v>487357</v>
      </c>
      <c r="O5593" s="3">
        <v>45077</v>
      </c>
      <c r="P5593" t="s">
        <v>131</v>
      </c>
      <c r="R5593" t="s">
        <v>132</v>
      </c>
      <c r="S5593" t="s">
        <v>25</v>
      </c>
    </row>
    <row r="5594" spans="1:19" hidden="1" x14ac:dyDescent="0.2">
      <c r="A5594" t="s">
        <v>133</v>
      </c>
      <c r="B5594" t="s">
        <v>19394</v>
      </c>
      <c r="C5594" t="s">
        <v>1002</v>
      </c>
      <c r="D5594" t="s">
        <v>19395</v>
      </c>
      <c r="E5594" t="s">
        <v>19396</v>
      </c>
      <c r="F5594" t="s">
        <v>126</v>
      </c>
      <c r="G5594" s="1">
        <v>44581.918067129627</v>
      </c>
      <c r="H5594" t="s">
        <v>127</v>
      </c>
      <c r="I5594" t="s">
        <v>137</v>
      </c>
      <c r="J5594" t="s">
        <v>137</v>
      </c>
      <c r="K5594" t="s">
        <v>137</v>
      </c>
      <c r="L5594" t="s">
        <v>1350</v>
      </c>
      <c r="M5594" t="s">
        <v>144</v>
      </c>
      <c r="N5594">
        <v>717243</v>
      </c>
      <c r="O5594" s="2">
        <v>45163</v>
      </c>
      <c r="P5594" t="s">
        <v>131</v>
      </c>
      <c r="R5594" t="s">
        <v>132</v>
      </c>
      <c r="S5594" t="s">
        <v>25</v>
      </c>
    </row>
    <row r="5595" spans="1:19" hidden="1" x14ac:dyDescent="0.2">
      <c r="A5595" t="s">
        <v>133</v>
      </c>
      <c r="B5595" t="s">
        <v>8609</v>
      </c>
      <c r="C5595" t="s">
        <v>8609</v>
      </c>
      <c r="D5595" t="s">
        <v>19397</v>
      </c>
      <c r="E5595" t="s">
        <v>19398</v>
      </c>
      <c r="F5595" t="s">
        <v>126</v>
      </c>
      <c r="G5595" s="1">
        <v>44594.521736111114</v>
      </c>
      <c r="H5595" t="s">
        <v>127</v>
      </c>
      <c r="I5595" t="s">
        <v>137</v>
      </c>
      <c r="J5595" t="s">
        <v>137</v>
      </c>
      <c r="K5595" t="s">
        <v>137</v>
      </c>
      <c r="L5595" t="s">
        <v>346</v>
      </c>
      <c r="M5595" t="s">
        <v>410</v>
      </c>
      <c r="N5595">
        <v>151644</v>
      </c>
      <c r="O5595" s="2">
        <v>45132</v>
      </c>
      <c r="P5595" t="s">
        <v>215</v>
      </c>
      <c r="R5595" t="s">
        <v>132</v>
      </c>
      <c r="S5595" t="s">
        <v>25</v>
      </c>
    </row>
    <row r="5596" spans="1:19" hidden="1" x14ac:dyDescent="0.2">
      <c r="A5596" t="s">
        <v>133</v>
      </c>
      <c r="B5596" t="s">
        <v>19399</v>
      </c>
      <c r="C5596" t="s">
        <v>19399</v>
      </c>
      <c r="D5596" t="s">
        <v>4068</v>
      </c>
      <c r="E5596" t="s">
        <v>19400</v>
      </c>
      <c r="F5596" t="s">
        <v>126</v>
      </c>
      <c r="G5596" s="1">
        <v>44598.431805555556</v>
      </c>
      <c r="H5596" t="s">
        <v>127</v>
      </c>
      <c r="I5596" t="s">
        <v>137</v>
      </c>
      <c r="J5596" t="s">
        <v>137</v>
      </c>
      <c r="K5596" t="s">
        <v>137</v>
      </c>
      <c r="L5596" t="s">
        <v>1213</v>
      </c>
      <c r="M5596" t="s">
        <v>173</v>
      </c>
      <c r="N5596" t="s">
        <v>617</v>
      </c>
      <c r="O5596" t="s">
        <v>617</v>
      </c>
      <c r="P5596" t="s">
        <v>185</v>
      </c>
      <c r="Q5596" t="s">
        <v>617</v>
      </c>
      <c r="R5596" t="s">
        <v>132</v>
      </c>
      <c r="S5596" t="s">
        <v>25</v>
      </c>
    </row>
    <row r="5597" spans="1:19" hidden="1" x14ac:dyDescent="0.2">
      <c r="A5597" t="s">
        <v>133</v>
      </c>
      <c r="B5597" t="s">
        <v>19401</v>
      </c>
      <c r="C5597" t="s">
        <v>19401</v>
      </c>
      <c r="D5597" t="s">
        <v>1014</v>
      </c>
      <c r="E5597" t="s">
        <v>19402</v>
      </c>
      <c r="G5597" s="1">
        <v>44577.815393518518</v>
      </c>
      <c r="H5597" t="s">
        <v>127</v>
      </c>
      <c r="I5597" t="s">
        <v>137</v>
      </c>
      <c r="J5597" t="s">
        <v>137</v>
      </c>
      <c r="K5597" t="s">
        <v>137</v>
      </c>
      <c r="L5597" t="s">
        <v>356</v>
      </c>
      <c r="M5597" t="s">
        <v>173</v>
      </c>
      <c r="N5597">
        <v>113638</v>
      </c>
      <c r="O5597" s="2">
        <v>45047</v>
      </c>
      <c r="P5597" t="s">
        <v>215</v>
      </c>
      <c r="R5597" t="s">
        <v>132</v>
      </c>
    </row>
    <row r="5598" spans="1:19" hidden="1" x14ac:dyDescent="0.2">
      <c r="A5598" t="s">
        <v>133</v>
      </c>
      <c r="B5598" t="s">
        <v>19403</v>
      </c>
      <c r="C5598" t="s">
        <v>19403</v>
      </c>
      <c r="D5598" t="s">
        <v>19404</v>
      </c>
      <c r="E5598" t="s">
        <v>19405</v>
      </c>
      <c r="G5598" s="1">
        <v>44587.320717592593</v>
      </c>
      <c r="H5598" t="s">
        <v>127</v>
      </c>
      <c r="I5598" t="s">
        <v>137</v>
      </c>
      <c r="J5598" t="s">
        <v>137</v>
      </c>
      <c r="K5598" t="s">
        <v>137</v>
      </c>
      <c r="L5598" t="s">
        <v>567</v>
      </c>
      <c r="M5598" t="s">
        <v>144</v>
      </c>
      <c r="N5598">
        <v>106108</v>
      </c>
      <c r="O5598" s="3">
        <v>45262</v>
      </c>
      <c r="P5598" t="s">
        <v>215</v>
      </c>
      <c r="R5598" t="s">
        <v>132</v>
      </c>
    </row>
    <row r="5599" spans="1:19" hidden="1" x14ac:dyDescent="0.2">
      <c r="A5599" t="s">
        <v>133</v>
      </c>
      <c r="B5599" t="s">
        <v>19406</v>
      </c>
      <c r="C5599" t="s">
        <v>19406</v>
      </c>
      <c r="D5599" t="s">
        <v>19407</v>
      </c>
      <c r="E5599" t="s">
        <v>19408</v>
      </c>
      <c r="F5599" t="s">
        <v>126</v>
      </c>
      <c r="G5599" s="1">
        <v>44578.716157407405</v>
      </c>
      <c r="H5599" t="s">
        <v>127</v>
      </c>
      <c r="I5599" t="s">
        <v>137</v>
      </c>
      <c r="J5599" t="s">
        <v>137</v>
      </c>
      <c r="K5599" t="s">
        <v>137</v>
      </c>
      <c r="L5599" t="s">
        <v>19409</v>
      </c>
      <c r="M5599" t="s">
        <v>144</v>
      </c>
      <c r="N5599">
        <v>674031</v>
      </c>
      <c r="O5599">
        <v>2022</v>
      </c>
      <c r="P5599" t="s">
        <v>131</v>
      </c>
      <c r="Q5599" t="s">
        <v>394</v>
      </c>
      <c r="R5599" t="s">
        <v>132</v>
      </c>
      <c r="S5599" t="s">
        <v>25</v>
      </c>
    </row>
    <row r="5600" spans="1:19" hidden="1" x14ac:dyDescent="0.2">
      <c r="A5600" t="s">
        <v>133</v>
      </c>
      <c r="B5600" t="s">
        <v>1769</v>
      </c>
      <c r="C5600" t="s">
        <v>1769</v>
      </c>
      <c r="D5600" t="s">
        <v>19410</v>
      </c>
      <c r="E5600" t="s">
        <v>19411</v>
      </c>
      <c r="F5600" t="s">
        <v>126</v>
      </c>
      <c r="G5600" s="1">
        <v>44580.559328703705</v>
      </c>
      <c r="H5600" t="s">
        <v>127</v>
      </c>
      <c r="I5600" t="s">
        <v>137</v>
      </c>
      <c r="J5600" t="s">
        <v>137</v>
      </c>
      <c r="K5600" t="s">
        <v>137</v>
      </c>
      <c r="L5600" t="s">
        <v>19412</v>
      </c>
      <c r="M5600" t="s">
        <v>173</v>
      </c>
      <c r="N5600" t="s">
        <v>231</v>
      </c>
      <c r="O5600" t="s">
        <v>231</v>
      </c>
      <c r="P5600" t="s">
        <v>162</v>
      </c>
      <c r="R5600" t="s">
        <v>132</v>
      </c>
      <c r="S5600" t="s">
        <v>25</v>
      </c>
    </row>
    <row r="5601" spans="1:19" hidden="1" x14ac:dyDescent="0.2">
      <c r="A5601" t="s">
        <v>133</v>
      </c>
      <c r="B5601" t="s">
        <v>564</v>
      </c>
      <c r="C5601" t="s">
        <v>564</v>
      </c>
      <c r="D5601" t="s">
        <v>1555</v>
      </c>
      <c r="E5601" t="s">
        <v>19413</v>
      </c>
      <c r="F5601" t="s">
        <v>126</v>
      </c>
      <c r="G5601" s="1">
        <v>44600.715231481481</v>
      </c>
      <c r="H5601" t="s">
        <v>127</v>
      </c>
      <c r="I5601" t="s">
        <v>137</v>
      </c>
      <c r="J5601" t="s">
        <v>137</v>
      </c>
      <c r="K5601" t="s">
        <v>137</v>
      </c>
      <c r="L5601" t="s">
        <v>19414</v>
      </c>
      <c r="M5601" t="s">
        <v>410</v>
      </c>
      <c r="N5601">
        <v>178587</v>
      </c>
      <c r="O5601" s="2">
        <v>44747</v>
      </c>
      <c r="P5601" t="s">
        <v>131</v>
      </c>
      <c r="R5601" t="s">
        <v>132</v>
      </c>
      <c r="S5601" t="s">
        <v>25</v>
      </c>
    </row>
    <row r="5602" spans="1:19" hidden="1" x14ac:dyDescent="0.2">
      <c r="A5602" t="s">
        <v>133</v>
      </c>
      <c r="B5602" t="s">
        <v>19415</v>
      </c>
      <c r="C5602" t="s">
        <v>19415</v>
      </c>
      <c r="D5602" t="s">
        <v>660</v>
      </c>
      <c r="E5602" t="s">
        <v>19416</v>
      </c>
      <c r="F5602" t="s">
        <v>126</v>
      </c>
      <c r="G5602" s="1">
        <v>44590.663530092592</v>
      </c>
      <c r="H5602" t="s">
        <v>127</v>
      </c>
      <c r="I5602" t="s">
        <v>137</v>
      </c>
      <c r="J5602" t="s">
        <v>137</v>
      </c>
      <c r="K5602" t="s">
        <v>137</v>
      </c>
      <c r="L5602" t="s">
        <v>19417</v>
      </c>
      <c r="M5602" t="s">
        <v>199</v>
      </c>
      <c r="N5602">
        <v>750065</v>
      </c>
      <c r="O5602" s="2">
        <v>45352</v>
      </c>
      <c r="P5602" t="s">
        <v>131</v>
      </c>
      <c r="R5602" t="s">
        <v>132</v>
      </c>
      <c r="S5602" t="s">
        <v>25</v>
      </c>
    </row>
    <row r="5603" spans="1:19" hidden="1" x14ac:dyDescent="0.2">
      <c r="A5603" t="s">
        <v>133</v>
      </c>
      <c r="B5603" t="s">
        <v>19418</v>
      </c>
      <c r="C5603" t="s">
        <v>19418</v>
      </c>
      <c r="D5603" t="s">
        <v>19419</v>
      </c>
      <c r="E5603" t="s">
        <v>19420</v>
      </c>
      <c r="F5603" t="s">
        <v>291</v>
      </c>
      <c r="G5603" s="1">
        <v>44582.477638888886</v>
      </c>
      <c r="H5603" t="s">
        <v>127</v>
      </c>
      <c r="I5603" t="s">
        <v>137</v>
      </c>
      <c r="J5603" t="s">
        <v>137</v>
      </c>
      <c r="K5603" t="s">
        <v>137</v>
      </c>
      <c r="L5603" t="s">
        <v>19421</v>
      </c>
      <c r="M5603" t="s">
        <v>157</v>
      </c>
      <c r="N5603">
        <v>644914</v>
      </c>
      <c r="O5603" s="2">
        <v>44575</v>
      </c>
      <c r="P5603" t="s">
        <v>131</v>
      </c>
      <c r="R5603" t="s">
        <v>247</v>
      </c>
      <c r="S5603" t="s">
        <v>31</v>
      </c>
    </row>
    <row r="5604" spans="1:19" x14ac:dyDescent="0.2">
      <c r="A5604" t="s">
        <v>14</v>
      </c>
      <c r="B5604" t="s">
        <v>19422</v>
      </c>
      <c r="C5604" t="s">
        <v>19423</v>
      </c>
      <c r="D5604" t="s">
        <v>4396</v>
      </c>
      <c r="E5604" t="s">
        <v>19424</v>
      </c>
      <c r="F5604" t="s">
        <v>126</v>
      </c>
      <c r="G5604" s="1">
        <v>44579.62</v>
      </c>
      <c r="H5604" t="s">
        <v>127</v>
      </c>
      <c r="I5604" s="1">
        <v>44608.493622685186</v>
      </c>
      <c r="J5604" s="1">
        <v>44608.548900462964</v>
      </c>
      <c r="K5604">
        <v>80</v>
      </c>
      <c r="L5604" t="s">
        <v>467</v>
      </c>
      <c r="M5604" t="s">
        <v>144</v>
      </c>
      <c r="N5604">
        <v>644473</v>
      </c>
      <c r="O5604" s="2">
        <v>44784</v>
      </c>
      <c r="P5604" t="s">
        <v>131</v>
      </c>
      <c r="R5604" t="s">
        <v>247</v>
      </c>
      <c r="S5604" t="s">
        <v>25</v>
      </c>
    </row>
    <row r="5605" spans="1:19" hidden="1" x14ac:dyDescent="0.2">
      <c r="A5605" t="s">
        <v>133</v>
      </c>
      <c r="B5605" t="s">
        <v>19425</v>
      </c>
      <c r="C5605" t="s">
        <v>19425</v>
      </c>
      <c r="D5605" t="s">
        <v>19426</v>
      </c>
      <c r="E5605" t="s">
        <v>19427</v>
      </c>
      <c r="F5605" t="s">
        <v>126</v>
      </c>
      <c r="G5605" s="1">
        <v>44578.751203703701</v>
      </c>
      <c r="H5605" t="s">
        <v>127</v>
      </c>
      <c r="I5605" t="s">
        <v>137</v>
      </c>
      <c r="J5605" t="s">
        <v>137</v>
      </c>
      <c r="K5605" t="s">
        <v>137</v>
      </c>
      <c r="L5605" t="s">
        <v>19428</v>
      </c>
      <c r="M5605" t="s">
        <v>144</v>
      </c>
      <c r="N5605">
        <v>931248</v>
      </c>
      <c r="O5605" s="3">
        <v>45301</v>
      </c>
      <c r="P5605" t="s">
        <v>131</v>
      </c>
      <c r="Q5605" t="s">
        <v>251</v>
      </c>
      <c r="R5605" t="s">
        <v>132</v>
      </c>
      <c r="S5605" t="s">
        <v>25</v>
      </c>
    </row>
    <row r="5606" spans="1:19" hidden="1" x14ac:dyDescent="0.2">
      <c r="A5606" t="s">
        <v>133</v>
      </c>
      <c r="B5606" t="s">
        <v>18589</v>
      </c>
      <c r="C5606" t="s">
        <v>18589</v>
      </c>
      <c r="D5606" t="s">
        <v>18590</v>
      </c>
      <c r="E5606" t="s">
        <v>19429</v>
      </c>
      <c r="F5606" t="s">
        <v>126</v>
      </c>
      <c r="G5606" s="1">
        <v>44582.535497685189</v>
      </c>
      <c r="H5606" t="s">
        <v>127</v>
      </c>
      <c r="I5606" t="s">
        <v>137</v>
      </c>
      <c r="J5606" t="s">
        <v>137</v>
      </c>
      <c r="K5606" t="s">
        <v>137</v>
      </c>
      <c r="L5606" t="s">
        <v>18592</v>
      </c>
      <c r="M5606" t="s">
        <v>139</v>
      </c>
      <c r="N5606">
        <v>72937</v>
      </c>
      <c r="O5606" s="2">
        <v>34706</v>
      </c>
      <c r="P5606" t="s">
        <v>304</v>
      </c>
      <c r="R5606" t="s">
        <v>132</v>
      </c>
      <c r="S5606" t="s">
        <v>25</v>
      </c>
    </row>
    <row r="5607" spans="1:19" x14ac:dyDescent="0.2">
      <c r="A5607" t="s">
        <v>14</v>
      </c>
      <c r="B5607" t="s">
        <v>19430</v>
      </c>
      <c r="C5607" t="s">
        <v>19431</v>
      </c>
      <c r="D5607" t="s">
        <v>19432</v>
      </c>
      <c r="E5607" t="s">
        <v>19433</v>
      </c>
      <c r="F5607" t="s">
        <v>126</v>
      </c>
      <c r="G5607" s="1">
        <v>44581.022662037038</v>
      </c>
      <c r="H5607" t="s">
        <v>127</v>
      </c>
      <c r="I5607" s="1">
        <v>44608.532997685186</v>
      </c>
      <c r="J5607" s="1">
        <v>44608.548900462964</v>
      </c>
      <c r="K5607">
        <v>23</v>
      </c>
      <c r="L5607" t="s">
        <v>19434</v>
      </c>
      <c r="M5607" t="s">
        <v>129</v>
      </c>
      <c r="N5607">
        <v>396904</v>
      </c>
      <c r="O5607" s="2">
        <v>44825</v>
      </c>
      <c r="P5607" t="s">
        <v>131</v>
      </c>
      <c r="Q5607" t="s">
        <v>251</v>
      </c>
      <c r="R5607" t="s">
        <v>132</v>
      </c>
      <c r="S5607" t="s">
        <v>25</v>
      </c>
    </row>
    <row r="5608" spans="1:19" x14ac:dyDescent="0.2">
      <c r="A5608" t="s">
        <v>14</v>
      </c>
      <c r="B5608" t="s">
        <v>19430</v>
      </c>
      <c r="C5608" t="s">
        <v>19431</v>
      </c>
      <c r="D5608" t="s">
        <v>19432</v>
      </c>
      <c r="E5608" t="s">
        <v>19433</v>
      </c>
      <c r="I5608" s="1">
        <v>44608.520115740743</v>
      </c>
      <c r="J5608" s="1">
        <v>44608.532824074071</v>
      </c>
      <c r="K5608">
        <v>19</v>
      </c>
      <c r="S5608" t="s">
        <v>25</v>
      </c>
    </row>
    <row r="5609" spans="1:19" hidden="1" x14ac:dyDescent="0.2">
      <c r="A5609" t="s">
        <v>133</v>
      </c>
      <c r="B5609" t="s">
        <v>19435</v>
      </c>
      <c r="C5609" t="s">
        <v>19436</v>
      </c>
      <c r="D5609" t="s">
        <v>19437</v>
      </c>
      <c r="E5609" t="s">
        <v>19438</v>
      </c>
      <c r="F5609" t="s">
        <v>126</v>
      </c>
      <c r="G5609" s="1">
        <v>44589.351018518515</v>
      </c>
      <c r="H5609" t="s">
        <v>127</v>
      </c>
      <c r="I5609" t="s">
        <v>137</v>
      </c>
      <c r="J5609" t="s">
        <v>137</v>
      </c>
      <c r="K5609" t="s">
        <v>137</v>
      </c>
      <c r="L5609" t="s">
        <v>19439</v>
      </c>
      <c r="M5609" t="s">
        <v>410</v>
      </c>
      <c r="N5609">
        <v>92229</v>
      </c>
      <c r="O5609" t="s">
        <v>4049</v>
      </c>
      <c r="P5609" t="s">
        <v>215</v>
      </c>
      <c r="Q5609" t="s">
        <v>4501</v>
      </c>
      <c r="R5609" t="s">
        <v>132</v>
      </c>
      <c r="S5609" t="s">
        <v>25</v>
      </c>
    </row>
    <row r="5610" spans="1:19" hidden="1" x14ac:dyDescent="0.2">
      <c r="A5610" t="s">
        <v>133</v>
      </c>
      <c r="B5610" t="s">
        <v>19440</v>
      </c>
      <c r="C5610" t="s">
        <v>19440</v>
      </c>
      <c r="D5610" t="s">
        <v>2816</v>
      </c>
      <c r="E5610" t="s">
        <v>19441</v>
      </c>
      <c r="F5610" t="s">
        <v>126</v>
      </c>
      <c r="G5610" s="1">
        <v>44598.40556712963</v>
      </c>
      <c r="H5610" t="s">
        <v>127</v>
      </c>
      <c r="I5610" t="s">
        <v>137</v>
      </c>
      <c r="J5610" t="s">
        <v>137</v>
      </c>
      <c r="K5610" t="s">
        <v>137</v>
      </c>
      <c r="L5610" t="s">
        <v>19442</v>
      </c>
      <c r="M5610" t="s">
        <v>1162</v>
      </c>
      <c r="N5610">
        <v>155979</v>
      </c>
      <c r="O5610" s="2">
        <v>45569</v>
      </c>
      <c r="P5610" t="s">
        <v>215</v>
      </c>
      <c r="R5610" t="s">
        <v>132</v>
      </c>
      <c r="S5610" t="s">
        <v>25</v>
      </c>
    </row>
    <row r="5611" spans="1:19" hidden="1" x14ac:dyDescent="0.2">
      <c r="A5611" t="s">
        <v>133</v>
      </c>
      <c r="B5611" t="s">
        <v>19443</v>
      </c>
      <c r="C5611" t="s">
        <v>830</v>
      </c>
      <c r="D5611" t="s">
        <v>19444</v>
      </c>
      <c r="E5611" t="s">
        <v>19445</v>
      </c>
      <c r="F5611" t="s">
        <v>126</v>
      </c>
      <c r="G5611" s="1">
        <v>44578.549108796295</v>
      </c>
      <c r="H5611" t="s">
        <v>127</v>
      </c>
      <c r="I5611" t="s">
        <v>137</v>
      </c>
      <c r="J5611" t="s">
        <v>137</v>
      </c>
      <c r="K5611" t="s">
        <v>137</v>
      </c>
      <c r="L5611" t="s">
        <v>656</v>
      </c>
      <c r="M5611" t="s">
        <v>144</v>
      </c>
      <c r="N5611" t="s">
        <v>734</v>
      </c>
      <c r="O5611" t="s">
        <v>734</v>
      </c>
      <c r="P5611" t="s">
        <v>185</v>
      </c>
      <c r="Q5611" t="s">
        <v>734</v>
      </c>
      <c r="R5611" t="s">
        <v>132</v>
      </c>
      <c r="S5611" t="s">
        <v>25</v>
      </c>
    </row>
    <row r="5612" spans="1:19" x14ac:dyDescent="0.2">
      <c r="A5612" t="s">
        <v>14</v>
      </c>
      <c r="B5612" t="s">
        <v>19446</v>
      </c>
      <c r="C5612" t="s">
        <v>19447</v>
      </c>
      <c r="D5612" t="s">
        <v>19448</v>
      </c>
      <c r="E5612" t="s">
        <v>19449</v>
      </c>
      <c r="F5612" t="s">
        <v>126</v>
      </c>
      <c r="G5612" s="1">
        <v>44600.909641203703</v>
      </c>
      <c r="H5612" t="s">
        <v>127</v>
      </c>
      <c r="I5612" s="1">
        <v>44608.493495370371</v>
      </c>
      <c r="J5612" s="1">
        <v>44608.548900462964</v>
      </c>
      <c r="K5612">
        <v>80</v>
      </c>
      <c r="L5612" t="s">
        <v>19450</v>
      </c>
      <c r="M5612" t="s">
        <v>328</v>
      </c>
      <c r="N5612">
        <v>714141</v>
      </c>
      <c r="O5612" s="2">
        <v>45509</v>
      </c>
      <c r="P5612" t="s">
        <v>131</v>
      </c>
      <c r="R5612" t="s">
        <v>132</v>
      </c>
      <c r="S5612" t="s">
        <v>25</v>
      </c>
    </row>
    <row r="5613" spans="1:19" hidden="1" x14ac:dyDescent="0.2">
      <c r="A5613" t="s">
        <v>133</v>
      </c>
      <c r="B5613" t="s">
        <v>19451</v>
      </c>
      <c r="C5613" t="s">
        <v>19451</v>
      </c>
      <c r="D5613" t="s">
        <v>19452</v>
      </c>
      <c r="E5613" t="s">
        <v>19453</v>
      </c>
      <c r="F5613" t="s">
        <v>126</v>
      </c>
      <c r="G5613" s="1">
        <v>44580.680625000001</v>
      </c>
      <c r="H5613" t="s">
        <v>127</v>
      </c>
      <c r="I5613" t="s">
        <v>137</v>
      </c>
      <c r="J5613" t="s">
        <v>137</v>
      </c>
      <c r="K5613" t="s">
        <v>137</v>
      </c>
      <c r="L5613" t="s">
        <v>19454</v>
      </c>
      <c r="M5613" t="s">
        <v>144</v>
      </c>
      <c r="N5613">
        <v>111276</v>
      </c>
      <c r="O5613">
        <v>93122</v>
      </c>
      <c r="P5613" t="s">
        <v>215</v>
      </c>
      <c r="Q5613" t="s">
        <v>15147</v>
      </c>
      <c r="R5613" t="s">
        <v>132</v>
      </c>
      <c r="S5613" t="s">
        <v>25</v>
      </c>
    </row>
    <row r="5614" spans="1:19" hidden="1" x14ac:dyDescent="0.2">
      <c r="A5614" t="s">
        <v>133</v>
      </c>
      <c r="B5614" t="s">
        <v>19455</v>
      </c>
      <c r="C5614" t="s">
        <v>19455</v>
      </c>
      <c r="D5614" t="s">
        <v>12650</v>
      </c>
      <c r="E5614" t="s">
        <v>19456</v>
      </c>
      <c r="F5614" t="s">
        <v>126</v>
      </c>
      <c r="G5614" s="1">
        <v>44587.802881944444</v>
      </c>
      <c r="H5614" t="s">
        <v>127</v>
      </c>
      <c r="I5614" t="s">
        <v>137</v>
      </c>
      <c r="J5614" t="s">
        <v>137</v>
      </c>
      <c r="K5614" t="s">
        <v>137</v>
      </c>
      <c r="L5614" t="s">
        <v>4692</v>
      </c>
      <c r="M5614" t="s">
        <v>144</v>
      </c>
      <c r="N5614">
        <v>524385</v>
      </c>
      <c r="O5614" s="3">
        <v>44715</v>
      </c>
      <c r="P5614" t="s">
        <v>131</v>
      </c>
      <c r="R5614" t="s">
        <v>132</v>
      </c>
      <c r="S5614" t="s">
        <v>25</v>
      </c>
    </row>
    <row r="5615" spans="1:19" hidden="1" x14ac:dyDescent="0.2">
      <c r="A5615" t="s">
        <v>133</v>
      </c>
      <c r="B5615" t="s">
        <v>18750</v>
      </c>
      <c r="C5615" t="s">
        <v>18750</v>
      </c>
      <c r="D5615" t="s">
        <v>2977</v>
      </c>
      <c r="E5615" t="s">
        <v>19457</v>
      </c>
      <c r="F5615" t="s">
        <v>126</v>
      </c>
      <c r="G5615" s="1">
        <v>44578.634421296294</v>
      </c>
      <c r="H5615" t="s">
        <v>127</v>
      </c>
      <c r="I5615" t="s">
        <v>137</v>
      </c>
      <c r="J5615" t="s">
        <v>137</v>
      </c>
      <c r="K5615" t="s">
        <v>137</v>
      </c>
      <c r="L5615" t="s">
        <v>356</v>
      </c>
      <c r="M5615" t="s">
        <v>144</v>
      </c>
      <c r="N5615">
        <v>83186</v>
      </c>
      <c r="O5615" s="2">
        <v>45275</v>
      </c>
      <c r="P5615" t="s">
        <v>215</v>
      </c>
      <c r="Q5615" t="s">
        <v>474</v>
      </c>
      <c r="R5615" t="s">
        <v>132</v>
      </c>
      <c r="S5615" t="s">
        <v>25</v>
      </c>
    </row>
    <row r="5616" spans="1:19" hidden="1" x14ac:dyDescent="0.2">
      <c r="A5616" t="s">
        <v>133</v>
      </c>
      <c r="B5616" t="s">
        <v>19458</v>
      </c>
      <c r="C5616" t="s">
        <v>19458</v>
      </c>
      <c r="D5616" t="s">
        <v>19459</v>
      </c>
      <c r="E5616" t="s">
        <v>19460</v>
      </c>
      <c r="F5616" t="s">
        <v>126</v>
      </c>
      <c r="G5616" s="1">
        <v>44580.505254629628</v>
      </c>
      <c r="H5616" t="s">
        <v>127</v>
      </c>
      <c r="I5616" t="s">
        <v>137</v>
      </c>
      <c r="J5616" t="s">
        <v>137</v>
      </c>
      <c r="K5616" t="s">
        <v>137</v>
      </c>
      <c r="L5616" t="s">
        <v>19461</v>
      </c>
      <c r="M5616" t="s">
        <v>485</v>
      </c>
      <c r="N5616">
        <v>202098</v>
      </c>
      <c r="O5616" s="2">
        <v>44870</v>
      </c>
      <c r="P5616" t="s">
        <v>131</v>
      </c>
      <c r="Q5616" t="s">
        <v>251</v>
      </c>
      <c r="R5616" t="s">
        <v>132</v>
      </c>
      <c r="S5616" t="s">
        <v>25</v>
      </c>
    </row>
    <row r="5617" spans="1:19" hidden="1" x14ac:dyDescent="0.2">
      <c r="A5617" t="s">
        <v>133</v>
      </c>
      <c r="B5617" t="s">
        <v>14276</v>
      </c>
      <c r="C5617" t="s">
        <v>14276</v>
      </c>
      <c r="D5617" t="s">
        <v>19462</v>
      </c>
      <c r="E5617" t="s">
        <v>19463</v>
      </c>
      <c r="F5617" t="s">
        <v>126</v>
      </c>
      <c r="G5617" s="1">
        <v>44607.313206018516</v>
      </c>
      <c r="H5617" t="s">
        <v>127</v>
      </c>
      <c r="I5617" t="s">
        <v>137</v>
      </c>
      <c r="J5617" t="s">
        <v>137</v>
      </c>
      <c r="K5617" t="s">
        <v>137</v>
      </c>
      <c r="L5617" t="s">
        <v>813</v>
      </c>
      <c r="M5617" t="s">
        <v>199</v>
      </c>
      <c r="N5617">
        <v>552024</v>
      </c>
      <c r="O5617" s="2">
        <v>45320</v>
      </c>
      <c r="P5617" t="s">
        <v>131</v>
      </c>
      <c r="R5617" t="s">
        <v>132</v>
      </c>
      <c r="S5617" t="s">
        <v>25</v>
      </c>
    </row>
    <row r="5618" spans="1:19" x14ac:dyDescent="0.2">
      <c r="A5618" t="s">
        <v>14</v>
      </c>
      <c r="B5618" t="s">
        <v>19464</v>
      </c>
      <c r="C5618" t="s">
        <v>2782</v>
      </c>
      <c r="D5618" t="s">
        <v>3299</v>
      </c>
      <c r="E5618" t="s">
        <v>19465</v>
      </c>
      <c r="F5618" t="s">
        <v>126</v>
      </c>
      <c r="G5618" s="1">
        <v>44587.577511574076</v>
      </c>
      <c r="H5618" t="s">
        <v>127</v>
      </c>
      <c r="I5618" s="1">
        <v>44608.542546296296</v>
      </c>
      <c r="J5618" s="1">
        <v>44608.543495370373</v>
      </c>
      <c r="K5618">
        <v>2</v>
      </c>
      <c r="L5618" t="s">
        <v>19466</v>
      </c>
      <c r="M5618" t="s">
        <v>144</v>
      </c>
      <c r="N5618">
        <v>143061</v>
      </c>
      <c r="O5618" t="s">
        <v>2936</v>
      </c>
      <c r="P5618" t="s">
        <v>215</v>
      </c>
      <c r="R5618" t="s">
        <v>247</v>
      </c>
      <c r="S5618" t="s">
        <v>25</v>
      </c>
    </row>
    <row r="5619" spans="1:19" x14ac:dyDescent="0.2">
      <c r="A5619" t="s">
        <v>14</v>
      </c>
      <c r="B5619" t="s">
        <v>19464</v>
      </c>
      <c r="C5619" t="s">
        <v>2782</v>
      </c>
      <c r="D5619" t="s">
        <v>3299</v>
      </c>
      <c r="E5619" t="s">
        <v>19465</v>
      </c>
      <c r="I5619" s="1">
        <v>44608.493472222224</v>
      </c>
      <c r="J5619" s="1">
        <v>44608.542534722219</v>
      </c>
      <c r="K5619">
        <v>71</v>
      </c>
      <c r="S5619" t="s">
        <v>25</v>
      </c>
    </row>
    <row r="5620" spans="1:19" x14ac:dyDescent="0.2">
      <c r="A5620" t="s">
        <v>14</v>
      </c>
      <c r="B5620" t="s">
        <v>19467</v>
      </c>
      <c r="C5620" t="s">
        <v>19468</v>
      </c>
      <c r="D5620" t="s">
        <v>19469</v>
      </c>
      <c r="E5620" t="s">
        <v>19470</v>
      </c>
      <c r="F5620" t="s">
        <v>126</v>
      </c>
      <c r="G5620" s="1">
        <v>44579.0315625</v>
      </c>
      <c r="H5620" t="s">
        <v>127</v>
      </c>
      <c r="I5620" s="1">
        <v>44608.539907407408</v>
      </c>
      <c r="J5620" s="1">
        <v>44608.546527777777</v>
      </c>
      <c r="K5620">
        <v>10</v>
      </c>
      <c r="L5620" t="s">
        <v>19471</v>
      </c>
      <c r="M5620" t="s">
        <v>173</v>
      </c>
      <c r="N5620">
        <v>479744</v>
      </c>
      <c r="O5620" t="s">
        <v>19472</v>
      </c>
      <c r="P5620" t="s">
        <v>131</v>
      </c>
      <c r="R5620" t="s">
        <v>132</v>
      </c>
      <c r="S5620" t="s">
        <v>25</v>
      </c>
    </row>
    <row r="5621" spans="1:19" hidden="1" x14ac:dyDescent="0.2">
      <c r="A5621" t="s">
        <v>133</v>
      </c>
      <c r="B5621" t="s">
        <v>19473</v>
      </c>
      <c r="C5621" t="s">
        <v>19473</v>
      </c>
      <c r="D5621" t="s">
        <v>2619</v>
      </c>
      <c r="E5621" t="s">
        <v>19474</v>
      </c>
      <c r="F5621" t="s">
        <v>126</v>
      </c>
      <c r="G5621" s="1">
        <v>44578.858263888891</v>
      </c>
      <c r="H5621" t="s">
        <v>127</v>
      </c>
      <c r="I5621" t="s">
        <v>137</v>
      </c>
      <c r="J5621" t="s">
        <v>137</v>
      </c>
      <c r="K5621" t="s">
        <v>137</v>
      </c>
      <c r="L5621" t="s">
        <v>19475</v>
      </c>
      <c r="M5621" t="s">
        <v>459</v>
      </c>
      <c r="N5621">
        <v>0</v>
      </c>
      <c r="O5621">
        <v>0</v>
      </c>
      <c r="P5621" t="s">
        <v>185</v>
      </c>
      <c r="R5621" t="s">
        <v>132</v>
      </c>
      <c r="S5621" t="s">
        <v>25</v>
      </c>
    </row>
    <row r="5622" spans="1:19" hidden="1" x14ac:dyDescent="0.2">
      <c r="A5622" t="s">
        <v>133</v>
      </c>
      <c r="B5622" t="s">
        <v>19476</v>
      </c>
      <c r="C5622" t="s">
        <v>19477</v>
      </c>
      <c r="D5622" t="s">
        <v>19478</v>
      </c>
      <c r="E5622" t="s">
        <v>19479</v>
      </c>
      <c r="F5622" t="s">
        <v>126</v>
      </c>
      <c r="G5622" s="1">
        <v>44582.586597222224</v>
      </c>
      <c r="H5622" t="s">
        <v>127</v>
      </c>
      <c r="I5622" t="s">
        <v>137</v>
      </c>
      <c r="J5622" t="s">
        <v>137</v>
      </c>
      <c r="K5622" t="s">
        <v>137</v>
      </c>
      <c r="L5622" t="s">
        <v>19480</v>
      </c>
      <c r="M5622" t="s">
        <v>144</v>
      </c>
      <c r="N5622">
        <v>577200</v>
      </c>
      <c r="O5622">
        <v>3212024</v>
      </c>
      <c r="P5622" t="s">
        <v>131</v>
      </c>
      <c r="R5622" t="s">
        <v>132</v>
      </c>
      <c r="S5622" t="s">
        <v>25</v>
      </c>
    </row>
    <row r="5623" spans="1:19" hidden="1" x14ac:dyDescent="0.2">
      <c r="A5623" t="s">
        <v>133</v>
      </c>
      <c r="B5623" t="s">
        <v>5406</v>
      </c>
      <c r="C5623" t="s">
        <v>5406</v>
      </c>
      <c r="D5623" t="s">
        <v>1659</v>
      </c>
      <c r="E5623" t="s">
        <v>19481</v>
      </c>
      <c r="G5623" s="1">
        <v>44600.768437500003</v>
      </c>
      <c r="H5623" t="s">
        <v>127</v>
      </c>
      <c r="I5623" t="s">
        <v>137</v>
      </c>
      <c r="J5623" t="s">
        <v>137</v>
      </c>
      <c r="K5623" t="s">
        <v>137</v>
      </c>
      <c r="L5623" t="s">
        <v>19482</v>
      </c>
      <c r="M5623" t="s">
        <v>199</v>
      </c>
      <c r="N5623">
        <v>602175</v>
      </c>
      <c r="O5623" s="2">
        <v>45942</v>
      </c>
      <c r="P5623" t="s">
        <v>131</v>
      </c>
      <c r="R5623" t="s">
        <v>132</v>
      </c>
    </row>
    <row r="5624" spans="1:19" hidden="1" x14ac:dyDescent="0.2">
      <c r="A5624" t="s">
        <v>133</v>
      </c>
      <c r="B5624" t="s">
        <v>6972</v>
      </c>
      <c r="C5624" t="s">
        <v>6972</v>
      </c>
      <c r="D5624" t="s">
        <v>835</v>
      </c>
      <c r="E5624" t="s">
        <v>19483</v>
      </c>
      <c r="F5624" t="s">
        <v>126</v>
      </c>
      <c r="G5624" s="1">
        <v>44599.507939814815</v>
      </c>
      <c r="H5624" t="s">
        <v>127</v>
      </c>
      <c r="I5624" t="s">
        <v>137</v>
      </c>
      <c r="J5624" t="s">
        <v>137</v>
      </c>
      <c r="K5624" t="s">
        <v>137</v>
      </c>
      <c r="L5624" t="s">
        <v>19484</v>
      </c>
      <c r="M5624" t="s">
        <v>199</v>
      </c>
      <c r="N5624" t="s">
        <v>184</v>
      </c>
      <c r="O5624" t="s">
        <v>184</v>
      </c>
      <c r="P5624" t="s">
        <v>185</v>
      </c>
      <c r="R5624" t="s">
        <v>132</v>
      </c>
      <c r="S5624" t="s">
        <v>25</v>
      </c>
    </row>
    <row r="5625" spans="1:19" hidden="1" x14ac:dyDescent="0.2">
      <c r="A5625" t="s">
        <v>133</v>
      </c>
      <c r="B5625" t="s">
        <v>19485</v>
      </c>
      <c r="C5625" t="s">
        <v>19485</v>
      </c>
      <c r="D5625" t="s">
        <v>19486</v>
      </c>
      <c r="E5625" t="s">
        <v>19487</v>
      </c>
      <c r="F5625" t="s">
        <v>126</v>
      </c>
      <c r="G5625" s="1">
        <v>44599.315092592595</v>
      </c>
      <c r="H5625" t="s">
        <v>127</v>
      </c>
      <c r="I5625" t="s">
        <v>137</v>
      </c>
      <c r="J5625" t="s">
        <v>137</v>
      </c>
      <c r="K5625" t="s">
        <v>137</v>
      </c>
      <c r="L5625" t="s">
        <v>19488</v>
      </c>
      <c r="M5625" t="s">
        <v>199</v>
      </c>
      <c r="N5625">
        <v>55553</v>
      </c>
      <c r="O5625" t="s">
        <v>19489</v>
      </c>
      <c r="P5625" t="s">
        <v>215</v>
      </c>
      <c r="Q5625" t="s">
        <v>6576</v>
      </c>
      <c r="R5625" t="s">
        <v>132</v>
      </c>
      <c r="S5625" t="s">
        <v>25</v>
      </c>
    </row>
    <row r="5626" spans="1:19" x14ac:dyDescent="0.2">
      <c r="A5626" t="s">
        <v>14</v>
      </c>
      <c r="B5626" t="s">
        <v>19490</v>
      </c>
      <c r="C5626" t="s">
        <v>6935</v>
      </c>
      <c r="D5626" t="s">
        <v>10729</v>
      </c>
      <c r="E5626" t="s">
        <v>19491</v>
      </c>
      <c r="F5626" t="s">
        <v>126</v>
      </c>
      <c r="G5626" s="1">
        <v>44590.198391203703</v>
      </c>
      <c r="H5626" t="s">
        <v>127</v>
      </c>
      <c r="I5626" s="1">
        <v>44608.508379629631</v>
      </c>
      <c r="J5626" s="1">
        <v>44608.548900462964</v>
      </c>
      <c r="K5626">
        <v>59</v>
      </c>
      <c r="L5626" t="s">
        <v>19492</v>
      </c>
      <c r="M5626" t="s">
        <v>144</v>
      </c>
      <c r="N5626">
        <v>439462</v>
      </c>
      <c r="O5626" s="2">
        <v>44666</v>
      </c>
      <c r="P5626" t="s">
        <v>131</v>
      </c>
      <c r="R5626" t="s">
        <v>132</v>
      </c>
      <c r="S5626" t="s">
        <v>25</v>
      </c>
    </row>
    <row r="5627" spans="1:19" hidden="1" x14ac:dyDescent="0.2">
      <c r="A5627" t="s">
        <v>133</v>
      </c>
      <c r="B5627" t="s">
        <v>19493</v>
      </c>
      <c r="C5627" t="s">
        <v>19493</v>
      </c>
      <c r="D5627" t="s">
        <v>19494</v>
      </c>
      <c r="E5627" t="s">
        <v>19495</v>
      </c>
      <c r="F5627" t="s">
        <v>126</v>
      </c>
      <c r="G5627" s="1">
        <v>44585.929525462961</v>
      </c>
      <c r="H5627" t="s">
        <v>127</v>
      </c>
      <c r="I5627" t="s">
        <v>137</v>
      </c>
      <c r="J5627" t="s">
        <v>137</v>
      </c>
      <c r="K5627" t="s">
        <v>137</v>
      </c>
      <c r="L5627" t="s">
        <v>1097</v>
      </c>
      <c r="M5627" t="s">
        <v>144</v>
      </c>
      <c r="N5627">
        <v>147713</v>
      </c>
      <c r="O5627" s="2">
        <v>45705</v>
      </c>
      <c r="P5627" t="s">
        <v>215</v>
      </c>
      <c r="R5627" t="s">
        <v>132</v>
      </c>
      <c r="S5627" t="s">
        <v>25</v>
      </c>
    </row>
    <row r="5628" spans="1:19" hidden="1" x14ac:dyDescent="0.2">
      <c r="A5628" t="s">
        <v>133</v>
      </c>
      <c r="B5628" t="s">
        <v>19496</v>
      </c>
      <c r="C5628" t="s">
        <v>19497</v>
      </c>
      <c r="D5628" t="s">
        <v>19498</v>
      </c>
      <c r="E5628" t="s">
        <v>19499</v>
      </c>
      <c r="F5628" t="s">
        <v>126</v>
      </c>
      <c r="G5628" s="1">
        <v>44587.645219907405</v>
      </c>
      <c r="H5628" t="s">
        <v>127</v>
      </c>
      <c r="I5628" t="s">
        <v>137</v>
      </c>
      <c r="J5628" t="s">
        <v>137</v>
      </c>
      <c r="K5628" t="s">
        <v>137</v>
      </c>
      <c r="L5628" t="s">
        <v>2384</v>
      </c>
      <c r="M5628" t="s">
        <v>144</v>
      </c>
      <c r="N5628">
        <v>38384</v>
      </c>
      <c r="O5628" t="s">
        <v>19500</v>
      </c>
      <c r="P5628" t="s">
        <v>304</v>
      </c>
      <c r="R5628" t="s">
        <v>132</v>
      </c>
      <c r="S5628" t="s">
        <v>25</v>
      </c>
    </row>
    <row r="5629" spans="1:19" hidden="1" x14ac:dyDescent="0.2">
      <c r="A5629" t="s">
        <v>133</v>
      </c>
      <c r="B5629" t="s">
        <v>19501</v>
      </c>
      <c r="C5629" t="s">
        <v>19501</v>
      </c>
      <c r="D5629" t="s">
        <v>19502</v>
      </c>
      <c r="E5629" t="s">
        <v>19503</v>
      </c>
      <c r="F5629" t="s">
        <v>126</v>
      </c>
      <c r="G5629" s="1">
        <v>44583.408159722225</v>
      </c>
      <c r="H5629" t="s">
        <v>127</v>
      </c>
      <c r="I5629" t="s">
        <v>137</v>
      </c>
      <c r="J5629" t="s">
        <v>137</v>
      </c>
      <c r="K5629" t="s">
        <v>137</v>
      </c>
      <c r="L5629" t="s">
        <v>19504</v>
      </c>
      <c r="M5629" t="s">
        <v>183</v>
      </c>
      <c r="N5629">
        <v>144677</v>
      </c>
      <c r="O5629" t="s">
        <v>19505</v>
      </c>
      <c r="P5629" t="s">
        <v>215</v>
      </c>
      <c r="R5629" t="s">
        <v>132</v>
      </c>
      <c r="S5629" t="s">
        <v>25</v>
      </c>
    </row>
    <row r="5630" spans="1:19" hidden="1" x14ac:dyDescent="0.2">
      <c r="A5630" t="s">
        <v>133</v>
      </c>
      <c r="B5630" t="s">
        <v>19506</v>
      </c>
      <c r="C5630" t="s">
        <v>19506</v>
      </c>
      <c r="D5630" t="s">
        <v>19507</v>
      </c>
      <c r="E5630" t="s">
        <v>19508</v>
      </c>
      <c r="F5630" t="s">
        <v>291</v>
      </c>
      <c r="G5630" s="1">
        <v>44581.936747685184</v>
      </c>
      <c r="H5630" t="s">
        <v>127</v>
      </c>
      <c r="I5630" t="s">
        <v>137</v>
      </c>
      <c r="J5630" t="s">
        <v>137</v>
      </c>
      <c r="K5630" t="s">
        <v>137</v>
      </c>
      <c r="L5630" t="s">
        <v>19509</v>
      </c>
      <c r="M5630" t="s">
        <v>221</v>
      </c>
      <c r="N5630">
        <v>87756</v>
      </c>
      <c r="O5630" s="2">
        <v>39021</v>
      </c>
      <c r="P5630" t="s">
        <v>1144</v>
      </c>
      <c r="Q5630" t="s">
        <v>495</v>
      </c>
      <c r="R5630" t="s">
        <v>132</v>
      </c>
      <c r="S5630" t="s">
        <v>31</v>
      </c>
    </row>
    <row r="5631" spans="1:19" x14ac:dyDescent="0.2">
      <c r="A5631" t="s">
        <v>14</v>
      </c>
      <c r="B5631" t="s">
        <v>19510</v>
      </c>
      <c r="C5631" t="s">
        <v>10802</v>
      </c>
      <c r="D5631" t="s">
        <v>10418</v>
      </c>
      <c r="E5631" t="s">
        <v>19511</v>
      </c>
      <c r="F5631" t="s">
        <v>126</v>
      </c>
      <c r="G5631" s="1">
        <v>44581.555173611108</v>
      </c>
      <c r="H5631" t="s">
        <v>127</v>
      </c>
      <c r="I5631" s="1">
        <v>44608.493449074071</v>
      </c>
      <c r="J5631" s="1">
        <v>44608.548900462964</v>
      </c>
      <c r="K5631">
        <v>80</v>
      </c>
      <c r="L5631" t="s">
        <v>19512</v>
      </c>
      <c r="M5631" t="s">
        <v>183</v>
      </c>
      <c r="N5631">
        <v>45639</v>
      </c>
      <c r="O5631" s="2">
        <v>45331</v>
      </c>
      <c r="P5631" t="s">
        <v>304</v>
      </c>
      <c r="R5631" t="s">
        <v>132</v>
      </c>
      <c r="S5631" t="s">
        <v>25</v>
      </c>
    </row>
    <row r="5632" spans="1:19" hidden="1" x14ac:dyDescent="0.2">
      <c r="A5632" t="s">
        <v>133</v>
      </c>
      <c r="B5632" t="s">
        <v>16300</v>
      </c>
      <c r="C5632" t="s">
        <v>16300</v>
      </c>
      <c r="D5632" t="s">
        <v>19513</v>
      </c>
      <c r="E5632" t="s">
        <v>19514</v>
      </c>
      <c r="G5632" s="1">
        <v>44577.695659722223</v>
      </c>
      <c r="H5632" t="s">
        <v>127</v>
      </c>
      <c r="I5632" t="s">
        <v>137</v>
      </c>
      <c r="J5632" t="s">
        <v>137</v>
      </c>
      <c r="K5632" t="s">
        <v>137</v>
      </c>
      <c r="L5632" t="s">
        <v>19515</v>
      </c>
      <c r="M5632" t="s">
        <v>19516</v>
      </c>
      <c r="N5632">
        <v>74570</v>
      </c>
      <c r="O5632" t="s">
        <v>18861</v>
      </c>
      <c r="P5632" t="s">
        <v>215</v>
      </c>
      <c r="Q5632" t="s">
        <v>18971</v>
      </c>
    </row>
    <row r="5633" spans="1:19" hidden="1" x14ac:dyDescent="0.2">
      <c r="A5633" t="s">
        <v>133</v>
      </c>
      <c r="B5633" t="s">
        <v>19517</v>
      </c>
      <c r="C5633" t="s">
        <v>19517</v>
      </c>
      <c r="D5633" t="s">
        <v>19518</v>
      </c>
      <c r="E5633" t="s">
        <v>19519</v>
      </c>
      <c r="F5633" t="s">
        <v>126</v>
      </c>
      <c r="G5633" s="1">
        <v>44598.857893518521</v>
      </c>
      <c r="H5633" t="s">
        <v>127</v>
      </c>
      <c r="I5633" t="s">
        <v>137</v>
      </c>
      <c r="J5633" t="s">
        <v>137</v>
      </c>
      <c r="K5633" t="s">
        <v>137</v>
      </c>
      <c r="L5633" t="s">
        <v>13045</v>
      </c>
      <c r="M5633" t="s">
        <v>454</v>
      </c>
      <c r="N5633">
        <v>92594</v>
      </c>
      <c r="O5633" t="s">
        <v>19520</v>
      </c>
      <c r="P5633" t="s">
        <v>162</v>
      </c>
      <c r="R5633" t="s">
        <v>132</v>
      </c>
      <c r="S5633" t="s">
        <v>25</v>
      </c>
    </row>
    <row r="5634" spans="1:19" hidden="1" x14ac:dyDescent="0.2">
      <c r="A5634" t="s">
        <v>133</v>
      </c>
      <c r="B5634" t="s">
        <v>19521</v>
      </c>
      <c r="C5634" t="s">
        <v>19521</v>
      </c>
      <c r="D5634" t="s">
        <v>19522</v>
      </c>
      <c r="E5634" t="s">
        <v>19523</v>
      </c>
      <c r="F5634" t="s">
        <v>126</v>
      </c>
      <c r="G5634" s="1">
        <v>44587.341331018521</v>
      </c>
      <c r="H5634" t="s">
        <v>127</v>
      </c>
      <c r="I5634" t="s">
        <v>137</v>
      </c>
      <c r="J5634" t="s">
        <v>137</v>
      </c>
      <c r="K5634" t="s">
        <v>137</v>
      </c>
      <c r="L5634" t="s">
        <v>19524</v>
      </c>
      <c r="M5634" t="s">
        <v>144</v>
      </c>
      <c r="N5634">
        <v>55886</v>
      </c>
      <c r="O5634" t="s">
        <v>19525</v>
      </c>
      <c r="P5634" t="s">
        <v>215</v>
      </c>
      <c r="Q5634" t="s">
        <v>854</v>
      </c>
      <c r="R5634" t="s">
        <v>132</v>
      </c>
      <c r="S5634" t="s">
        <v>25</v>
      </c>
    </row>
    <row r="5635" spans="1:19" hidden="1" x14ac:dyDescent="0.2">
      <c r="A5635" t="s">
        <v>133</v>
      </c>
      <c r="B5635" t="s">
        <v>3781</v>
      </c>
      <c r="C5635" t="s">
        <v>3781</v>
      </c>
      <c r="D5635" t="s">
        <v>1119</v>
      </c>
      <c r="E5635" t="s">
        <v>19526</v>
      </c>
      <c r="F5635" t="s">
        <v>126</v>
      </c>
      <c r="G5635" s="1">
        <v>44594.398969907408</v>
      </c>
      <c r="H5635" t="s">
        <v>127</v>
      </c>
      <c r="I5635" t="s">
        <v>137</v>
      </c>
      <c r="J5635" t="s">
        <v>137</v>
      </c>
      <c r="K5635" t="s">
        <v>137</v>
      </c>
      <c r="L5635" t="s">
        <v>6864</v>
      </c>
      <c r="M5635" t="s">
        <v>144</v>
      </c>
      <c r="N5635">
        <v>51922</v>
      </c>
      <c r="O5635" t="s">
        <v>19527</v>
      </c>
      <c r="P5635" t="s">
        <v>215</v>
      </c>
      <c r="Q5635" t="s">
        <v>19528</v>
      </c>
      <c r="R5635" t="s">
        <v>132</v>
      </c>
      <c r="S5635" t="s">
        <v>25</v>
      </c>
    </row>
    <row r="5636" spans="1:19" hidden="1" x14ac:dyDescent="0.2">
      <c r="A5636" t="s">
        <v>133</v>
      </c>
      <c r="B5636" t="s">
        <v>4725</v>
      </c>
      <c r="C5636" t="s">
        <v>4725</v>
      </c>
      <c r="D5636" t="s">
        <v>19529</v>
      </c>
      <c r="E5636" t="s">
        <v>19530</v>
      </c>
      <c r="F5636" t="s">
        <v>126</v>
      </c>
      <c r="G5636" s="1">
        <v>44579.807187500002</v>
      </c>
      <c r="H5636" t="s">
        <v>127</v>
      </c>
      <c r="I5636" t="s">
        <v>137</v>
      </c>
      <c r="J5636" t="s">
        <v>137</v>
      </c>
      <c r="K5636" t="s">
        <v>137</v>
      </c>
      <c r="L5636" t="s">
        <v>2651</v>
      </c>
      <c r="M5636" t="s">
        <v>173</v>
      </c>
      <c r="N5636">
        <v>118608</v>
      </c>
      <c r="O5636" s="2">
        <v>44813</v>
      </c>
      <c r="P5636" t="s">
        <v>215</v>
      </c>
      <c r="Q5636" t="s">
        <v>19531</v>
      </c>
      <c r="R5636" t="s">
        <v>132</v>
      </c>
      <c r="S5636" t="s">
        <v>25</v>
      </c>
    </row>
    <row r="5637" spans="1:19" hidden="1" x14ac:dyDescent="0.2">
      <c r="A5637" t="s">
        <v>133</v>
      </c>
      <c r="B5637" t="s">
        <v>15720</v>
      </c>
      <c r="C5637" t="s">
        <v>15720</v>
      </c>
      <c r="D5637" t="s">
        <v>19532</v>
      </c>
      <c r="E5637" t="s">
        <v>19533</v>
      </c>
      <c r="G5637" s="1">
        <v>44577.779108796298</v>
      </c>
      <c r="H5637" t="s">
        <v>127</v>
      </c>
      <c r="I5637" t="s">
        <v>137</v>
      </c>
      <c r="J5637" t="s">
        <v>137</v>
      </c>
      <c r="K5637" t="s">
        <v>137</v>
      </c>
      <c r="L5637" t="s">
        <v>19534</v>
      </c>
      <c r="M5637" t="s">
        <v>11649</v>
      </c>
      <c r="N5637">
        <v>96959</v>
      </c>
      <c r="O5637" s="2">
        <v>45343</v>
      </c>
      <c r="P5637" t="s">
        <v>215</v>
      </c>
    </row>
    <row r="5638" spans="1:19" x14ac:dyDescent="0.2">
      <c r="A5638" t="s">
        <v>14</v>
      </c>
      <c r="B5638" t="s">
        <v>19535</v>
      </c>
      <c r="C5638" t="s">
        <v>19536</v>
      </c>
      <c r="D5638" t="s">
        <v>4239</v>
      </c>
      <c r="E5638" t="s">
        <v>19537</v>
      </c>
      <c r="G5638" s="1">
        <v>44578.51358796296</v>
      </c>
      <c r="H5638" t="s">
        <v>127</v>
      </c>
      <c r="I5638" s="1">
        <v>44608.49359953704</v>
      </c>
      <c r="J5638" s="1">
        <v>44608.548900462964</v>
      </c>
      <c r="K5638">
        <v>80</v>
      </c>
      <c r="L5638" t="s">
        <v>15815</v>
      </c>
      <c r="M5638" t="s">
        <v>144</v>
      </c>
      <c r="N5638">
        <v>353473</v>
      </c>
      <c r="O5638" s="3">
        <v>45411</v>
      </c>
      <c r="P5638" t="s">
        <v>131</v>
      </c>
      <c r="R5638" t="s">
        <v>132</v>
      </c>
      <c r="S5638" t="s">
        <v>25</v>
      </c>
    </row>
    <row r="5639" spans="1:19" hidden="1" x14ac:dyDescent="0.2">
      <c r="A5639" t="s">
        <v>133</v>
      </c>
      <c r="B5639" t="s">
        <v>19538</v>
      </c>
      <c r="C5639" t="s">
        <v>19538</v>
      </c>
      <c r="D5639" t="s">
        <v>19539</v>
      </c>
      <c r="E5639" t="s">
        <v>19540</v>
      </c>
      <c r="F5639" t="s">
        <v>126</v>
      </c>
      <c r="G5639" s="1">
        <v>44606.548993055556</v>
      </c>
      <c r="H5639" t="s">
        <v>127</v>
      </c>
      <c r="I5639" t="s">
        <v>137</v>
      </c>
      <c r="J5639" t="s">
        <v>137</v>
      </c>
      <c r="K5639" t="s">
        <v>137</v>
      </c>
      <c r="L5639" t="s">
        <v>19541</v>
      </c>
      <c r="M5639" t="s">
        <v>144</v>
      </c>
      <c r="N5639">
        <v>104342</v>
      </c>
      <c r="O5639" s="2">
        <v>45416</v>
      </c>
      <c r="P5639" t="s">
        <v>215</v>
      </c>
      <c r="R5639" t="s">
        <v>132</v>
      </c>
      <c r="S5639" t="s">
        <v>25</v>
      </c>
    </row>
    <row r="5640" spans="1:19" hidden="1" x14ac:dyDescent="0.2">
      <c r="A5640" t="s">
        <v>133</v>
      </c>
      <c r="B5640" t="s">
        <v>1124</v>
      </c>
      <c r="C5640" t="s">
        <v>1124</v>
      </c>
      <c r="D5640" t="s">
        <v>18111</v>
      </c>
      <c r="E5640" t="s">
        <v>19542</v>
      </c>
      <c r="F5640" t="s">
        <v>126</v>
      </c>
      <c r="G5640" s="1">
        <v>44603.476273148146</v>
      </c>
      <c r="H5640" t="s">
        <v>127</v>
      </c>
      <c r="I5640" t="s">
        <v>137</v>
      </c>
      <c r="J5640" t="s">
        <v>137</v>
      </c>
      <c r="K5640" t="s">
        <v>137</v>
      </c>
      <c r="L5640" t="s">
        <v>9471</v>
      </c>
      <c r="M5640" t="s">
        <v>144</v>
      </c>
      <c r="N5640">
        <v>33120</v>
      </c>
      <c r="O5640" s="2">
        <v>44984</v>
      </c>
      <c r="P5640" t="s">
        <v>162</v>
      </c>
      <c r="Q5640" t="s">
        <v>19543</v>
      </c>
      <c r="R5640" t="s">
        <v>132</v>
      </c>
      <c r="S5640" t="s">
        <v>25</v>
      </c>
    </row>
    <row r="5641" spans="1:19" hidden="1" x14ac:dyDescent="0.2">
      <c r="A5641" t="s">
        <v>133</v>
      </c>
      <c r="B5641" t="s">
        <v>19544</v>
      </c>
      <c r="C5641" t="s">
        <v>19544</v>
      </c>
      <c r="D5641" t="s">
        <v>19545</v>
      </c>
      <c r="E5641" t="s">
        <v>19546</v>
      </c>
      <c r="F5641" t="s">
        <v>126</v>
      </c>
      <c r="G5641" s="1">
        <v>44581.278287037036</v>
      </c>
      <c r="H5641" t="s">
        <v>127</v>
      </c>
      <c r="I5641" t="s">
        <v>137</v>
      </c>
      <c r="J5641" t="s">
        <v>137</v>
      </c>
      <c r="K5641" t="s">
        <v>137</v>
      </c>
      <c r="L5641" t="s">
        <v>19547</v>
      </c>
      <c r="M5641" t="s">
        <v>404</v>
      </c>
      <c r="N5641">
        <v>91755</v>
      </c>
      <c r="O5641" t="s">
        <v>18689</v>
      </c>
      <c r="P5641" t="s">
        <v>215</v>
      </c>
      <c r="R5641" t="s">
        <v>247</v>
      </c>
      <c r="S5641" t="s">
        <v>25</v>
      </c>
    </row>
    <row r="5642" spans="1:19" hidden="1" x14ac:dyDescent="0.2">
      <c r="A5642" t="s">
        <v>133</v>
      </c>
      <c r="B5642" t="s">
        <v>11400</v>
      </c>
      <c r="C5642" t="s">
        <v>11400</v>
      </c>
      <c r="D5642" t="s">
        <v>19548</v>
      </c>
      <c r="E5642" t="s">
        <v>19549</v>
      </c>
      <c r="F5642" t="s">
        <v>126</v>
      </c>
      <c r="G5642" s="1">
        <v>44582.471504629626</v>
      </c>
      <c r="H5642" t="s">
        <v>127</v>
      </c>
      <c r="I5642" t="s">
        <v>137</v>
      </c>
      <c r="J5642" t="s">
        <v>137</v>
      </c>
      <c r="K5642" t="s">
        <v>137</v>
      </c>
      <c r="L5642" t="s">
        <v>356</v>
      </c>
      <c r="M5642" t="s">
        <v>459</v>
      </c>
      <c r="N5642">
        <v>120322</v>
      </c>
      <c r="O5642" s="2">
        <v>45037</v>
      </c>
      <c r="P5642" t="s">
        <v>1144</v>
      </c>
      <c r="R5642" t="s">
        <v>132</v>
      </c>
      <c r="S5642" t="s">
        <v>25</v>
      </c>
    </row>
    <row r="5643" spans="1:19" x14ac:dyDescent="0.2">
      <c r="A5643" t="s">
        <v>14</v>
      </c>
      <c r="B5643" t="s">
        <v>19550</v>
      </c>
      <c r="C5643" t="s">
        <v>17573</v>
      </c>
      <c r="D5643" t="s">
        <v>10680</v>
      </c>
      <c r="E5643" t="s">
        <v>19551</v>
      </c>
      <c r="F5643" t="s">
        <v>126</v>
      </c>
      <c r="G5643" s="1">
        <v>44603.497037037036</v>
      </c>
      <c r="H5643" t="s">
        <v>127</v>
      </c>
      <c r="I5643" s="1">
        <v>44608.493437500001</v>
      </c>
      <c r="J5643" s="1">
        <v>44608.545636574076</v>
      </c>
      <c r="K5643">
        <v>76</v>
      </c>
      <c r="L5643" t="s">
        <v>1769</v>
      </c>
      <c r="M5643" t="s">
        <v>410</v>
      </c>
      <c r="N5643">
        <v>901521</v>
      </c>
      <c r="O5643" s="2">
        <v>45512</v>
      </c>
      <c r="P5643" t="s">
        <v>131</v>
      </c>
      <c r="Q5643" t="s">
        <v>7765</v>
      </c>
      <c r="R5643" t="s">
        <v>132</v>
      </c>
      <c r="S5643" t="s">
        <v>25</v>
      </c>
    </row>
    <row r="5644" spans="1:19" hidden="1" x14ac:dyDescent="0.2">
      <c r="A5644" t="s">
        <v>133</v>
      </c>
      <c r="B5644" t="s">
        <v>19552</v>
      </c>
      <c r="C5644" t="s">
        <v>19552</v>
      </c>
      <c r="D5644" t="s">
        <v>19553</v>
      </c>
      <c r="E5644" t="s">
        <v>19554</v>
      </c>
      <c r="F5644" t="s">
        <v>126</v>
      </c>
      <c r="G5644" s="1">
        <v>44582.67019675926</v>
      </c>
      <c r="H5644" t="s">
        <v>127</v>
      </c>
      <c r="I5644" t="s">
        <v>137</v>
      </c>
      <c r="J5644" t="s">
        <v>137</v>
      </c>
      <c r="K5644" t="s">
        <v>137</v>
      </c>
      <c r="L5644" t="s">
        <v>19555</v>
      </c>
      <c r="M5644" t="s">
        <v>144</v>
      </c>
      <c r="N5644">
        <v>132244</v>
      </c>
      <c r="O5644" s="2">
        <v>30162</v>
      </c>
      <c r="P5644" t="s">
        <v>287</v>
      </c>
      <c r="R5644" t="s">
        <v>132</v>
      </c>
      <c r="S5644" t="s">
        <v>25</v>
      </c>
    </row>
    <row r="5645" spans="1:19" hidden="1" x14ac:dyDescent="0.2">
      <c r="A5645" t="s">
        <v>133</v>
      </c>
      <c r="B5645" t="s">
        <v>19556</v>
      </c>
      <c r="C5645" t="s">
        <v>15910</v>
      </c>
      <c r="D5645" t="s">
        <v>1092</v>
      </c>
      <c r="E5645" t="s">
        <v>19557</v>
      </c>
      <c r="F5645" t="s">
        <v>126</v>
      </c>
      <c r="G5645" s="1">
        <v>44585.490810185183</v>
      </c>
      <c r="H5645" t="s">
        <v>127</v>
      </c>
      <c r="I5645" t="s">
        <v>137</v>
      </c>
      <c r="J5645" t="s">
        <v>137</v>
      </c>
      <c r="K5645" t="s">
        <v>137</v>
      </c>
      <c r="L5645" t="s">
        <v>658</v>
      </c>
      <c r="M5645" t="s">
        <v>139</v>
      </c>
      <c r="N5645">
        <v>652459</v>
      </c>
      <c r="O5645" s="2">
        <v>45695</v>
      </c>
      <c r="P5645" t="s">
        <v>131</v>
      </c>
      <c r="R5645" t="s">
        <v>132</v>
      </c>
      <c r="S5645" t="s">
        <v>25</v>
      </c>
    </row>
    <row r="5646" spans="1:19" hidden="1" x14ac:dyDescent="0.2">
      <c r="A5646" t="s">
        <v>133</v>
      </c>
      <c r="B5646" t="s">
        <v>19558</v>
      </c>
      <c r="C5646" t="s">
        <v>19558</v>
      </c>
      <c r="D5646" t="s">
        <v>656</v>
      </c>
      <c r="E5646" t="s">
        <v>19559</v>
      </c>
      <c r="F5646" t="s">
        <v>126</v>
      </c>
      <c r="G5646" s="1">
        <v>44578.833298611113</v>
      </c>
      <c r="H5646" t="s">
        <v>127</v>
      </c>
      <c r="I5646" t="s">
        <v>137</v>
      </c>
      <c r="J5646" t="s">
        <v>137</v>
      </c>
      <c r="K5646" t="s">
        <v>137</v>
      </c>
      <c r="L5646" t="s">
        <v>19560</v>
      </c>
      <c r="M5646" t="s">
        <v>410</v>
      </c>
      <c r="N5646">
        <v>829142</v>
      </c>
      <c r="O5646" s="2">
        <v>45389</v>
      </c>
      <c r="P5646" t="s">
        <v>131</v>
      </c>
      <c r="R5646" t="s">
        <v>132</v>
      </c>
      <c r="S5646" t="s">
        <v>25</v>
      </c>
    </row>
    <row r="5647" spans="1:19" hidden="1" x14ac:dyDescent="0.2">
      <c r="A5647" t="s">
        <v>133</v>
      </c>
      <c r="B5647" t="s">
        <v>19561</v>
      </c>
      <c r="C5647" t="s">
        <v>19561</v>
      </c>
      <c r="D5647" t="s">
        <v>19562</v>
      </c>
      <c r="E5647" t="s">
        <v>19563</v>
      </c>
      <c r="F5647" t="s">
        <v>126</v>
      </c>
      <c r="G5647" s="1">
        <v>44582.641817129632</v>
      </c>
      <c r="H5647" t="s">
        <v>127</v>
      </c>
      <c r="I5647" t="s">
        <v>137</v>
      </c>
      <c r="J5647" t="s">
        <v>137</v>
      </c>
      <c r="K5647" t="s">
        <v>137</v>
      </c>
      <c r="L5647" t="s">
        <v>15435</v>
      </c>
      <c r="M5647" t="s">
        <v>479</v>
      </c>
      <c r="N5647">
        <v>145209</v>
      </c>
      <c r="O5647" s="2">
        <v>44570</v>
      </c>
      <c r="P5647" t="s">
        <v>215</v>
      </c>
      <c r="R5647" t="s">
        <v>247</v>
      </c>
      <c r="S5647" t="s">
        <v>25</v>
      </c>
    </row>
    <row r="5648" spans="1:19" hidden="1" x14ac:dyDescent="0.2">
      <c r="A5648" t="s">
        <v>133</v>
      </c>
      <c r="B5648" t="s">
        <v>2932</v>
      </c>
      <c r="C5648" t="s">
        <v>2932</v>
      </c>
      <c r="D5648" t="s">
        <v>19564</v>
      </c>
      <c r="E5648" t="s">
        <v>19565</v>
      </c>
      <c r="F5648" t="s">
        <v>126</v>
      </c>
      <c r="G5648" s="1">
        <v>44599.503831018519</v>
      </c>
      <c r="H5648" t="s">
        <v>127</v>
      </c>
      <c r="I5648" t="s">
        <v>137</v>
      </c>
      <c r="J5648" t="s">
        <v>137</v>
      </c>
      <c r="K5648" t="s">
        <v>137</v>
      </c>
      <c r="L5648" t="s">
        <v>2935</v>
      </c>
      <c r="M5648" t="s">
        <v>144</v>
      </c>
      <c r="N5648">
        <v>928181</v>
      </c>
      <c r="O5648" s="2">
        <v>45588</v>
      </c>
      <c r="P5648" t="s">
        <v>131</v>
      </c>
      <c r="Q5648" t="s">
        <v>205</v>
      </c>
      <c r="R5648" t="s">
        <v>132</v>
      </c>
      <c r="S5648" t="s">
        <v>25</v>
      </c>
    </row>
    <row r="5649" spans="1:19" hidden="1" x14ac:dyDescent="0.2">
      <c r="A5649" t="s">
        <v>133</v>
      </c>
      <c r="B5649" t="s">
        <v>7150</v>
      </c>
      <c r="C5649" t="s">
        <v>7150</v>
      </c>
      <c r="D5649" t="s">
        <v>5717</v>
      </c>
      <c r="E5649" t="s">
        <v>19566</v>
      </c>
      <c r="F5649" t="s">
        <v>126</v>
      </c>
      <c r="G5649" s="1">
        <v>44589.857777777775</v>
      </c>
      <c r="H5649" t="s">
        <v>127</v>
      </c>
      <c r="I5649" t="s">
        <v>137</v>
      </c>
      <c r="J5649" t="s">
        <v>137</v>
      </c>
      <c r="K5649" t="s">
        <v>137</v>
      </c>
      <c r="L5649" t="s">
        <v>14353</v>
      </c>
      <c r="M5649" t="s">
        <v>144</v>
      </c>
      <c r="N5649">
        <v>499857</v>
      </c>
      <c r="O5649" s="2">
        <v>45197</v>
      </c>
      <c r="P5649" t="s">
        <v>131</v>
      </c>
      <c r="R5649" t="s">
        <v>132</v>
      </c>
      <c r="S5649" t="s">
        <v>25</v>
      </c>
    </row>
    <row r="5650" spans="1:19" hidden="1" x14ac:dyDescent="0.2">
      <c r="A5650" t="s">
        <v>133</v>
      </c>
      <c r="B5650" t="s">
        <v>19567</v>
      </c>
      <c r="C5650" t="s">
        <v>19567</v>
      </c>
      <c r="D5650" t="s">
        <v>19568</v>
      </c>
      <c r="E5650" t="s">
        <v>19569</v>
      </c>
      <c r="F5650" t="s">
        <v>126</v>
      </c>
      <c r="G5650" s="1">
        <v>44602.508067129631</v>
      </c>
      <c r="H5650" t="s">
        <v>127</v>
      </c>
      <c r="I5650" t="s">
        <v>137</v>
      </c>
      <c r="J5650" t="s">
        <v>137</v>
      </c>
      <c r="K5650" t="s">
        <v>137</v>
      </c>
      <c r="L5650" t="s">
        <v>19570</v>
      </c>
      <c r="M5650" t="s">
        <v>139</v>
      </c>
      <c r="N5650">
        <v>873346</v>
      </c>
      <c r="O5650">
        <v>3062022</v>
      </c>
      <c r="P5650" t="s">
        <v>131</v>
      </c>
      <c r="R5650" t="s">
        <v>132</v>
      </c>
      <c r="S5650" t="s">
        <v>25</v>
      </c>
    </row>
    <row r="5651" spans="1:19" hidden="1" x14ac:dyDescent="0.2">
      <c r="A5651" t="s">
        <v>133</v>
      </c>
      <c r="B5651" t="s">
        <v>10949</v>
      </c>
      <c r="C5651" t="s">
        <v>10949</v>
      </c>
      <c r="D5651" t="s">
        <v>19571</v>
      </c>
      <c r="E5651" t="s">
        <v>19572</v>
      </c>
      <c r="F5651" t="s">
        <v>126</v>
      </c>
      <c r="G5651" s="1">
        <v>44598.422812500001</v>
      </c>
      <c r="H5651" t="s">
        <v>127</v>
      </c>
      <c r="I5651" t="s">
        <v>137</v>
      </c>
      <c r="J5651" t="s">
        <v>137</v>
      </c>
      <c r="K5651" t="s">
        <v>137</v>
      </c>
      <c r="L5651" t="s">
        <v>19573</v>
      </c>
      <c r="M5651" t="s">
        <v>410</v>
      </c>
      <c r="N5651">
        <v>68829</v>
      </c>
      <c r="O5651" t="s">
        <v>3020</v>
      </c>
      <c r="P5651" t="s">
        <v>162</v>
      </c>
      <c r="R5651" t="s">
        <v>132</v>
      </c>
      <c r="S5651" t="s">
        <v>25</v>
      </c>
    </row>
    <row r="5652" spans="1:19" hidden="1" x14ac:dyDescent="0.2">
      <c r="A5652" t="s">
        <v>133</v>
      </c>
      <c r="B5652" t="s">
        <v>19574</v>
      </c>
      <c r="C5652" t="s">
        <v>19575</v>
      </c>
      <c r="D5652" t="s">
        <v>10770</v>
      </c>
      <c r="E5652" t="s">
        <v>19576</v>
      </c>
      <c r="F5652" t="s">
        <v>126</v>
      </c>
      <c r="G5652" s="1">
        <v>44587.569004629629</v>
      </c>
      <c r="H5652" t="s">
        <v>127</v>
      </c>
      <c r="I5652" t="s">
        <v>137</v>
      </c>
      <c r="J5652" t="s">
        <v>137</v>
      </c>
      <c r="K5652" t="s">
        <v>137</v>
      </c>
      <c r="L5652" t="s">
        <v>19577</v>
      </c>
      <c r="M5652" t="s">
        <v>410</v>
      </c>
      <c r="N5652">
        <v>199919</v>
      </c>
      <c r="O5652" s="2">
        <v>45320</v>
      </c>
      <c r="P5652" t="s">
        <v>131</v>
      </c>
      <c r="R5652" t="s">
        <v>132</v>
      </c>
      <c r="S5652" t="s">
        <v>25</v>
      </c>
    </row>
    <row r="5653" spans="1:19" hidden="1" x14ac:dyDescent="0.2">
      <c r="A5653" t="s">
        <v>133</v>
      </c>
      <c r="B5653" t="s">
        <v>19578</v>
      </c>
      <c r="C5653" t="s">
        <v>19578</v>
      </c>
      <c r="D5653" t="s">
        <v>1213</v>
      </c>
      <c r="E5653" t="s">
        <v>19579</v>
      </c>
      <c r="F5653" t="s">
        <v>126</v>
      </c>
      <c r="G5653" s="1">
        <v>44579.898414351854</v>
      </c>
      <c r="H5653" t="s">
        <v>127</v>
      </c>
      <c r="I5653" t="s">
        <v>137</v>
      </c>
      <c r="J5653" t="s">
        <v>137</v>
      </c>
      <c r="K5653" t="s">
        <v>137</v>
      </c>
      <c r="L5653" t="s">
        <v>19580</v>
      </c>
      <c r="M5653" t="s">
        <v>459</v>
      </c>
      <c r="N5653">
        <v>538868</v>
      </c>
      <c r="O5653" s="2">
        <v>45346</v>
      </c>
      <c r="P5653" t="s">
        <v>131</v>
      </c>
      <c r="R5653" t="s">
        <v>132</v>
      </c>
      <c r="S5653" t="s">
        <v>25</v>
      </c>
    </row>
    <row r="5654" spans="1:19" hidden="1" x14ac:dyDescent="0.2">
      <c r="A5654" t="s">
        <v>133</v>
      </c>
      <c r="B5654" t="s">
        <v>19581</v>
      </c>
      <c r="C5654" t="s">
        <v>19581</v>
      </c>
      <c r="D5654" t="s">
        <v>19582</v>
      </c>
      <c r="E5654" t="s">
        <v>19583</v>
      </c>
      <c r="F5654" t="s">
        <v>126</v>
      </c>
      <c r="G5654" s="1">
        <v>44591.883217592593</v>
      </c>
      <c r="H5654" t="s">
        <v>127</v>
      </c>
      <c r="I5654" t="s">
        <v>137</v>
      </c>
      <c r="J5654" t="s">
        <v>137</v>
      </c>
      <c r="K5654" t="s">
        <v>137</v>
      </c>
      <c r="L5654" t="s">
        <v>19584</v>
      </c>
      <c r="M5654" t="s">
        <v>144</v>
      </c>
      <c r="N5654">
        <v>934803</v>
      </c>
      <c r="O5654" s="2">
        <v>45902</v>
      </c>
      <c r="P5654" t="s">
        <v>131</v>
      </c>
      <c r="R5654" t="s">
        <v>132</v>
      </c>
      <c r="S5654" t="s">
        <v>25</v>
      </c>
    </row>
    <row r="5655" spans="1:19" hidden="1" x14ac:dyDescent="0.2">
      <c r="A5655" t="s">
        <v>133</v>
      </c>
      <c r="B5655" t="s">
        <v>19585</v>
      </c>
      <c r="C5655" t="s">
        <v>19585</v>
      </c>
      <c r="D5655" t="s">
        <v>4602</v>
      </c>
      <c r="E5655" t="s">
        <v>19586</v>
      </c>
      <c r="F5655" t="s">
        <v>126</v>
      </c>
      <c r="G5655" s="1">
        <v>44596.07849537037</v>
      </c>
      <c r="H5655" t="s">
        <v>127</v>
      </c>
      <c r="I5655" t="s">
        <v>137</v>
      </c>
      <c r="J5655" t="s">
        <v>137</v>
      </c>
      <c r="K5655" t="s">
        <v>137</v>
      </c>
      <c r="L5655" t="s">
        <v>19587</v>
      </c>
      <c r="M5655" t="s">
        <v>173</v>
      </c>
      <c r="N5655" t="s">
        <v>251</v>
      </c>
      <c r="O5655" t="s">
        <v>251</v>
      </c>
      <c r="P5655" t="s">
        <v>185</v>
      </c>
      <c r="R5655" t="s">
        <v>132</v>
      </c>
      <c r="S5655" t="s">
        <v>25</v>
      </c>
    </row>
    <row r="5656" spans="1:19" hidden="1" x14ac:dyDescent="0.2">
      <c r="A5656" t="s">
        <v>133</v>
      </c>
      <c r="B5656" t="s">
        <v>19588</v>
      </c>
      <c r="C5656" t="s">
        <v>7017</v>
      </c>
      <c r="D5656" t="s">
        <v>19589</v>
      </c>
      <c r="E5656" t="s">
        <v>19590</v>
      </c>
      <c r="F5656" t="s">
        <v>126</v>
      </c>
      <c r="G5656" s="1">
        <v>44578.54173611111</v>
      </c>
      <c r="H5656" t="s">
        <v>127</v>
      </c>
      <c r="I5656" t="s">
        <v>137</v>
      </c>
      <c r="J5656" t="s">
        <v>137</v>
      </c>
      <c r="K5656" t="s">
        <v>137</v>
      </c>
      <c r="L5656" t="s">
        <v>2658</v>
      </c>
      <c r="M5656" t="s">
        <v>139</v>
      </c>
      <c r="N5656">
        <v>767503</v>
      </c>
      <c r="O5656" s="2">
        <v>44859</v>
      </c>
      <c r="P5656" t="s">
        <v>131</v>
      </c>
      <c r="R5656" t="s">
        <v>132</v>
      </c>
      <c r="S5656" t="s">
        <v>25</v>
      </c>
    </row>
    <row r="5657" spans="1:19" hidden="1" x14ac:dyDescent="0.2">
      <c r="A5657" t="s">
        <v>133</v>
      </c>
      <c r="B5657" t="s">
        <v>17114</v>
      </c>
      <c r="C5657" t="s">
        <v>17114</v>
      </c>
      <c r="D5657" t="s">
        <v>5157</v>
      </c>
      <c r="E5657" t="s">
        <v>19591</v>
      </c>
      <c r="F5657" t="s">
        <v>126</v>
      </c>
      <c r="G5657" s="1">
        <v>44578.53837962963</v>
      </c>
      <c r="H5657" t="s">
        <v>127</v>
      </c>
      <c r="I5657" t="s">
        <v>137</v>
      </c>
      <c r="J5657" t="s">
        <v>137</v>
      </c>
      <c r="K5657" t="s">
        <v>137</v>
      </c>
      <c r="L5657" t="s">
        <v>1228</v>
      </c>
      <c r="M5657" t="s">
        <v>173</v>
      </c>
      <c r="N5657">
        <v>220024</v>
      </c>
      <c r="O5657" s="2">
        <v>42337</v>
      </c>
      <c r="P5657" t="s">
        <v>131</v>
      </c>
      <c r="R5657" t="s">
        <v>132</v>
      </c>
      <c r="S5657" t="s">
        <v>25</v>
      </c>
    </row>
    <row r="5658" spans="1:19" x14ac:dyDescent="0.2">
      <c r="A5658" t="s">
        <v>14</v>
      </c>
      <c r="B5658" t="s">
        <v>19592</v>
      </c>
      <c r="C5658" t="s">
        <v>742</v>
      </c>
      <c r="D5658" t="s">
        <v>14829</v>
      </c>
      <c r="E5658" t="s">
        <v>19593</v>
      </c>
      <c r="F5658" t="s">
        <v>126</v>
      </c>
      <c r="G5658" s="1">
        <v>44584.606157407405</v>
      </c>
      <c r="H5658" t="s">
        <v>127</v>
      </c>
      <c r="I5658" s="1">
        <v>44608.493402777778</v>
      </c>
      <c r="J5658" s="1">
        <v>44608.546863425923</v>
      </c>
      <c r="K5658">
        <v>77</v>
      </c>
      <c r="L5658" t="s">
        <v>14831</v>
      </c>
      <c r="M5658" t="s">
        <v>410</v>
      </c>
      <c r="N5658">
        <v>797219</v>
      </c>
      <c r="O5658" s="2">
        <v>44686</v>
      </c>
      <c r="P5658" t="s">
        <v>131</v>
      </c>
      <c r="R5658" t="s">
        <v>132</v>
      </c>
      <c r="S5658" t="s">
        <v>25</v>
      </c>
    </row>
    <row r="5659" spans="1:19" hidden="1" x14ac:dyDescent="0.2">
      <c r="A5659" t="s">
        <v>133</v>
      </c>
      <c r="B5659" t="s">
        <v>19594</v>
      </c>
      <c r="C5659" t="s">
        <v>19594</v>
      </c>
      <c r="D5659" t="s">
        <v>19595</v>
      </c>
      <c r="E5659" t="s">
        <v>19596</v>
      </c>
      <c r="F5659" t="s">
        <v>126</v>
      </c>
      <c r="G5659" s="1">
        <v>44587.717523148145</v>
      </c>
      <c r="H5659" t="s">
        <v>127</v>
      </c>
      <c r="I5659" t="s">
        <v>137</v>
      </c>
      <c r="J5659" t="s">
        <v>137</v>
      </c>
      <c r="K5659" t="s">
        <v>137</v>
      </c>
      <c r="L5659" t="s">
        <v>19597</v>
      </c>
      <c r="M5659" t="s">
        <v>410</v>
      </c>
      <c r="N5659">
        <v>112901</v>
      </c>
      <c r="O5659">
        <v>6032023</v>
      </c>
      <c r="P5659" t="s">
        <v>215</v>
      </c>
      <c r="R5659" t="s">
        <v>132</v>
      </c>
      <c r="S5659" t="s">
        <v>25</v>
      </c>
    </row>
    <row r="5660" spans="1:19" x14ac:dyDescent="0.2">
      <c r="A5660" t="s">
        <v>14</v>
      </c>
      <c r="B5660" t="s">
        <v>19598</v>
      </c>
      <c r="C5660" t="s">
        <v>19598</v>
      </c>
      <c r="E5660" t="s">
        <v>19599</v>
      </c>
      <c r="F5660" t="s">
        <v>126</v>
      </c>
      <c r="G5660" s="1">
        <v>44579.583506944444</v>
      </c>
      <c r="H5660" t="s">
        <v>127</v>
      </c>
      <c r="I5660" s="1">
        <v>44608.493773148148</v>
      </c>
      <c r="J5660" s="1">
        <v>44608.542916666665</v>
      </c>
      <c r="K5660">
        <v>71</v>
      </c>
      <c r="L5660" t="s">
        <v>19600</v>
      </c>
      <c r="M5660" t="s">
        <v>404</v>
      </c>
      <c r="N5660" t="s">
        <v>231</v>
      </c>
      <c r="O5660" t="s">
        <v>231</v>
      </c>
      <c r="P5660" t="s">
        <v>185</v>
      </c>
      <c r="Q5660" t="s">
        <v>231</v>
      </c>
      <c r="R5660" t="s">
        <v>247</v>
      </c>
      <c r="S5660" t="s">
        <v>25</v>
      </c>
    </row>
    <row r="5661" spans="1:19" hidden="1" x14ac:dyDescent="0.2">
      <c r="A5661" t="s">
        <v>133</v>
      </c>
      <c r="B5661" t="s">
        <v>17808</v>
      </c>
      <c r="C5661" t="s">
        <v>17808</v>
      </c>
      <c r="D5661" t="s">
        <v>412</v>
      </c>
      <c r="E5661" t="s">
        <v>19601</v>
      </c>
      <c r="F5661" t="s">
        <v>126</v>
      </c>
      <c r="G5661" s="1">
        <v>44594.482951388891</v>
      </c>
      <c r="H5661" t="s">
        <v>127</v>
      </c>
      <c r="I5661" t="s">
        <v>137</v>
      </c>
      <c r="J5661" t="s">
        <v>137</v>
      </c>
      <c r="K5661" t="s">
        <v>137</v>
      </c>
      <c r="L5661" t="s">
        <v>19602</v>
      </c>
      <c r="M5661" t="s">
        <v>404</v>
      </c>
      <c r="N5661">
        <v>237955</v>
      </c>
      <c r="O5661" t="s">
        <v>4240</v>
      </c>
      <c r="P5661" t="s">
        <v>131</v>
      </c>
      <c r="Q5661" t="s">
        <v>9469</v>
      </c>
      <c r="R5661" t="s">
        <v>247</v>
      </c>
      <c r="S5661" t="s">
        <v>25</v>
      </c>
    </row>
    <row r="5662" spans="1:19" hidden="1" x14ac:dyDescent="0.2">
      <c r="A5662" t="s">
        <v>133</v>
      </c>
      <c r="B5662" t="s">
        <v>19603</v>
      </c>
      <c r="C5662" t="s">
        <v>19604</v>
      </c>
      <c r="D5662" t="s">
        <v>999</v>
      </c>
      <c r="E5662" t="s">
        <v>19605</v>
      </c>
      <c r="F5662" t="s">
        <v>126</v>
      </c>
      <c r="G5662" s="1">
        <v>44588.758634259262</v>
      </c>
      <c r="H5662" t="s">
        <v>127</v>
      </c>
      <c r="I5662" t="s">
        <v>137</v>
      </c>
      <c r="J5662" t="s">
        <v>137</v>
      </c>
      <c r="K5662" t="s">
        <v>137</v>
      </c>
      <c r="L5662" t="s">
        <v>1267</v>
      </c>
      <c r="M5662" t="s">
        <v>144</v>
      </c>
      <c r="N5662">
        <v>524099</v>
      </c>
      <c r="O5662" s="3">
        <v>45486</v>
      </c>
      <c r="P5662" t="s">
        <v>131</v>
      </c>
      <c r="Q5662" t="s">
        <v>184</v>
      </c>
      <c r="R5662" t="s">
        <v>132</v>
      </c>
      <c r="S5662" t="s">
        <v>25</v>
      </c>
    </row>
    <row r="5663" spans="1:19" x14ac:dyDescent="0.2">
      <c r="A5663" t="s">
        <v>14</v>
      </c>
      <c r="B5663" t="s">
        <v>19606</v>
      </c>
      <c r="C5663" t="s">
        <v>19607</v>
      </c>
      <c r="D5663" t="s">
        <v>192</v>
      </c>
      <c r="E5663" t="s">
        <v>19608</v>
      </c>
      <c r="F5663" t="s">
        <v>126</v>
      </c>
      <c r="G5663" s="1">
        <v>44582.506006944444</v>
      </c>
      <c r="H5663" t="s">
        <v>127</v>
      </c>
      <c r="I5663" s="1">
        <v>44608.493692129632</v>
      </c>
      <c r="J5663" s="1">
        <v>44608.548900462964</v>
      </c>
      <c r="K5663">
        <v>80</v>
      </c>
      <c r="L5663" t="s">
        <v>19609</v>
      </c>
      <c r="M5663" t="s">
        <v>144</v>
      </c>
      <c r="N5663">
        <v>95419</v>
      </c>
      <c r="O5663" s="2">
        <v>44632</v>
      </c>
      <c r="P5663" t="s">
        <v>1144</v>
      </c>
      <c r="R5663" t="s">
        <v>132</v>
      </c>
      <c r="S5663" t="s">
        <v>25</v>
      </c>
    </row>
    <row r="5664" spans="1:19" hidden="1" x14ac:dyDescent="0.2">
      <c r="A5664" t="s">
        <v>133</v>
      </c>
      <c r="B5664" t="s">
        <v>19610</v>
      </c>
      <c r="C5664" t="s">
        <v>19610</v>
      </c>
      <c r="D5664" t="s">
        <v>19611</v>
      </c>
      <c r="E5664" t="s">
        <v>19612</v>
      </c>
      <c r="F5664" t="s">
        <v>126</v>
      </c>
      <c r="G5664" s="1">
        <v>44592.786481481482</v>
      </c>
      <c r="H5664" t="s">
        <v>127</v>
      </c>
      <c r="I5664" t="s">
        <v>137</v>
      </c>
      <c r="J5664" t="s">
        <v>137</v>
      </c>
      <c r="K5664" t="s">
        <v>137</v>
      </c>
      <c r="L5664" t="s">
        <v>19613</v>
      </c>
      <c r="M5664" t="s">
        <v>144</v>
      </c>
      <c r="N5664">
        <v>9442</v>
      </c>
      <c r="O5664" s="2">
        <v>45260</v>
      </c>
      <c r="P5664" t="s">
        <v>185</v>
      </c>
      <c r="Q5664" t="s">
        <v>19614</v>
      </c>
      <c r="R5664" t="s">
        <v>132</v>
      </c>
      <c r="S5664" t="s">
        <v>25</v>
      </c>
    </row>
    <row r="5665" spans="1:19" hidden="1" x14ac:dyDescent="0.2">
      <c r="A5665" t="s">
        <v>133</v>
      </c>
      <c r="B5665" t="s">
        <v>3895</v>
      </c>
      <c r="C5665" t="s">
        <v>3895</v>
      </c>
      <c r="D5665" t="s">
        <v>1263</v>
      </c>
      <c r="E5665" t="s">
        <v>19615</v>
      </c>
      <c r="F5665" t="s">
        <v>126</v>
      </c>
      <c r="G5665" s="1">
        <v>44579.327986111108</v>
      </c>
      <c r="H5665" t="s">
        <v>127</v>
      </c>
      <c r="I5665" t="s">
        <v>137</v>
      </c>
      <c r="J5665" t="s">
        <v>137</v>
      </c>
      <c r="K5665" t="s">
        <v>137</v>
      </c>
      <c r="L5665" t="s">
        <v>7580</v>
      </c>
      <c r="M5665" t="s">
        <v>144</v>
      </c>
      <c r="N5665">
        <v>24186</v>
      </c>
      <c r="O5665" s="2">
        <v>44966</v>
      </c>
      <c r="P5665" t="s">
        <v>304</v>
      </c>
      <c r="R5665" t="s">
        <v>132</v>
      </c>
      <c r="S5665" t="s">
        <v>25</v>
      </c>
    </row>
    <row r="5666" spans="1:19" hidden="1" x14ac:dyDescent="0.2">
      <c r="A5666" t="s">
        <v>133</v>
      </c>
      <c r="B5666" t="s">
        <v>1784</v>
      </c>
      <c r="C5666" t="s">
        <v>1784</v>
      </c>
      <c r="D5666" t="s">
        <v>19616</v>
      </c>
      <c r="E5666" t="s">
        <v>19617</v>
      </c>
      <c r="F5666" t="s">
        <v>126</v>
      </c>
      <c r="G5666" s="1">
        <v>44594.511111111111</v>
      </c>
      <c r="H5666" t="s">
        <v>127</v>
      </c>
      <c r="I5666" t="s">
        <v>137</v>
      </c>
      <c r="J5666" t="s">
        <v>137</v>
      </c>
      <c r="K5666" t="s">
        <v>137</v>
      </c>
      <c r="L5666" t="s">
        <v>8047</v>
      </c>
      <c r="M5666" t="s">
        <v>459</v>
      </c>
      <c r="N5666">
        <v>90369</v>
      </c>
      <c r="O5666" s="2">
        <v>45113</v>
      </c>
      <c r="P5666" t="s">
        <v>215</v>
      </c>
      <c r="R5666" t="s">
        <v>132</v>
      </c>
      <c r="S5666" t="s">
        <v>25</v>
      </c>
    </row>
    <row r="5667" spans="1:19" hidden="1" x14ac:dyDescent="0.2">
      <c r="A5667" t="s">
        <v>133</v>
      </c>
      <c r="B5667" t="s">
        <v>19618</v>
      </c>
      <c r="C5667" t="s">
        <v>19618</v>
      </c>
      <c r="D5667" t="s">
        <v>2771</v>
      </c>
      <c r="E5667" t="s">
        <v>19619</v>
      </c>
      <c r="F5667" t="s">
        <v>126</v>
      </c>
      <c r="G5667" s="1">
        <v>44589.457094907404</v>
      </c>
      <c r="H5667" t="s">
        <v>127</v>
      </c>
      <c r="I5667" t="s">
        <v>137</v>
      </c>
      <c r="J5667" t="s">
        <v>137</v>
      </c>
      <c r="K5667" t="s">
        <v>137</v>
      </c>
      <c r="L5667" t="s">
        <v>710</v>
      </c>
      <c r="M5667" t="s">
        <v>173</v>
      </c>
      <c r="N5667">
        <v>421293</v>
      </c>
      <c r="O5667" s="2">
        <v>44869</v>
      </c>
      <c r="P5667" t="s">
        <v>131</v>
      </c>
      <c r="Q5667" t="s">
        <v>3804</v>
      </c>
      <c r="R5667" t="s">
        <v>132</v>
      </c>
      <c r="S5667" t="s">
        <v>25</v>
      </c>
    </row>
    <row r="5668" spans="1:19" x14ac:dyDescent="0.2">
      <c r="A5668" t="s">
        <v>14</v>
      </c>
      <c r="B5668" t="s">
        <v>19620</v>
      </c>
      <c r="C5668" t="s">
        <v>19621</v>
      </c>
      <c r="D5668" t="s">
        <v>17673</v>
      </c>
      <c r="E5668" t="s">
        <v>19622</v>
      </c>
      <c r="F5668" t="s">
        <v>126</v>
      </c>
      <c r="G5668" s="1">
        <v>44578.591979166667</v>
      </c>
      <c r="H5668" t="s">
        <v>127</v>
      </c>
      <c r="I5668" s="1">
        <v>44608.493379629632</v>
      </c>
      <c r="J5668" s="1">
        <v>44608.541828703703</v>
      </c>
      <c r="K5668">
        <v>70</v>
      </c>
      <c r="L5668" t="s">
        <v>19623</v>
      </c>
      <c r="M5668" t="s">
        <v>139</v>
      </c>
      <c r="N5668">
        <v>371043</v>
      </c>
      <c r="O5668" t="s">
        <v>3997</v>
      </c>
      <c r="P5668" t="s">
        <v>131</v>
      </c>
      <c r="R5668" t="s">
        <v>132</v>
      </c>
      <c r="S5668" t="s">
        <v>25</v>
      </c>
    </row>
    <row r="5669" spans="1:19" x14ac:dyDescent="0.2">
      <c r="A5669" t="s">
        <v>14</v>
      </c>
      <c r="B5669" t="s">
        <v>19624</v>
      </c>
      <c r="C5669" t="s">
        <v>19625</v>
      </c>
      <c r="D5669" t="s">
        <v>5299</v>
      </c>
      <c r="E5669" t="s">
        <v>19626</v>
      </c>
      <c r="F5669" t="s">
        <v>126</v>
      </c>
      <c r="G5669" s="1">
        <v>44579.585729166669</v>
      </c>
      <c r="H5669" t="s">
        <v>127</v>
      </c>
      <c r="I5669" s="1">
        <v>44608.493668981479</v>
      </c>
      <c r="J5669" s="1">
        <v>44608.542951388888</v>
      </c>
      <c r="K5669">
        <v>71</v>
      </c>
      <c r="L5669" t="s">
        <v>19627</v>
      </c>
      <c r="M5669" t="s">
        <v>199</v>
      </c>
      <c r="N5669">
        <v>620527</v>
      </c>
      <c r="O5669" s="2">
        <v>44815</v>
      </c>
      <c r="P5669" t="s">
        <v>131</v>
      </c>
      <c r="R5669" t="s">
        <v>132</v>
      </c>
      <c r="S5669" t="s">
        <v>25</v>
      </c>
    </row>
    <row r="5670" spans="1:19" hidden="1" x14ac:dyDescent="0.2">
      <c r="A5670" t="s">
        <v>133</v>
      </c>
      <c r="B5670" t="s">
        <v>13240</v>
      </c>
      <c r="C5670" t="s">
        <v>13240</v>
      </c>
      <c r="D5670" t="s">
        <v>10021</v>
      </c>
      <c r="E5670" t="s">
        <v>19628</v>
      </c>
      <c r="F5670" t="s">
        <v>126</v>
      </c>
      <c r="G5670" s="1">
        <v>44583.354201388887</v>
      </c>
      <c r="H5670" t="s">
        <v>127</v>
      </c>
      <c r="I5670" t="s">
        <v>137</v>
      </c>
      <c r="J5670" t="s">
        <v>137</v>
      </c>
      <c r="K5670" t="s">
        <v>137</v>
      </c>
      <c r="L5670" t="s">
        <v>1350</v>
      </c>
      <c r="M5670" t="s">
        <v>173</v>
      </c>
      <c r="N5670">
        <v>329160</v>
      </c>
      <c r="O5670" t="s">
        <v>19629</v>
      </c>
      <c r="P5670" t="s">
        <v>185</v>
      </c>
      <c r="R5670" t="s">
        <v>132</v>
      </c>
      <c r="S5670" t="s">
        <v>25</v>
      </c>
    </row>
    <row r="5671" spans="1:19" hidden="1" x14ac:dyDescent="0.2">
      <c r="A5671" t="s">
        <v>133</v>
      </c>
      <c r="B5671" t="s">
        <v>19630</v>
      </c>
      <c r="C5671" t="s">
        <v>19630</v>
      </c>
      <c r="D5671" t="s">
        <v>19631</v>
      </c>
      <c r="E5671" t="s">
        <v>19632</v>
      </c>
      <c r="F5671" t="s">
        <v>126</v>
      </c>
      <c r="G5671" s="1">
        <v>44600.690810185188</v>
      </c>
      <c r="H5671" t="s">
        <v>127</v>
      </c>
      <c r="I5671" t="s">
        <v>137</v>
      </c>
      <c r="J5671" t="s">
        <v>137</v>
      </c>
      <c r="K5671" t="s">
        <v>137</v>
      </c>
      <c r="L5671" t="s">
        <v>710</v>
      </c>
      <c r="M5671" t="s">
        <v>144</v>
      </c>
      <c r="N5671">
        <v>83815</v>
      </c>
      <c r="O5671" s="2">
        <v>44676</v>
      </c>
      <c r="P5671" t="s">
        <v>304</v>
      </c>
      <c r="R5671" t="s">
        <v>132</v>
      </c>
      <c r="S5671" t="s">
        <v>25</v>
      </c>
    </row>
    <row r="5672" spans="1:19" hidden="1" x14ac:dyDescent="0.2">
      <c r="A5672" t="s">
        <v>133</v>
      </c>
      <c r="B5672" t="s">
        <v>5177</v>
      </c>
      <c r="C5672" t="s">
        <v>5177</v>
      </c>
      <c r="D5672" t="s">
        <v>1744</v>
      </c>
      <c r="E5672" t="s">
        <v>19633</v>
      </c>
      <c r="G5672" s="1">
        <v>44598.389247685183</v>
      </c>
      <c r="H5672" t="s">
        <v>127</v>
      </c>
      <c r="I5672" t="s">
        <v>137</v>
      </c>
      <c r="J5672" t="s">
        <v>137</v>
      </c>
      <c r="K5672" t="s">
        <v>137</v>
      </c>
      <c r="L5672" t="s">
        <v>3146</v>
      </c>
      <c r="M5672" t="s">
        <v>173</v>
      </c>
      <c r="N5672">
        <v>73891</v>
      </c>
      <c r="O5672" s="2">
        <v>45292</v>
      </c>
      <c r="P5672" t="s">
        <v>215</v>
      </c>
      <c r="Q5672" t="s">
        <v>568</v>
      </c>
      <c r="R5672" t="s">
        <v>132</v>
      </c>
    </row>
    <row r="5673" spans="1:19" hidden="1" x14ac:dyDescent="0.2">
      <c r="A5673" t="s">
        <v>133</v>
      </c>
      <c r="B5673" t="s">
        <v>19634</v>
      </c>
      <c r="C5673" t="s">
        <v>19634</v>
      </c>
      <c r="D5673" t="s">
        <v>19635</v>
      </c>
      <c r="E5673" t="s">
        <v>19636</v>
      </c>
      <c r="F5673" t="s">
        <v>126</v>
      </c>
      <c r="G5673" s="1">
        <v>44578.748842592591</v>
      </c>
      <c r="H5673" t="s">
        <v>127</v>
      </c>
      <c r="I5673" t="s">
        <v>137</v>
      </c>
      <c r="J5673" t="s">
        <v>137</v>
      </c>
      <c r="K5673" t="s">
        <v>137</v>
      </c>
      <c r="L5673" t="s">
        <v>1449</v>
      </c>
      <c r="M5673" t="s">
        <v>144</v>
      </c>
      <c r="N5673">
        <v>646180</v>
      </c>
      <c r="O5673" s="2">
        <v>45709</v>
      </c>
      <c r="P5673" t="s">
        <v>131</v>
      </c>
      <c r="R5673" t="s">
        <v>132</v>
      </c>
      <c r="S5673" t="s">
        <v>25</v>
      </c>
    </row>
    <row r="5674" spans="1:19" hidden="1" x14ac:dyDescent="0.2">
      <c r="A5674" t="s">
        <v>133</v>
      </c>
      <c r="B5674" t="s">
        <v>19637</v>
      </c>
      <c r="C5674" t="s">
        <v>19637</v>
      </c>
      <c r="D5674" t="s">
        <v>19638</v>
      </c>
      <c r="E5674" t="s">
        <v>19639</v>
      </c>
      <c r="F5674" t="s">
        <v>291</v>
      </c>
      <c r="G5674" s="1">
        <v>44587.52820601852</v>
      </c>
      <c r="H5674" t="s">
        <v>127</v>
      </c>
      <c r="I5674" t="s">
        <v>137</v>
      </c>
      <c r="J5674" t="s">
        <v>137</v>
      </c>
      <c r="K5674" t="s">
        <v>137</v>
      </c>
      <c r="L5674" t="s">
        <v>19640</v>
      </c>
      <c r="M5674" t="s">
        <v>740</v>
      </c>
      <c r="N5674">
        <v>117236</v>
      </c>
      <c r="O5674">
        <v>2024</v>
      </c>
      <c r="P5674" t="s">
        <v>215</v>
      </c>
      <c r="Q5674" t="s">
        <v>848</v>
      </c>
      <c r="R5674" t="s">
        <v>247</v>
      </c>
      <c r="S5674" t="s">
        <v>31</v>
      </c>
    </row>
    <row r="5675" spans="1:19" hidden="1" x14ac:dyDescent="0.2">
      <c r="A5675" t="s">
        <v>133</v>
      </c>
      <c r="B5675" t="s">
        <v>2738</v>
      </c>
      <c r="C5675" t="s">
        <v>2738</v>
      </c>
      <c r="D5675" t="s">
        <v>19641</v>
      </c>
      <c r="E5675" t="s">
        <v>19642</v>
      </c>
      <c r="G5675" s="1">
        <v>44599.244143518517</v>
      </c>
      <c r="H5675" t="s">
        <v>127</v>
      </c>
      <c r="I5675" t="s">
        <v>137</v>
      </c>
      <c r="J5675" t="s">
        <v>137</v>
      </c>
      <c r="K5675" t="s">
        <v>137</v>
      </c>
      <c r="L5675" t="s">
        <v>4239</v>
      </c>
      <c r="M5675" t="s">
        <v>144</v>
      </c>
      <c r="N5675">
        <v>51163</v>
      </c>
      <c r="O5675" t="s">
        <v>19643</v>
      </c>
      <c r="P5675" t="s">
        <v>215</v>
      </c>
      <c r="Q5675" t="s">
        <v>19644</v>
      </c>
      <c r="R5675" t="s">
        <v>132</v>
      </c>
    </row>
    <row r="5676" spans="1:19" hidden="1" x14ac:dyDescent="0.2">
      <c r="A5676" t="s">
        <v>133</v>
      </c>
      <c r="B5676" t="s">
        <v>19645</v>
      </c>
      <c r="C5676" t="s">
        <v>19645</v>
      </c>
      <c r="E5676" t="s">
        <v>19646</v>
      </c>
      <c r="F5676" t="s">
        <v>126</v>
      </c>
      <c r="G5676" s="1">
        <v>44578.525243055556</v>
      </c>
      <c r="H5676" t="s">
        <v>127</v>
      </c>
      <c r="I5676" t="s">
        <v>137</v>
      </c>
      <c r="J5676" t="s">
        <v>137</v>
      </c>
      <c r="K5676" t="s">
        <v>137</v>
      </c>
      <c r="L5676" t="s">
        <v>301</v>
      </c>
      <c r="M5676" t="s">
        <v>144</v>
      </c>
      <c r="N5676">
        <v>257448</v>
      </c>
      <c r="O5676" s="2">
        <v>44923</v>
      </c>
      <c r="P5676" t="s">
        <v>131</v>
      </c>
      <c r="Q5676" t="s">
        <v>2235</v>
      </c>
      <c r="R5676" t="s">
        <v>132</v>
      </c>
      <c r="S5676" t="s">
        <v>25</v>
      </c>
    </row>
    <row r="5677" spans="1:19" hidden="1" x14ac:dyDescent="0.2">
      <c r="A5677" t="s">
        <v>133</v>
      </c>
      <c r="B5677" t="s">
        <v>9345</v>
      </c>
      <c r="C5677" t="s">
        <v>9345</v>
      </c>
      <c r="D5677" t="s">
        <v>19647</v>
      </c>
      <c r="E5677" t="s">
        <v>19648</v>
      </c>
      <c r="F5677" t="s">
        <v>126</v>
      </c>
      <c r="G5677" s="1">
        <v>44582.412372685183</v>
      </c>
      <c r="H5677" t="s">
        <v>127</v>
      </c>
      <c r="I5677" t="s">
        <v>137</v>
      </c>
      <c r="J5677" t="s">
        <v>137</v>
      </c>
      <c r="K5677" t="s">
        <v>137</v>
      </c>
      <c r="L5677" t="s">
        <v>1381</v>
      </c>
      <c r="M5677" t="s">
        <v>173</v>
      </c>
      <c r="N5677">
        <v>603077</v>
      </c>
      <c r="O5677" t="s">
        <v>1542</v>
      </c>
      <c r="P5677" t="s">
        <v>131</v>
      </c>
      <c r="R5677" t="s">
        <v>132</v>
      </c>
      <c r="S5677" t="s">
        <v>25</v>
      </c>
    </row>
    <row r="5678" spans="1:19" hidden="1" x14ac:dyDescent="0.2">
      <c r="A5678" t="s">
        <v>133</v>
      </c>
      <c r="B5678" t="s">
        <v>19649</v>
      </c>
      <c r="C5678" t="s">
        <v>19649</v>
      </c>
      <c r="D5678" t="s">
        <v>10476</v>
      </c>
      <c r="E5678" t="s">
        <v>19650</v>
      </c>
      <c r="F5678" t="s">
        <v>126</v>
      </c>
      <c r="G5678" s="1">
        <v>44587.911944444444</v>
      </c>
      <c r="H5678" t="s">
        <v>127</v>
      </c>
      <c r="I5678" t="s">
        <v>137</v>
      </c>
      <c r="J5678" t="s">
        <v>137</v>
      </c>
      <c r="K5678" t="s">
        <v>137</v>
      </c>
      <c r="L5678" t="s">
        <v>1998</v>
      </c>
      <c r="M5678" t="s">
        <v>459</v>
      </c>
      <c r="N5678">
        <v>133513</v>
      </c>
      <c r="O5678" s="2">
        <v>45277</v>
      </c>
      <c r="P5678" t="s">
        <v>287</v>
      </c>
      <c r="Q5678" t="s">
        <v>617</v>
      </c>
      <c r="R5678" t="s">
        <v>132</v>
      </c>
      <c r="S5678" t="s">
        <v>25</v>
      </c>
    </row>
    <row r="5679" spans="1:19" hidden="1" x14ac:dyDescent="0.2">
      <c r="A5679" t="s">
        <v>133</v>
      </c>
      <c r="B5679" t="s">
        <v>7607</v>
      </c>
      <c r="C5679" t="s">
        <v>7607</v>
      </c>
      <c r="D5679" t="s">
        <v>19412</v>
      </c>
      <c r="E5679" t="s">
        <v>19651</v>
      </c>
      <c r="F5679" t="s">
        <v>126</v>
      </c>
      <c r="G5679" s="1">
        <v>44596.473807870374</v>
      </c>
      <c r="H5679" t="s">
        <v>127</v>
      </c>
      <c r="I5679" t="s">
        <v>137</v>
      </c>
      <c r="J5679" t="s">
        <v>137</v>
      </c>
      <c r="K5679" t="s">
        <v>137</v>
      </c>
      <c r="L5679" t="s">
        <v>19652</v>
      </c>
      <c r="M5679" t="s">
        <v>221</v>
      </c>
      <c r="N5679">
        <v>658227</v>
      </c>
      <c r="O5679" s="3">
        <v>44692</v>
      </c>
      <c r="P5679" t="s">
        <v>131</v>
      </c>
      <c r="R5679" t="s">
        <v>132</v>
      </c>
      <c r="S5679" t="s">
        <v>25</v>
      </c>
    </row>
    <row r="5680" spans="1:19" hidden="1" x14ac:dyDescent="0.2">
      <c r="A5680" t="s">
        <v>133</v>
      </c>
      <c r="B5680" t="s">
        <v>19653</v>
      </c>
      <c r="C5680" t="s">
        <v>19653</v>
      </c>
      <c r="D5680" t="s">
        <v>301</v>
      </c>
      <c r="E5680" t="s">
        <v>19654</v>
      </c>
      <c r="F5680" t="s">
        <v>126</v>
      </c>
      <c r="G5680" s="1">
        <v>44594.383888888886</v>
      </c>
      <c r="H5680" t="s">
        <v>127</v>
      </c>
      <c r="I5680" t="s">
        <v>137</v>
      </c>
      <c r="J5680" t="s">
        <v>137</v>
      </c>
      <c r="K5680" t="s">
        <v>137</v>
      </c>
      <c r="L5680" t="s">
        <v>1977</v>
      </c>
      <c r="M5680" t="s">
        <v>459</v>
      </c>
      <c r="N5680">
        <v>59015</v>
      </c>
      <c r="O5680" s="2">
        <v>44597</v>
      </c>
      <c r="P5680" t="s">
        <v>215</v>
      </c>
      <c r="Q5680" t="s">
        <v>19655</v>
      </c>
      <c r="R5680" t="s">
        <v>132</v>
      </c>
      <c r="S5680" t="s">
        <v>25</v>
      </c>
    </row>
    <row r="5681" spans="1:19" x14ac:dyDescent="0.2">
      <c r="A5681" t="s">
        <v>14</v>
      </c>
      <c r="B5681" t="s">
        <v>19656</v>
      </c>
      <c r="C5681" t="s">
        <v>18995</v>
      </c>
      <c r="D5681" t="s">
        <v>19657</v>
      </c>
      <c r="E5681" t="s">
        <v>19658</v>
      </c>
      <c r="F5681" t="s">
        <v>126</v>
      </c>
      <c r="G5681" s="1">
        <v>44578.586469907408</v>
      </c>
      <c r="H5681" t="s">
        <v>127</v>
      </c>
      <c r="I5681" s="1">
        <v>44608.493564814817</v>
      </c>
      <c r="J5681" s="1">
        <v>44608.543483796297</v>
      </c>
      <c r="K5681">
        <v>72</v>
      </c>
      <c r="L5681" t="s">
        <v>19659</v>
      </c>
      <c r="M5681" t="s">
        <v>479</v>
      </c>
      <c r="N5681">
        <v>77288</v>
      </c>
      <c r="O5681" s="2">
        <v>44692</v>
      </c>
      <c r="P5681" t="s">
        <v>215</v>
      </c>
      <c r="Q5681" t="s">
        <v>1752</v>
      </c>
      <c r="R5681" t="s">
        <v>247</v>
      </c>
      <c r="S5681" t="s">
        <v>25</v>
      </c>
    </row>
    <row r="5682" spans="1:19" hidden="1" x14ac:dyDescent="0.2">
      <c r="A5682" t="s">
        <v>133</v>
      </c>
      <c r="B5682" t="s">
        <v>19660</v>
      </c>
      <c r="C5682" t="s">
        <v>19660</v>
      </c>
      <c r="D5682" t="s">
        <v>616</v>
      </c>
      <c r="E5682" t="s">
        <v>19661</v>
      </c>
      <c r="F5682" t="s">
        <v>126</v>
      </c>
      <c r="G5682" s="1">
        <v>44580.786134259259</v>
      </c>
      <c r="H5682" t="s">
        <v>127</v>
      </c>
      <c r="I5682" t="s">
        <v>137</v>
      </c>
      <c r="J5682" t="s">
        <v>137</v>
      </c>
      <c r="K5682" t="s">
        <v>137</v>
      </c>
      <c r="L5682" t="s">
        <v>19662</v>
      </c>
      <c r="M5682" t="s">
        <v>459</v>
      </c>
      <c r="N5682">
        <v>833502</v>
      </c>
      <c r="O5682">
        <v>7052023</v>
      </c>
      <c r="P5682" t="s">
        <v>131</v>
      </c>
      <c r="R5682" t="s">
        <v>132</v>
      </c>
      <c r="S5682" t="s">
        <v>25</v>
      </c>
    </row>
    <row r="5683" spans="1:19" hidden="1" x14ac:dyDescent="0.2">
      <c r="A5683" t="s">
        <v>133</v>
      </c>
      <c r="B5683" t="s">
        <v>19663</v>
      </c>
      <c r="C5683" t="s">
        <v>19663</v>
      </c>
      <c r="D5683" t="s">
        <v>19664</v>
      </c>
      <c r="E5683" t="s">
        <v>19665</v>
      </c>
      <c r="F5683" t="s">
        <v>126</v>
      </c>
      <c r="G5683" s="1">
        <v>44594.396539351852</v>
      </c>
      <c r="H5683" t="s">
        <v>127</v>
      </c>
      <c r="I5683" t="s">
        <v>137</v>
      </c>
      <c r="J5683" t="s">
        <v>137</v>
      </c>
      <c r="K5683" t="s">
        <v>137</v>
      </c>
      <c r="L5683" t="s">
        <v>940</v>
      </c>
      <c r="M5683" t="s">
        <v>410</v>
      </c>
      <c r="N5683">
        <v>830774</v>
      </c>
      <c r="O5683" s="2">
        <v>44986</v>
      </c>
      <c r="P5683" t="s">
        <v>131</v>
      </c>
      <c r="R5683" t="s">
        <v>132</v>
      </c>
      <c r="S5683" t="s">
        <v>25</v>
      </c>
    </row>
    <row r="5684" spans="1:19" x14ac:dyDescent="0.2">
      <c r="A5684" t="s">
        <v>14</v>
      </c>
      <c r="B5684" t="s">
        <v>19666</v>
      </c>
      <c r="C5684" t="s">
        <v>19667</v>
      </c>
      <c r="D5684" t="s">
        <v>19668</v>
      </c>
      <c r="E5684" t="s">
        <v>19669</v>
      </c>
      <c r="F5684" t="s">
        <v>126</v>
      </c>
      <c r="G5684" s="1">
        <v>44578.669664351852</v>
      </c>
      <c r="H5684" t="s">
        <v>127</v>
      </c>
      <c r="I5684" s="1">
        <v>44608.493379629632</v>
      </c>
      <c r="J5684" s="1">
        <v>44608.548900462964</v>
      </c>
      <c r="K5684">
        <v>80</v>
      </c>
      <c r="L5684" t="s">
        <v>1569</v>
      </c>
      <c r="M5684" t="s">
        <v>144</v>
      </c>
      <c r="N5684">
        <v>93476</v>
      </c>
      <c r="O5684" t="s">
        <v>19670</v>
      </c>
      <c r="P5684" t="s">
        <v>287</v>
      </c>
      <c r="R5684" t="s">
        <v>132</v>
      </c>
      <c r="S5684" t="s">
        <v>25</v>
      </c>
    </row>
    <row r="5685" spans="1:19" hidden="1" x14ac:dyDescent="0.2">
      <c r="A5685" t="s">
        <v>133</v>
      </c>
      <c r="B5685" t="s">
        <v>5728</v>
      </c>
      <c r="C5685" t="s">
        <v>5728</v>
      </c>
      <c r="D5685" t="s">
        <v>9604</v>
      </c>
      <c r="E5685" t="s">
        <v>19671</v>
      </c>
      <c r="F5685" t="s">
        <v>126</v>
      </c>
      <c r="G5685" s="1">
        <v>44578.857129629629</v>
      </c>
      <c r="H5685" t="s">
        <v>127</v>
      </c>
      <c r="I5685" t="s">
        <v>137</v>
      </c>
      <c r="J5685" t="s">
        <v>137</v>
      </c>
      <c r="K5685" t="s">
        <v>137</v>
      </c>
      <c r="L5685" t="s">
        <v>3698</v>
      </c>
      <c r="M5685" t="s">
        <v>139</v>
      </c>
      <c r="N5685">
        <v>147518</v>
      </c>
      <c r="O5685" s="2">
        <v>45202</v>
      </c>
      <c r="P5685" t="s">
        <v>131</v>
      </c>
      <c r="Q5685" t="s">
        <v>19672</v>
      </c>
      <c r="R5685" t="s">
        <v>132</v>
      </c>
      <c r="S5685" t="s">
        <v>25</v>
      </c>
    </row>
    <row r="5686" spans="1:19" hidden="1" x14ac:dyDescent="0.2">
      <c r="A5686" t="s">
        <v>133</v>
      </c>
      <c r="B5686" t="s">
        <v>19673</v>
      </c>
      <c r="C5686" t="s">
        <v>19673</v>
      </c>
      <c r="D5686" t="s">
        <v>19674</v>
      </c>
      <c r="E5686" t="s">
        <v>19675</v>
      </c>
      <c r="F5686" t="s">
        <v>126</v>
      </c>
      <c r="G5686" s="1">
        <v>44603.854328703703</v>
      </c>
      <c r="H5686" t="s">
        <v>127</v>
      </c>
      <c r="I5686" t="s">
        <v>137</v>
      </c>
      <c r="J5686" t="s">
        <v>137</v>
      </c>
      <c r="K5686" t="s">
        <v>137</v>
      </c>
      <c r="L5686" t="s">
        <v>19676</v>
      </c>
      <c r="M5686" t="s">
        <v>173</v>
      </c>
      <c r="N5686">
        <v>557697</v>
      </c>
      <c r="O5686" t="s">
        <v>19677</v>
      </c>
      <c r="P5686" t="s">
        <v>131</v>
      </c>
      <c r="R5686" t="s">
        <v>132</v>
      </c>
      <c r="S5686" t="s">
        <v>25</v>
      </c>
    </row>
    <row r="5687" spans="1:19" x14ac:dyDescent="0.2">
      <c r="A5687" t="s">
        <v>14</v>
      </c>
      <c r="B5687" t="s">
        <v>19678</v>
      </c>
      <c r="C5687" t="s">
        <v>19679</v>
      </c>
      <c r="D5687" t="s">
        <v>19680</v>
      </c>
      <c r="E5687" t="s">
        <v>19681</v>
      </c>
      <c r="F5687" t="s">
        <v>126</v>
      </c>
      <c r="G5687" s="1">
        <v>44582.585486111115</v>
      </c>
      <c r="H5687" t="s">
        <v>127</v>
      </c>
      <c r="I5687" s="1">
        <v>44608.493692129632</v>
      </c>
      <c r="J5687" s="1">
        <v>44608.542581018519</v>
      </c>
      <c r="K5687">
        <v>71</v>
      </c>
      <c r="L5687" t="s">
        <v>17403</v>
      </c>
      <c r="M5687" t="s">
        <v>173</v>
      </c>
      <c r="N5687">
        <v>384416</v>
      </c>
      <c r="O5687" t="s">
        <v>1021</v>
      </c>
      <c r="P5687" t="s">
        <v>131</v>
      </c>
      <c r="Q5687" t="s">
        <v>251</v>
      </c>
      <c r="R5687" t="s">
        <v>132</v>
      </c>
      <c r="S5687" t="s">
        <v>25</v>
      </c>
    </row>
    <row r="5688" spans="1:19" hidden="1" x14ac:dyDescent="0.2">
      <c r="A5688" t="s">
        <v>133</v>
      </c>
      <c r="B5688" t="s">
        <v>359</v>
      </c>
      <c r="C5688" t="s">
        <v>359</v>
      </c>
      <c r="D5688" t="s">
        <v>19682</v>
      </c>
      <c r="E5688" t="s">
        <v>19683</v>
      </c>
      <c r="F5688" t="s">
        <v>126</v>
      </c>
      <c r="G5688" s="1">
        <v>44601.349872685183</v>
      </c>
      <c r="H5688" t="s">
        <v>127</v>
      </c>
      <c r="I5688" t="s">
        <v>137</v>
      </c>
      <c r="J5688" t="s">
        <v>137</v>
      </c>
      <c r="K5688" t="s">
        <v>137</v>
      </c>
      <c r="L5688" t="s">
        <v>19684</v>
      </c>
      <c r="M5688" t="s">
        <v>199</v>
      </c>
      <c r="N5688" t="s">
        <v>184</v>
      </c>
      <c r="O5688" t="s">
        <v>184</v>
      </c>
      <c r="P5688" t="s">
        <v>131</v>
      </c>
      <c r="Q5688" t="s">
        <v>184</v>
      </c>
      <c r="R5688" t="s">
        <v>132</v>
      </c>
      <c r="S5688" t="s">
        <v>25</v>
      </c>
    </row>
    <row r="5689" spans="1:19" x14ac:dyDescent="0.2">
      <c r="A5689" t="s">
        <v>14</v>
      </c>
      <c r="B5689" t="s">
        <v>19685</v>
      </c>
      <c r="C5689" t="s">
        <v>19685</v>
      </c>
      <c r="E5689" t="s">
        <v>19686</v>
      </c>
      <c r="F5689" t="s">
        <v>126</v>
      </c>
      <c r="G5689" s="1">
        <v>44580.700370370374</v>
      </c>
      <c r="H5689" t="s">
        <v>127</v>
      </c>
      <c r="I5689" s="1">
        <v>44608.493703703702</v>
      </c>
      <c r="J5689" s="1">
        <v>44608.545081018521</v>
      </c>
      <c r="K5689">
        <v>74</v>
      </c>
      <c r="L5689" t="s">
        <v>19687</v>
      </c>
      <c r="M5689" t="s">
        <v>144</v>
      </c>
      <c r="N5689">
        <v>253268</v>
      </c>
      <c r="O5689" s="2">
        <v>44621</v>
      </c>
      <c r="P5689" t="s">
        <v>131</v>
      </c>
      <c r="Q5689" t="s">
        <v>251</v>
      </c>
      <c r="R5689" t="s">
        <v>132</v>
      </c>
      <c r="S5689" t="s">
        <v>25</v>
      </c>
    </row>
    <row r="5690" spans="1:19" hidden="1" x14ac:dyDescent="0.2">
      <c r="A5690" t="s">
        <v>133</v>
      </c>
      <c r="B5690" t="s">
        <v>2103</v>
      </c>
      <c r="C5690" t="s">
        <v>2103</v>
      </c>
      <c r="D5690" t="s">
        <v>461</v>
      </c>
      <c r="E5690" t="s">
        <v>19688</v>
      </c>
      <c r="F5690" t="s">
        <v>126</v>
      </c>
      <c r="G5690" s="1">
        <v>44594.467893518522</v>
      </c>
      <c r="H5690" t="s">
        <v>127</v>
      </c>
      <c r="I5690" t="s">
        <v>137</v>
      </c>
      <c r="J5690" t="s">
        <v>137</v>
      </c>
      <c r="K5690" t="s">
        <v>137</v>
      </c>
      <c r="L5690" t="s">
        <v>656</v>
      </c>
      <c r="M5690" t="s">
        <v>144</v>
      </c>
      <c r="N5690">
        <v>150816</v>
      </c>
      <c r="O5690" s="2">
        <v>45029</v>
      </c>
      <c r="P5690" t="s">
        <v>215</v>
      </c>
      <c r="R5690" t="s">
        <v>132</v>
      </c>
      <c r="S5690" t="s">
        <v>25</v>
      </c>
    </row>
    <row r="5691" spans="1:19" hidden="1" x14ac:dyDescent="0.2">
      <c r="A5691" t="s">
        <v>133</v>
      </c>
      <c r="B5691" t="s">
        <v>5362</v>
      </c>
      <c r="C5691" t="s">
        <v>5362</v>
      </c>
      <c r="D5691" t="s">
        <v>5920</v>
      </c>
      <c r="E5691" t="s">
        <v>19689</v>
      </c>
      <c r="F5691" t="s">
        <v>126</v>
      </c>
      <c r="G5691" s="1">
        <v>44582.506782407407</v>
      </c>
      <c r="H5691" t="s">
        <v>127</v>
      </c>
      <c r="I5691" t="s">
        <v>137</v>
      </c>
      <c r="J5691" t="s">
        <v>137</v>
      </c>
      <c r="K5691" t="s">
        <v>137</v>
      </c>
      <c r="L5691" t="s">
        <v>19690</v>
      </c>
      <c r="M5691" t="s">
        <v>410</v>
      </c>
      <c r="N5691">
        <v>124148</v>
      </c>
      <c r="O5691" t="s">
        <v>19691</v>
      </c>
      <c r="P5691" t="s">
        <v>215</v>
      </c>
      <c r="Q5691" t="s">
        <v>2225</v>
      </c>
      <c r="R5691" t="s">
        <v>132</v>
      </c>
      <c r="S5691" t="s">
        <v>25</v>
      </c>
    </row>
    <row r="5692" spans="1:19" hidden="1" x14ac:dyDescent="0.2">
      <c r="A5692" t="s">
        <v>133</v>
      </c>
      <c r="B5692" t="s">
        <v>1711</v>
      </c>
      <c r="C5692" t="s">
        <v>1711</v>
      </c>
      <c r="D5692" t="s">
        <v>19692</v>
      </c>
      <c r="E5692" t="s">
        <v>19693</v>
      </c>
      <c r="F5692" t="s">
        <v>126</v>
      </c>
      <c r="G5692" s="1">
        <v>44581.843043981484</v>
      </c>
      <c r="H5692" t="s">
        <v>127</v>
      </c>
      <c r="I5692" t="s">
        <v>137</v>
      </c>
      <c r="J5692" t="s">
        <v>137</v>
      </c>
      <c r="K5692" t="s">
        <v>137</v>
      </c>
      <c r="L5692" t="s">
        <v>12783</v>
      </c>
      <c r="M5692" t="s">
        <v>1055</v>
      </c>
      <c r="N5692">
        <v>174270</v>
      </c>
      <c r="O5692">
        <v>9252020</v>
      </c>
      <c r="P5692" t="s">
        <v>287</v>
      </c>
      <c r="R5692" t="s">
        <v>132</v>
      </c>
      <c r="S5692" t="s">
        <v>25</v>
      </c>
    </row>
    <row r="5693" spans="1:19" x14ac:dyDescent="0.2">
      <c r="A5693" t="s">
        <v>14</v>
      </c>
      <c r="B5693" t="s">
        <v>19694</v>
      </c>
      <c r="C5693" t="s">
        <v>19695</v>
      </c>
      <c r="D5693" t="s">
        <v>19696</v>
      </c>
      <c r="E5693" t="s">
        <v>19697</v>
      </c>
      <c r="F5693" t="s">
        <v>126</v>
      </c>
      <c r="G5693" s="1">
        <v>44606.348935185182</v>
      </c>
      <c r="H5693" t="s">
        <v>127</v>
      </c>
      <c r="I5693" s="1">
        <v>44608.528356481482</v>
      </c>
      <c r="J5693" s="1">
        <v>44608.548518518517</v>
      </c>
      <c r="K5693">
        <v>30</v>
      </c>
      <c r="L5693" t="s">
        <v>19698</v>
      </c>
      <c r="M5693" t="s">
        <v>157</v>
      </c>
      <c r="N5693" t="s">
        <v>184</v>
      </c>
      <c r="O5693" t="s">
        <v>184</v>
      </c>
      <c r="P5693" t="s">
        <v>185</v>
      </c>
      <c r="Q5693" t="s">
        <v>184</v>
      </c>
      <c r="R5693" t="s">
        <v>132</v>
      </c>
      <c r="S5693" t="s">
        <v>25</v>
      </c>
    </row>
    <row r="5694" spans="1:19" hidden="1" x14ac:dyDescent="0.2">
      <c r="A5694" t="s">
        <v>133</v>
      </c>
      <c r="B5694" t="s">
        <v>4852</v>
      </c>
      <c r="C5694" t="s">
        <v>4852</v>
      </c>
      <c r="D5694" t="s">
        <v>19699</v>
      </c>
      <c r="E5694" t="s">
        <v>19700</v>
      </c>
      <c r="F5694" t="s">
        <v>126</v>
      </c>
      <c r="G5694" s="1">
        <v>44578.58865740741</v>
      </c>
      <c r="H5694" t="s">
        <v>127</v>
      </c>
      <c r="I5694" t="s">
        <v>137</v>
      </c>
      <c r="J5694" t="s">
        <v>137</v>
      </c>
      <c r="K5694" t="s">
        <v>137</v>
      </c>
      <c r="L5694" t="s">
        <v>19701</v>
      </c>
      <c r="M5694" t="s">
        <v>144</v>
      </c>
      <c r="N5694">
        <v>0</v>
      </c>
      <c r="O5694">
        <v>0</v>
      </c>
      <c r="P5694" t="s">
        <v>131</v>
      </c>
      <c r="R5694" t="s">
        <v>132</v>
      </c>
      <c r="S5694" t="s">
        <v>25</v>
      </c>
    </row>
    <row r="5695" spans="1:19" hidden="1" x14ac:dyDescent="0.2">
      <c r="A5695" t="s">
        <v>133</v>
      </c>
      <c r="B5695" t="s">
        <v>19702</v>
      </c>
      <c r="C5695" t="s">
        <v>19702</v>
      </c>
      <c r="E5695" t="s">
        <v>19703</v>
      </c>
      <c r="F5695" t="s">
        <v>19704</v>
      </c>
      <c r="G5695" s="1">
        <v>44580.672013888892</v>
      </c>
      <c r="H5695" t="s">
        <v>127</v>
      </c>
      <c r="I5695" t="s">
        <v>137</v>
      </c>
      <c r="J5695" t="s">
        <v>137</v>
      </c>
      <c r="K5695" t="s">
        <v>137</v>
      </c>
      <c r="L5695" t="s">
        <v>8047</v>
      </c>
      <c r="M5695" t="s">
        <v>459</v>
      </c>
      <c r="N5695">
        <v>621650</v>
      </c>
      <c r="O5695" s="2">
        <v>44895</v>
      </c>
      <c r="P5695" t="s">
        <v>131</v>
      </c>
      <c r="R5695" t="s">
        <v>132</v>
      </c>
      <c r="S5695" t="s">
        <v>13627</v>
      </c>
    </row>
    <row r="5696" spans="1:19" hidden="1" x14ac:dyDescent="0.2">
      <c r="A5696" t="s">
        <v>133</v>
      </c>
      <c r="B5696" t="s">
        <v>9633</v>
      </c>
      <c r="C5696" t="s">
        <v>9633</v>
      </c>
      <c r="D5696" t="s">
        <v>2377</v>
      </c>
      <c r="E5696" t="s">
        <v>19705</v>
      </c>
      <c r="F5696" t="s">
        <v>126</v>
      </c>
      <c r="G5696" s="1">
        <v>44585.948518518519</v>
      </c>
      <c r="H5696" t="s">
        <v>127</v>
      </c>
      <c r="I5696" t="s">
        <v>137</v>
      </c>
      <c r="J5696" t="s">
        <v>137</v>
      </c>
      <c r="K5696" t="s">
        <v>137</v>
      </c>
      <c r="L5696" t="s">
        <v>12186</v>
      </c>
      <c r="M5696" t="s">
        <v>157</v>
      </c>
      <c r="N5696">
        <v>102248</v>
      </c>
      <c r="O5696" s="2">
        <v>44666</v>
      </c>
      <c r="P5696" t="s">
        <v>215</v>
      </c>
      <c r="R5696" t="s">
        <v>132</v>
      </c>
      <c r="S5696" t="s">
        <v>25</v>
      </c>
    </row>
    <row r="5697" spans="1:19" hidden="1" x14ac:dyDescent="0.2">
      <c r="A5697" t="s">
        <v>133</v>
      </c>
      <c r="B5697" t="s">
        <v>19706</v>
      </c>
      <c r="C5697" t="s">
        <v>19707</v>
      </c>
      <c r="D5697" t="s">
        <v>19708</v>
      </c>
      <c r="E5697" t="s">
        <v>19709</v>
      </c>
      <c r="F5697" t="s">
        <v>126</v>
      </c>
      <c r="G5697" s="1">
        <v>44581.507187499999</v>
      </c>
      <c r="H5697" t="s">
        <v>127</v>
      </c>
      <c r="I5697" t="s">
        <v>137</v>
      </c>
      <c r="J5697" t="s">
        <v>137</v>
      </c>
      <c r="K5697" t="s">
        <v>137</v>
      </c>
      <c r="L5697" t="s">
        <v>544</v>
      </c>
      <c r="M5697" t="s">
        <v>293</v>
      </c>
      <c r="N5697">
        <v>650539</v>
      </c>
      <c r="O5697" s="3">
        <v>44990</v>
      </c>
      <c r="P5697" t="s">
        <v>131</v>
      </c>
      <c r="Q5697" t="s">
        <v>19710</v>
      </c>
      <c r="R5697" t="s">
        <v>247</v>
      </c>
      <c r="S5697" t="s">
        <v>25</v>
      </c>
    </row>
    <row r="5698" spans="1:19" hidden="1" x14ac:dyDescent="0.2">
      <c r="A5698" t="s">
        <v>133</v>
      </c>
      <c r="B5698" t="s">
        <v>19711</v>
      </c>
      <c r="C5698" t="s">
        <v>19711</v>
      </c>
      <c r="D5698" t="s">
        <v>19712</v>
      </c>
      <c r="E5698" t="s">
        <v>19713</v>
      </c>
      <c r="F5698" t="s">
        <v>126</v>
      </c>
      <c r="G5698" s="1">
        <v>44578.732789351852</v>
      </c>
      <c r="H5698" t="s">
        <v>127</v>
      </c>
      <c r="I5698" t="s">
        <v>137</v>
      </c>
      <c r="J5698" t="s">
        <v>137</v>
      </c>
      <c r="K5698" t="s">
        <v>137</v>
      </c>
      <c r="L5698" t="s">
        <v>19714</v>
      </c>
      <c r="M5698" t="s">
        <v>410</v>
      </c>
      <c r="N5698">
        <v>91987</v>
      </c>
      <c r="O5698" s="2">
        <v>45671</v>
      </c>
      <c r="P5698" t="s">
        <v>162</v>
      </c>
      <c r="R5698" t="s">
        <v>132</v>
      </c>
      <c r="S5698" t="s">
        <v>25</v>
      </c>
    </row>
    <row r="5699" spans="1:19" x14ac:dyDescent="0.2">
      <c r="A5699" t="s">
        <v>14</v>
      </c>
      <c r="B5699" t="s">
        <v>19715</v>
      </c>
      <c r="C5699" t="s">
        <v>19716</v>
      </c>
      <c r="D5699" t="s">
        <v>19717</v>
      </c>
      <c r="E5699" t="s">
        <v>19718</v>
      </c>
      <c r="F5699" t="s">
        <v>126</v>
      </c>
      <c r="G5699" s="1">
        <v>44578.567928240744</v>
      </c>
      <c r="H5699" t="s">
        <v>127</v>
      </c>
      <c r="I5699" s="1">
        <v>44608.493460648147</v>
      </c>
      <c r="J5699" s="1">
        <v>44608.543437499997</v>
      </c>
      <c r="K5699">
        <v>72</v>
      </c>
      <c r="L5699" t="s">
        <v>2651</v>
      </c>
      <c r="M5699" t="s">
        <v>173</v>
      </c>
      <c r="N5699">
        <v>881700</v>
      </c>
      <c r="O5699" s="2">
        <v>44896</v>
      </c>
      <c r="P5699" t="s">
        <v>131</v>
      </c>
      <c r="Q5699" t="s">
        <v>251</v>
      </c>
      <c r="R5699" t="s">
        <v>132</v>
      </c>
      <c r="S5699" t="s">
        <v>25</v>
      </c>
    </row>
    <row r="5700" spans="1:19" hidden="1" x14ac:dyDescent="0.2">
      <c r="A5700" t="s">
        <v>133</v>
      </c>
      <c r="B5700" t="s">
        <v>6675</v>
      </c>
      <c r="C5700" t="s">
        <v>6675</v>
      </c>
      <c r="D5700" t="s">
        <v>138</v>
      </c>
      <c r="E5700" t="s">
        <v>19719</v>
      </c>
      <c r="F5700" t="s">
        <v>126</v>
      </c>
      <c r="G5700" s="1">
        <v>44599.509293981479</v>
      </c>
      <c r="H5700" t="s">
        <v>127</v>
      </c>
      <c r="I5700" t="s">
        <v>137</v>
      </c>
      <c r="J5700" t="s">
        <v>137</v>
      </c>
      <c r="K5700" t="s">
        <v>137</v>
      </c>
      <c r="L5700" t="s">
        <v>19720</v>
      </c>
      <c r="M5700" t="s">
        <v>173</v>
      </c>
      <c r="N5700" t="s">
        <v>190</v>
      </c>
      <c r="O5700" t="s">
        <v>190</v>
      </c>
      <c r="P5700" t="s">
        <v>185</v>
      </c>
      <c r="Q5700" t="s">
        <v>190</v>
      </c>
      <c r="R5700" t="s">
        <v>132</v>
      </c>
      <c r="S5700" t="s">
        <v>25</v>
      </c>
    </row>
    <row r="5701" spans="1:19" hidden="1" x14ac:dyDescent="0.2">
      <c r="A5701" t="s">
        <v>133</v>
      </c>
      <c r="B5701" t="s">
        <v>3165</v>
      </c>
      <c r="C5701" t="s">
        <v>3165</v>
      </c>
      <c r="D5701" t="s">
        <v>19721</v>
      </c>
      <c r="E5701" t="s">
        <v>19722</v>
      </c>
      <c r="F5701" t="s">
        <v>126</v>
      </c>
      <c r="G5701" s="1">
        <v>44579.091400462959</v>
      </c>
      <c r="H5701" t="s">
        <v>127</v>
      </c>
      <c r="I5701" t="s">
        <v>137</v>
      </c>
      <c r="J5701" t="s">
        <v>137</v>
      </c>
      <c r="K5701" t="s">
        <v>137</v>
      </c>
      <c r="L5701" t="s">
        <v>18554</v>
      </c>
      <c r="M5701" t="s">
        <v>410</v>
      </c>
      <c r="N5701">
        <v>780179</v>
      </c>
      <c r="O5701" s="2">
        <v>44623</v>
      </c>
      <c r="P5701" t="s">
        <v>131</v>
      </c>
      <c r="R5701" t="s">
        <v>132</v>
      </c>
      <c r="S5701" t="s">
        <v>25</v>
      </c>
    </row>
    <row r="5702" spans="1:19" x14ac:dyDescent="0.2">
      <c r="A5702" t="s">
        <v>14</v>
      </c>
      <c r="B5702" t="s">
        <v>19723</v>
      </c>
      <c r="C5702" t="s">
        <v>19724</v>
      </c>
      <c r="D5702" t="s">
        <v>19725</v>
      </c>
      <c r="E5702" t="s">
        <v>19726</v>
      </c>
      <c r="F5702" t="s">
        <v>126</v>
      </c>
      <c r="G5702" s="1">
        <v>44596.606157407405</v>
      </c>
      <c r="H5702" t="s">
        <v>127</v>
      </c>
      <c r="I5702" s="1">
        <v>44608.493692129632</v>
      </c>
      <c r="J5702" s="1">
        <v>44608.5468287037</v>
      </c>
      <c r="K5702">
        <v>77</v>
      </c>
      <c r="L5702" t="s">
        <v>19727</v>
      </c>
      <c r="M5702" t="s">
        <v>144</v>
      </c>
      <c r="N5702">
        <v>121200</v>
      </c>
      <c r="O5702" s="2">
        <v>44992</v>
      </c>
      <c r="P5702" t="s">
        <v>215</v>
      </c>
      <c r="Q5702" t="s">
        <v>1188</v>
      </c>
      <c r="R5702" t="s">
        <v>132</v>
      </c>
      <c r="S5702" t="s">
        <v>25</v>
      </c>
    </row>
    <row r="5703" spans="1:19" hidden="1" x14ac:dyDescent="0.2">
      <c r="A5703" t="s">
        <v>133</v>
      </c>
      <c r="B5703" t="s">
        <v>140</v>
      </c>
      <c r="C5703" t="s">
        <v>140</v>
      </c>
      <c r="D5703" t="s">
        <v>2345</v>
      </c>
      <c r="E5703" t="s">
        <v>19728</v>
      </c>
      <c r="F5703" t="s">
        <v>126</v>
      </c>
      <c r="G5703" s="1">
        <v>44578.52621527778</v>
      </c>
      <c r="H5703" t="s">
        <v>127</v>
      </c>
      <c r="I5703" t="s">
        <v>137</v>
      </c>
      <c r="J5703" t="s">
        <v>137</v>
      </c>
      <c r="K5703" t="s">
        <v>137</v>
      </c>
      <c r="L5703" t="s">
        <v>19729</v>
      </c>
      <c r="M5703" t="s">
        <v>527</v>
      </c>
      <c r="N5703" t="s">
        <v>251</v>
      </c>
      <c r="O5703" t="s">
        <v>251</v>
      </c>
      <c r="P5703" t="s">
        <v>185</v>
      </c>
      <c r="Q5703" t="s">
        <v>1248</v>
      </c>
      <c r="R5703" t="s">
        <v>132</v>
      </c>
      <c r="S5703" t="s">
        <v>25</v>
      </c>
    </row>
    <row r="5704" spans="1:19" hidden="1" x14ac:dyDescent="0.2">
      <c r="A5704" t="s">
        <v>133</v>
      </c>
      <c r="B5704" t="s">
        <v>19730</v>
      </c>
      <c r="C5704" t="s">
        <v>19730</v>
      </c>
      <c r="D5704" t="s">
        <v>6901</v>
      </c>
      <c r="E5704" t="s">
        <v>19731</v>
      </c>
      <c r="G5704" s="1">
        <v>44577.660682870373</v>
      </c>
      <c r="H5704" t="s">
        <v>127</v>
      </c>
      <c r="I5704" t="s">
        <v>137</v>
      </c>
      <c r="J5704" t="s">
        <v>137</v>
      </c>
      <c r="K5704" t="s">
        <v>137</v>
      </c>
      <c r="L5704" t="s">
        <v>19732</v>
      </c>
      <c r="M5704" t="s">
        <v>19733</v>
      </c>
      <c r="N5704">
        <v>76756</v>
      </c>
      <c r="O5704">
        <v>2024</v>
      </c>
      <c r="P5704" t="s">
        <v>215</v>
      </c>
    </row>
    <row r="5705" spans="1:19" x14ac:dyDescent="0.2">
      <c r="A5705" t="s">
        <v>14</v>
      </c>
      <c r="B5705" t="s">
        <v>19734</v>
      </c>
      <c r="C5705" t="s">
        <v>18144</v>
      </c>
      <c r="D5705" t="s">
        <v>3754</v>
      </c>
      <c r="E5705" t="s">
        <v>19735</v>
      </c>
      <c r="F5705" t="s">
        <v>126</v>
      </c>
      <c r="G5705" s="1">
        <v>44579.531030092592</v>
      </c>
      <c r="H5705" t="s">
        <v>127</v>
      </c>
      <c r="I5705" s="1">
        <v>44608.493576388886</v>
      </c>
      <c r="J5705" s="1">
        <v>44608.548900462964</v>
      </c>
      <c r="K5705">
        <v>80</v>
      </c>
      <c r="L5705" t="s">
        <v>19736</v>
      </c>
      <c r="M5705" t="s">
        <v>144</v>
      </c>
      <c r="N5705">
        <v>227549</v>
      </c>
      <c r="O5705" s="3">
        <v>44950</v>
      </c>
      <c r="P5705" t="s">
        <v>131</v>
      </c>
      <c r="R5705" t="s">
        <v>247</v>
      </c>
      <c r="S5705" t="s">
        <v>25</v>
      </c>
    </row>
    <row r="5706" spans="1:19" hidden="1" x14ac:dyDescent="0.2">
      <c r="A5706" t="s">
        <v>133</v>
      </c>
      <c r="B5706" t="s">
        <v>19737</v>
      </c>
      <c r="C5706" t="s">
        <v>19737</v>
      </c>
      <c r="D5706" t="s">
        <v>19738</v>
      </c>
      <c r="E5706" t="s">
        <v>19739</v>
      </c>
      <c r="F5706" t="s">
        <v>126</v>
      </c>
      <c r="G5706" s="1">
        <v>44599.41814814815</v>
      </c>
      <c r="H5706" t="s">
        <v>127</v>
      </c>
      <c r="I5706" t="s">
        <v>137</v>
      </c>
      <c r="J5706" t="s">
        <v>137</v>
      </c>
      <c r="K5706" t="s">
        <v>137</v>
      </c>
      <c r="L5706" t="s">
        <v>19740</v>
      </c>
      <c r="M5706" t="s">
        <v>144</v>
      </c>
      <c r="N5706">
        <v>118503</v>
      </c>
      <c r="O5706" t="s">
        <v>14083</v>
      </c>
      <c r="P5706" t="s">
        <v>215</v>
      </c>
      <c r="Q5706" t="s">
        <v>19741</v>
      </c>
      <c r="R5706" t="s">
        <v>132</v>
      </c>
      <c r="S5706" t="s">
        <v>25</v>
      </c>
    </row>
    <row r="5707" spans="1:19" hidden="1" x14ac:dyDescent="0.2">
      <c r="A5707" t="s">
        <v>133</v>
      </c>
      <c r="B5707" t="s">
        <v>6545</v>
      </c>
      <c r="C5707" t="s">
        <v>6545</v>
      </c>
      <c r="D5707" t="s">
        <v>9119</v>
      </c>
      <c r="E5707" t="s">
        <v>19742</v>
      </c>
      <c r="F5707" t="s">
        <v>126</v>
      </c>
      <c r="G5707" s="1">
        <v>44594.474618055552</v>
      </c>
      <c r="H5707" t="s">
        <v>127</v>
      </c>
      <c r="I5707" t="s">
        <v>137</v>
      </c>
      <c r="J5707" t="s">
        <v>137</v>
      </c>
      <c r="K5707" t="s">
        <v>137</v>
      </c>
      <c r="L5707" t="s">
        <v>3108</v>
      </c>
      <c r="M5707" t="s">
        <v>144</v>
      </c>
      <c r="N5707">
        <v>149131</v>
      </c>
      <c r="O5707" s="2">
        <v>44911</v>
      </c>
      <c r="P5707" t="s">
        <v>215</v>
      </c>
      <c r="R5707" t="s">
        <v>132</v>
      </c>
      <c r="S5707" t="s">
        <v>25</v>
      </c>
    </row>
    <row r="5708" spans="1:19" hidden="1" x14ac:dyDescent="0.2">
      <c r="A5708" t="s">
        <v>133</v>
      </c>
      <c r="B5708" t="s">
        <v>19743</v>
      </c>
      <c r="C5708" t="s">
        <v>19743</v>
      </c>
      <c r="D5708" t="s">
        <v>1213</v>
      </c>
      <c r="E5708" t="s">
        <v>19744</v>
      </c>
      <c r="F5708" t="s">
        <v>126</v>
      </c>
      <c r="G5708" s="1">
        <v>44596.473252314812</v>
      </c>
      <c r="H5708" t="s">
        <v>127</v>
      </c>
      <c r="I5708" t="s">
        <v>137</v>
      </c>
      <c r="J5708" t="s">
        <v>137</v>
      </c>
      <c r="K5708" t="s">
        <v>137</v>
      </c>
      <c r="L5708" t="s">
        <v>3025</v>
      </c>
      <c r="M5708" t="s">
        <v>139</v>
      </c>
      <c r="N5708">
        <v>724316</v>
      </c>
      <c r="O5708" s="2">
        <v>45210</v>
      </c>
      <c r="P5708" t="s">
        <v>131</v>
      </c>
      <c r="R5708" t="s">
        <v>132</v>
      </c>
      <c r="S5708" t="s">
        <v>25</v>
      </c>
    </row>
    <row r="5709" spans="1:19" hidden="1" x14ac:dyDescent="0.2">
      <c r="A5709" t="s">
        <v>133</v>
      </c>
      <c r="B5709" t="s">
        <v>19745</v>
      </c>
      <c r="C5709" t="s">
        <v>19745</v>
      </c>
      <c r="D5709" t="s">
        <v>19746</v>
      </c>
      <c r="E5709" t="s">
        <v>19747</v>
      </c>
      <c r="F5709" t="s">
        <v>126</v>
      </c>
      <c r="G5709" s="1">
        <v>44587.428761574076</v>
      </c>
      <c r="H5709" t="s">
        <v>127</v>
      </c>
      <c r="I5709" t="s">
        <v>137</v>
      </c>
      <c r="J5709" t="s">
        <v>137</v>
      </c>
      <c r="K5709" t="s">
        <v>137</v>
      </c>
      <c r="L5709" t="s">
        <v>19748</v>
      </c>
      <c r="M5709" t="s">
        <v>144</v>
      </c>
      <c r="N5709">
        <v>672293</v>
      </c>
      <c r="O5709" s="2">
        <v>45118</v>
      </c>
      <c r="P5709" t="s">
        <v>1144</v>
      </c>
      <c r="R5709" t="s">
        <v>132</v>
      </c>
      <c r="S5709" t="s">
        <v>25</v>
      </c>
    </row>
    <row r="5710" spans="1:19" x14ac:dyDescent="0.2">
      <c r="A5710" t="s">
        <v>14</v>
      </c>
      <c r="B5710" t="s">
        <v>19749</v>
      </c>
      <c r="C5710" t="s">
        <v>1936</v>
      </c>
      <c r="D5710" t="s">
        <v>301</v>
      </c>
      <c r="E5710" t="s">
        <v>19750</v>
      </c>
      <c r="F5710" t="s">
        <v>126</v>
      </c>
      <c r="G5710" s="1">
        <v>44594.380844907406</v>
      </c>
      <c r="H5710" t="s">
        <v>127</v>
      </c>
      <c r="I5710" s="1">
        <v>44608.493645833332</v>
      </c>
      <c r="J5710" s="1">
        <v>44608.533958333333</v>
      </c>
      <c r="K5710">
        <v>59</v>
      </c>
      <c r="L5710" t="s">
        <v>301</v>
      </c>
      <c r="M5710" t="s">
        <v>144</v>
      </c>
      <c r="N5710">
        <v>635582</v>
      </c>
      <c r="O5710" t="s">
        <v>19751</v>
      </c>
      <c r="P5710" t="s">
        <v>131</v>
      </c>
      <c r="R5710" t="s">
        <v>132</v>
      </c>
      <c r="S5710" t="s">
        <v>25</v>
      </c>
    </row>
    <row r="5711" spans="1:19" hidden="1" x14ac:dyDescent="0.2">
      <c r="A5711" t="s">
        <v>133</v>
      </c>
      <c r="B5711" t="s">
        <v>14564</v>
      </c>
      <c r="C5711" t="s">
        <v>14564</v>
      </c>
      <c r="D5711" t="s">
        <v>9132</v>
      </c>
      <c r="E5711" t="s">
        <v>19752</v>
      </c>
      <c r="F5711" t="s">
        <v>126</v>
      </c>
      <c r="G5711" s="1">
        <v>44603.509062500001</v>
      </c>
      <c r="H5711" t="s">
        <v>127</v>
      </c>
      <c r="I5711" t="s">
        <v>137</v>
      </c>
      <c r="J5711" t="s">
        <v>137</v>
      </c>
      <c r="K5711" t="s">
        <v>137</v>
      </c>
      <c r="L5711" t="s">
        <v>4092</v>
      </c>
      <c r="M5711" t="s">
        <v>173</v>
      </c>
      <c r="N5711">
        <v>69729</v>
      </c>
      <c r="O5711" t="s">
        <v>19753</v>
      </c>
      <c r="P5711" t="s">
        <v>215</v>
      </c>
      <c r="Q5711" t="s">
        <v>854</v>
      </c>
      <c r="R5711" t="s">
        <v>132</v>
      </c>
      <c r="S5711" t="s">
        <v>25</v>
      </c>
    </row>
    <row r="5712" spans="1:19" hidden="1" x14ac:dyDescent="0.2">
      <c r="A5712" t="s">
        <v>133</v>
      </c>
      <c r="B5712" t="s">
        <v>19754</v>
      </c>
      <c r="C5712" t="s">
        <v>19754</v>
      </c>
      <c r="D5712" t="s">
        <v>19755</v>
      </c>
      <c r="E5712" t="s">
        <v>19756</v>
      </c>
      <c r="F5712" t="s">
        <v>126</v>
      </c>
      <c r="G5712" s="1">
        <v>44606.531261574077</v>
      </c>
      <c r="H5712" t="s">
        <v>127</v>
      </c>
      <c r="I5712" t="s">
        <v>137</v>
      </c>
      <c r="J5712" t="s">
        <v>137</v>
      </c>
      <c r="K5712" t="s">
        <v>137</v>
      </c>
      <c r="L5712" t="s">
        <v>19757</v>
      </c>
      <c r="M5712" t="s">
        <v>1823</v>
      </c>
      <c r="N5712">
        <v>133085</v>
      </c>
      <c r="O5712" s="2">
        <v>44902</v>
      </c>
      <c r="P5712" t="s">
        <v>215</v>
      </c>
      <c r="R5712" t="s">
        <v>247</v>
      </c>
      <c r="S5712" t="s">
        <v>25</v>
      </c>
    </row>
    <row r="5713" spans="1:19" hidden="1" x14ac:dyDescent="0.2">
      <c r="A5713" t="s">
        <v>133</v>
      </c>
      <c r="B5713" t="s">
        <v>19758</v>
      </c>
      <c r="C5713" t="s">
        <v>19758</v>
      </c>
      <c r="D5713" t="s">
        <v>4918</v>
      </c>
      <c r="E5713" t="s">
        <v>19759</v>
      </c>
      <c r="F5713" t="s">
        <v>126</v>
      </c>
      <c r="G5713" s="1">
        <v>44589.586747685185</v>
      </c>
      <c r="H5713" t="s">
        <v>127</v>
      </c>
      <c r="I5713" t="s">
        <v>137</v>
      </c>
      <c r="J5713" t="s">
        <v>137</v>
      </c>
      <c r="K5713" t="s">
        <v>137</v>
      </c>
      <c r="L5713" t="s">
        <v>19760</v>
      </c>
      <c r="M5713" t="s">
        <v>144</v>
      </c>
      <c r="N5713">
        <v>638007</v>
      </c>
      <c r="O5713">
        <v>27111988</v>
      </c>
      <c r="P5713" t="s">
        <v>131</v>
      </c>
      <c r="R5713" t="s">
        <v>132</v>
      </c>
      <c r="S5713" t="s">
        <v>25</v>
      </c>
    </row>
    <row r="5714" spans="1:19" hidden="1" x14ac:dyDescent="0.2">
      <c r="A5714" t="s">
        <v>133</v>
      </c>
      <c r="B5714" t="s">
        <v>19761</v>
      </c>
      <c r="C5714" t="s">
        <v>19468</v>
      </c>
      <c r="D5714" t="s">
        <v>19762</v>
      </c>
      <c r="E5714" t="s">
        <v>19763</v>
      </c>
      <c r="F5714" t="s">
        <v>126</v>
      </c>
      <c r="G5714" s="1">
        <v>44581.059629629628</v>
      </c>
      <c r="H5714" t="s">
        <v>127</v>
      </c>
      <c r="I5714" t="s">
        <v>137</v>
      </c>
      <c r="J5714" t="s">
        <v>137</v>
      </c>
      <c r="K5714" t="s">
        <v>137</v>
      </c>
      <c r="L5714" t="s">
        <v>19764</v>
      </c>
      <c r="M5714" t="s">
        <v>144</v>
      </c>
      <c r="N5714">
        <v>307041</v>
      </c>
      <c r="O5714">
        <v>1072023</v>
      </c>
      <c r="P5714" t="s">
        <v>131</v>
      </c>
      <c r="Q5714" t="s">
        <v>190</v>
      </c>
      <c r="R5714" t="s">
        <v>132</v>
      </c>
      <c r="S5714" t="s">
        <v>25</v>
      </c>
    </row>
    <row r="5715" spans="1:19" hidden="1" x14ac:dyDescent="0.2">
      <c r="A5715" t="s">
        <v>133</v>
      </c>
      <c r="B5715" t="s">
        <v>19765</v>
      </c>
      <c r="C5715" t="s">
        <v>19765</v>
      </c>
      <c r="D5715" t="s">
        <v>19766</v>
      </c>
      <c r="E5715" t="s">
        <v>19767</v>
      </c>
      <c r="F5715" t="s">
        <v>6413</v>
      </c>
      <c r="G5715" s="1">
        <v>44581.390219907407</v>
      </c>
      <c r="H5715" t="s">
        <v>127</v>
      </c>
      <c r="I5715" t="s">
        <v>137</v>
      </c>
      <c r="J5715" t="s">
        <v>137</v>
      </c>
      <c r="K5715" t="s">
        <v>137</v>
      </c>
      <c r="L5715" t="s">
        <v>14529</v>
      </c>
      <c r="M5715" t="s">
        <v>3710</v>
      </c>
      <c r="N5715">
        <v>745673</v>
      </c>
      <c r="O5715" s="2">
        <v>45539</v>
      </c>
      <c r="P5715" t="s">
        <v>131</v>
      </c>
      <c r="R5715" t="s">
        <v>247</v>
      </c>
      <c r="S5715" t="s">
        <v>4535</v>
      </c>
    </row>
    <row r="5716" spans="1:19" hidden="1" x14ac:dyDescent="0.2">
      <c r="A5716" t="s">
        <v>133</v>
      </c>
      <c r="B5716" t="s">
        <v>19768</v>
      </c>
      <c r="C5716" t="s">
        <v>1608</v>
      </c>
      <c r="D5716" t="s">
        <v>19769</v>
      </c>
      <c r="E5716" t="s">
        <v>19770</v>
      </c>
      <c r="F5716" t="s">
        <v>126</v>
      </c>
      <c r="G5716" s="1">
        <v>44580.419432870367</v>
      </c>
      <c r="H5716" t="s">
        <v>127</v>
      </c>
      <c r="I5716" t="s">
        <v>137</v>
      </c>
      <c r="J5716" t="s">
        <v>137</v>
      </c>
      <c r="K5716" t="s">
        <v>137</v>
      </c>
      <c r="L5716" t="s">
        <v>19771</v>
      </c>
      <c r="M5716" t="s">
        <v>199</v>
      </c>
      <c r="N5716">
        <v>91713</v>
      </c>
      <c r="O5716" t="s">
        <v>19772</v>
      </c>
      <c r="P5716" t="s">
        <v>162</v>
      </c>
      <c r="R5716" t="s">
        <v>132</v>
      </c>
      <c r="S5716" t="s">
        <v>25</v>
      </c>
    </row>
    <row r="5717" spans="1:19" hidden="1" x14ac:dyDescent="0.2">
      <c r="A5717" t="s">
        <v>133</v>
      </c>
      <c r="B5717" t="s">
        <v>14286</v>
      </c>
      <c r="C5717" t="s">
        <v>14286</v>
      </c>
      <c r="D5717" t="s">
        <v>19773</v>
      </c>
      <c r="E5717" t="s">
        <v>19774</v>
      </c>
      <c r="F5717" t="s">
        <v>126</v>
      </c>
      <c r="G5717" s="1">
        <v>44601.734756944446</v>
      </c>
      <c r="H5717" t="s">
        <v>127</v>
      </c>
      <c r="I5717" t="s">
        <v>137</v>
      </c>
      <c r="J5717" t="s">
        <v>137</v>
      </c>
      <c r="K5717" t="s">
        <v>137</v>
      </c>
      <c r="L5717" t="s">
        <v>2445</v>
      </c>
      <c r="M5717" t="s">
        <v>1162</v>
      </c>
      <c r="N5717">
        <v>798220</v>
      </c>
      <c r="O5717" s="4">
        <v>44805</v>
      </c>
      <c r="P5717" t="s">
        <v>131</v>
      </c>
      <c r="R5717" t="s">
        <v>132</v>
      </c>
      <c r="S5717" t="s">
        <v>25</v>
      </c>
    </row>
    <row r="5718" spans="1:19" x14ac:dyDescent="0.2">
      <c r="A5718" t="s">
        <v>14</v>
      </c>
      <c r="B5718" t="s">
        <v>19775</v>
      </c>
      <c r="C5718" t="s">
        <v>10660</v>
      </c>
      <c r="D5718" t="s">
        <v>19776</v>
      </c>
      <c r="E5718" t="s">
        <v>19777</v>
      </c>
      <c r="F5718" t="s">
        <v>126</v>
      </c>
      <c r="G5718" s="1">
        <v>44580.881944444445</v>
      </c>
      <c r="H5718" t="s">
        <v>127</v>
      </c>
      <c r="I5718" s="1">
        <v>44608.493495370371</v>
      </c>
      <c r="J5718" s="1">
        <v>44608.543564814812</v>
      </c>
      <c r="K5718">
        <v>73</v>
      </c>
      <c r="L5718" t="s">
        <v>2771</v>
      </c>
      <c r="M5718" t="s">
        <v>459</v>
      </c>
      <c r="N5718">
        <v>62680</v>
      </c>
      <c r="O5718" t="s">
        <v>4115</v>
      </c>
      <c r="P5718" t="s">
        <v>304</v>
      </c>
      <c r="R5718" t="s">
        <v>132</v>
      </c>
      <c r="S5718" t="s">
        <v>25</v>
      </c>
    </row>
    <row r="5719" spans="1:19" hidden="1" x14ac:dyDescent="0.2">
      <c r="A5719" t="s">
        <v>133</v>
      </c>
      <c r="B5719" t="s">
        <v>19778</v>
      </c>
      <c r="C5719" t="s">
        <v>19778</v>
      </c>
      <c r="D5719" t="s">
        <v>656</v>
      </c>
      <c r="E5719" t="s">
        <v>19779</v>
      </c>
      <c r="F5719" t="s">
        <v>126</v>
      </c>
      <c r="G5719" s="1">
        <v>44579.525729166664</v>
      </c>
      <c r="H5719" t="s">
        <v>127</v>
      </c>
      <c r="I5719" t="s">
        <v>137</v>
      </c>
      <c r="J5719" t="s">
        <v>137</v>
      </c>
      <c r="K5719" t="s">
        <v>137</v>
      </c>
      <c r="L5719" t="s">
        <v>444</v>
      </c>
      <c r="M5719" t="s">
        <v>459</v>
      </c>
      <c r="N5719">
        <v>876711</v>
      </c>
      <c r="O5719" t="s">
        <v>13536</v>
      </c>
      <c r="P5719" t="s">
        <v>131</v>
      </c>
      <c r="R5719" t="s">
        <v>132</v>
      </c>
      <c r="S5719" t="s">
        <v>25</v>
      </c>
    </row>
    <row r="5720" spans="1:19" hidden="1" x14ac:dyDescent="0.2">
      <c r="A5720" t="s">
        <v>133</v>
      </c>
      <c r="B5720" t="s">
        <v>19780</v>
      </c>
      <c r="C5720" t="s">
        <v>19780</v>
      </c>
      <c r="D5720" t="s">
        <v>15266</v>
      </c>
      <c r="E5720" t="s">
        <v>19781</v>
      </c>
      <c r="G5720" s="1">
        <v>44587.600451388891</v>
      </c>
      <c r="H5720" t="s">
        <v>127</v>
      </c>
      <c r="I5720" t="s">
        <v>137</v>
      </c>
      <c r="J5720" t="s">
        <v>137</v>
      </c>
      <c r="K5720" t="s">
        <v>137</v>
      </c>
      <c r="L5720" t="s">
        <v>616</v>
      </c>
      <c r="M5720" t="s">
        <v>157</v>
      </c>
      <c r="N5720">
        <v>92845</v>
      </c>
      <c r="O5720" s="3">
        <v>44610</v>
      </c>
      <c r="P5720" t="s">
        <v>215</v>
      </c>
      <c r="R5720" t="s">
        <v>132</v>
      </c>
    </row>
    <row r="5721" spans="1:19" hidden="1" x14ac:dyDescent="0.2">
      <c r="A5721" t="s">
        <v>133</v>
      </c>
      <c r="B5721" t="s">
        <v>19782</v>
      </c>
      <c r="C5721" t="s">
        <v>19782</v>
      </c>
      <c r="D5721" t="s">
        <v>12504</v>
      </c>
      <c r="E5721" t="s">
        <v>19783</v>
      </c>
      <c r="F5721" t="s">
        <v>126</v>
      </c>
      <c r="G5721" s="1">
        <v>44586.374571759261</v>
      </c>
      <c r="H5721" t="s">
        <v>127</v>
      </c>
      <c r="I5721" t="s">
        <v>137</v>
      </c>
      <c r="J5721" t="s">
        <v>137</v>
      </c>
      <c r="K5721" t="s">
        <v>137</v>
      </c>
      <c r="L5721" t="s">
        <v>19784</v>
      </c>
      <c r="M5721" t="s">
        <v>199</v>
      </c>
      <c r="N5721">
        <v>543937</v>
      </c>
      <c r="O5721" s="2">
        <v>45448</v>
      </c>
      <c r="P5721" t="s">
        <v>131</v>
      </c>
      <c r="Q5721" t="s">
        <v>205</v>
      </c>
      <c r="R5721" t="s">
        <v>132</v>
      </c>
      <c r="S5721" t="s">
        <v>25</v>
      </c>
    </row>
    <row r="5722" spans="1:19" hidden="1" x14ac:dyDescent="0.2">
      <c r="A5722" t="s">
        <v>133</v>
      </c>
      <c r="B5722" t="s">
        <v>19785</v>
      </c>
      <c r="C5722" t="s">
        <v>19785</v>
      </c>
      <c r="D5722" t="s">
        <v>4633</v>
      </c>
      <c r="E5722" t="s">
        <v>19786</v>
      </c>
      <c r="F5722" t="s">
        <v>126</v>
      </c>
      <c r="G5722" s="1">
        <v>44578.527314814812</v>
      </c>
      <c r="H5722" t="s">
        <v>127</v>
      </c>
      <c r="I5722" t="s">
        <v>137</v>
      </c>
      <c r="J5722" t="s">
        <v>137</v>
      </c>
      <c r="K5722" t="s">
        <v>137</v>
      </c>
      <c r="L5722" t="s">
        <v>19787</v>
      </c>
      <c r="M5722" t="s">
        <v>173</v>
      </c>
      <c r="N5722">
        <v>594760</v>
      </c>
      <c r="O5722" s="2">
        <v>44790</v>
      </c>
      <c r="P5722" t="s">
        <v>131</v>
      </c>
      <c r="R5722" t="s">
        <v>132</v>
      </c>
      <c r="S5722" t="s">
        <v>25</v>
      </c>
    </row>
    <row r="5723" spans="1:19" hidden="1" x14ac:dyDescent="0.2">
      <c r="A5723" t="s">
        <v>133</v>
      </c>
      <c r="B5723" t="s">
        <v>19788</v>
      </c>
      <c r="C5723" t="s">
        <v>19788</v>
      </c>
      <c r="D5723" t="s">
        <v>19789</v>
      </c>
      <c r="E5723" t="s">
        <v>19790</v>
      </c>
      <c r="F5723" t="s">
        <v>126</v>
      </c>
      <c r="G5723" s="1">
        <v>44581.714328703703</v>
      </c>
      <c r="H5723" t="s">
        <v>127</v>
      </c>
      <c r="I5723" t="s">
        <v>137</v>
      </c>
      <c r="J5723" t="s">
        <v>137</v>
      </c>
      <c r="K5723" t="s">
        <v>137</v>
      </c>
      <c r="L5723" t="s">
        <v>19791</v>
      </c>
      <c r="M5723" t="s">
        <v>472</v>
      </c>
      <c r="N5723">
        <v>470120</v>
      </c>
      <c r="O5723" s="2">
        <v>45054</v>
      </c>
      <c r="P5723" t="s">
        <v>131</v>
      </c>
      <c r="Q5723" t="s">
        <v>7760</v>
      </c>
      <c r="R5723" t="s">
        <v>132</v>
      </c>
      <c r="S5723" t="s">
        <v>25</v>
      </c>
    </row>
    <row r="5724" spans="1:19" hidden="1" x14ac:dyDescent="0.2">
      <c r="A5724" t="s">
        <v>133</v>
      </c>
      <c r="B5724" t="s">
        <v>305</v>
      </c>
      <c r="C5724" t="s">
        <v>305</v>
      </c>
      <c r="D5724" t="s">
        <v>19792</v>
      </c>
      <c r="E5724" t="s">
        <v>19793</v>
      </c>
      <c r="F5724" t="s">
        <v>126</v>
      </c>
      <c r="G5724" s="1">
        <v>44598.875115740739</v>
      </c>
      <c r="H5724" t="s">
        <v>127</v>
      </c>
      <c r="I5724" t="s">
        <v>137</v>
      </c>
      <c r="J5724" t="s">
        <v>137</v>
      </c>
      <c r="K5724" t="s">
        <v>137</v>
      </c>
      <c r="L5724" t="s">
        <v>19794</v>
      </c>
      <c r="M5724" t="s">
        <v>1162</v>
      </c>
      <c r="N5724">
        <v>620666</v>
      </c>
      <c r="O5724" t="s">
        <v>19795</v>
      </c>
      <c r="P5724" t="s">
        <v>131</v>
      </c>
      <c r="R5724" t="s">
        <v>132</v>
      </c>
      <c r="S5724" t="s">
        <v>25</v>
      </c>
    </row>
    <row r="5725" spans="1:19" hidden="1" x14ac:dyDescent="0.2">
      <c r="A5725" t="s">
        <v>133</v>
      </c>
      <c r="B5725" t="s">
        <v>19796</v>
      </c>
      <c r="C5725" t="s">
        <v>19796</v>
      </c>
      <c r="D5725" t="s">
        <v>1029</v>
      </c>
      <c r="E5725" t="s">
        <v>19797</v>
      </c>
      <c r="F5725" t="s">
        <v>126</v>
      </c>
      <c r="G5725" s="1">
        <v>44596.591851851852</v>
      </c>
      <c r="H5725" t="s">
        <v>127</v>
      </c>
      <c r="I5725" t="s">
        <v>137</v>
      </c>
      <c r="J5725" t="s">
        <v>137</v>
      </c>
      <c r="K5725" t="s">
        <v>137</v>
      </c>
      <c r="L5725" t="s">
        <v>743</v>
      </c>
      <c r="M5725" t="s">
        <v>144</v>
      </c>
      <c r="N5725">
        <v>134400</v>
      </c>
      <c r="O5725">
        <v>7042022</v>
      </c>
      <c r="P5725" t="s">
        <v>215</v>
      </c>
      <c r="R5725" t="s">
        <v>132</v>
      </c>
      <c r="S5725" t="s">
        <v>25</v>
      </c>
    </row>
    <row r="5726" spans="1:19" x14ac:dyDescent="0.2">
      <c r="A5726" t="s">
        <v>14</v>
      </c>
      <c r="B5726" t="s">
        <v>19798</v>
      </c>
      <c r="C5726" t="s">
        <v>19799</v>
      </c>
      <c r="D5726" t="s">
        <v>19800</v>
      </c>
      <c r="E5726" t="s">
        <v>19801</v>
      </c>
      <c r="F5726" t="s">
        <v>126</v>
      </c>
      <c r="G5726" s="1">
        <v>44594.447164351855</v>
      </c>
      <c r="H5726" t="s">
        <v>127</v>
      </c>
      <c r="I5726" s="1">
        <v>44608.538043981483</v>
      </c>
      <c r="J5726" s="1">
        <v>44608.545983796299</v>
      </c>
      <c r="K5726">
        <v>12</v>
      </c>
      <c r="L5726" t="s">
        <v>19802</v>
      </c>
      <c r="M5726" t="s">
        <v>144</v>
      </c>
      <c r="N5726">
        <v>788804</v>
      </c>
      <c r="O5726" s="2">
        <v>44879</v>
      </c>
      <c r="P5726" t="s">
        <v>131</v>
      </c>
      <c r="R5726" t="s">
        <v>132</v>
      </c>
      <c r="S5726" t="s">
        <v>25</v>
      </c>
    </row>
    <row r="5727" spans="1:19" hidden="1" x14ac:dyDescent="0.2">
      <c r="A5727" t="s">
        <v>133</v>
      </c>
      <c r="B5727" t="s">
        <v>19803</v>
      </c>
      <c r="C5727" t="s">
        <v>19803</v>
      </c>
      <c r="D5727" t="s">
        <v>19804</v>
      </c>
      <c r="E5727" t="s">
        <v>19805</v>
      </c>
      <c r="F5727" t="s">
        <v>126</v>
      </c>
      <c r="G5727" s="1">
        <v>44606.581469907411</v>
      </c>
      <c r="H5727" t="s">
        <v>127</v>
      </c>
      <c r="I5727" t="s">
        <v>137</v>
      </c>
      <c r="J5727" t="s">
        <v>137</v>
      </c>
      <c r="K5727" t="s">
        <v>137</v>
      </c>
      <c r="L5727" t="s">
        <v>19806</v>
      </c>
      <c r="M5727" t="s">
        <v>328</v>
      </c>
      <c r="N5727">
        <v>507457</v>
      </c>
      <c r="O5727" s="2">
        <v>44960</v>
      </c>
      <c r="P5727" t="s">
        <v>131</v>
      </c>
      <c r="R5727" t="s">
        <v>132</v>
      </c>
      <c r="S5727" t="s">
        <v>25</v>
      </c>
    </row>
    <row r="5728" spans="1:19" hidden="1" x14ac:dyDescent="0.2">
      <c r="A5728" t="s">
        <v>133</v>
      </c>
      <c r="B5728" t="s">
        <v>19807</v>
      </c>
      <c r="C5728" t="s">
        <v>19807</v>
      </c>
      <c r="D5728" t="s">
        <v>6669</v>
      </c>
      <c r="E5728" t="s">
        <v>19808</v>
      </c>
      <c r="F5728" t="s">
        <v>126</v>
      </c>
      <c r="G5728" s="1">
        <v>44607.639606481483</v>
      </c>
      <c r="H5728" t="s">
        <v>127</v>
      </c>
      <c r="I5728" t="s">
        <v>137</v>
      </c>
      <c r="J5728" t="s">
        <v>137</v>
      </c>
      <c r="K5728" t="s">
        <v>137</v>
      </c>
      <c r="L5728" t="s">
        <v>19809</v>
      </c>
      <c r="M5728" t="s">
        <v>410</v>
      </c>
      <c r="N5728">
        <v>887950</v>
      </c>
      <c r="O5728" s="2">
        <v>45228</v>
      </c>
      <c r="P5728" t="s">
        <v>131</v>
      </c>
      <c r="R5728" t="s">
        <v>132</v>
      </c>
      <c r="S5728" t="s">
        <v>25</v>
      </c>
    </row>
    <row r="5729" spans="1:19" x14ac:dyDescent="0.2">
      <c r="A5729" t="s">
        <v>14</v>
      </c>
      <c r="B5729" t="s">
        <v>19810</v>
      </c>
      <c r="C5729" t="s">
        <v>19811</v>
      </c>
      <c r="D5729" t="s">
        <v>270</v>
      </c>
      <c r="E5729" t="s">
        <v>19812</v>
      </c>
      <c r="F5729" t="s">
        <v>126</v>
      </c>
      <c r="G5729" s="1">
        <v>44589.607754629629</v>
      </c>
      <c r="H5729" t="s">
        <v>127</v>
      </c>
      <c r="I5729" s="1">
        <v>44608.493506944447</v>
      </c>
      <c r="J5729" s="1">
        <v>44608.543333333335</v>
      </c>
      <c r="K5729">
        <v>72</v>
      </c>
      <c r="L5729" t="s">
        <v>19813</v>
      </c>
      <c r="M5729" t="s">
        <v>173</v>
      </c>
      <c r="N5729">
        <v>88256</v>
      </c>
      <c r="O5729" s="2">
        <v>45839</v>
      </c>
      <c r="P5729" t="s">
        <v>215</v>
      </c>
      <c r="R5729" t="s">
        <v>132</v>
      </c>
      <c r="S5729" t="s">
        <v>25</v>
      </c>
    </row>
    <row r="5730" spans="1:19" hidden="1" x14ac:dyDescent="0.2">
      <c r="A5730" t="s">
        <v>133</v>
      </c>
      <c r="B5730" t="s">
        <v>19814</v>
      </c>
      <c r="C5730" t="s">
        <v>19814</v>
      </c>
      <c r="D5730" t="s">
        <v>19815</v>
      </c>
      <c r="E5730" t="s">
        <v>19816</v>
      </c>
      <c r="F5730" t="s">
        <v>126</v>
      </c>
      <c r="G5730" s="1">
        <v>44594.570729166669</v>
      </c>
      <c r="H5730" t="s">
        <v>127</v>
      </c>
      <c r="I5730" t="s">
        <v>137</v>
      </c>
      <c r="J5730" t="s">
        <v>137</v>
      </c>
      <c r="K5730" t="s">
        <v>137</v>
      </c>
      <c r="L5730" t="s">
        <v>175</v>
      </c>
      <c r="M5730" t="s">
        <v>199</v>
      </c>
      <c r="N5730" t="s">
        <v>1248</v>
      </c>
      <c r="O5730" t="s">
        <v>1248</v>
      </c>
      <c r="P5730" t="s">
        <v>185</v>
      </c>
      <c r="R5730" t="s">
        <v>132</v>
      </c>
      <c r="S5730" t="s">
        <v>25</v>
      </c>
    </row>
    <row r="5731" spans="1:19" hidden="1" x14ac:dyDescent="0.2">
      <c r="A5731" t="s">
        <v>133</v>
      </c>
      <c r="B5731" t="s">
        <v>19817</v>
      </c>
      <c r="C5731" t="s">
        <v>19817</v>
      </c>
      <c r="D5731" t="s">
        <v>19818</v>
      </c>
      <c r="E5731" t="s">
        <v>19819</v>
      </c>
      <c r="F5731" t="s">
        <v>126</v>
      </c>
      <c r="G5731" s="1">
        <v>44599.475671296299</v>
      </c>
      <c r="H5731" t="s">
        <v>127</v>
      </c>
      <c r="I5731" t="s">
        <v>137</v>
      </c>
      <c r="J5731" t="s">
        <v>137</v>
      </c>
      <c r="K5731" t="s">
        <v>137</v>
      </c>
      <c r="L5731" t="s">
        <v>11557</v>
      </c>
      <c r="M5731" t="s">
        <v>459</v>
      </c>
      <c r="N5731">
        <v>249031</v>
      </c>
      <c r="O5731" s="2">
        <v>45325</v>
      </c>
      <c r="P5731" t="s">
        <v>131</v>
      </c>
      <c r="R5731" t="s">
        <v>132</v>
      </c>
      <c r="S5731" t="s">
        <v>25</v>
      </c>
    </row>
    <row r="5732" spans="1:19" hidden="1" x14ac:dyDescent="0.2">
      <c r="A5732" t="s">
        <v>133</v>
      </c>
      <c r="B5732" t="s">
        <v>19820</v>
      </c>
      <c r="C5732" t="s">
        <v>3404</v>
      </c>
      <c r="D5732" t="s">
        <v>19821</v>
      </c>
      <c r="E5732" t="s">
        <v>19822</v>
      </c>
      <c r="F5732" t="s">
        <v>126</v>
      </c>
      <c r="G5732" s="1">
        <v>44578.56994212963</v>
      </c>
      <c r="H5732" t="s">
        <v>127</v>
      </c>
      <c r="I5732" t="s">
        <v>137</v>
      </c>
      <c r="J5732" t="s">
        <v>137</v>
      </c>
      <c r="K5732" t="s">
        <v>137</v>
      </c>
      <c r="L5732" t="s">
        <v>19823</v>
      </c>
      <c r="M5732" t="s">
        <v>139</v>
      </c>
      <c r="N5732">
        <v>66781</v>
      </c>
      <c r="O5732" s="2">
        <v>44921</v>
      </c>
      <c r="P5732" t="s">
        <v>304</v>
      </c>
      <c r="Q5732" t="s">
        <v>19824</v>
      </c>
      <c r="R5732" t="s">
        <v>132</v>
      </c>
      <c r="S5732" t="s">
        <v>25</v>
      </c>
    </row>
    <row r="5733" spans="1:19" hidden="1" x14ac:dyDescent="0.2">
      <c r="A5733" t="s">
        <v>133</v>
      </c>
      <c r="B5733" t="s">
        <v>19825</v>
      </c>
      <c r="C5733" t="s">
        <v>19825</v>
      </c>
      <c r="D5733" t="s">
        <v>7246</v>
      </c>
      <c r="E5733" t="s">
        <v>19826</v>
      </c>
      <c r="F5733" t="s">
        <v>126</v>
      </c>
      <c r="G5733" s="1">
        <v>44581.571238425924</v>
      </c>
      <c r="H5733" t="s">
        <v>127</v>
      </c>
      <c r="I5733" t="s">
        <v>137</v>
      </c>
      <c r="J5733" t="s">
        <v>137</v>
      </c>
      <c r="K5733" t="s">
        <v>137</v>
      </c>
      <c r="L5733" t="s">
        <v>14074</v>
      </c>
      <c r="M5733" t="s">
        <v>459</v>
      </c>
      <c r="N5733">
        <v>624516</v>
      </c>
      <c r="O5733" s="2">
        <v>44568</v>
      </c>
      <c r="P5733" t="s">
        <v>131</v>
      </c>
      <c r="R5733" t="s">
        <v>132</v>
      </c>
      <c r="S5733" t="s">
        <v>25</v>
      </c>
    </row>
    <row r="5734" spans="1:19" hidden="1" x14ac:dyDescent="0.2">
      <c r="A5734" t="s">
        <v>133</v>
      </c>
      <c r="B5734" t="s">
        <v>19827</v>
      </c>
      <c r="C5734" t="s">
        <v>19827</v>
      </c>
      <c r="D5734" t="s">
        <v>6553</v>
      </c>
      <c r="E5734" t="s">
        <v>19828</v>
      </c>
      <c r="F5734" t="s">
        <v>126</v>
      </c>
      <c r="G5734" s="1">
        <v>44582.334374999999</v>
      </c>
      <c r="H5734" t="s">
        <v>127</v>
      </c>
      <c r="I5734" t="s">
        <v>137</v>
      </c>
      <c r="J5734" t="s">
        <v>137</v>
      </c>
      <c r="K5734" t="s">
        <v>137</v>
      </c>
      <c r="L5734" t="s">
        <v>10536</v>
      </c>
      <c r="M5734" t="s">
        <v>410</v>
      </c>
      <c r="N5734">
        <v>859453</v>
      </c>
      <c r="O5734" s="2">
        <v>45481</v>
      </c>
      <c r="P5734" t="s">
        <v>131</v>
      </c>
      <c r="Q5734" t="s">
        <v>741</v>
      </c>
      <c r="R5734" t="s">
        <v>132</v>
      </c>
      <c r="S5734" t="s">
        <v>25</v>
      </c>
    </row>
    <row r="5735" spans="1:19" x14ac:dyDescent="0.2">
      <c r="A5735" t="s">
        <v>14</v>
      </c>
      <c r="B5735" t="s">
        <v>19829</v>
      </c>
      <c r="C5735" t="s">
        <v>19830</v>
      </c>
      <c r="D5735" t="s">
        <v>15626</v>
      </c>
      <c r="E5735" t="s">
        <v>19831</v>
      </c>
      <c r="F5735" t="s">
        <v>126</v>
      </c>
      <c r="G5735" s="1">
        <v>44580.507592592592</v>
      </c>
      <c r="H5735" t="s">
        <v>127</v>
      </c>
      <c r="I5735" s="1">
        <v>44608.493460648147</v>
      </c>
      <c r="J5735" s="1">
        <v>44608.548206018517</v>
      </c>
      <c r="K5735">
        <v>79</v>
      </c>
      <c r="L5735" t="s">
        <v>1977</v>
      </c>
      <c r="M5735" t="s">
        <v>527</v>
      </c>
      <c r="N5735" t="s">
        <v>184</v>
      </c>
      <c r="O5735" t="s">
        <v>184</v>
      </c>
      <c r="P5735" t="s">
        <v>185</v>
      </c>
      <c r="Q5735" t="s">
        <v>1792</v>
      </c>
      <c r="R5735" t="s">
        <v>132</v>
      </c>
      <c r="S5735" t="s">
        <v>25</v>
      </c>
    </row>
    <row r="5736" spans="1:19" hidden="1" x14ac:dyDescent="0.2">
      <c r="A5736" t="s">
        <v>133</v>
      </c>
      <c r="B5736" t="s">
        <v>10139</v>
      </c>
      <c r="C5736" t="s">
        <v>10139</v>
      </c>
      <c r="D5736" t="s">
        <v>192</v>
      </c>
      <c r="E5736" t="s">
        <v>19832</v>
      </c>
      <c r="F5736" t="s">
        <v>126</v>
      </c>
      <c r="G5736" s="1">
        <v>44589.775856481479</v>
      </c>
      <c r="H5736" t="s">
        <v>127</v>
      </c>
      <c r="I5736" t="s">
        <v>137</v>
      </c>
      <c r="J5736" t="s">
        <v>137</v>
      </c>
      <c r="K5736" t="s">
        <v>137</v>
      </c>
      <c r="L5736" t="s">
        <v>1029</v>
      </c>
      <c r="M5736" t="s">
        <v>157</v>
      </c>
      <c r="N5736">
        <v>225415</v>
      </c>
      <c r="O5736" s="2">
        <v>44840</v>
      </c>
      <c r="P5736" t="s">
        <v>131</v>
      </c>
      <c r="R5736" t="s">
        <v>132</v>
      </c>
      <c r="S5736" t="s">
        <v>25</v>
      </c>
    </row>
    <row r="5737" spans="1:19" hidden="1" x14ac:dyDescent="0.2">
      <c r="A5737" t="s">
        <v>133</v>
      </c>
      <c r="B5737" t="s">
        <v>19833</v>
      </c>
      <c r="C5737" t="s">
        <v>19833</v>
      </c>
      <c r="D5737" t="s">
        <v>1263</v>
      </c>
      <c r="E5737" t="s">
        <v>19834</v>
      </c>
      <c r="F5737" t="s">
        <v>126</v>
      </c>
      <c r="G5737" s="1">
        <v>44595.445729166669</v>
      </c>
      <c r="H5737" t="s">
        <v>127</v>
      </c>
      <c r="I5737" t="s">
        <v>137</v>
      </c>
      <c r="J5737" t="s">
        <v>137</v>
      </c>
      <c r="K5737" t="s">
        <v>137</v>
      </c>
      <c r="L5737" t="s">
        <v>7220</v>
      </c>
      <c r="M5737" t="s">
        <v>139</v>
      </c>
      <c r="N5737">
        <v>168603</v>
      </c>
      <c r="O5737" t="s">
        <v>10303</v>
      </c>
      <c r="P5737" t="s">
        <v>131</v>
      </c>
      <c r="R5737" t="s">
        <v>132</v>
      </c>
      <c r="S5737" t="s">
        <v>25</v>
      </c>
    </row>
    <row r="5738" spans="1:19" x14ac:dyDescent="0.2">
      <c r="A5738" t="s">
        <v>14</v>
      </c>
      <c r="B5738" t="s">
        <v>19835</v>
      </c>
      <c r="C5738" t="s">
        <v>19836</v>
      </c>
      <c r="D5738" t="s">
        <v>1228</v>
      </c>
      <c r="E5738" t="s">
        <v>19837</v>
      </c>
      <c r="G5738" s="1">
        <v>44595.373472222222</v>
      </c>
      <c r="H5738" t="s">
        <v>127</v>
      </c>
      <c r="I5738" s="1">
        <v>44608.493460648147</v>
      </c>
      <c r="J5738" s="1">
        <v>44608.544699074075</v>
      </c>
      <c r="K5738">
        <v>74</v>
      </c>
      <c r="L5738" t="s">
        <v>1826</v>
      </c>
      <c r="M5738" t="s">
        <v>144</v>
      </c>
      <c r="N5738">
        <v>417959</v>
      </c>
      <c r="O5738" s="2">
        <v>45809</v>
      </c>
      <c r="P5738" t="s">
        <v>131</v>
      </c>
      <c r="R5738" t="s">
        <v>132</v>
      </c>
      <c r="S5738" t="s">
        <v>25</v>
      </c>
    </row>
    <row r="5739" spans="1:19" hidden="1" x14ac:dyDescent="0.2">
      <c r="A5739" t="s">
        <v>133</v>
      </c>
      <c r="B5739" t="s">
        <v>19838</v>
      </c>
      <c r="C5739" t="s">
        <v>19838</v>
      </c>
      <c r="D5739" t="s">
        <v>3740</v>
      </c>
      <c r="E5739" t="s">
        <v>19839</v>
      </c>
      <c r="F5739" t="s">
        <v>126</v>
      </c>
      <c r="G5739" s="1">
        <v>44596.631168981483</v>
      </c>
      <c r="H5739" t="s">
        <v>127</v>
      </c>
      <c r="I5739" t="s">
        <v>137</v>
      </c>
      <c r="J5739" t="s">
        <v>137</v>
      </c>
      <c r="K5739" t="s">
        <v>137</v>
      </c>
      <c r="L5739" t="s">
        <v>19840</v>
      </c>
      <c r="M5739" t="s">
        <v>144</v>
      </c>
      <c r="N5739" t="s">
        <v>251</v>
      </c>
      <c r="O5739" t="s">
        <v>251</v>
      </c>
      <c r="P5739" t="s">
        <v>185</v>
      </c>
      <c r="R5739" t="s">
        <v>247</v>
      </c>
      <c r="S5739" t="s">
        <v>25</v>
      </c>
    </row>
    <row r="5740" spans="1:19" hidden="1" x14ac:dyDescent="0.2">
      <c r="A5740" t="s">
        <v>133</v>
      </c>
      <c r="B5740" t="s">
        <v>445</v>
      </c>
      <c r="C5740" t="s">
        <v>445</v>
      </c>
      <c r="D5740" t="s">
        <v>2445</v>
      </c>
      <c r="E5740" t="s">
        <v>19841</v>
      </c>
      <c r="F5740" t="s">
        <v>126</v>
      </c>
      <c r="G5740" s="1">
        <v>44587.446886574071</v>
      </c>
      <c r="H5740" t="s">
        <v>127</v>
      </c>
      <c r="I5740" t="s">
        <v>137</v>
      </c>
      <c r="J5740" t="s">
        <v>137</v>
      </c>
      <c r="K5740" t="s">
        <v>137</v>
      </c>
      <c r="L5740" t="s">
        <v>2511</v>
      </c>
      <c r="M5740" t="s">
        <v>144</v>
      </c>
      <c r="N5740">
        <v>89447</v>
      </c>
      <c r="O5740">
        <v>2023</v>
      </c>
      <c r="P5740" t="s">
        <v>215</v>
      </c>
      <c r="Q5740" t="s">
        <v>5117</v>
      </c>
      <c r="R5740" t="s">
        <v>132</v>
      </c>
      <c r="S5740" t="s">
        <v>25</v>
      </c>
    </row>
    <row r="5741" spans="1:19" hidden="1" x14ac:dyDescent="0.2">
      <c r="A5741" t="s">
        <v>133</v>
      </c>
      <c r="B5741" t="s">
        <v>19842</v>
      </c>
      <c r="C5741" t="s">
        <v>19842</v>
      </c>
      <c r="D5741" t="s">
        <v>444</v>
      </c>
      <c r="E5741" t="s">
        <v>19843</v>
      </c>
      <c r="F5741" t="s">
        <v>126</v>
      </c>
      <c r="G5741" s="1">
        <v>44594.987071759257</v>
      </c>
      <c r="H5741" t="s">
        <v>127</v>
      </c>
      <c r="I5741" t="s">
        <v>137</v>
      </c>
      <c r="J5741" t="s">
        <v>137</v>
      </c>
      <c r="K5741" t="s">
        <v>137</v>
      </c>
      <c r="L5741" t="s">
        <v>19844</v>
      </c>
      <c r="M5741" t="s">
        <v>139</v>
      </c>
      <c r="N5741">
        <v>100691</v>
      </c>
      <c r="O5741" s="2">
        <v>45433</v>
      </c>
      <c r="P5741" t="s">
        <v>215</v>
      </c>
      <c r="Q5741" t="s">
        <v>3958</v>
      </c>
      <c r="R5741" t="s">
        <v>132</v>
      </c>
      <c r="S5741" t="s">
        <v>25</v>
      </c>
    </row>
    <row r="5742" spans="1:19" hidden="1" x14ac:dyDescent="0.2">
      <c r="A5742" t="s">
        <v>133</v>
      </c>
      <c r="B5742" t="s">
        <v>19845</v>
      </c>
      <c r="C5742" t="s">
        <v>5305</v>
      </c>
      <c r="D5742" t="s">
        <v>19846</v>
      </c>
      <c r="E5742" t="s">
        <v>19847</v>
      </c>
      <c r="F5742" t="s">
        <v>126</v>
      </c>
      <c r="G5742" s="1">
        <v>44594.387303240743</v>
      </c>
      <c r="H5742" t="s">
        <v>127</v>
      </c>
      <c r="I5742" t="s">
        <v>137</v>
      </c>
      <c r="J5742" t="s">
        <v>137</v>
      </c>
      <c r="K5742" t="s">
        <v>137</v>
      </c>
      <c r="L5742" t="s">
        <v>19848</v>
      </c>
      <c r="M5742" t="s">
        <v>144</v>
      </c>
      <c r="N5742">
        <v>89568</v>
      </c>
      <c r="O5742" t="s">
        <v>13156</v>
      </c>
      <c r="P5742" t="s">
        <v>215</v>
      </c>
      <c r="R5742" t="s">
        <v>247</v>
      </c>
      <c r="S5742" t="s">
        <v>25</v>
      </c>
    </row>
    <row r="5743" spans="1:19" hidden="1" x14ac:dyDescent="0.2">
      <c r="A5743" t="s">
        <v>133</v>
      </c>
      <c r="B5743" t="s">
        <v>19849</v>
      </c>
      <c r="C5743" t="s">
        <v>19849</v>
      </c>
      <c r="D5743" t="s">
        <v>19850</v>
      </c>
      <c r="E5743" t="s">
        <v>19851</v>
      </c>
      <c r="F5743" t="s">
        <v>126</v>
      </c>
      <c r="G5743" s="1">
        <v>44581.873530092591</v>
      </c>
      <c r="H5743" t="s">
        <v>127</v>
      </c>
      <c r="I5743" t="s">
        <v>137</v>
      </c>
      <c r="J5743" t="s">
        <v>137</v>
      </c>
      <c r="K5743" t="s">
        <v>137</v>
      </c>
      <c r="L5743" t="s">
        <v>2017</v>
      </c>
      <c r="M5743" t="s">
        <v>173</v>
      </c>
      <c r="N5743">
        <v>69676</v>
      </c>
      <c r="O5743">
        <v>3072023</v>
      </c>
      <c r="P5743" t="s">
        <v>215</v>
      </c>
      <c r="Q5743" t="s">
        <v>568</v>
      </c>
      <c r="R5743" t="s">
        <v>132</v>
      </c>
      <c r="S5743" t="s">
        <v>25</v>
      </c>
    </row>
    <row r="5744" spans="1:19" hidden="1" x14ac:dyDescent="0.2">
      <c r="A5744" t="s">
        <v>133</v>
      </c>
      <c r="B5744" t="s">
        <v>7017</v>
      </c>
      <c r="C5744" t="s">
        <v>7017</v>
      </c>
      <c r="D5744" t="s">
        <v>19852</v>
      </c>
      <c r="E5744" t="s">
        <v>19853</v>
      </c>
      <c r="F5744" t="s">
        <v>126</v>
      </c>
      <c r="G5744" s="1">
        <v>44595.61146990741</v>
      </c>
      <c r="H5744" t="s">
        <v>127</v>
      </c>
      <c r="I5744" t="s">
        <v>137</v>
      </c>
      <c r="J5744" t="s">
        <v>137</v>
      </c>
      <c r="K5744" t="s">
        <v>137</v>
      </c>
      <c r="L5744" t="s">
        <v>356</v>
      </c>
      <c r="M5744" t="s">
        <v>144</v>
      </c>
      <c r="N5744">
        <v>77109</v>
      </c>
      <c r="O5744" t="s">
        <v>363</v>
      </c>
      <c r="P5744" t="s">
        <v>304</v>
      </c>
      <c r="R5744" t="s">
        <v>132</v>
      </c>
      <c r="S5744" t="s">
        <v>25</v>
      </c>
    </row>
    <row r="5745" spans="1:19" hidden="1" x14ac:dyDescent="0.2">
      <c r="A5745" t="s">
        <v>133</v>
      </c>
      <c r="B5745" t="s">
        <v>19854</v>
      </c>
      <c r="C5745" t="s">
        <v>19854</v>
      </c>
      <c r="D5745" t="s">
        <v>19855</v>
      </c>
      <c r="E5745" t="s">
        <v>19856</v>
      </c>
      <c r="F5745" t="s">
        <v>126</v>
      </c>
      <c r="G5745" s="1">
        <v>44587.601597222223</v>
      </c>
      <c r="H5745" t="s">
        <v>127</v>
      </c>
      <c r="I5745" t="s">
        <v>137</v>
      </c>
      <c r="J5745" t="s">
        <v>137</v>
      </c>
      <c r="K5745" t="s">
        <v>137</v>
      </c>
      <c r="L5745" t="s">
        <v>19857</v>
      </c>
      <c r="M5745" t="s">
        <v>144</v>
      </c>
      <c r="N5745">
        <v>928492</v>
      </c>
      <c r="O5745" t="s">
        <v>19858</v>
      </c>
      <c r="P5745" t="s">
        <v>131</v>
      </c>
      <c r="Q5745" t="s">
        <v>184</v>
      </c>
      <c r="R5745" t="s">
        <v>132</v>
      </c>
      <c r="S5745" t="s">
        <v>25</v>
      </c>
    </row>
    <row r="5746" spans="1:19" x14ac:dyDescent="0.2">
      <c r="A5746" t="s">
        <v>14</v>
      </c>
      <c r="B5746" t="s">
        <v>19859</v>
      </c>
      <c r="C5746" t="s">
        <v>6142</v>
      </c>
      <c r="D5746" t="s">
        <v>19860</v>
      </c>
      <c r="E5746" t="s">
        <v>19861</v>
      </c>
      <c r="F5746" t="s">
        <v>126</v>
      </c>
      <c r="G5746" s="1">
        <v>44583.248796296299</v>
      </c>
      <c r="H5746" t="s">
        <v>127</v>
      </c>
      <c r="I5746" s="1">
        <v>44608.493530092594</v>
      </c>
      <c r="J5746" s="1">
        <v>44608.548900462964</v>
      </c>
      <c r="K5746">
        <v>80</v>
      </c>
      <c r="L5746" t="s">
        <v>968</v>
      </c>
      <c r="M5746" t="s">
        <v>144</v>
      </c>
      <c r="N5746">
        <v>224248</v>
      </c>
      <c r="O5746" s="2">
        <v>45502</v>
      </c>
      <c r="P5746" t="s">
        <v>131</v>
      </c>
      <c r="R5746" t="s">
        <v>132</v>
      </c>
      <c r="S5746" t="s">
        <v>25</v>
      </c>
    </row>
    <row r="5747" spans="1:19" hidden="1" x14ac:dyDescent="0.2">
      <c r="A5747" t="s">
        <v>133</v>
      </c>
      <c r="B5747" t="s">
        <v>19862</v>
      </c>
      <c r="C5747" t="s">
        <v>19862</v>
      </c>
      <c r="D5747" t="s">
        <v>19863</v>
      </c>
      <c r="E5747" t="s">
        <v>19864</v>
      </c>
      <c r="F5747" t="s">
        <v>126</v>
      </c>
      <c r="G5747" s="1">
        <v>44589.629479166666</v>
      </c>
      <c r="H5747" t="s">
        <v>127</v>
      </c>
      <c r="I5747" t="s">
        <v>137</v>
      </c>
      <c r="J5747" t="s">
        <v>137</v>
      </c>
      <c r="K5747" t="s">
        <v>137</v>
      </c>
      <c r="L5747" t="s">
        <v>19865</v>
      </c>
      <c r="M5747" t="s">
        <v>144</v>
      </c>
      <c r="N5747">
        <v>0</v>
      </c>
      <c r="O5747">
        <v>0</v>
      </c>
      <c r="P5747" t="s">
        <v>185</v>
      </c>
      <c r="Q5747" t="s">
        <v>251</v>
      </c>
      <c r="R5747" t="s">
        <v>132</v>
      </c>
      <c r="S5747" t="s">
        <v>25</v>
      </c>
    </row>
    <row r="5748" spans="1:19" hidden="1" x14ac:dyDescent="0.2">
      <c r="A5748" t="s">
        <v>133</v>
      </c>
      <c r="B5748" t="s">
        <v>19866</v>
      </c>
      <c r="C5748" t="s">
        <v>19866</v>
      </c>
      <c r="D5748" t="s">
        <v>19867</v>
      </c>
      <c r="E5748" t="s">
        <v>19868</v>
      </c>
      <c r="F5748" t="s">
        <v>126</v>
      </c>
      <c r="G5748" s="1">
        <v>44589.478449074071</v>
      </c>
      <c r="H5748" t="s">
        <v>127</v>
      </c>
      <c r="I5748" t="s">
        <v>137</v>
      </c>
      <c r="J5748" t="s">
        <v>137</v>
      </c>
      <c r="K5748" t="s">
        <v>137</v>
      </c>
      <c r="L5748" t="s">
        <v>6325</v>
      </c>
      <c r="M5748" t="s">
        <v>472</v>
      </c>
      <c r="N5748">
        <v>336141</v>
      </c>
      <c r="O5748" t="s">
        <v>19869</v>
      </c>
      <c r="P5748" t="s">
        <v>131</v>
      </c>
      <c r="R5748" t="s">
        <v>132</v>
      </c>
      <c r="S5748" t="s">
        <v>25</v>
      </c>
    </row>
    <row r="5749" spans="1:19" hidden="1" x14ac:dyDescent="0.2">
      <c r="A5749" t="s">
        <v>133</v>
      </c>
      <c r="B5749" t="s">
        <v>19870</v>
      </c>
      <c r="C5749" t="s">
        <v>19871</v>
      </c>
      <c r="D5749" t="s">
        <v>19872</v>
      </c>
      <c r="E5749" t="s">
        <v>19873</v>
      </c>
      <c r="F5749" t="s">
        <v>126</v>
      </c>
      <c r="G5749" s="1">
        <v>44580.608506944445</v>
      </c>
      <c r="H5749" t="s">
        <v>127</v>
      </c>
      <c r="I5749" t="s">
        <v>137</v>
      </c>
      <c r="J5749" t="s">
        <v>137</v>
      </c>
      <c r="K5749" t="s">
        <v>137</v>
      </c>
      <c r="L5749" t="s">
        <v>5675</v>
      </c>
      <c r="M5749" t="s">
        <v>144</v>
      </c>
      <c r="N5749">
        <v>95473</v>
      </c>
      <c r="O5749" s="2">
        <v>44967</v>
      </c>
      <c r="P5749" t="s">
        <v>215</v>
      </c>
      <c r="Q5749" t="s">
        <v>632</v>
      </c>
      <c r="R5749" t="s">
        <v>132</v>
      </c>
      <c r="S5749" t="s">
        <v>25</v>
      </c>
    </row>
    <row r="5750" spans="1:19" x14ac:dyDescent="0.2">
      <c r="A5750" t="s">
        <v>14</v>
      </c>
      <c r="B5750" t="s">
        <v>19874</v>
      </c>
      <c r="C5750" t="s">
        <v>1136</v>
      </c>
      <c r="D5750" t="s">
        <v>15435</v>
      </c>
      <c r="E5750" t="s">
        <v>19875</v>
      </c>
      <c r="F5750" t="s">
        <v>126</v>
      </c>
      <c r="G5750" s="1">
        <v>44578.559317129628</v>
      </c>
      <c r="H5750" t="s">
        <v>127</v>
      </c>
      <c r="I5750" s="1">
        <v>44608.493645833332</v>
      </c>
      <c r="J5750" s="1">
        <v>44608.543923611112</v>
      </c>
      <c r="K5750">
        <v>73</v>
      </c>
      <c r="L5750" t="s">
        <v>19876</v>
      </c>
      <c r="M5750" t="s">
        <v>144</v>
      </c>
      <c r="N5750">
        <v>238512</v>
      </c>
      <c r="O5750" s="2">
        <v>45089</v>
      </c>
      <c r="P5750" t="s">
        <v>131</v>
      </c>
      <c r="R5750" t="s">
        <v>132</v>
      </c>
      <c r="S5750" t="s">
        <v>25</v>
      </c>
    </row>
    <row r="5751" spans="1:19" hidden="1" x14ac:dyDescent="0.2">
      <c r="A5751" t="s">
        <v>133</v>
      </c>
      <c r="B5751" t="s">
        <v>3097</v>
      </c>
      <c r="C5751" t="s">
        <v>3097</v>
      </c>
      <c r="D5751" t="s">
        <v>1899</v>
      </c>
      <c r="E5751" t="s">
        <v>19877</v>
      </c>
      <c r="F5751" t="s">
        <v>126</v>
      </c>
      <c r="G5751" s="1">
        <v>44599.484571759262</v>
      </c>
      <c r="H5751" t="s">
        <v>127</v>
      </c>
      <c r="I5751" t="s">
        <v>137</v>
      </c>
      <c r="J5751" t="s">
        <v>137</v>
      </c>
      <c r="K5751" t="s">
        <v>137</v>
      </c>
      <c r="L5751" t="s">
        <v>19878</v>
      </c>
      <c r="M5751" t="s">
        <v>173</v>
      </c>
      <c r="N5751">
        <v>89045</v>
      </c>
      <c r="O5751">
        <v>2232022</v>
      </c>
      <c r="P5751" t="s">
        <v>215</v>
      </c>
      <c r="Q5751" t="s">
        <v>19879</v>
      </c>
      <c r="R5751" t="s">
        <v>132</v>
      </c>
      <c r="S5751" t="s">
        <v>25</v>
      </c>
    </row>
    <row r="5752" spans="1:19" hidden="1" x14ac:dyDescent="0.2">
      <c r="A5752" t="s">
        <v>133</v>
      </c>
      <c r="B5752" t="s">
        <v>19880</v>
      </c>
      <c r="C5752" t="s">
        <v>19880</v>
      </c>
      <c r="D5752" t="s">
        <v>19881</v>
      </c>
      <c r="E5752" t="s">
        <v>19882</v>
      </c>
      <c r="G5752" s="1">
        <v>44588.373877314814</v>
      </c>
      <c r="H5752" t="s">
        <v>127</v>
      </c>
      <c r="I5752" t="s">
        <v>137</v>
      </c>
      <c r="J5752" t="s">
        <v>137</v>
      </c>
      <c r="K5752" t="s">
        <v>137</v>
      </c>
      <c r="L5752" t="s">
        <v>353</v>
      </c>
      <c r="M5752" t="s">
        <v>144</v>
      </c>
      <c r="N5752">
        <v>30904</v>
      </c>
      <c r="O5752" t="s">
        <v>184</v>
      </c>
      <c r="P5752" t="s">
        <v>215</v>
      </c>
      <c r="Q5752" t="s">
        <v>19883</v>
      </c>
      <c r="R5752" t="s">
        <v>132</v>
      </c>
    </row>
    <row r="5753" spans="1:19" hidden="1" x14ac:dyDescent="0.2">
      <c r="A5753" t="s">
        <v>133</v>
      </c>
      <c r="B5753" t="s">
        <v>19884</v>
      </c>
      <c r="C5753" t="s">
        <v>19884</v>
      </c>
      <c r="D5753" t="s">
        <v>19885</v>
      </c>
      <c r="E5753" t="s">
        <v>19886</v>
      </c>
      <c r="F5753" t="s">
        <v>342</v>
      </c>
      <c r="G5753" s="1">
        <v>44582.667060185187</v>
      </c>
      <c r="H5753" t="s">
        <v>127</v>
      </c>
      <c r="I5753" t="s">
        <v>137</v>
      </c>
      <c r="J5753" t="s">
        <v>137</v>
      </c>
      <c r="K5753" t="s">
        <v>137</v>
      </c>
      <c r="L5753" t="s">
        <v>2138</v>
      </c>
      <c r="M5753" t="s">
        <v>221</v>
      </c>
      <c r="N5753">
        <v>441331</v>
      </c>
      <c r="O5753" s="2">
        <v>44931</v>
      </c>
      <c r="P5753" t="s">
        <v>131</v>
      </c>
      <c r="R5753" t="s">
        <v>132</v>
      </c>
      <c r="S5753" t="s">
        <v>344</v>
      </c>
    </row>
    <row r="5754" spans="1:19" hidden="1" x14ac:dyDescent="0.2">
      <c r="A5754" t="s">
        <v>133</v>
      </c>
      <c r="B5754" t="s">
        <v>19887</v>
      </c>
      <c r="C5754" t="s">
        <v>19887</v>
      </c>
      <c r="D5754" t="s">
        <v>7428</v>
      </c>
      <c r="E5754" t="s">
        <v>19888</v>
      </c>
      <c r="G5754" s="1">
        <v>44589.502766203703</v>
      </c>
      <c r="H5754" t="s">
        <v>127</v>
      </c>
      <c r="I5754" t="s">
        <v>137</v>
      </c>
      <c r="J5754" t="s">
        <v>137</v>
      </c>
      <c r="K5754" t="s">
        <v>137</v>
      </c>
      <c r="L5754" t="s">
        <v>10086</v>
      </c>
      <c r="M5754" t="s">
        <v>129</v>
      </c>
      <c r="N5754">
        <v>69945</v>
      </c>
      <c r="O5754" t="s">
        <v>7411</v>
      </c>
      <c r="P5754" t="s">
        <v>215</v>
      </c>
      <c r="Q5754" t="s">
        <v>19889</v>
      </c>
      <c r="R5754" t="s">
        <v>132</v>
      </c>
    </row>
    <row r="5755" spans="1:19" hidden="1" x14ac:dyDescent="0.2">
      <c r="A5755" t="s">
        <v>133</v>
      </c>
      <c r="B5755" t="s">
        <v>19890</v>
      </c>
      <c r="C5755" t="s">
        <v>4966</v>
      </c>
      <c r="D5755" t="s">
        <v>346</v>
      </c>
      <c r="E5755" t="s">
        <v>19891</v>
      </c>
      <c r="F5755" t="s">
        <v>126</v>
      </c>
      <c r="G5755" s="1">
        <v>44582.506458333337</v>
      </c>
      <c r="H5755" t="s">
        <v>127</v>
      </c>
      <c r="I5755" t="s">
        <v>137</v>
      </c>
      <c r="J5755" t="s">
        <v>137</v>
      </c>
      <c r="K5755" t="s">
        <v>137</v>
      </c>
      <c r="L5755" t="s">
        <v>19892</v>
      </c>
      <c r="M5755" t="s">
        <v>144</v>
      </c>
      <c r="N5755">
        <v>121824</v>
      </c>
      <c r="O5755" s="2">
        <v>45392</v>
      </c>
      <c r="P5755" t="s">
        <v>215</v>
      </c>
      <c r="Q5755" t="s">
        <v>1553</v>
      </c>
      <c r="R5755" t="s">
        <v>132</v>
      </c>
      <c r="S5755" t="s">
        <v>25</v>
      </c>
    </row>
    <row r="5756" spans="1:19" hidden="1" x14ac:dyDescent="0.2">
      <c r="A5756" t="s">
        <v>133</v>
      </c>
      <c r="B5756" t="s">
        <v>19893</v>
      </c>
      <c r="C5756" t="s">
        <v>19893</v>
      </c>
      <c r="D5756" t="s">
        <v>2658</v>
      </c>
      <c r="E5756" t="s">
        <v>19894</v>
      </c>
      <c r="F5756" t="s">
        <v>126</v>
      </c>
      <c r="G5756" s="1">
        <v>44602.389826388891</v>
      </c>
      <c r="H5756" t="s">
        <v>127</v>
      </c>
      <c r="I5756" t="s">
        <v>137</v>
      </c>
      <c r="J5756" t="s">
        <v>137</v>
      </c>
      <c r="K5756" t="s">
        <v>137</v>
      </c>
      <c r="L5756" t="s">
        <v>1168</v>
      </c>
      <c r="M5756" t="s">
        <v>199</v>
      </c>
      <c r="N5756">
        <v>431009</v>
      </c>
      <c r="O5756" t="s">
        <v>17755</v>
      </c>
      <c r="P5756" t="s">
        <v>131</v>
      </c>
      <c r="R5756" t="s">
        <v>132</v>
      </c>
      <c r="S5756" t="s">
        <v>25</v>
      </c>
    </row>
    <row r="5757" spans="1:19" hidden="1" x14ac:dyDescent="0.2">
      <c r="A5757" t="s">
        <v>133</v>
      </c>
      <c r="B5757" t="s">
        <v>19895</v>
      </c>
      <c r="C5757" t="s">
        <v>19895</v>
      </c>
      <c r="D5757" t="s">
        <v>19896</v>
      </c>
      <c r="E5757" t="s">
        <v>19897</v>
      </c>
      <c r="F5757" t="s">
        <v>342</v>
      </c>
      <c r="G5757" s="1">
        <v>44598.013773148145</v>
      </c>
      <c r="H5757" t="s">
        <v>127</v>
      </c>
      <c r="I5757" t="s">
        <v>137</v>
      </c>
      <c r="J5757" t="s">
        <v>137</v>
      </c>
      <c r="K5757" t="s">
        <v>137</v>
      </c>
      <c r="L5757" t="s">
        <v>19898</v>
      </c>
      <c r="M5757" t="s">
        <v>221</v>
      </c>
      <c r="N5757">
        <v>564125</v>
      </c>
      <c r="O5757" t="s">
        <v>3310</v>
      </c>
      <c r="P5757" t="s">
        <v>131</v>
      </c>
      <c r="Q5757" t="s">
        <v>8508</v>
      </c>
      <c r="R5757" t="s">
        <v>132</v>
      </c>
      <c r="S5757" t="s">
        <v>344</v>
      </c>
    </row>
    <row r="5758" spans="1:19" hidden="1" x14ac:dyDescent="0.2">
      <c r="A5758" t="s">
        <v>133</v>
      </c>
      <c r="B5758" t="s">
        <v>19899</v>
      </c>
      <c r="C5758" t="s">
        <v>19899</v>
      </c>
      <c r="D5758" t="s">
        <v>5784</v>
      </c>
      <c r="E5758" t="s">
        <v>19900</v>
      </c>
      <c r="F5758" t="s">
        <v>126</v>
      </c>
      <c r="G5758" s="1">
        <v>44603.509166666663</v>
      </c>
      <c r="H5758" t="s">
        <v>127</v>
      </c>
      <c r="I5758" t="s">
        <v>137</v>
      </c>
      <c r="J5758" t="s">
        <v>137</v>
      </c>
      <c r="K5758" t="s">
        <v>137</v>
      </c>
      <c r="L5758" t="s">
        <v>19901</v>
      </c>
      <c r="M5758" t="s">
        <v>144</v>
      </c>
      <c r="N5758">
        <v>923372</v>
      </c>
      <c r="O5758" s="4">
        <v>44986</v>
      </c>
      <c r="P5758" t="s">
        <v>131</v>
      </c>
      <c r="Q5758" t="s">
        <v>286</v>
      </c>
      <c r="R5758" t="s">
        <v>132</v>
      </c>
      <c r="S5758" t="s">
        <v>25</v>
      </c>
    </row>
    <row r="5759" spans="1:19" hidden="1" x14ac:dyDescent="0.2">
      <c r="A5759" t="s">
        <v>133</v>
      </c>
      <c r="B5759" t="s">
        <v>19902</v>
      </c>
      <c r="C5759" t="s">
        <v>19902</v>
      </c>
      <c r="D5759" t="s">
        <v>19391</v>
      </c>
      <c r="E5759" t="s">
        <v>19903</v>
      </c>
      <c r="F5759" t="s">
        <v>126</v>
      </c>
      <c r="G5759" s="1">
        <v>44592.517916666664</v>
      </c>
      <c r="H5759" t="s">
        <v>127</v>
      </c>
      <c r="I5759" t="s">
        <v>137</v>
      </c>
      <c r="J5759" t="s">
        <v>137</v>
      </c>
      <c r="K5759" t="s">
        <v>137</v>
      </c>
      <c r="L5759" t="s">
        <v>19904</v>
      </c>
      <c r="M5759" t="s">
        <v>144</v>
      </c>
      <c r="N5759">
        <v>342672</v>
      </c>
      <c r="O5759" s="2">
        <v>45315</v>
      </c>
      <c r="P5759" t="s">
        <v>131</v>
      </c>
      <c r="Q5759" t="s">
        <v>2849</v>
      </c>
      <c r="R5759" t="s">
        <v>132</v>
      </c>
      <c r="S5759" t="s">
        <v>25</v>
      </c>
    </row>
    <row r="5760" spans="1:19" hidden="1" x14ac:dyDescent="0.2">
      <c r="A5760" t="s">
        <v>133</v>
      </c>
      <c r="B5760" t="s">
        <v>730</v>
      </c>
      <c r="C5760" t="s">
        <v>730</v>
      </c>
      <c r="D5760" t="s">
        <v>8211</v>
      </c>
      <c r="E5760" t="s">
        <v>19905</v>
      </c>
      <c r="F5760" t="s">
        <v>126</v>
      </c>
      <c r="G5760" s="1">
        <v>44594.500775462962</v>
      </c>
      <c r="H5760" t="s">
        <v>714</v>
      </c>
      <c r="I5760" t="s">
        <v>137</v>
      </c>
      <c r="J5760" t="s">
        <v>137</v>
      </c>
      <c r="K5760" t="s">
        <v>137</v>
      </c>
      <c r="L5760" t="s">
        <v>2658</v>
      </c>
      <c r="M5760" t="s">
        <v>144</v>
      </c>
      <c r="N5760">
        <v>134971</v>
      </c>
      <c r="O5760" s="2">
        <v>44687</v>
      </c>
      <c r="P5760" t="s">
        <v>215</v>
      </c>
      <c r="R5760" t="s">
        <v>132</v>
      </c>
      <c r="S5760" t="s">
        <v>25</v>
      </c>
    </row>
    <row r="5761" spans="1:19" x14ac:dyDescent="0.2">
      <c r="A5761" t="s">
        <v>14</v>
      </c>
      <c r="B5761" t="s">
        <v>19906</v>
      </c>
      <c r="C5761" t="s">
        <v>19907</v>
      </c>
      <c r="D5761" t="s">
        <v>19908</v>
      </c>
      <c r="E5761" t="s">
        <v>19909</v>
      </c>
      <c r="F5761" t="s">
        <v>126</v>
      </c>
      <c r="G5761" s="1">
        <v>44581.534259259257</v>
      </c>
      <c r="H5761" t="s">
        <v>127</v>
      </c>
      <c r="I5761" s="1">
        <v>44608.493449074071</v>
      </c>
      <c r="J5761" s="1">
        <v>44608.543437499997</v>
      </c>
      <c r="K5761">
        <v>72</v>
      </c>
      <c r="L5761" t="s">
        <v>16920</v>
      </c>
      <c r="M5761" t="s">
        <v>199</v>
      </c>
      <c r="N5761" t="s">
        <v>734</v>
      </c>
      <c r="O5761" t="s">
        <v>734</v>
      </c>
      <c r="P5761" t="s">
        <v>185</v>
      </c>
      <c r="R5761" t="s">
        <v>132</v>
      </c>
      <c r="S5761" t="s">
        <v>25</v>
      </c>
    </row>
    <row r="5762" spans="1:19" hidden="1" x14ac:dyDescent="0.2">
      <c r="A5762" t="s">
        <v>133</v>
      </c>
      <c r="B5762" t="s">
        <v>19910</v>
      </c>
      <c r="C5762" t="s">
        <v>19910</v>
      </c>
      <c r="D5762" t="s">
        <v>19911</v>
      </c>
      <c r="E5762" t="s">
        <v>19912</v>
      </c>
      <c r="F5762" t="s">
        <v>126</v>
      </c>
      <c r="G5762" s="1">
        <v>44578.572777777779</v>
      </c>
      <c r="H5762" t="s">
        <v>127</v>
      </c>
      <c r="I5762" t="s">
        <v>137</v>
      </c>
      <c r="J5762" t="s">
        <v>137</v>
      </c>
      <c r="K5762" t="s">
        <v>137</v>
      </c>
      <c r="L5762" t="s">
        <v>19913</v>
      </c>
      <c r="M5762" t="s">
        <v>144</v>
      </c>
      <c r="N5762">
        <v>921275</v>
      </c>
      <c r="O5762" t="s">
        <v>17339</v>
      </c>
      <c r="P5762" t="s">
        <v>131</v>
      </c>
      <c r="R5762" t="s">
        <v>132</v>
      </c>
      <c r="S5762" t="s">
        <v>25</v>
      </c>
    </row>
    <row r="5763" spans="1:19" hidden="1" x14ac:dyDescent="0.2">
      <c r="A5763" t="s">
        <v>133</v>
      </c>
      <c r="B5763" t="s">
        <v>19914</v>
      </c>
      <c r="C5763" t="s">
        <v>19914</v>
      </c>
      <c r="D5763" t="s">
        <v>1611</v>
      </c>
      <c r="E5763" t="s">
        <v>19915</v>
      </c>
      <c r="F5763" t="s">
        <v>126</v>
      </c>
      <c r="G5763" s="1">
        <v>44578.938125000001</v>
      </c>
      <c r="H5763" t="s">
        <v>127</v>
      </c>
      <c r="I5763" t="s">
        <v>137</v>
      </c>
      <c r="J5763" t="s">
        <v>137</v>
      </c>
      <c r="K5763" t="s">
        <v>137</v>
      </c>
      <c r="L5763" t="s">
        <v>19916</v>
      </c>
      <c r="M5763" t="s">
        <v>139</v>
      </c>
      <c r="N5763">
        <v>649425</v>
      </c>
      <c r="O5763" s="2">
        <v>45800</v>
      </c>
      <c r="P5763" t="s">
        <v>131</v>
      </c>
      <c r="R5763" t="s">
        <v>132</v>
      </c>
      <c r="S5763" t="s">
        <v>25</v>
      </c>
    </row>
    <row r="5764" spans="1:19" hidden="1" x14ac:dyDescent="0.2">
      <c r="A5764" t="s">
        <v>133</v>
      </c>
      <c r="B5764" t="s">
        <v>19917</v>
      </c>
      <c r="C5764" t="s">
        <v>19917</v>
      </c>
      <c r="D5764" t="s">
        <v>19918</v>
      </c>
      <c r="E5764" t="s">
        <v>19919</v>
      </c>
      <c r="F5764" t="s">
        <v>126</v>
      </c>
      <c r="G5764" s="1">
        <v>44589.508726851855</v>
      </c>
      <c r="H5764" t="s">
        <v>714</v>
      </c>
      <c r="I5764" t="s">
        <v>137</v>
      </c>
      <c r="J5764" t="s">
        <v>137</v>
      </c>
      <c r="K5764" t="s">
        <v>137</v>
      </c>
      <c r="L5764" t="s">
        <v>19920</v>
      </c>
      <c r="M5764" t="s">
        <v>144</v>
      </c>
      <c r="N5764">
        <v>917738</v>
      </c>
      <c r="O5764" s="3">
        <v>44742</v>
      </c>
      <c r="P5764" t="s">
        <v>131</v>
      </c>
      <c r="R5764" t="s">
        <v>132</v>
      </c>
      <c r="S5764" t="s">
        <v>25</v>
      </c>
    </row>
    <row r="5765" spans="1:19" x14ac:dyDescent="0.2">
      <c r="A5765" t="s">
        <v>14</v>
      </c>
      <c r="B5765" t="s">
        <v>19921</v>
      </c>
      <c r="C5765" t="s">
        <v>19922</v>
      </c>
      <c r="D5765" t="s">
        <v>19923</v>
      </c>
      <c r="E5765" t="s">
        <v>19924</v>
      </c>
      <c r="F5765" t="s">
        <v>126</v>
      </c>
      <c r="G5765" s="1">
        <v>44582.462500000001</v>
      </c>
      <c r="H5765" t="s">
        <v>127</v>
      </c>
      <c r="I5765" s="1">
        <v>44608.493541666663</v>
      </c>
      <c r="J5765" s="1">
        <v>44608.544270833336</v>
      </c>
      <c r="K5765">
        <v>74</v>
      </c>
      <c r="L5765" t="s">
        <v>19925</v>
      </c>
      <c r="M5765" t="s">
        <v>139</v>
      </c>
      <c r="N5765">
        <v>526168</v>
      </c>
      <c r="O5765" s="2">
        <v>45506</v>
      </c>
      <c r="P5765" t="s">
        <v>131</v>
      </c>
      <c r="R5765" t="s">
        <v>132</v>
      </c>
      <c r="S5765" t="s">
        <v>25</v>
      </c>
    </row>
    <row r="5766" spans="1:19" hidden="1" x14ac:dyDescent="0.2">
      <c r="A5766" t="s">
        <v>133</v>
      </c>
      <c r="B5766" t="s">
        <v>19926</v>
      </c>
      <c r="C5766" t="s">
        <v>19926</v>
      </c>
      <c r="D5766" t="s">
        <v>19927</v>
      </c>
      <c r="E5766" t="s">
        <v>19928</v>
      </c>
      <c r="F5766" t="s">
        <v>126</v>
      </c>
      <c r="G5766" s="1">
        <v>44578.878449074073</v>
      </c>
      <c r="H5766" t="s">
        <v>127</v>
      </c>
      <c r="I5766" t="s">
        <v>137</v>
      </c>
      <c r="J5766" t="s">
        <v>137</v>
      </c>
      <c r="K5766" t="s">
        <v>137</v>
      </c>
      <c r="L5766" t="s">
        <v>19929</v>
      </c>
      <c r="M5766" t="s">
        <v>454</v>
      </c>
      <c r="N5766">
        <v>680723</v>
      </c>
      <c r="O5766" s="2">
        <v>45664</v>
      </c>
      <c r="P5766" t="s">
        <v>131</v>
      </c>
      <c r="R5766" t="s">
        <v>132</v>
      </c>
      <c r="S5766" t="s">
        <v>25</v>
      </c>
    </row>
    <row r="5767" spans="1:19" hidden="1" x14ac:dyDescent="0.2">
      <c r="A5767" t="s">
        <v>133</v>
      </c>
      <c r="B5767" t="s">
        <v>19930</v>
      </c>
      <c r="C5767" t="s">
        <v>711</v>
      </c>
      <c r="D5767" t="s">
        <v>19931</v>
      </c>
      <c r="E5767" t="s">
        <v>19932</v>
      </c>
      <c r="F5767" t="s">
        <v>9852</v>
      </c>
      <c r="G5767" s="1">
        <v>44582.398912037039</v>
      </c>
      <c r="H5767" t="s">
        <v>127</v>
      </c>
      <c r="I5767" t="s">
        <v>137</v>
      </c>
      <c r="J5767" t="s">
        <v>137</v>
      </c>
      <c r="K5767" t="s">
        <v>137</v>
      </c>
      <c r="L5767" t="s">
        <v>19933</v>
      </c>
      <c r="M5767" t="s">
        <v>479</v>
      </c>
      <c r="N5767">
        <v>205905</v>
      </c>
      <c r="O5767" t="s">
        <v>6670</v>
      </c>
      <c r="P5767" t="s">
        <v>131</v>
      </c>
      <c r="R5767" t="s">
        <v>247</v>
      </c>
      <c r="S5767" t="s">
        <v>6636</v>
      </c>
    </row>
    <row r="5768" spans="1:19" hidden="1" x14ac:dyDescent="0.2">
      <c r="A5768" t="s">
        <v>133</v>
      </c>
      <c r="B5768" t="s">
        <v>19934</v>
      </c>
      <c r="C5768" t="s">
        <v>19934</v>
      </c>
      <c r="D5768" t="s">
        <v>19935</v>
      </c>
      <c r="E5768" t="s">
        <v>19936</v>
      </c>
      <c r="F5768" t="s">
        <v>126</v>
      </c>
      <c r="G5768" s="1">
        <v>44599.286377314813</v>
      </c>
      <c r="H5768" t="s">
        <v>127</v>
      </c>
      <c r="I5768" t="s">
        <v>137</v>
      </c>
      <c r="J5768" t="s">
        <v>137</v>
      </c>
      <c r="K5768" t="s">
        <v>137</v>
      </c>
      <c r="L5768" t="s">
        <v>19937</v>
      </c>
      <c r="M5768" t="s">
        <v>199</v>
      </c>
      <c r="N5768">
        <v>72476</v>
      </c>
      <c r="O5768" s="2">
        <v>45169</v>
      </c>
      <c r="P5768" t="s">
        <v>215</v>
      </c>
      <c r="Q5768" t="s">
        <v>8794</v>
      </c>
      <c r="R5768" t="s">
        <v>132</v>
      </c>
      <c r="S5768" t="s">
        <v>25</v>
      </c>
    </row>
    <row r="5769" spans="1:19" x14ac:dyDescent="0.2">
      <c r="A5769" t="s">
        <v>14</v>
      </c>
      <c r="B5769" t="s">
        <v>19938</v>
      </c>
      <c r="C5769" t="s">
        <v>11204</v>
      </c>
      <c r="D5769" t="s">
        <v>19939</v>
      </c>
      <c r="E5769" t="s">
        <v>19940</v>
      </c>
      <c r="F5769" t="s">
        <v>126</v>
      </c>
      <c r="G5769" s="1">
        <v>44578.569340277776</v>
      </c>
      <c r="H5769" t="s">
        <v>127</v>
      </c>
      <c r="I5769" s="1">
        <v>44608.493368055555</v>
      </c>
      <c r="J5769" s="1">
        <v>44608.543263888889</v>
      </c>
      <c r="K5769">
        <v>72</v>
      </c>
      <c r="L5769" t="s">
        <v>19941</v>
      </c>
      <c r="M5769" t="s">
        <v>173</v>
      </c>
      <c r="N5769">
        <v>788273</v>
      </c>
      <c r="O5769" s="2">
        <v>44568</v>
      </c>
      <c r="P5769" t="s">
        <v>131</v>
      </c>
      <c r="Q5769" t="s">
        <v>251</v>
      </c>
      <c r="R5769" t="s">
        <v>132</v>
      </c>
      <c r="S5769" t="s">
        <v>25</v>
      </c>
    </row>
    <row r="5770" spans="1:19" hidden="1" x14ac:dyDescent="0.2">
      <c r="A5770" t="s">
        <v>133</v>
      </c>
      <c r="B5770" t="s">
        <v>19942</v>
      </c>
      <c r="C5770" t="s">
        <v>13529</v>
      </c>
      <c r="D5770" t="s">
        <v>19943</v>
      </c>
      <c r="E5770" t="s">
        <v>19944</v>
      </c>
      <c r="G5770" s="1">
        <v>44592.667893518519</v>
      </c>
      <c r="H5770" t="s">
        <v>127</v>
      </c>
      <c r="I5770" t="s">
        <v>137</v>
      </c>
      <c r="J5770" t="s">
        <v>137</v>
      </c>
      <c r="K5770" t="s">
        <v>137</v>
      </c>
      <c r="L5770" t="s">
        <v>1706</v>
      </c>
      <c r="M5770" t="s">
        <v>129</v>
      </c>
      <c r="N5770">
        <v>90055</v>
      </c>
      <c r="O5770" s="2">
        <v>44787</v>
      </c>
      <c r="P5770" t="s">
        <v>215</v>
      </c>
      <c r="R5770" t="s">
        <v>132</v>
      </c>
    </row>
    <row r="5771" spans="1:19" hidden="1" x14ac:dyDescent="0.2">
      <c r="A5771" t="s">
        <v>133</v>
      </c>
      <c r="B5771" t="s">
        <v>455</v>
      </c>
      <c r="C5771" t="s">
        <v>455</v>
      </c>
      <c r="D5771" t="s">
        <v>19945</v>
      </c>
      <c r="E5771" t="s">
        <v>19946</v>
      </c>
      <c r="F5771" t="s">
        <v>126</v>
      </c>
      <c r="G5771" s="1">
        <v>44598.633703703701</v>
      </c>
      <c r="H5771" t="s">
        <v>127</v>
      </c>
      <c r="I5771" t="s">
        <v>137</v>
      </c>
      <c r="J5771" t="s">
        <v>137</v>
      </c>
      <c r="K5771" t="s">
        <v>137</v>
      </c>
      <c r="L5771" t="s">
        <v>3316</v>
      </c>
      <c r="M5771" t="s">
        <v>157</v>
      </c>
      <c r="N5771">
        <v>127924</v>
      </c>
      <c r="O5771">
        <v>9112023</v>
      </c>
      <c r="P5771" t="s">
        <v>215</v>
      </c>
      <c r="R5771" t="s">
        <v>132</v>
      </c>
      <c r="S5771" t="s">
        <v>25</v>
      </c>
    </row>
    <row r="5772" spans="1:19" hidden="1" x14ac:dyDescent="0.2">
      <c r="A5772" t="s">
        <v>133</v>
      </c>
      <c r="B5772" t="s">
        <v>19947</v>
      </c>
      <c r="C5772" t="s">
        <v>19947</v>
      </c>
      <c r="D5772" t="s">
        <v>19948</v>
      </c>
      <c r="E5772" t="s">
        <v>19949</v>
      </c>
      <c r="F5772" t="s">
        <v>126</v>
      </c>
      <c r="G5772" s="1">
        <v>44582.819606481484</v>
      </c>
      <c r="H5772" t="s">
        <v>127</v>
      </c>
      <c r="I5772" t="s">
        <v>137</v>
      </c>
      <c r="J5772" t="s">
        <v>137</v>
      </c>
      <c r="K5772" t="s">
        <v>137</v>
      </c>
      <c r="L5772" t="s">
        <v>19950</v>
      </c>
      <c r="M5772" t="s">
        <v>328</v>
      </c>
      <c r="N5772">
        <v>156581</v>
      </c>
      <c r="O5772" t="s">
        <v>7299</v>
      </c>
      <c r="P5772" t="s">
        <v>287</v>
      </c>
      <c r="R5772" t="s">
        <v>132</v>
      </c>
      <c r="S5772" t="s">
        <v>25</v>
      </c>
    </row>
    <row r="5773" spans="1:19" x14ac:dyDescent="0.2">
      <c r="A5773" t="s">
        <v>14</v>
      </c>
      <c r="B5773" t="s">
        <v>19951</v>
      </c>
      <c r="C5773" t="s">
        <v>7062</v>
      </c>
      <c r="D5773" t="s">
        <v>19952</v>
      </c>
      <c r="E5773" t="s">
        <v>19953</v>
      </c>
      <c r="F5773" t="s">
        <v>126</v>
      </c>
      <c r="G5773" s="1">
        <v>44578.672060185185</v>
      </c>
      <c r="H5773" t="s">
        <v>127</v>
      </c>
      <c r="I5773" s="1">
        <v>44608.507604166669</v>
      </c>
      <c r="J5773" s="1">
        <v>44608.548263888886</v>
      </c>
      <c r="K5773">
        <v>59</v>
      </c>
      <c r="L5773" t="s">
        <v>2507</v>
      </c>
      <c r="M5773" t="s">
        <v>173</v>
      </c>
      <c r="N5773">
        <v>314830</v>
      </c>
      <c r="O5773" s="2">
        <v>44606</v>
      </c>
      <c r="P5773" t="s">
        <v>131</v>
      </c>
      <c r="R5773" t="s">
        <v>132</v>
      </c>
      <c r="S5773" t="s">
        <v>25</v>
      </c>
    </row>
    <row r="5774" spans="1:19" hidden="1" x14ac:dyDescent="0.2">
      <c r="A5774" t="s">
        <v>133</v>
      </c>
      <c r="B5774" t="s">
        <v>19954</v>
      </c>
      <c r="C5774" t="s">
        <v>19954</v>
      </c>
      <c r="D5774" t="s">
        <v>8316</v>
      </c>
      <c r="E5774" t="s">
        <v>19955</v>
      </c>
      <c r="F5774" t="s">
        <v>126</v>
      </c>
      <c r="G5774" s="1">
        <v>44592.55982638889</v>
      </c>
      <c r="H5774" t="s">
        <v>127</v>
      </c>
      <c r="I5774" t="s">
        <v>137</v>
      </c>
      <c r="J5774" t="s">
        <v>137</v>
      </c>
      <c r="K5774" t="s">
        <v>137</v>
      </c>
      <c r="L5774" t="s">
        <v>10573</v>
      </c>
      <c r="M5774" t="s">
        <v>144</v>
      </c>
      <c r="N5774">
        <v>69636</v>
      </c>
      <c r="O5774" t="s">
        <v>19956</v>
      </c>
      <c r="P5774" t="s">
        <v>304</v>
      </c>
      <c r="R5774" t="s">
        <v>132</v>
      </c>
      <c r="S5774" t="s">
        <v>25</v>
      </c>
    </row>
    <row r="5775" spans="1:19" hidden="1" x14ac:dyDescent="0.2">
      <c r="A5775" t="s">
        <v>133</v>
      </c>
      <c r="B5775" t="s">
        <v>2299</v>
      </c>
      <c r="C5775" t="s">
        <v>2299</v>
      </c>
      <c r="D5775" t="s">
        <v>19957</v>
      </c>
      <c r="E5775" t="s">
        <v>19958</v>
      </c>
      <c r="F5775" t="s">
        <v>126</v>
      </c>
      <c r="G5775" s="1">
        <v>44583.256597222222</v>
      </c>
      <c r="H5775" t="s">
        <v>127</v>
      </c>
      <c r="I5775" t="s">
        <v>137</v>
      </c>
      <c r="J5775" t="s">
        <v>137</v>
      </c>
      <c r="K5775" t="s">
        <v>137</v>
      </c>
      <c r="L5775" t="s">
        <v>19959</v>
      </c>
      <c r="M5775" t="s">
        <v>144</v>
      </c>
      <c r="N5775">
        <v>44811</v>
      </c>
      <c r="O5775" s="2">
        <v>45572</v>
      </c>
      <c r="P5775" t="s">
        <v>215</v>
      </c>
      <c r="R5775" t="s">
        <v>132</v>
      </c>
      <c r="S5775" t="s">
        <v>25</v>
      </c>
    </row>
    <row r="5776" spans="1:19" hidden="1" x14ac:dyDescent="0.2">
      <c r="A5776" t="s">
        <v>133</v>
      </c>
      <c r="B5776" t="s">
        <v>7195</v>
      </c>
      <c r="C5776" t="s">
        <v>7195</v>
      </c>
      <c r="D5776" t="s">
        <v>3429</v>
      </c>
      <c r="E5776" t="s">
        <v>19960</v>
      </c>
      <c r="G5776" s="1">
        <v>44579.403680555559</v>
      </c>
      <c r="H5776" t="s">
        <v>127</v>
      </c>
      <c r="I5776" t="s">
        <v>137</v>
      </c>
      <c r="J5776" t="s">
        <v>137</v>
      </c>
      <c r="K5776" t="s">
        <v>137</v>
      </c>
      <c r="L5776" t="s">
        <v>19961</v>
      </c>
      <c r="M5776" t="s">
        <v>527</v>
      </c>
      <c r="N5776">
        <v>528489</v>
      </c>
      <c r="O5776" s="2">
        <v>45425</v>
      </c>
      <c r="P5776" t="s">
        <v>131</v>
      </c>
      <c r="R5776" t="s">
        <v>132</v>
      </c>
    </row>
    <row r="5777" spans="1:19" hidden="1" x14ac:dyDescent="0.2">
      <c r="A5777" t="s">
        <v>133</v>
      </c>
      <c r="B5777" t="s">
        <v>19962</v>
      </c>
      <c r="C5777" t="s">
        <v>19962</v>
      </c>
      <c r="D5777" t="s">
        <v>19963</v>
      </c>
      <c r="E5777" t="s">
        <v>19964</v>
      </c>
      <c r="F5777" t="s">
        <v>126</v>
      </c>
      <c r="G5777" s="1">
        <v>44605.579583333332</v>
      </c>
      <c r="H5777" t="s">
        <v>127</v>
      </c>
      <c r="I5777" t="s">
        <v>137</v>
      </c>
      <c r="J5777" t="s">
        <v>137</v>
      </c>
      <c r="K5777" t="s">
        <v>137</v>
      </c>
      <c r="L5777" t="s">
        <v>2570</v>
      </c>
      <c r="M5777" t="s">
        <v>173</v>
      </c>
      <c r="N5777">
        <v>570429</v>
      </c>
      <c r="O5777" t="s">
        <v>10450</v>
      </c>
      <c r="P5777" t="s">
        <v>131</v>
      </c>
      <c r="R5777" t="s">
        <v>132</v>
      </c>
      <c r="S5777" t="s">
        <v>25</v>
      </c>
    </row>
    <row r="5778" spans="1:19" hidden="1" x14ac:dyDescent="0.2">
      <c r="A5778" t="s">
        <v>133</v>
      </c>
      <c r="B5778" t="s">
        <v>19965</v>
      </c>
      <c r="C5778" t="s">
        <v>19965</v>
      </c>
      <c r="D5778" t="s">
        <v>19966</v>
      </c>
      <c r="E5778" t="s">
        <v>19967</v>
      </c>
      <c r="F5778" t="s">
        <v>126</v>
      </c>
      <c r="G5778" s="1">
        <v>44582.689444444448</v>
      </c>
      <c r="H5778" t="s">
        <v>127</v>
      </c>
      <c r="I5778" t="s">
        <v>137</v>
      </c>
      <c r="J5778" t="s">
        <v>137</v>
      </c>
      <c r="K5778" t="s">
        <v>137</v>
      </c>
      <c r="L5778" t="s">
        <v>19968</v>
      </c>
      <c r="M5778" t="s">
        <v>410</v>
      </c>
      <c r="N5778">
        <v>471037</v>
      </c>
      <c r="O5778" s="2">
        <v>45236</v>
      </c>
      <c r="P5778" t="s">
        <v>131</v>
      </c>
      <c r="R5778" t="s">
        <v>132</v>
      </c>
      <c r="S5778" t="s">
        <v>25</v>
      </c>
    </row>
    <row r="5779" spans="1:19" hidden="1" x14ac:dyDescent="0.2">
      <c r="A5779" t="s">
        <v>133</v>
      </c>
      <c r="B5779" t="s">
        <v>19969</v>
      </c>
      <c r="C5779" t="s">
        <v>19970</v>
      </c>
      <c r="D5779" t="s">
        <v>19971</v>
      </c>
      <c r="E5779" t="s">
        <v>19972</v>
      </c>
      <c r="F5779" t="s">
        <v>126</v>
      </c>
      <c r="G5779" s="1">
        <v>44582.571875000001</v>
      </c>
      <c r="H5779" t="s">
        <v>127</v>
      </c>
      <c r="I5779" t="s">
        <v>137</v>
      </c>
      <c r="J5779" t="s">
        <v>137</v>
      </c>
      <c r="K5779" t="s">
        <v>137</v>
      </c>
      <c r="L5779" t="s">
        <v>6713</v>
      </c>
      <c r="M5779" t="s">
        <v>183</v>
      </c>
      <c r="N5779">
        <v>600351</v>
      </c>
      <c r="O5779">
        <v>4052022</v>
      </c>
      <c r="P5779" t="s">
        <v>131</v>
      </c>
      <c r="R5779" t="s">
        <v>132</v>
      </c>
      <c r="S5779" t="s">
        <v>25</v>
      </c>
    </row>
    <row r="5780" spans="1:19" x14ac:dyDescent="0.2">
      <c r="A5780" t="s">
        <v>14</v>
      </c>
      <c r="B5780" t="s">
        <v>19973</v>
      </c>
      <c r="C5780" t="s">
        <v>7555</v>
      </c>
      <c r="D5780" t="s">
        <v>138</v>
      </c>
      <c r="E5780" t="s">
        <v>19974</v>
      </c>
      <c r="F5780" t="s">
        <v>126</v>
      </c>
      <c r="G5780" s="1">
        <v>44578.509409722225</v>
      </c>
      <c r="H5780" t="s">
        <v>127</v>
      </c>
      <c r="I5780" s="1">
        <v>44608.493506944447</v>
      </c>
      <c r="J5780" s="1">
        <v>44608.545115740744</v>
      </c>
      <c r="K5780">
        <v>75</v>
      </c>
      <c r="L5780" t="s">
        <v>19975</v>
      </c>
      <c r="M5780" t="s">
        <v>144</v>
      </c>
      <c r="N5780">
        <v>322307</v>
      </c>
      <c r="O5780" s="3">
        <v>45133</v>
      </c>
      <c r="P5780" t="s">
        <v>131</v>
      </c>
      <c r="R5780" t="s">
        <v>132</v>
      </c>
      <c r="S5780" t="s">
        <v>25</v>
      </c>
    </row>
    <row r="5781" spans="1:19" x14ac:dyDescent="0.2">
      <c r="A5781" t="s">
        <v>14</v>
      </c>
      <c r="B5781" t="s">
        <v>19976</v>
      </c>
      <c r="C5781" t="s">
        <v>10706</v>
      </c>
      <c r="D5781" t="s">
        <v>5965</v>
      </c>
      <c r="E5781" t="s">
        <v>19977</v>
      </c>
      <c r="F5781" t="s">
        <v>126</v>
      </c>
      <c r="G5781" s="1">
        <v>44581.967870370368</v>
      </c>
      <c r="H5781" t="s">
        <v>127</v>
      </c>
      <c r="I5781" s="1">
        <v>44608.493726851855</v>
      </c>
      <c r="J5781" s="1">
        <v>44608.548900462964</v>
      </c>
      <c r="K5781">
        <v>80</v>
      </c>
      <c r="L5781" t="s">
        <v>19978</v>
      </c>
      <c r="M5781" t="s">
        <v>129</v>
      </c>
      <c r="N5781">
        <v>813339</v>
      </c>
      <c r="O5781" s="2">
        <v>44563</v>
      </c>
      <c r="P5781" t="s">
        <v>131</v>
      </c>
      <c r="R5781" t="s">
        <v>132</v>
      </c>
      <c r="S5781" t="s">
        <v>25</v>
      </c>
    </row>
    <row r="5782" spans="1:19" hidden="1" x14ac:dyDescent="0.2">
      <c r="A5782" t="s">
        <v>133</v>
      </c>
      <c r="B5782" t="s">
        <v>19979</v>
      </c>
      <c r="C5782" t="s">
        <v>19979</v>
      </c>
      <c r="D5782" t="s">
        <v>19980</v>
      </c>
      <c r="E5782" t="s">
        <v>19981</v>
      </c>
      <c r="F5782" t="s">
        <v>126</v>
      </c>
      <c r="G5782" s="1">
        <v>44582.468564814815</v>
      </c>
      <c r="H5782" t="s">
        <v>127</v>
      </c>
      <c r="I5782" t="s">
        <v>137</v>
      </c>
      <c r="J5782" t="s">
        <v>137</v>
      </c>
      <c r="K5782" t="s">
        <v>137</v>
      </c>
      <c r="L5782" t="s">
        <v>19982</v>
      </c>
      <c r="M5782" t="s">
        <v>485</v>
      </c>
      <c r="N5782">
        <v>108225</v>
      </c>
      <c r="O5782" s="2">
        <v>45384</v>
      </c>
      <c r="P5782" t="s">
        <v>215</v>
      </c>
      <c r="Q5782" t="s">
        <v>2235</v>
      </c>
      <c r="R5782" t="s">
        <v>132</v>
      </c>
      <c r="S5782" t="s">
        <v>25</v>
      </c>
    </row>
    <row r="5783" spans="1:19" hidden="1" x14ac:dyDescent="0.2">
      <c r="A5783" t="s">
        <v>133</v>
      </c>
      <c r="B5783" t="s">
        <v>6879</v>
      </c>
      <c r="C5783" t="s">
        <v>6879</v>
      </c>
      <c r="D5783" t="s">
        <v>11375</v>
      </c>
      <c r="E5783" t="s">
        <v>19983</v>
      </c>
      <c r="F5783" t="s">
        <v>126</v>
      </c>
      <c r="G5783" s="1">
        <v>44590.50236111111</v>
      </c>
      <c r="H5783" t="s">
        <v>127</v>
      </c>
      <c r="I5783" t="s">
        <v>137</v>
      </c>
      <c r="J5783" t="s">
        <v>137</v>
      </c>
      <c r="K5783" t="s">
        <v>137</v>
      </c>
      <c r="L5783" t="s">
        <v>6344</v>
      </c>
      <c r="M5783" t="s">
        <v>144</v>
      </c>
      <c r="N5783">
        <v>522126</v>
      </c>
      <c r="O5783" s="2">
        <v>44571</v>
      </c>
      <c r="P5783" t="s">
        <v>131</v>
      </c>
      <c r="R5783" t="s">
        <v>132</v>
      </c>
      <c r="S5783" t="s">
        <v>25</v>
      </c>
    </row>
    <row r="5784" spans="1:19" hidden="1" x14ac:dyDescent="0.2">
      <c r="A5784" t="s">
        <v>133</v>
      </c>
      <c r="B5784" t="s">
        <v>6917</v>
      </c>
      <c r="C5784" t="s">
        <v>6917</v>
      </c>
      <c r="D5784" t="s">
        <v>6918</v>
      </c>
      <c r="E5784" t="s">
        <v>19984</v>
      </c>
      <c r="F5784" t="s">
        <v>126</v>
      </c>
      <c r="G5784" s="1">
        <v>44603.740555555552</v>
      </c>
      <c r="H5784" t="s">
        <v>127</v>
      </c>
      <c r="I5784" t="s">
        <v>137</v>
      </c>
      <c r="J5784" t="s">
        <v>137</v>
      </c>
      <c r="K5784" t="s">
        <v>137</v>
      </c>
      <c r="L5784" t="s">
        <v>4151</v>
      </c>
      <c r="M5784" t="s">
        <v>221</v>
      </c>
      <c r="N5784">
        <v>870541</v>
      </c>
      <c r="O5784" s="2">
        <v>45756</v>
      </c>
      <c r="P5784" t="s">
        <v>131</v>
      </c>
      <c r="Q5784" t="s">
        <v>1615</v>
      </c>
      <c r="R5784" t="s">
        <v>132</v>
      </c>
      <c r="S5784" t="s">
        <v>25</v>
      </c>
    </row>
    <row r="5785" spans="1:19" hidden="1" x14ac:dyDescent="0.2">
      <c r="A5785" t="s">
        <v>133</v>
      </c>
      <c r="B5785" t="s">
        <v>19985</v>
      </c>
      <c r="C5785" t="s">
        <v>19985</v>
      </c>
      <c r="D5785" t="s">
        <v>11417</v>
      </c>
      <c r="E5785" t="s">
        <v>19986</v>
      </c>
      <c r="F5785" t="s">
        <v>126</v>
      </c>
      <c r="G5785" s="1">
        <v>44583.660937499997</v>
      </c>
      <c r="H5785" t="s">
        <v>127</v>
      </c>
      <c r="I5785" t="s">
        <v>137</v>
      </c>
      <c r="J5785" t="s">
        <v>137</v>
      </c>
      <c r="K5785" t="s">
        <v>137</v>
      </c>
      <c r="L5785" t="s">
        <v>4863</v>
      </c>
      <c r="M5785" t="s">
        <v>459</v>
      </c>
      <c r="N5785">
        <v>150893</v>
      </c>
      <c r="O5785" s="2">
        <v>45210</v>
      </c>
      <c r="P5785" t="s">
        <v>215</v>
      </c>
      <c r="Q5785" t="s">
        <v>568</v>
      </c>
      <c r="R5785" t="s">
        <v>132</v>
      </c>
      <c r="S5785" t="s">
        <v>25</v>
      </c>
    </row>
    <row r="5786" spans="1:19" x14ac:dyDescent="0.2">
      <c r="A5786" t="s">
        <v>14</v>
      </c>
      <c r="B5786" t="s">
        <v>19987</v>
      </c>
      <c r="C5786" t="s">
        <v>19988</v>
      </c>
      <c r="D5786" t="s">
        <v>19989</v>
      </c>
      <c r="E5786" t="s">
        <v>19990</v>
      </c>
      <c r="F5786" t="s">
        <v>126</v>
      </c>
      <c r="G5786" s="1">
        <v>44592.358518518522</v>
      </c>
      <c r="H5786" t="s">
        <v>127</v>
      </c>
      <c r="I5786" s="1">
        <v>44608.493483796294</v>
      </c>
      <c r="J5786" s="1">
        <v>44608.548888888887</v>
      </c>
      <c r="K5786">
        <v>80</v>
      </c>
      <c r="L5786" t="s">
        <v>19991</v>
      </c>
      <c r="M5786" t="s">
        <v>144</v>
      </c>
      <c r="N5786">
        <v>353890</v>
      </c>
      <c r="O5786" s="2">
        <v>45332</v>
      </c>
      <c r="P5786" t="s">
        <v>131</v>
      </c>
      <c r="R5786" t="s">
        <v>132</v>
      </c>
      <c r="S5786" t="s">
        <v>25</v>
      </c>
    </row>
    <row r="5787" spans="1:19" hidden="1" x14ac:dyDescent="0.2">
      <c r="A5787" t="s">
        <v>133</v>
      </c>
      <c r="B5787" t="s">
        <v>19992</v>
      </c>
      <c r="C5787" t="s">
        <v>19992</v>
      </c>
      <c r="D5787" t="s">
        <v>7816</v>
      </c>
      <c r="E5787" t="s">
        <v>19993</v>
      </c>
      <c r="F5787" t="s">
        <v>126</v>
      </c>
      <c r="G5787" s="1">
        <v>44589.512233796297</v>
      </c>
      <c r="H5787" t="s">
        <v>127</v>
      </c>
      <c r="I5787" t="s">
        <v>137</v>
      </c>
      <c r="J5787" t="s">
        <v>137</v>
      </c>
      <c r="K5787" t="s">
        <v>137</v>
      </c>
      <c r="L5787" t="s">
        <v>19266</v>
      </c>
      <c r="M5787" t="s">
        <v>144</v>
      </c>
      <c r="N5787" t="s">
        <v>7580</v>
      </c>
      <c r="O5787" t="s">
        <v>7580</v>
      </c>
      <c r="P5787" t="s">
        <v>185</v>
      </c>
      <c r="R5787" t="s">
        <v>132</v>
      </c>
      <c r="S5787" t="s">
        <v>25</v>
      </c>
    </row>
    <row r="5788" spans="1:19" hidden="1" x14ac:dyDescent="0.2">
      <c r="A5788" t="s">
        <v>133</v>
      </c>
      <c r="B5788" t="s">
        <v>19994</v>
      </c>
      <c r="C5788" t="s">
        <v>19994</v>
      </c>
      <c r="D5788" t="s">
        <v>1913</v>
      </c>
      <c r="E5788" t="s">
        <v>19995</v>
      </c>
      <c r="F5788" t="s">
        <v>126</v>
      </c>
      <c r="G5788" s="1">
        <v>44592.556238425925</v>
      </c>
      <c r="H5788" t="s">
        <v>127</v>
      </c>
      <c r="I5788" t="s">
        <v>137</v>
      </c>
      <c r="J5788" t="s">
        <v>137</v>
      </c>
      <c r="K5788" t="s">
        <v>137</v>
      </c>
      <c r="L5788" t="s">
        <v>4863</v>
      </c>
      <c r="M5788" t="s">
        <v>199</v>
      </c>
      <c r="N5788">
        <v>601867</v>
      </c>
      <c r="O5788" s="2">
        <v>44961</v>
      </c>
      <c r="P5788" t="s">
        <v>131</v>
      </c>
      <c r="R5788" t="s">
        <v>132</v>
      </c>
      <c r="S5788" t="s">
        <v>25</v>
      </c>
    </row>
    <row r="5789" spans="1:19" hidden="1" x14ac:dyDescent="0.2">
      <c r="A5789" t="s">
        <v>133</v>
      </c>
      <c r="B5789" t="s">
        <v>19996</v>
      </c>
      <c r="C5789" t="s">
        <v>19996</v>
      </c>
      <c r="D5789" t="s">
        <v>270</v>
      </c>
      <c r="E5789" t="s">
        <v>19997</v>
      </c>
      <c r="F5789" t="s">
        <v>126</v>
      </c>
      <c r="G5789" s="1">
        <v>44582.816319444442</v>
      </c>
      <c r="H5789" t="s">
        <v>127</v>
      </c>
      <c r="I5789" t="s">
        <v>137</v>
      </c>
      <c r="J5789" t="s">
        <v>137</v>
      </c>
      <c r="K5789" t="s">
        <v>137</v>
      </c>
      <c r="L5789" t="s">
        <v>19998</v>
      </c>
      <c r="M5789" t="s">
        <v>144</v>
      </c>
      <c r="N5789">
        <v>126585</v>
      </c>
      <c r="O5789">
        <v>11032023</v>
      </c>
      <c r="P5789" t="s">
        <v>215</v>
      </c>
      <c r="R5789" t="s">
        <v>132</v>
      </c>
      <c r="S5789" t="s">
        <v>25</v>
      </c>
    </row>
    <row r="5790" spans="1:19" hidden="1" x14ac:dyDescent="0.2">
      <c r="A5790" t="s">
        <v>133</v>
      </c>
      <c r="B5790" t="s">
        <v>19999</v>
      </c>
      <c r="C5790" t="s">
        <v>19999</v>
      </c>
      <c r="D5790" t="s">
        <v>656</v>
      </c>
      <c r="E5790" t="s">
        <v>20000</v>
      </c>
      <c r="F5790" t="s">
        <v>126</v>
      </c>
      <c r="G5790" s="1">
        <v>44582.54420138889</v>
      </c>
      <c r="H5790" t="s">
        <v>127</v>
      </c>
      <c r="I5790" t="s">
        <v>137</v>
      </c>
      <c r="J5790" t="s">
        <v>137</v>
      </c>
      <c r="K5790" t="s">
        <v>137</v>
      </c>
      <c r="L5790" t="s">
        <v>656</v>
      </c>
      <c r="M5790" t="s">
        <v>183</v>
      </c>
      <c r="N5790">
        <v>509014</v>
      </c>
      <c r="O5790" s="2">
        <v>45375</v>
      </c>
      <c r="P5790" t="s">
        <v>131</v>
      </c>
      <c r="R5790" t="s">
        <v>132</v>
      </c>
      <c r="S5790" t="s">
        <v>25</v>
      </c>
    </row>
    <row r="5791" spans="1:19" hidden="1" x14ac:dyDescent="0.2">
      <c r="A5791" t="s">
        <v>133</v>
      </c>
      <c r="B5791" t="s">
        <v>20001</v>
      </c>
      <c r="C5791" t="s">
        <v>20001</v>
      </c>
      <c r="D5791" t="s">
        <v>10945</v>
      </c>
      <c r="E5791" t="s">
        <v>20002</v>
      </c>
      <c r="F5791" t="s">
        <v>126</v>
      </c>
      <c r="G5791" s="1">
        <v>44579.472974537035</v>
      </c>
      <c r="H5791" t="s">
        <v>127</v>
      </c>
      <c r="I5791" t="s">
        <v>137</v>
      </c>
      <c r="J5791" t="s">
        <v>137</v>
      </c>
      <c r="K5791" t="s">
        <v>137</v>
      </c>
      <c r="L5791" t="s">
        <v>19480</v>
      </c>
      <c r="M5791" t="s">
        <v>183</v>
      </c>
      <c r="N5791">
        <v>688928</v>
      </c>
      <c r="O5791" t="s">
        <v>20003</v>
      </c>
      <c r="P5791" t="s">
        <v>131</v>
      </c>
      <c r="R5791" t="s">
        <v>132</v>
      </c>
      <c r="S5791" t="s">
        <v>25</v>
      </c>
    </row>
    <row r="5792" spans="1:19" hidden="1" x14ac:dyDescent="0.2">
      <c r="A5792" t="s">
        <v>133</v>
      </c>
      <c r="B5792" t="s">
        <v>20004</v>
      </c>
      <c r="C5792" t="s">
        <v>20004</v>
      </c>
      <c r="D5792" t="s">
        <v>20005</v>
      </c>
      <c r="E5792" t="s">
        <v>20006</v>
      </c>
      <c r="F5792" t="s">
        <v>126</v>
      </c>
      <c r="G5792" s="1">
        <v>44582.523993055554</v>
      </c>
      <c r="H5792" t="s">
        <v>127</v>
      </c>
      <c r="I5792" t="s">
        <v>137</v>
      </c>
      <c r="J5792" t="s">
        <v>137</v>
      </c>
      <c r="K5792" t="s">
        <v>137</v>
      </c>
      <c r="L5792" t="s">
        <v>20007</v>
      </c>
      <c r="M5792" t="s">
        <v>144</v>
      </c>
      <c r="N5792">
        <v>76390</v>
      </c>
      <c r="O5792" s="2">
        <v>45202</v>
      </c>
      <c r="P5792" t="s">
        <v>215</v>
      </c>
      <c r="Q5792" t="s">
        <v>5117</v>
      </c>
      <c r="R5792" t="s">
        <v>132</v>
      </c>
      <c r="S5792" t="s">
        <v>25</v>
      </c>
    </row>
    <row r="5793" spans="1:19" hidden="1" x14ac:dyDescent="0.2">
      <c r="A5793" t="s">
        <v>133</v>
      </c>
      <c r="B5793" t="s">
        <v>20008</v>
      </c>
      <c r="C5793" t="s">
        <v>20008</v>
      </c>
      <c r="D5793" t="s">
        <v>889</v>
      </c>
      <c r="E5793" t="s">
        <v>20009</v>
      </c>
      <c r="G5793" s="1">
        <v>44590.686319444445</v>
      </c>
      <c r="H5793" t="s">
        <v>127</v>
      </c>
      <c r="I5793" t="s">
        <v>137</v>
      </c>
      <c r="J5793" t="s">
        <v>137</v>
      </c>
      <c r="K5793" t="s">
        <v>137</v>
      </c>
      <c r="L5793" t="s">
        <v>586</v>
      </c>
      <c r="M5793" t="s">
        <v>410</v>
      </c>
      <c r="N5793">
        <v>247242</v>
      </c>
      <c r="O5793" t="s">
        <v>20010</v>
      </c>
      <c r="P5793" t="s">
        <v>131</v>
      </c>
      <c r="R5793" t="s">
        <v>132</v>
      </c>
    </row>
    <row r="5794" spans="1:19" hidden="1" x14ac:dyDescent="0.2">
      <c r="A5794" t="s">
        <v>133</v>
      </c>
      <c r="B5794" t="s">
        <v>20011</v>
      </c>
      <c r="C5794" t="s">
        <v>20011</v>
      </c>
      <c r="D5794" t="s">
        <v>20012</v>
      </c>
      <c r="E5794" t="s">
        <v>20013</v>
      </c>
      <c r="F5794" t="s">
        <v>126</v>
      </c>
      <c r="G5794" s="1">
        <v>44589.51761574074</v>
      </c>
      <c r="H5794" t="s">
        <v>127</v>
      </c>
      <c r="I5794" t="s">
        <v>137</v>
      </c>
      <c r="J5794" t="s">
        <v>137</v>
      </c>
      <c r="K5794" t="s">
        <v>137</v>
      </c>
      <c r="L5794" t="s">
        <v>7864</v>
      </c>
      <c r="M5794" t="s">
        <v>144</v>
      </c>
      <c r="N5794">
        <v>810434</v>
      </c>
      <c r="O5794" s="2">
        <v>45248</v>
      </c>
      <c r="P5794" t="s">
        <v>131</v>
      </c>
      <c r="R5794" t="s">
        <v>132</v>
      </c>
      <c r="S5794" t="s">
        <v>25</v>
      </c>
    </row>
    <row r="5795" spans="1:19" hidden="1" x14ac:dyDescent="0.2">
      <c r="A5795" t="s">
        <v>133</v>
      </c>
      <c r="B5795" t="s">
        <v>20014</v>
      </c>
      <c r="C5795" t="s">
        <v>20014</v>
      </c>
      <c r="D5795" t="s">
        <v>20015</v>
      </c>
      <c r="E5795" t="s">
        <v>20016</v>
      </c>
      <c r="F5795" t="s">
        <v>126</v>
      </c>
      <c r="G5795" s="1">
        <v>44599.453206018516</v>
      </c>
      <c r="H5795" t="s">
        <v>127</v>
      </c>
      <c r="I5795" t="s">
        <v>137</v>
      </c>
      <c r="J5795" t="s">
        <v>137</v>
      </c>
      <c r="K5795" t="s">
        <v>137</v>
      </c>
      <c r="L5795" t="s">
        <v>20017</v>
      </c>
      <c r="M5795" t="s">
        <v>144</v>
      </c>
      <c r="N5795">
        <v>136735</v>
      </c>
      <c r="O5795" t="s">
        <v>3359</v>
      </c>
      <c r="P5795" t="s">
        <v>131</v>
      </c>
      <c r="Q5795" t="s">
        <v>5167</v>
      </c>
      <c r="R5795" t="s">
        <v>132</v>
      </c>
      <c r="S5795" t="s">
        <v>25</v>
      </c>
    </row>
    <row r="5796" spans="1:19" hidden="1" x14ac:dyDescent="0.2">
      <c r="A5796" t="s">
        <v>133</v>
      </c>
      <c r="B5796" t="s">
        <v>2389</v>
      </c>
      <c r="C5796" t="s">
        <v>2389</v>
      </c>
      <c r="D5796" t="s">
        <v>20018</v>
      </c>
      <c r="E5796" t="s">
        <v>20019</v>
      </c>
      <c r="F5796" t="s">
        <v>126</v>
      </c>
      <c r="G5796" s="1">
        <v>44602.659722222219</v>
      </c>
      <c r="H5796" t="s">
        <v>127</v>
      </c>
      <c r="I5796" t="s">
        <v>137</v>
      </c>
      <c r="J5796" t="s">
        <v>137</v>
      </c>
      <c r="K5796" t="s">
        <v>137</v>
      </c>
      <c r="L5796" t="s">
        <v>20020</v>
      </c>
      <c r="M5796" t="s">
        <v>144</v>
      </c>
      <c r="N5796">
        <v>129779</v>
      </c>
      <c r="O5796" s="2">
        <v>45558</v>
      </c>
      <c r="P5796" t="s">
        <v>215</v>
      </c>
      <c r="Q5796" t="s">
        <v>1752</v>
      </c>
      <c r="R5796" t="s">
        <v>132</v>
      </c>
      <c r="S5796" t="s">
        <v>25</v>
      </c>
    </row>
    <row r="5797" spans="1:19" x14ac:dyDescent="0.2">
      <c r="A5797" t="s">
        <v>14</v>
      </c>
      <c r="B5797" t="s">
        <v>20021</v>
      </c>
      <c r="C5797" t="s">
        <v>15086</v>
      </c>
      <c r="D5797" t="s">
        <v>15087</v>
      </c>
      <c r="E5797" t="s">
        <v>20022</v>
      </c>
      <c r="F5797" t="s">
        <v>126</v>
      </c>
      <c r="G5797" s="1">
        <v>44582.519641203704</v>
      </c>
      <c r="H5797" t="s">
        <v>127</v>
      </c>
      <c r="I5797" s="1">
        <v>44608.493472222224</v>
      </c>
      <c r="J5797" s="1">
        <v>44608.544918981483</v>
      </c>
      <c r="K5797">
        <v>75</v>
      </c>
      <c r="L5797" t="s">
        <v>15089</v>
      </c>
      <c r="M5797" t="s">
        <v>293</v>
      </c>
      <c r="N5797">
        <v>520123</v>
      </c>
      <c r="O5797" s="2">
        <v>45384</v>
      </c>
      <c r="P5797" t="s">
        <v>152</v>
      </c>
      <c r="Q5797" t="s">
        <v>20023</v>
      </c>
      <c r="R5797" t="s">
        <v>247</v>
      </c>
      <c r="S5797" t="s">
        <v>25</v>
      </c>
    </row>
    <row r="5798" spans="1:19" x14ac:dyDescent="0.2">
      <c r="A5798" t="s">
        <v>14</v>
      </c>
      <c r="B5798" t="s">
        <v>20024</v>
      </c>
      <c r="C5798" t="s">
        <v>20025</v>
      </c>
      <c r="D5798" t="s">
        <v>20026</v>
      </c>
      <c r="E5798" t="s">
        <v>20027</v>
      </c>
      <c r="F5798" t="s">
        <v>126</v>
      </c>
      <c r="G5798" s="1">
        <v>44578.515740740739</v>
      </c>
      <c r="H5798" t="s">
        <v>127</v>
      </c>
      <c r="I5798" s="1">
        <v>44608.493738425925</v>
      </c>
      <c r="J5798" s="1">
        <v>44608.546030092592</v>
      </c>
      <c r="K5798">
        <v>76</v>
      </c>
      <c r="L5798" t="s">
        <v>1744</v>
      </c>
      <c r="M5798" t="s">
        <v>183</v>
      </c>
      <c r="N5798">
        <v>83361</v>
      </c>
      <c r="O5798" s="2">
        <v>44917</v>
      </c>
      <c r="P5798" t="s">
        <v>304</v>
      </c>
      <c r="R5798" t="s">
        <v>132</v>
      </c>
      <c r="S5798" t="s">
        <v>25</v>
      </c>
    </row>
    <row r="5799" spans="1:19" hidden="1" x14ac:dyDescent="0.2">
      <c r="A5799" t="s">
        <v>133</v>
      </c>
      <c r="B5799" t="s">
        <v>20028</v>
      </c>
      <c r="C5799" t="s">
        <v>20028</v>
      </c>
      <c r="D5799" t="s">
        <v>20029</v>
      </c>
      <c r="E5799" t="s">
        <v>20030</v>
      </c>
      <c r="F5799" t="s">
        <v>291</v>
      </c>
      <c r="G5799" s="1">
        <v>44582.516724537039</v>
      </c>
      <c r="H5799" t="s">
        <v>127</v>
      </c>
      <c r="I5799" t="s">
        <v>137</v>
      </c>
      <c r="J5799" t="s">
        <v>137</v>
      </c>
      <c r="K5799" t="s">
        <v>137</v>
      </c>
      <c r="L5799" t="s">
        <v>4092</v>
      </c>
      <c r="M5799" t="s">
        <v>479</v>
      </c>
      <c r="N5799">
        <v>127544</v>
      </c>
      <c r="O5799" s="2">
        <v>45211</v>
      </c>
      <c r="P5799" t="s">
        <v>215</v>
      </c>
      <c r="Q5799" t="s">
        <v>632</v>
      </c>
      <c r="R5799" t="s">
        <v>247</v>
      </c>
      <c r="S5799" t="s">
        <v>31</v>
      </c>
    </row>
    <row r="5800" spans="1:19" hidden="1" x14ac:dyDescent="0.2">
      <c r="A5800" t="s">
        <v>133</v>
      </c>
      <c r="B5800" t="s">
        <v>20031</v>
      </c>
      <c r="C5800" t="s">
        <v>20031</v>
      </c>
      <c r="D5800" t="s">
        <v>20032</v>
      </c>
      <c r="E5800" t="s">
        <v>20033</v>
      </c>
      <c r="F5800" t="s">
        <v>126</v>
      </c>
      <c r="G5800" s="1">
        <v>44589.501747685186</v>
      </c>
      <c r="H5800" t="s">
        <v>127</v>
      </c>
      <c r="I5800" t="s">
        <v>137</v>
      </c>
      <c r="J5800" t="s">
        <v>137</v>
      </c>
      <c r="K5800" t="s">
        <v>137</v>
      </c>
      <c r="L5800" t="s">
        <v>5920</v>
      </c>
      <c r="M5800" t="s">
        <v>459</v>
      </c>
      <c r="N5800">
        <v>129819</v>
      </c>
      <c r="O5800" s="2">
        <v>45305</v>
      </c>
      <c r="P5800" t="s">
        <v>215</v>
      </c>
      <c r="R5800" t="s">
        <v>132</v>
      </c>
      <c r="S5800" t="s">
        <v>25</v>
      </c>
    </row>
    <row r="5801" spans="1:19" hidden="1" x14ac:dyDescent="0.2">
      <c r="A5801" t="s">
        <v>133</v>
      </c>
      <c r="B5801" t="s">
        <v>20034</v>
      </c>
      <c r="C5801" t="s">
        <v>20034</v>
      </c>
      <c r="D5801" t="s">
        <v>20035</v>
      </c>
      <c r="E5801" t="s">
        <v>20036</v>
      </c>
      <c r="F5801" t="s">
        <v>126</v>
      </c>
      <c r="G5801" s="1">
        <v>44599.101944444446</v>
      </c>
      <c r="H5801" t="s">
        <v>127</v>
      </c>
      <c r="I5801" t="s">
        <v>137</v>
      </c>
      <c r="J5801" t="s">
        <v>137</v>
      </c>
      <c r="K5801" t="s">
        <v>137</v>
      </c>
      <c r="L5801" t="s">
        <v>20037</v>
      </c>
      <c r="M5801" t="s">
        <v>173</v>
      </c>
      <c r="N5801">
        <v>56745</v>
      </c>
      <c r="O5801" s="2">
        <v>21286</v>
      </c>
      <c r="P5801" t="s">
        <v>215</v>
      </c>
      <c r="Q5801" t="s">
        <v>20038</v>
      </c>
      <c r="R5801" t="s">
        <v>132</v>
      </c>
      <c r="S5801" t="s">
        <v>25</v>
      </c>
    </row>
    <row r="5802" spans="1:19" hidden="1" x14ac:dyDescent="0.2">
      <c r="A5802" t="s">
        <v>133</v>
      </c>
      <c r="B5802" t="s">
        <v>20039</v>
      </c>
      <c r="C5802" t="s">
        <v>20039</v>
      </c>
      <c r="D5802" t="s">
        <v>20040</v>
      </c>
      <c r="E5802" t="s">
        <v>20041</v>
      </c>
      <c r="F5802" t="s">
        <v>126</v>
      </c>
      <c r="G5802" s="1">
        <v>44601.357511574075</v>
      </c>
      <c r="H5802" t="s">
        <v>127</v>
      </c>
      <c r="I5802" t="s">
        <v>137</v>
      </c>
      <c r="J5802" t="s">
        <v>137</v>
      </c>
      <c r="K5802" t="s">
        <v>137</v>
      </c>
      <c r="L5802" t="s">
        <v>20042</v>
      </c>
      <c r="M5802" t="s">
        <v>183</v>
      </c>
      <c r="N5802">
        <v>83561</v>
      </c>
      <c r="O5802" s="2">
        <v>45842</v>
      </c>
      <c r="P5802" t="s">
        <v>304</v>
      </c>
      <c r="R5802" t="s">
        <v>132</v>
      </c>
      <c r="S5802" t="s">
        <v>25</v>
      </c>
    </row>
    <row r="5803" spans="1:19" hidden="1" x14ac:dyDescent="0.2">
      <c r="A5803" t="s">
        <v>133</v>
      </c>
      <c r="B5803" t="s">
        <v>20043</v>
      </c>
      <c r="C5803" t="s">
        <v>20043</v>
      </c>
      <c r="D5803" t="s">
        <v>20044</v>
      </c>
      <c r="E5803" t="s">
        <v>20045</v>
      </c>
      <c r="F5803" t="s">
        <v>126</v>
      </c>
      <c r="G5803" s="1">
        <v>44582.574479166666</v>
      </c>
      <c r="H5803" t="s">
        <v>127</v>
      </c>
      <c r="I5803" t="s">
        <v>137</v>
      </c>
      <c r="J5803" t="s">
        <v>137</v>
      </c>
      <c r="K5803" t="s">
        <v>137</v>
      </c>
      <c r="L5803" t="s">
        <v>20046</v>
      </c>
      <c r="M5803" t="s">
        <v>3525</v>
      </c>
      <c r="N5803">
        <v>247575</v>
      </c>
      <c r="O5803" s="2">
        <v>44929</v>
      </c>
      <c r="P5803" t="s">
        <v>131</v>
      </c>
      <c r="R5803" t="s">
        <v>247</v>
      </c>
      <c r="S5803" t="s">
        <v>25</v>
      </c>
    </row>
    <row r="5804" spans="1:19" hidden="1" x14ac:dyDescent="0.2">
      <c r="A5804" t="s">
        <v>133</v>
      </c>
      <c r="B5804" t="s">
        <v>20047</v>
      </c>
      <c r="C5804" t="s">
        <v>20047</v>
      </c>
      <c r="D5804" t="s">
        <v>20048</v>
      </c>
      <c r="E5804" t="s">
        <v>20049</v>
      </c>
      <c r="F5804" t="s">
        <v>126</v>
      </c>
      <c r="G5804" s="1">
        <v>44578.736898148149</v>
      </c>
      <c r="H5804" t="s">
        <v>127</v>
      </c>
      <c r="I5804" t="s">
        <v>137</v>
      </c>
      <c r="J5804" t="s">
        <v>137</v>
      </c>
      <c r="K5804" t="s">
        <v>137</v>
      </c>
      <c r="L5804" t="s">
        <v>231</v>
      </c>
      <c r="M5804" t="s">
        <v>173</v>
      </c>
      <c r="N5804">
        <v>852460</v>
      </c>
      <c r="O5804" s="2">
        <v>45307</v>
      </c>
      <c r="P5804" t="s">
        <v>131</v>
      </c>
      <c r="R5804" t="s">
        <v>132</v>
      </c>
      <c r="S5804" t="s">
        <v>25</v>
      </c>
    </row>
    <row r="5805" spans="1:19" x14ac:dyDescent="0.2">
      <c r="A5805" t="s">
        <v>14</v>
      </c>
      <c r="B5805" t="s">
        <v>20050</v>
      </c>
      <c r="C5805" t="s">
        <v>14511</v>
      </c>
      <c r="D5805" t="s">
        <v>20051</v>
      </c>
      <c r="E5805" t="s">
        <v>20052</v>
      </c>
      <c r="F5805" t="s">
        <v>126</v>
      </c>
      <c r="G5805" s="1">
        <v>44578.711134259262</v>
      </c>
      <c r="H5805" t="s">
        <v>127</v>
      </c>
      <c r="I5805" s="1">
        <v>44608.49355324074</v>
      </c>
      <c r="J5805" s="1">
        <v>44608.542881944442</v>
      </c>
      <c r="K5805">
        <v>72</v>
      </c>
      <c r="L5805" t="s">
        <v>20053</v>
      </c>
      <c r="M5805" t="s">
        <v>454</v>
      </c>
      <c r="N5805">
        <v>198064</v>
      </c>
      <c r="O5805" t="s">
        <v>6041</v>
      </c>
      <c r="P5805" t="s">
        <v>131</v>
      </c>
      <c r="R5805" t="s">
        <v>132</v>
      </c>
      <c r="S5805" t="s">
        <v>25</v>
      </c>
    </row>
    <row r="5806" spans="1:19" x14ac:dyDescent="0.2">
      <c r="A5806" t="s">
        <v>14</v>
      </c>
      <c r="B5806" t="s">
        <v>20054</v>
      </c>
      <c r="C5806" t="s">
        <v>20055</v>
      </c>
      <c r="D5806" t="s">
        <v>3229</v>
      </c>
      <c r="E5806" t="s">
        <v>20056</v>
      </c>
      <c r="F5806" t="s">
        <v>126</v>
      </c>
      <c r="G5806" s="1">
        <v>44589.753425925926</v>
      </c>
      <c r="H5806" t="s">
        <v>127</v>
      </c>
      <c r="I5806" s="1">
        <v>44608.493587962963</v>
      </c>
      <c r="J5806" s="1">
        <v>44608.544548611113</v>
      </c>
      <c r="K5806">
        <v>74</v>
      </c>
      <c r="L5806" t="s">
        <v>18800</v>
      </c>
      <c r="M5806" t="s">
        <v>144</v>
      </c>
      <c r="N5806">
        <v>46819</v>
      </c>
      <c r="O5806" s="2">
        <v>44723</v>
      </c>
      <c r="P5806" t="s">
        <v>304</v>
      </c>
      <c r="R5806" t="s">
        <v>132</v>
      </c>
      <c r="S5806" t="s">
        <v>25</v>
      </c>
    </row>
    <row r="5807" spans="1:19" hidden="1" x14ac:dyDescent="0.2">
      <c r="A5807" t="s">
        <v>133</v>
      </c>
      <c r="B5807" t="s">
        <v>20057</v>
      </c>
      <c r="C5807" t="s">
        <v>20057</v>
      </c>
      <c r="D5807" t="s">
        <v>20058</v>
      </c>
      <c r="E5807" t="s">
        <v>20059</v>
      </c>
      <c r="G5807" s="1">
        <v>44590.413622685184</v>
      </c>
      <c r="H5807" t="s">
        <v>127</v>
      </c>
      <c r="I5807" t="s">
        <v>137</v>
      </c>
      <c r="J5807" t="s">
        <v>137</v>
      </c>
      <c r="K5807" t="s">
        <v>137</v>
      </c>
      <c r="L5807" t="s">
        <v>11207</v>
      </c>
      <c r="M5807" t="s">
        <v>410</v>
      </c>
      <c r="N5807">
        <v>360227</v>
      </c>
      <c r="O5807" s="2">
        <v>44629</v>
      </c>
      <c r="P5807" t="s">
        <v>131</v>
      </c>
      <c r="R5807" t="s">
        <v>132</v>
      </c>
    </row>
    <row r="5808" spans="1:19" x14ac:dyDescent="0.2">
      <c r="A5808" t="s">
        <v>14</v>
      </c>
      <c r="B5808" t="s">
        <v>20060</v>
      </c>
      <c r="C5808" t="s">
        <v>20061</v>
      </c>
      <c r="D5808" t="s">
        <v>6475</v>
      </c>
      <c r="E5808" t="s">
        <v>20062</v>
      </c>
      <c r="F5808" t="s">
        <v>126</v>
      </c>
      <c r="G5808" s="1">
        <v>44600.543877314813</v>
      </c>
      <c r="H5808" t="s">
        <v>127</v>
      </c>
      <c r="I5808" s="1">
        <v>44608.493414351855</v>
      </c>
      <c r="J5808" s="1">
        <v>44608.498229166667</v>
      </c>
      <c r="K5808">
        <v>7</v>
      </c>
      <c r="L5808" t="s">
        <v>20063</v>
      </c>
      <c r="M5808" t="s">
        <v>410</v>
      </c>
      <c r="N5808" t="s">
        <v>231</v>
      </c>
      <c r="O5808" t="s">
        <v>231</v>
      </c>
      <c r="P5808" t="s">
        <v>185</v>
      </c>
      <c r="R5808" t="s">
        <v>132</v>
      </c>
      <c r="S5808" t="s">
        <v>25</v>
      </c>
    </row>
    <row r="5809" spans="1:19" x14ac:dyDescent="0.2">
      <c r="A5809" t="s">
        <v>14</v>
      </c>
      <c r="B5809" t="s">
        <v>20064</v>
      </c>
      <c r="C5809" t="s">
        <v>20065</v>
      </c>
      <c r="D5809" t="s">
        <v>20066</v>
      </c>
      <c r="E5809" t="s">
        <v>20067</v>
      </c>
      <c r="F5809" t="s">
        <v>126</v>
      </c>
      <c r="G5809" s="1">
        <v>44596.964409722219</v>
      </c>
      <c r="H5809" t="s">
        <v>127</v>
      </c>
      <c r="I5809" s="1">
        <v>44608.513391203705</v>
      </c>
      <c r="J5809" s="1">
        <v>44608.548275462963</v>
      </c>
      <c r="K5809">
        <v>51</v>
      </c>
      <c r="L5809" t="s">
        <v>6932</v>
      </c>
      <c r="M5809" t="s">
        <v>144</v>
      </c>
      <c r="N5809">
        <v>71880</v>
      </c>
      <c r="O5809" s="2">
        <v>44855</v>
      </c>
      <c r="P5809" t="s">
        <v>162</v>
      </c>
      <c r="R5809" t="s">
        <v>132</v>
      </c>
      <c r="S5809" t="s">
        <v>25</v>
      </c>
    </row>
    <row r="5810" spans="1:19" hidden="1" x14ac:dyDescent="0.2">
      <c r="A5810" t="s">
        <v>133</v>
      </c>
      <c r="B5810" t="s">
        <v>20068</v>
      </c>
      <c r="C5810" t="s">
        <v>20068</v>
      </c>
      <c r="D5810" t="s">
        <v>3812</v>
      </c>
      <c r="E5810" t="s">
        <v>20069</v>
      </c>
      <c r="F5810" t="s">
        <v>126</v>
      </c>
      <c r="G5810" s="1">
        <v>44578.825659722221</v>
      </c>
      <c r="H5810" t="s">
        <v>127</v>
      </c>
      <c r="I5810" t="s">
        <v>137</v>
      </c>
      <c r="J5810" t="s">
        <v>137</v>
      </c>
      <c r="K5810" t="s">
        <v>137</v>
      </c>
      <c r="L5810" t="s">
        <v>2384</v>
      </c>
      <c r="M5810" t="s">
        <v>199</v>
      </c>
      <c r="N5810">
        <v>530215</v>
      </c>
      <c r="O5810" s="2">
        <v>45302</v>
      </c>
      <c r="P5810" t="s">
        <v>131</v>
      </c>
      <c r="R5810" t="s">
        <v>132</v>
      </c>
      <c r="S5810" t="s">
        <v>25</v>
      </c>
    </row>
    <row r="5811" spans="1:19" hidden="1" x14ac:dyDescent="0.2">
      <c r="A5811" t="s">
        <v>133</v>
      </c>
      <c r="B5811" t="s">
        <v>4371</v>
      </c>
      <c r="C5811" t="s">
        <v>4371</v>
      </c>
      <c r="D5811" t="s">
        <v>20070</v>
      </c>
      <c r="E5811" t="s">
        <v>20071</v>
      </c>
      <c r="F5811" t="s">
        <v>126</v>
      </c>
      <c r="G5811" s="1">
        <v>44578.595289351855</v>
      </c>
      <c r="H5811" t="s">
        <v>127</v>
      </c>
      <c r="I5811" t="s">
        <v>137</v>
      </c>
      <c r="J5811" t="s">
        <v>137</v>
      </c>
      <c r="K5811" t="s">
        <v>137</v>
      </c>
      <c r="L5811" t="s">
        <v>20072</v>
      </c>
      <c r="M5811" t="s">
        <v>129</v>
      </c>
      <c r="N5811">
        <v>179578</v>
      </c>
      <c r="O5811" t="s">
        <v>3926</v>
      </c>
      <c r="P5811" t="s">
        <v>287</v>
      </c>
      <c r="R5811" t="s">
        <v>132</v>
      </c>
      <c r="S5811" t="s">
        <v>25</v>
      </c>
    </row>
    <row r="5812" spans="1:19" hidden="1" x14ac:dyDescent="0.2">
      <c r="A5812" t="s">
        <v>133</v>
      </c>
      <c r="B5812" t="s">
        <v>13789</v>
      </c>
      <c r="C5812" t="s">
        <v>13789</v>
      </c>
      <c r="D5812" t="s">
        <v>4075</v>
      </c>
      <c r="E5812" t="s">
        <v>20073</v>
      </c>
      <c r="F5812" t="s">
        <v>126</v>
      </c>
      <c r="G5812" s="1">
        <v>44585.506840277776</v>
      </c>
      <c r="H5812" t="s">
        <v>127</v>
      </c>
      <c r="I5812" t="s">
        <v>137</v>
      </c>
      <c r="J5812" t="s">
        <v>137</v>
      </c>
      <c r="K5812" t="s">
        <v>137</v>
      </c>
      <c r="L5812" t="s">
        <v>1168</v>
      </c>
      <c r="M5812" t="s">
        <v>173</v>
      </c>
      <c r="N5812">
        <v>746808</v>
      </c>
      <c r="O5812" s="2">
        <v>45274</v>
      </c>
      <c r="P5812" t="s">
        <v>131</v>
      </c>
      <c r="R5812" t="s">
        <v>132</v>
      </c>
      <c r="S5812" t="s">
        <v>25</v>
      </c>
    </row>
    <row r="5813" spans="1:19" hidden="1" x14ac:dyDescent="0.2">
      <c r="A5813" t="s">
        <v>133</v>
      </c>
      <c r="B5813" t="s">
        <v>20074</v>
      </c>
      <c r="C5813" t="s">
        <v>20074</v>
      </c>
      <c r="D5813" t="s">
        <v>20075</v>
      </c>
      <c r="E5813" t="s">
        <v>20076</v>
      </c>
      <c r="F5813" t="s">
        <v>126</v>
      </c>
      <c r="G5813" s="1">
        <v>44596.784050925926</v>
      </c>
      <c r="H5813" t="s">
        <v>127</v>
      </c>
      <c r="I5813" t="s">
        <v>137</v>
      </c>
      <c r="J5813" t="s">
        <v>137</v>
      </c>
      <c r="K5813" t="s">
        <v>137</v>
      </c>
      <c r="L5813" t="s">
        <v>14297</v>
      </c>
      <c r="M5813" t="s">
        <v>204</v>
      </c>
      <c r="N5813">
        <v>390710</v>
      </c>
      <c r="O5813" s="2">
        <v>45591</v>
      </c>
      <c r="P5813" t="s">
        <v>131</v>
      </c>
      <c r="R5813" t="s">
        <v>132</v>
      </c>
      <c r="S5813" t="s">
        <v>25</v>
      </c>
    </row>
    <row r="5814" spans="1:19" hidden="1" x14ac:dyDescent="0.2">
      <c r="A5814" t="s">
        <v>133</v>
      </c>
      <c r="B5814" t="s">
        <v>20077</v>
      </c>
      <c r="C5814" t="s">
        <v>20077</v>
      </c>
      <c r="D5814" t="s">
        <v>306</v>
      </c>
      <c r="E5814" t="s">
        <v>20078</v>
      </c>
      <c r="F5814" t="s">
        <v>126</v>
      </c>
      <c r="G5814" s="1">
        <v>44589.348680555559</v>
      </c>
      <c r="H5814" t="s">
        <v>127</v>
      </c>
      <c r="I5814" t="s">
        <v>137</v>
      </c>
      <c r="J5814" t="s">
        <v>137</v>
      </c>
      <c r="K5814" t="s">
        <v>137</v>
      </c>
      <c r="L5814" t="s">
        <v>5532</v>
      </c>
      <c r="M5814" t="s">
        <v>1055</v>
      </c>
      <c r="N5814">
        <v>729775</v>
      </c>
      <c r="O5814" s="2">
        <v>45446</v>
      </c>
      <c r="P5814" t="s">
        <v>131</v>
      </c>
      <c r="R5814" t="s">
        <v>132</v>
      </c>
      <c r="S5814" t="s">
        <v>25</v>
      </c>
    </row>
    <row r="5815" spans="1:19" hidden="1" x14ac:dyDescent="0.2">
      <c r="A5815" t="s">
        <v>133</v>
      </c>
      <c r="B5815" t="s">
        <v>15260</v>
      </c>
      <c r="C5815" t="s">
        <v>15260</v>
      </c>
      <c r="D5815" t="s">
        <v>656</v>
      </c>
      <c r="E5815" t="s">
        <v>20079</v>
      </c>
      <c r="F5815" t="s">
        <v>126</v>
      </c>
      <c r="G5815" s="1">
        <v>44598.521898148145</v>
      </c>
      <c r="H5815" t="s">
        <v>127</v>
      </c>
      <c r="I5815" t="s">
        <v>137</v>
      </c>
      <c r="J5815" t="s">
        <v>137</v>
      </c>
      <c r="K5815" t="s">
        <v>137</v>
      </c>
      <c r="L5815" t="s">
        <v>1350</v>
      </c>
      <c r="M5815" t="s">
        <v>144</v>
      </c>
      <c r="N5815">
        <v>138865</v>
      </c>
      <c r="O5815" t="s">
        <v>2622</v>
      </c>
      <c r="P5815" t="s">
        <v>215</v>
      </c>
      <c r="R5815" t="s">
        <v>132</v>
      </c>
      <c r="S5815" t="s">
        <v>25</v>
      </c>
    </row>
    <row r="5816" spans="1:19" x14ac:dyDescent="0.2">
      <c r="A5816" t="s">
        <v>14</v>
      </c>
      <c r="B5816" t="s">
        <v>20080</v>
      </c>
      <c r="C5816" t="s">
        <v>20081</v>
      </c>
      <c r="D5816" t="s">
        <v>20082</v>
      </c>
      <c r="E5816" t="s">
        <v>20083</v>
      </c>
      <c r="G5816" s="1">
        <v>44578.513379629629</v>
      </c>
      <c r="H5816" t="s">
        <v>127</v>
      </c>
      <c r="I5816" s="1">
        <v>44608.493437500001</v>
      </c>
      <c r="J5816" s="1">
        <v>44608.504282407404</v>
      </c>
      <c r="K5816">
        <v>16</v>
      </c>
      <c r="L5816" t="s">
        <v>20084</v>
      </c>
      <c r="M5816" t="s">
        <v>173</v>
      </c>
      <c r="N5816">
        <v>62323</v>
      </c>
      <c r="O5816" s="2">
        <v>44773</v>
      </c>
      <c r="P5816" t="s">
        <v>304</v>
      </c>
      <c r="R5816" t="s">
        <v>132</v>
      </c>
      <c r="S5816" t="s">
        <v>25</v>
      </c>
    </row>
    <row r="5817" spans="1:19" x14ac:dyDescent="0.2">
      <c r="A5817" t="s">
        <v>14</v>
      </c>
      <c r="B5817" t="s">
        <v>20085</v>
      </c>
      <c r="C5817" t="s">
        <v>20086</v>
      </c>
      <c r="D5817" t="s">
        <v>20087</v>
      </c>
      <c r="E5817" t="s">
        <v>20088</v>
      </c>
      <c r="F5817" t="s">
        <v>126</v>
      </c>
      <c r="G5817" s="1">
        <v>44578.620648148149</v>
      </c>
      <c r="H5817" t="s">
        <v>127</v>
      </c>
      <c r="I5817" s="1">
        <v>44608.50849537037</v>
      </c>
      <c r="J5817" s="1">
        <v>44608.546296296299</v>
      </c>
      <c r="K5817">
        <v>55</v>
      </c>
      <c r="L5817" t="s">
        <v>20089</v>
      </c>
      <c r="M5817" t="s">
        <v>328</v>
      </c>
      <c r="N5817">
        <v>854864</v>
      </c>
      <c r="O5817" s="2">
        <v>45424</v>
      </c>
      <c r="P5817" t="s">
        <v>131</v>
      </c>
      <c r="Q5817" t="s">
        <v>251</v>
      </c>
      <c r="R5817" t="s">
        <v>132</v>
      </c>
      <c r="S5817" t="s">
        <v>25</v>
      </c>
    </row>
    <row r="5818" spans="1:19" x14ac:dyDescent="0.2">
      <c r="A5818" t="s">
        <v>14</v>
      </c>
      <c r="B5818" t="s">
        <v>20085</v>
      </c>
      <c r="C5818" t="s">
        <v>20086</v>
      </c>
      <c r="D5818" t="s">
        <v>20087</v>
      </c>
      <c r="E5818" t="s">
        <v>20088</v>
      </c>
      <c r="I5818" s="1">
        <v>44608.494328703702</v>
      </c>
      <c r="J5818" s="1">
        <v>44608.504861111112</v>
      </c>
      <c r="K5818">
        <v>16</v>
      </c>
      <c r="S5818" t="s">
        <v>25</v>
      </c>
    </row>
    <row r="5819" spans="1:19" hidden="1" x14ac:dyDescent="0.2">
      <c r="A5819" t="s">
        <v>133</v>
      </c>
      <c r="B5819" t="s">
        <v>20090</v>
      </c>
      <c r="C5819" t="s">
        <v>20090</v>
      </c>
      <c r="D5819" t="s">
        <v>20091</v>
      </c>
      <c r="E5819" t="s">
        <v>20092</v>
      </c>
      <c r="F5819" t="s">
        <v>126</v>
      </c>
      <c r="G5819" s="1">
        <v>44578.559282407405</v>
      </c>
      <c r="H5819" t="s">
        <v>127</v>
      </c>
      <c r="I5819" t="s">
        <v>137</v>
      </c>
      <c r="J5819" t="s">
        <v>137</v>
      </c>
      <c r="K5819" t="s">
        <v>137</v>
      </c>
      <c r="L5819" t="s">
        <v>20093</v>
      </c>
      <c r="M5819" t="s">
        <v>173</v>
      </c>
      <c r="N5819">
        <v>149565</v>
      </c>
      <c r="O5819" s="2">
        <v>45905</v>
      </c>
      <c r="P5819" t="s">
        <v>1144</v>
      </c>
      <c r="R5819" t="s">
        <v>132</v>
      </c>
      <c r="S5819" t="s">
        <v>25</v>
      </c>
    </row>
    <row r="5820" spans="1:19" x14ac:dyDescent="0.2">
      <c r="A5820" t="s">
        <v>14</v>
      </c>
      <c r="B5820" t="s">
        <v>20094</v>
      </c>
      <c r="C5820" t="s">
        <v>14203</v>
      </c>
      <c r="D5820" t="s">
        <v>19512</v>
      </c>
      <c r="E5820" t="s">
        <v>20095</v>
      </c>
      <c r="F5820" t="s">
        <v>126</v>
      </c>
      <c r="G5820" s="1">
        <v>44578.738229166665</v>
      </c>
      <c r="H5820" t="s">
        <v>127</v>
      </c>
      <c r="I5820" s="1">
        <v>44608.493506944447</v>
      </c>
      <c r="J5820" s="1">
        <v>44608.54859953704</v>
      </c>
      <c r="K5820">
        <v>80</v>
      </c>
      <c r="L5820" t="s">
        <v>20096</v>
      </c>
      <c r="M5820" t="s">
        <v>144</v>
      </c>
      <c r="N5820">
        <v>212709</v>
      </c>
      <c r="O5820" s="2">
        <v>45839</v>
      </c>
      <c r="P5820" t="s">
        <v>131</v>
      </c>
      <c r="R5820" t="s">
        <v>132</v>
      </c>
      <c r="S5820" t="s">
        <v>25</v>
      </c>
    </row>
    <row r="5821" spans="1:19" hidden="1" x14ac:dyDescent="0.2">
      <c r="A5821" t="s">
        <v>133</v>
      </c>
      <c r="B5821" t="s">
        <v>20097</v>
      </c>
      <c r="C5821" t="s">
        <v>20097</v>
      </c>
      <c r="D5821" t="s">
        <v>2865</v>
      </c>
      <c r="E5821" t="s">
        <v>20098</v>
      </c>
      <c r="F5821" t="s">
        <v>126</v>
      </c>
      <c r="G5821" s="1">
        <v>44607.499386574076</v>
      </c>
      <c r="H5821" t="s">
        <v>127</v>
      </c>
      <c r="I5821" t="s">
        <v>137</v>
      </c>
      <c r="J5821" t="s">
        <v>137</v>
      </c>
      <c r="K5821" t="s">
        <v>137</v>
      </c>
      <c r="L5821" t="s">
        <v>10909</v>
      </c>
      <c r="M5821" t="s">
        <v>139</v>
      </c>
      <c r="N5821">
        <v>93157</v>
      </c>
      <c r="O5821" s="2">
        <v>45707</v>
      </c>
      <c r="P5821" t="s">
        <v>162</v>
      </c>
      <c r="R5821" t="s">
        <v>132</v>
      </c>
      <c r="S5821" t="s">
        <v>25</v>
      </c>
    </row>
    <row r="5822" spans="1:19" hidden="1" x14ac:dyDescent="0.2">
      <c r="A5822" t="s">
        <v>133</v>
      </c>
      <c r="B5822" t="s">
        <v>20099</v>
      </c>
      <c r="C5822" t="s">
        <v>20099</v>
      </c>
      <c r="D5822" t="s">
        <v>20100</v>
      </c>
      <c r="E5822" t="s">
        <v>20101</v>
      </c>
      <c r="F5822" t="s">
        <v>126</v>
      </c>
      <c r="G5822" s="1">
        <v>44578.549942129626</v>
      </c>
      <c r="H5822" t="s">
        <v>127</v>
      </c>
      <c r="I5822" t="s">
        <v>137</v>
      </c>
      <c r="J5822" t="s">
        <v>137</v>
      </c>
      <c r="K5822" t="s">
        <v>137</v>
      </c>
      <c r="L5822" t="s">
        <v>20102</v>
      </c>
      <c r="M5822" t="s">
        <v>459</v>
      </c>
      <c r="N5822">
        <v>909571</v>
      </c>
      <c r="O5822" s="2">
        <v>45310</v>
      </c>
      <c r="P5822" t="s">
        <v>131</v>
      </c>
      <c r="R5822" t="s">
        <v>132</v>
      </c>
      <c r="S5822" t="s">
        <v>25</v>
      </c>
    </row>
    <row r="5823" spans="1:19" hidden="1" x14ac:dyDescent="0.2">
      <c r="A5823" t="s">
        <v>133</v>
      </c>
      <c r="B5823" t="s">
        <v>20103</v>
      </c>
      <c r="C5823" t="s">
        <v>20103</v>
      </c>
      <c r="D5823" t="s">
        <v>20104</v>
      </c>
      <c r="E5823" t="s">
        <v>20105</v>
      </c>
      <c r="F5823" t="s">
        <v>126</v>
      </c>
      <c r="G5823" s="1">
        <v>44578.819004629629</v>
      </c>
      <c r="H5823" t="s">
        <v>127</v>
      </c>
      <c r="I5823" t="s">
        <v>137</v>
      </c>
      <c r="J5823" t="s">
        <v>137</v>
      </c>
      <c r="K5823" t="s">
        <v>137</v>
      </c>
      <c r="L5823" t="s">
        <v>20106</v>
      </c>
      <c r="M5823" t="s">
        <v>129</v>
      </c>
      <c r="N5823">
        <v>792053</v>
      </c>
      <c r="O5823" s="2">
        <v>44600</v>
      </c>
      <c r="P5823" t="s">
        <v>131</v>
      </c>
      <c r="R5823" t="s">
        <v>132</v>
      </c>
      <c r="S5823" t="s">
        <v>25</v>
      </c>
    </row>
    <row r="5824" spans="1:19" hidden="1" x14ac:dyDescent="0.2">
      <c r="A5824" t="s">
        <v>133</v>
      </c>
      <c r="B5824" t="s">
        <v>2200</v>
      </c>
      <c r="C5824" t="s">
        <v>2200</v>
      </c>
      <c r="D5824" t="s">
        <v>1177</v>
      </c>
      <c r="E5824" t="s">
        <v>20107</v>
      </c>
      <c r="F5824" t="s">
        <v>126</v>
      </c>
      <c r="G5824" s="1">
        <v>44606.898113425923</v>
      </c>
      <c r="H5824" t="s">
        <v>127</v>
      </c>
      <c r="I5824" t="s">
        <v>137</v>
      </c>
      <c r="J5824" t="s">
        <v>137</v>
      </c>
      <c r="K5824" t="s">
        <v>137</v>
      </c>
      <c r="L5824" t="s">
        <v>2273</v>
      </c>
      <c r="M5824" t="s">
        <v>139</v>
      </c>
      <c r="N5824">
        <v>366988</v>
      </c>
      <c r="O5824" t="s">
        <v>3884</v>
      </c>
      <c r="P5824" t="s">
        <v>131</v>
      </c>
      <c r="R5824" t="s">
        <v>132</v>
      </c>
      <c r="S5824" t="s">
        <v>25</v>
      </c>
    </row>
    <row r="5825" spans="1:19" hidden="1" x14ac:dyDescent="0.2">
      <c r="A5825" t="s">
        <v>133</v>
      </c>
      <c r="B5825" t="s">
        <v>20108</v>
      </c>
      <c r="C5825" t="s">
        <v>20108</v>
      </c>
      <c r="D5825" t="s">
        <v>20109</v>
      </c>
      <c r="E5825" t="s">
        <v>20110</v>
      </c>
      <c r="F5825" t="s">
        <v>126</v>
      </c>
      <c r="G5825" s="1">
        <v>44603.62431712963</v>
      </c>
      <c r="H5825" t="s">
        <v>127</v>
      </c>
      <c r="I5825" t="s">
        <v>137</v>
      </c>
      <c r="J5825" t="s">
        <v>137</v>
      </c>
      <c r="K5825" t="s">
        <v>137</v>
      </c>
      <c r="L5825" t="s">
        <v>20111</v>
      </c>
      <c r="M5825" t="s">
        <v>410</v>
      </c>
      <c r="N5825">
        <v>916947</v>
      </c>
      <c r="O5825" s="2">
        <v>45671</v>
      </c>
      <c r="P5825" t="s">
        <v>131</v>
      </c>
      <c r="R5825" t="s">
        <v>132</v>
      </c>
      <c r="S5825" t="s">
        <v>25</v>
      </c>
    </row>
    <row r="5826" spans="1:19" x14ac:dyDescent="0.2">
      <c r="A5826" t="s">
        <v>14</v>
      </c>
      <c r="B5826" t="s">
        <v>20112</v>
      </c>
      <c r="C5826" t="s">
        <v>20113</v>
      </c>
      <c r="D5826" t="s">
        <v>20114</v>
      </c>
      <c r="E5826" t="s">
        <v>20115</v>
      </c>
      <c r="F5826" t="s">
        <v>126</v>
      </c>
      <c r="G5826" s="1">
        <v>44582.615289351852</v>
      </c>
      <c r="H5826" t="s">
        <v>127</v>
      </c>
      <c r="I5826" s="1">
        <v>44608.533067129632</v>
      </c>
      <c r="J5826" s="1">
        <v>44608.534270833334</v>
      </c>
      <c r="K5826">
        <v>2</v>
      </c>
      <c r="L5826" t="s">
        <v>18990</v>
      </c>
      <c r="M5826" t="s">
        <v>173</v>
      </c>
      <c r="N5826">
        <v>39510</v>
      </c>
      <c r="O5826" s="2">
        <v>45571</v>
      </c>
      <c r="P5826" t="s">
        <v>304</v>
      </c>
      <c r="R5826" t="s">
        <v>132</v>
      </c>
      <c r="S5826" t="s">
        <v>25</v>
      </c>
    </row>
    <row r="5827" spans="1:19" x14ac:dyDescent="0.2">
      <c r="A5827" t="s">
        <v>14</v>
      </c>
      <c r="B5827" t="s">
        <v>20112</v>
      </c>
      <c r="C5827" t="s">
        <v>20113</v>
      </c>
      <c r="D5827" t="s">
        <v>20114</v>
      </c>
      <c r="E5827" t="s">
        <v>20115</v>
      </c>
      <c r="I5827" s="1">
        <v>44608.503287037034</v>
      </c>
      <c r="J5827" s="1">
        <v>44608.52008101852</v>
      </c>
      <c r="K5827">
        <v>25</v>
      </c>
      <c r="S5827" t="s">
        <v>25</v>
      </c>
    </row>
    <row r="5828" spans="1:19" x14ac:dyDescent="0.2">
      <c r="A5828" t="s">
        <v>14</v>
      </c>
      <c r="B5828" t="s">
        <v>20112</v>
      </c>
      <c r="C5828" t="s">
        <v>20113</v>
      </c>
      <c r="D5828" t="s">
        <v>20114</v>
      </c>
      <c r="E5828" t="s">
        <v>20115</v>
      </c>
      <c r="I5828" s="1">
        <v>44608.520138888889</v>
      </c>
      <c r="J5828" s="1">
        <v>44608.532094907408</v>
      </c>
      <c r="K5828">
        <v>18</v>
      </c>
      <c r="S5828" t="s">
        <v>25</v>
      </c>
    </row>
    <row r="5829" spans="1:19" x14ac:dyDescent="0.2">
      <c r="A5829" t="s">
        <v>14</v>
      </c>
      <c r="B5829" t="s">
        <v>20112</v>
      </c>
      <c r="C5829" t="s">
        <v>20113</v>
      </c>
      <c r="D5829" t="s">
        <v>20114</v>
      </c>
      <c r="E5829" t="s">
        <v>20115</v>
      </c>
      <c r="I5829" s="1">
        <v>44608.493449074071</v>
      </c>
      <c r="J5829" s="1">
        <v>44608.503275462965</v>
      </c>
      <c r="K5829">
        <v>15</v>
      </c>
      <c r="S5829" t="s">
        <v>25</v>
      </c>
    </row>
    <row r="5830" spans="1:19" x14ac:dyDescent="0.2">
      <c r="A5830" t="s">
        <v>14</v>
      </c>
      <c r="B5830" t="s">
        <v>20112</v>
      </c>
      <c r="C5830" t="s">
        <v>20113</v>
      </c>
      <c r="D5830" t="s">
        <v>20114</v>
      </c>
      <c r="E5830" t="s">
        <v>20115</v>
      </c>
      <c r="I5830" s="1">
        <v>44608.532094907408</v>
      </c>
      <c r="J5830" s="1">
        <v>44608.532696759263</v>
      </c>
      <c r="K5830">
        <v>1</v>
      </c>
      <c r="S5830" t="s">
        <v>25</v>
      </c>
    </row>
    <row r="5831" spans="1:19" hidden="1" x14ac:dyDescent="0.2">
      <c r="A5831" t="s">
        <v>133</v>
      </c>
      <c r="B5831" t="s">
        <v>20116</v>
      </c>
      <c r="C5831" t="s">
        <v>20116</v>
      </c>
      <c r="D5831" t="s">
        <v>20117</v>
      </c>
      <c r="E5831" t="s">
        <v>20118</v>
      </c>
      <c r="F5831" t="s">
        <v>126</v>
      </c>
      <c r="G5831" s="1">
        <v>44599.568067129629</v>
      </c>
      <c r="H5831" t="s">
        <v>127</v>
      </c>
      <c r="I5831" t="s">
        <v>137</v>
      </c>
      <c r="J5831" t="s">
        <v>137</v>
      </c>
      <c r="K5831" t="s">
        <v>137</v>
      </c>
      <c r="L5831" t="s">
        <v>20119</v>
      </c>
      <c r="M5831" t="s">
        <v>144</v>
      </c>
      <c r="N5831">
        <v>829412</v>
      </c>
      <c r="O5831" s="2">
        <v>45006</v>
      </c>
      <c r="P5831" t="s">
        <v>131</v>
      </c>
      <c r="R5831" t="s">
        <v>247</v>
      </c>
      <c r="S5831" t="s">
        <v>25</v>
      </c>
    </row>
    <row r="5832" spans="1:19" hidden="1" x14ac:dyDescent="0.2">
      <c r="A5832" t="s">
        <v>133</v>
      </c>
      <c r="B5832" t="s">
        <v>20120</v>
      </c>
      <c r="C5832" t="s">
        <v>20120</v>
      </c>
      <c r="D5832" t="s">
        <v>1533</v>
      </c>
      <c r="E5832" t="s">
        <v>20121</v>
      </c>
      <c r="F5832" t="s">
        <v>291</v>
      </c>
      <c r="G5832" s="1">
        <v>44589.493506944447</v>
      </c>
      <c r="H5832" t="s">
        <v>127</v>
      </c>
      <c r="I5832" t="s">
        <v>137</v>
      </c>
      <c r="J5832" t="s">
        <v>137</v>
      </c>
      <c r="K5832" t="s">
        <v>137</v>
      </c>
      <c r="L5832" t="s">
        <v>6030</v>
      </c>
      <c r="M5832" t="s">
        <v>293</v>
      </c>
      <c r="N5832">
        <v>622942</v>
      </c>
      <c r="O5832" s="2">
        <v>45167</v>
      </c>
      <c r="P5832" t="s">
        <v>2719</v>
      </c>
      <c r="R5832" t="s">
        <v>247</v>
      </c>
      <c r="S5832" t="s">
        <v>31</v>
      </c>
    </row>
    <row r="5833" spans="1:19" hidden="1" x14ac:dyDescent="0.2">
      <c r="A5833" t="s">
        <v>133</v>
      </c>
      <c r="B5833" t="s">
        <v>20122</v>
      </c>
      <c r="C5833" t="s">
        <v>20122</v>
      </c>
      <c r="D5833" t="s">
        <v>20123</v>
      </c>
      <c r="E5833" t="s">
        <v>20124</v>
      </c>
      <c r="F5833" t="s">
        <v>126</v>
      </c>
      <c r="G5833" s="1">
        <v>44587.377500000002</v>
      </c>
      <c r="H5833" t="s">
        <v>127</v>
      </c>
      <c r="I5833" t="s">
        <v>137</v>
      </c>
      <c r="J5833" t="s">
        <v>137</v>
      </c>
      <c r="K5833" t="s">
        <v>137</v>
      </c>
      <c r="L5833" t="s">
        <v>3368</v>
      </c>
      <c r="M5833" t="s">
        <v>144</v>
      </c>
      <c r="N5833">
        <v>64466</v>
      </c>
      <c r="O5833" s="4">
        <v>45352</v>
      </c>
      <c r="P5833" t="s">
        <v>215</v>
      </c>
      <c r="R5833" t="s">
        <v>132</v>
      </c>
      <c r="S5833" t="s">
        <v>25</v>
      </c>
    </row>
    <row r="5834" spans="1:19" hidden="1" x14ac:dyDescent="0.2">
      <c r="A5834" t="s">
        <v>133</v>
      </c>
      <c r="B5834" t="s">
        <v>20125</v>
      </c>
      <c r="C5834" t="s">
        <v>20125</v>
      </c>
      <c r="D5834" t="s">
        <v>2445</v>
      </c>
      <c r="E5834" t="s">
        <v>20126</v>
      </c>
      <c r="F5834" t="s">
        <v>126</v>
      </c>
      <c r="G5834" s="1">
        <v>44599.477152777778</v>
      </c>
      <c r="H5834" t="s">
        <v>127</v>
      </c>
      <c r="I5834" t="s">
        <v>137</v>
      </c>
      <c r="J5834" t="s">
        <v>137</v>
      </c>
      <c r="K5834" t="s">
        <v>137</v>
      </c>
      <c r="L5834" t="s">
        <v>20127</v>
      </c>
      <c r="M5834" t="s">
        <v>173</v>
      </c>
      <c r="N5834">
        <v>112070</v>
      </c>
      <c r="O5834" s="2">
        <v>45014</v>
      </c>
      <c r="P5834" t="s">
        <v>215</v>
      </c>
      <c r="Q5834" t="s">
        <v>6817</v>
      </c>
      <c r="R5834" t="s">
        <v>132</v>
      </c>
      <c r="S5834" t="s">
        <v>25</v>
      </c>
    </row>
    <row r="5835" spans="1:19" hidden="1" x14ac:dyDescent="0.2">
      <c r="A5835" t="s">
        <v>133</v>
      </c>
      <c r="B5835" t="s">
        <v>20128</v>
      </c>
      <c r="C5835" t="s">
        <v>20128</v>
      </c>
      <c r="D5835" t="s">
        <v>20129</v>
      </c>
      <c r="E5835" t="s">
        <v>20130</v>
      </c>
      <c r="G5835" s="1">
        <v>44579.462673611109</v>
      </c>
      <c r="H5835" t="s">
        <v>127</v>
      </c>
      <c r="I5835" t="s">
        <v>137</v>
      </c>
      <c r="J5835" t="s">
        <v>137</v>
      </c>
      <c r="K5835" t="s">
        <v>137</v>
      </c>
      <c r="L5835" t="s">
        <v>20131</v>
      </c>
      <c r="M5835" t="s">
        <v>1055</v>
      </c>
      <c r="N5835">
        <v>273885</v>
      </c>
      <c r="O5835" s="2">
        <v>26856</v>
      </c>
      <c r="P5835" t="s">
        <v>131</v>
      </c>
      <c r="Q5835" t="s">
        <v>251</v>
      </c>
      <c r="R5835" t="s">
        <v>132</v>
      </c>
    </row>
    <row r="5836" spans="1:19" hidden="1" x14ac:dyDescent="0.2">
      <c r="A5836" t="s">
        <v>133</v>
      </c>
      <c r="B5836" t="s">
        <v>20132</v>
      </c>
      <c r="C5836" t="s">
        <v>20132</v>
      </c>
      <c r="D5836" t="s">
        <v>20133</v>
      </c>
      <c r="E5836" t="s">
        <v>20134</v>
      </c>
      <c r="F5836" t="s">
        <v>126</v>
      </c>
      <c r="G5836" s="1">
        <v>44585.041400462964</v>
      </c>
      <c r="H5836" t="s">
        <v>127</v>
      </c>
      <c r="I5836" t="s">
        <v>137</v>
      </c>
      <c r="J5836" t="s">
        <v>137</v>
      </c>
      <c r="K5836" t="s">
        <v>137</v>
      </c>
      <c r="L5836" t="s">
        <v>20135</v>
      </c>
      <c r="M5836" t="s">
        <v>144</v>
      </c>
      <c r="N5836">
        <v>906122</v>
      </c>
      <c r="O5836" s="2">
        <v>44945</v>
      </c>
      <c r="P5836" t="s">
        <v>1144</v>
      </c>
      <c r="R5836" t="s">
        <v>132</v>
      </c>
      <c r="S5836" t="s">
        <v>25</v>
      </c>
    </row>
    <row r="5837" spans="1:19" hidden="1" x14ac:dyDescent="0.2">
      <c r="A5837" t="s">
        <v>133</v>
      </c>
      <c r="B5837" t="s">
        <v>20136</v>
      </c>
      <c r="C5837" t="s">
        <v>20136</v>
      </c>
      <c r="D5837" t="s">
        <v>20137</v>
      </c>
      <c r="E5837" t="s">
        <v>20138</v>
      </c>
      <c r="F5837" t="s">
        <v>126</v>
      </c>
      <c r="G5837" s="1">
        <v>44578.726111111115</v>
      </c>
      <c r="H5837" t="s">
        <v>127</v>
      </c>
      <c r="I5837" t="s">
        <v>137</v>
      </c>
      <c r="J5837" t="s">
        <v>137</v>
      </c>
      <c r="K5837" t="s">
        <v>137</v>
      </c>
      <c r="L5837" t="s">
        <v>20139</v>
      </c>
      <c r="M5837" t="s">
        <v>144</v>
      </c>
      <c r="N5837">
        <v>604490</v>
      </c>
      <c r="O5837" s="2">
        <v>44778</v>
      </c>
      <c r="P5837" t="s">
        <v>131</v>
      </c>
      <c r="R5837" t="s">
        <v>132</v>
      </c>
      <c r="S5837" t="s">
        <v>25</v>
      </c>
    </row>
    <row r="5838" spans="1:19" hidden="1" x14ac:dyDescent="0.2">
      <c r="A5838" t="s">
        <v>133</v>
      </c>
      <c r="B5838" t="s">
        <v>20140</v>
      </c>
      <c r="C5838" t="s">
        <v>20140</v>
      </c>
      <c r="D5838" t="s">
        <v>5106</v>
      </c>
      <c r="E5838" t="s">
        <v>20141</v>
      </c>
      <c r="F5838" t="s">
        <v>126</v>
      </c>
      <c r="G5838" s="1">
        <v>44589.57640046296</v>
      </c>
      <c r="H5838" t="s">
        <v>127</v>
      </c>
      <c r="I5838" t="s">
        <v>137</v>
      </c>
      <c r="J5838" t="s">
        <v>137</v>
      </c>
      <c r="K5838" t="s">
        <v>137</v>
      </c>
      <c r="L5838" t="s">
        <v>2651</v>
      </c>
      <c r="M5838" t="s">
        <v>144</v>
      </c>
      <c r="N5838">
        <v>349230</v>
      </c>
      <c r="O5838">
        <v>1252023</v>
      </c>
      <c r="P5838" t="s">
        <v>131</v>
      </c>
      <c r="Q5838" t="s">
        <v>20142</v>
      </c>
      <c r="R5838" t="s">
        <v>132</v>
      </c>
      <c r="S5838" t="s">
        <v>25</v>
      </c>
    </row>
    <row r="5839" spans="1:19" x14ac:dyDescent="0.2">
      <c r="A5839" t="s">
        <v>14</v>
      </c>
      <c r="B5839" t="s">
        <v>20143</v>
      </c>
      <c r="C5839" t="s">
        <v>20144</v>
      </c>
      <c r="D5839" t="s">
        <v>5659</v>
      </c>
      <c r="E5839" t="s">
        <v>20145</v>
      </c>
      <c r="F5839" t="s">
        <v>126</v>
      </c>
      <c r="G5839" s="1">
        <v>44596.514247685183</v>
      </c>
      <c r="H5839" t="s">
        <v>127</v>
      </c>
      <c r="I5839" s="1">
        <v>44608.493750000001</v>
      </c>
      <c r="J5839" s="1">
        <v>44608.495497685188</v>
      </c>
      <c r="K5839">
        <v>3</v>
      </c>
      <c r="L5839" t="s">
        <v>1213</v>
      </c>
      <c r="M5839" t="s">
        <v>139</v>
      </c>
      <c r="N5839">
        <v>77240</v>
      </c>
      <c r="O5839" s="3">
        <v>44724</v>
      </c>
      <c r="P5839" t="s">
        <v>162</v>
      </c>
      <c r="R5839" t="s">
        <v>132</v>
      </c>
      <c r="S5839" t="s">
        <v>25</v>
      </c>
    </row>
    <row r="5840" spans="1:19" hidden="1" x14ac:dyDescent="0.2">
      <c r="A5840" t="s">
        <v>133</v>
      </c>
      <c r="B5840" t="s">
        <v>20146</v>
      </c>
      <c r="C5840" t="s">
        <v>20146</v>
      </c>
      <c r="D5840" t="s">
        <v>8034</v>
      </c>
      <c r="E5840" t="s">
        <v>20147</v>
      </c>
      <c r="F5840" t="s">
        <v>126</v>
      </c>
      <c r="G5840" s="1">
        <v>44578.709768518522</v>
      </c>
      <c r="H5840" t="s">
        <v>127</v>
      </c>
      <c r="I5840" t="s">
        <v>137</v>
      </c>
      <c r="J5840" t="s">
        <v>137</v>
      </c>
      <c r="K5840" t="s">
        <v>137</v>
      </c>
      <c r="L5840" t="s">
        <v>8036</v>
      </c>
      <c r="M5840" t="s">
        <v>410</v>
      </c>
      <c r="N5840">
        <v>31830</v>
      </c>
      <c r="O5840" t="s">
        <v>7011</v>
      </c>
      <c r="P5840" t="s">
        <v>304</v>
      </c>
      <c r="Q5840" t="s">
        <v>8037</v>
      </c>
      <c r="R5840" t="s">
        <v>132</v>
      </c>
      <c r="S5840" t="s">
        <v>25</v>
      </c>
    </row>
    <row r="5841" spans="1:19" hidden="1" x14ac:dyDescent="0.2">
      <c r="A5841" t="s">
        <v>133</v>
      </c>
      <c r="B5841" t="s">
        <v>15741</v>
      </c>
      <c r="C5841" t="s">
        <v>15741</v>
      </c>
      <c r="D5841" t="s">
        <v>15488</v>
      </c>
      <c r="E5841" t="s">
        <v>20148</v>
      </c>
      <c r="F5841" t="s">
        <v>126</v>
      </c>
      <c r="G5841" s="1">
        <v>44596.495532407411</v>
      </c>
      <c r="H5841" t="s">
        <v>127</v>
      </c>
      <c r="I5841" t="s">
        <v>137</v>
      </c>
      <c r="J5841" t="s">
        <v>137</v>
      </c>
      <c r="K5841" t="s">
        <v>137</v>
      </c>
      <c r="L5841" t="s">
        <v>20149</v>
      </c>
      <c r="M5841" t="s">
        <v>472</v>
      </c>
      <c r="N5841">
        <v>677106</v>
      </c>
      <c r="O5841" s="2">
        <v>45652</v>
      </c>
      <c r="P5841" t="s">
        <v>131</v>
      </c>
      <c r="Q5841" t="s">
        <v>20150</v>
      </c>
      <c r="R5841" t="s">
        <v>132</v>
      </c>
      <c r="S5841" t="s">
        <v>25</v>
      </c>
    </row>
    <row r="5842" spans="1:19" hidden="1" x14ac:dyDescent="0.2">
      <c r="A5842" t="s">
        <v>133</v>
      </c>
      <c r="B5842" t="s">
        <v>20151</v>
      </c>
      <c r="C5842" t="s">
        <v>20151</v>
      </c>
      <c r="D5842" t="s">
        <v>20152</v>
      </c>
      <c r="E5842" t="s">
        <v>20153</v>
      </c>
      <c r="F5842" t="s">
        <v>126</v>
      </c>
      <c r="G5842" s="1">
        <v>44578.976122685184</v>
      </c>
      <c r="H5842" t="s">
        <v>127</v>
      </c>
      <c r="I5842" t="s">
        <v>137</v>
      </c>
      <c r="J5842" t="s">
        <v>137</v>
      </c>
      <c r="K5842" t="s">
        <v>137</v>
      </c>
      <c r="L5842" t="s">
        <v>20154</v>
      </c>
      <c r="M5842" t="s">
        <v>144</v>
      </c>
      <c r="N5842">
        <v>742208</v>
      </c>
      <c r="O5842" s="2">
        <v>45382</v>
      </c>
      <c r="P5842" t="s">
        <v>131</v>
      </c>
      <c r="R5842" t="s">
        <v>132</v>
      </c>
      <c r="S5842" t="s">
        <v>25</v>
      </c>
    </row>
    <row r="5843" spans="1:19" hidden="1" x14ac:dyDescent="0.2">
      <c r="A5843" t="s">
        <v>133</v>
      </c>
      <c r="B5843" t="s">
        <v>3321</v>
      </c>
      <c r="C5843" t="s">
        <v>3321</v>
      </c>
      <c r="D5843" t="s">
        <v>20155</v>
      </c>
      <c r="E5843" t="s">
        <v>20156</v>
      </c>
      <c r="F5843" t="s">
        <v>126</v>
      </c>
      <c r="G5843" s="1">
        <v>44578.874884259261</v>
      </c>
      <c r="H5843" t="s">
        <v>127</v>
      </c>
      <c r="I5843" t="s">
        <v>137</v>
      </c>
      <c r="J5843" t="s">
        <v>137</v>
      </c>
      <c r="K5843" t="s">
        <v>137</v>
      </c>
      <c r="L5843" t="s">
        <v>20157</v>
      </c>
      <c r="M5843" t="s">
        <v>472</v>
      </c>
      <c r="N5843">
        <v>65328</v>
      </c>
      <c r="O5843" s="2">
        <v>45023</v>
      </c>
      <c r="P5843" t="s">
        <v>162</v>
      </c>
      <c r="R5843" t="s">
        <v>132</v>
      </c>
      <c r="S5843" t="s">
        <v>25</v>
      </c>
    </row>
    <row r="5844" spans="1:19" hidden="1" x14ac:dyDescent="0.2">
      <c r="A5844" t="s">
        <v>133</v>
      </c>
      <c r="B5844" t="s">
        <v>20158</v>
      </c>
      <c r="C5844" t="s">
        <v>1608</v>
      </c>
      <c r="D5844" t="s">
        <v>20159</v>
      </c>
      <c r="E5844" t="s">
        <v>20160</v>
      </c>
      <c r="F5844" t="s">
        <v>291</v>
      </c>
      <c r="G5844" s="1">
        <v>44581.076481481483</v>
      </c>
      <c r="H5844" t="s">
        <v>127</v>
      </c>
      <c r="I5844" t="s">
        <v>137</v>
      </c>
      <c r="J5844" t="s">
        <v>137</v>
      </c>
      <c r="K5844" t="s">
        <v>137</v>
      </c>
      <c r="L5844" t="s">
        <v>2327</v>
      </c>
      <c r="M5844" t="s">
        <v>144</v>
      </c>
      <c r="N5844" t="s">
        <v>251</v>
      </c>
      <c r="O5844" t="s">
        <v>251</v>
      </c>
      <c r="P5844" t="s">
        <v>185</v>
      </c>
      <c r="Q5844" t="s">
        <v>251</v>
      </c>
      <c r="R5844" t="s">
        <v>247</v>
      </c>
      <c r="S5844" t="s">
        <v>31</v>
      </c>
    </row>
    <row r="5845" spans="1:19" hidden="1" x14ac:dyDescent="0.2">
      <c r="A5845" t="s">
        <v>133</v>
      </c>
      <c r="B5845" t="s">
        <v>18214</v>
      </c>
      <c r="C5845" t="s">
        <v>18214</v>
      </c>
      <c r="D5845" t="s">
        <v>396</v>
      </c>
      <c r="E5845" t="s">
        <v>20161</v>
      </c>
      <c r="F5845" t="s">
        <v>126</v>
      </c>
      <c r="G5845" s="1">
        <v>44582.986851851849</v>
      </c>
      <c r="H5845" t="s">
        <v>127</v>
      </c>
      <c r="I5845" t="s">
        <v>137</v>
      </c>
      <c r="J5845" t="s">
        <v>137</v>
      </c>
      <c r="K5845" t="s">
        <v>137</v>
      </c>
      <c r="L5845" t="s">
        <v>1304</v>
      </c>
      <c r="M5845" t="s">
        <v>144</v>
      </c>
      <c r="N5845">
        <v>64883</v>
      </c>
      <c r="O5845" s="2">
        <v>44307</v>
      </c>
      <c r="P5845" t="s">
        <v>215</v>
      </c>
      <c r="Q5845" t="s">
        <v>2190</v>
      </c>
      <c r="R5845" t="s">
        <v>132</v>
      </c>
      <c r="S5845" t="s">
        <v>25</v>
      </c>
    </row>
    <row r="5846" spans="1:19" hidden="1" x14ac:dyDescent="0.2">
      <c r="A5846" t="s">
        <v>133</v>
      </c>
      <c r="B5846" t="s">
        <v>8609</v>
      </c>
      <c r="C5846" t="s">
        <v>8609</v>
      </c>
      <c r="D5846" t="s">
        <v>20162</v>
      </c>
      <c r="E5846" t="s">
        <v>20163</v>
      </c>
      <c r="F5846" t="s">
        <v>126</v>
      </c>
      <c r="G5846" s="1">
        <v>44578.703657407408</v>
      </c>
      <c r="H5846" t="s">
        <v>127</v>
      </c>
      <c r="I5846" t="s">
        <v>137</v>
      </c>
      <c r="J5846" t="s">
        <v>137</v>
      </c>
      <c r="K5846" t="s">
        <v>137</v>
      </c>
      <c r="L5846" t="s">
        <v>20164</v>
      </c>
      <c r="M5846" t="s">
        <v>204</v>
      </c>
      <c r="N5846">
        <v>141209</v>
      </c>
      <c r="O5846" s="2">
        <v>45570</v>
      </c>
      <c r="P5846" t="s">
        <v>215</v>
      </c>
      <c r="Q5846" t="s">
        <v>650</v>
      </c>
      <c r="R5846" t="s">
        <v>132</v>
      </c>
      <c r="S5846" t="s">
        <v>25</v>
      </c>
    </row>
    <row r="5847" spans="1:19" hidden="1" x14ac:dyDescent="0.2">
      <c r="A5847" t="s">
        <v>133</v>
      </c>
      <c r="B5847" t="s">
        <v>12413</v>
      </c>
      <c r="C5847" t="s">
        <v>12413</v>
      </c>
      <c r="D5847" t="s">
        <v>5001</v>
      </c>
      <c r="E5847" t="s">
        <v>20165</v>
      </c>
      <c r="F5847" t="s">
        <v>126</v>
      </c>
      <c r="G5847" s="1">
        <v>44580.05028935185</v>
      </c>
      <c r="H5847" t="s">
        <v>127</v>
      </c>
      <c r="I5847" t="s">
        <v>137</v>
      </c>
      <c r="J5847" t="s">
        <v>137</v>
      </c>
      <c r="K5847" t="s">
        <v>137</v>
      </c>
      <c r="L5847" t="s">
        <v>11194</v>
      </c>
      <c r="M5847" t="s">
        <v>173</v>
      </c>
      <c r="N5847">
        <v>331430</v>
      </c>
      <c r="O5847" s="3">
        <v>45041</v>
      </c>
      <c r="P5847" t="s">
        <v>131</v>
      </c>
      <c r="R5847" t="s">
        <v>132</v>
      </c>
      <c r="S5847" t="s">
        <v>25</v>
      </c>
    </row>
    <row r="5848" spans="1:19" hidden="1" x14ac:dyDescent="0.2">
      <c r="A5848" t="s">
        <v>133</v>
      </c>
      <c r="B5848" t="s">
        <v>14611</v>
      </c>
      <c r="C5848" t="s">
        <v>14611</v>
      </c>
      <c r="D5848" t="s">
        <v>20166</v>
      </c>
      <c r="E5848" t="s">
        <v>20167</v>
      </c>
      <c r="F5848" t="s">
        <v>126</v>
      </c>
      <c r="G5848" s="1">
        <v>44599.485023148147</v>
      </c>
      <c r="H5848" t="s">
        <v>714</v>
      </c>
      <c r="I5848" t="s">
        <v>137</v>
      </c>
      <c r="J5848" t="s">
        <v>137</v>
      </c>
      <c r="K5848" t="s">
        <v>137</v>
      </c>
      <c r="L5848" t="s">
        <v>2582</v>
      </c>
      <c r="M5848" t="s">
        <v>404</v>
      </c>
      <c r="N5848" t="s">
        <v>190</v>
      </c>
      <c r="O5848" t="s">
        <v>190</v>
      </c>
      <c r="P5848" t="s">
        <v>185</v>
      </c>
      <c r="Q5848" t="s">
        <v>190</v>
      </c>
      <c r="R5848" t="s">
        <v>247</v>
      </c>
      <c r="S5848" t="s">
        <v>25</v>
      </c>
    </row>
    <row r="5849" spans="1:19" hidden="1" x14ac:dyDescent="0.2">
      <c r="A5849" t="s">
        <v>133</v>
      </c>
      <c r="B5849" t="s">
        <v>13673</v>
      </c>
      <c r="C5849" t="s">
        <v>13673</v>
      </c>
      <c r="D5849" t="s">
        <v>20168</v>
      </c>
      <c r="E5849" t="s">
        <v>20169</v>
      </c>
      <c r="G5849" s="1">
        <v>44588.528310185182</v>
      </c>
      <c r="H5849" t="s">
        <v>127</v>
      </c>
      <c r="I5849" t="s">
        <v>137</v>
      </c>
      <c r="J5849" t="s">
        <v>137</v>
      </c>
      <c r="K5849" t="s">
        <v>137</v>
      </c>
      <c r="L5849" t="s">
        <v>20170</v>
      </c>
      <c r="M5849" t="s">
        <v>139</v>
      </c>
      <c r="N5849">
        <v>41053</v>
      </c>
      <c r="O5849" s="2">
        <v>45620</v>
      </c>
      <c r="P5849" t="s">
        <v>215</v>
      </c>
      <c r="Q5849" t="s">
        <v>2873</v>
      </c>
      <c r="R5849" t="s">
        <v>132</v>
      </c>
    </row>
    <row r="5850" spans="1:19" hidden="1" x14ac:dyDescent="0.2">
      <c r="A5850" t="s">
        <v>133</v>
      </c>
      <c r="B5850" t="s">
        <v>20171</v>
      </c>
      <c r="C5850" t="s">
        <v>20171</v>
      </c>
      <c r="D5850" t="s">
        <v>20172</v>
      </c>
      <c r="E5850" t="s">
        <v>20173</v>
      </c>
      <c r="F5850" t="s">
        <v>126</v>
      </c>
      <c r="G5850" s="1">
        <v>44578.681979166664</v>
      </c>
      <c r="H5850" t="s">
        <v>127</v>
      </c>
      <c r="I5850" t="s">
        <v>137</v>
      </c>
      <c r="J5850" t="s">
        <v>137</v>
      </c>
      <c r="K5850" t="s">
        <v>137</v>
      </c>
      <c r="L5850" t="s">
        <v>20174</v>
      </c>
      <c r="M5850" t="s">
        <v>173</v>
      </c>
      <c r="N5850">
        <v>886749</v>
      </c>
      <c r="O5850" s="2">
        <v>45222</v>
      </c>
      <c r="P5850" t="s">
        <v>131</v>
      </c>
      <c r="R5850" t="s">
        <v>132</v>
      </c>
      <c r="S5850" t="s">
        <v>25</v>
      </c>
    </row>
    <row r="5851" spans="1:19" x14ac:dyDescent="0.2">
      <c r="A5851" t="s">
        <v>14</v>
      </c>
      <c r="B5851" t="s">
        <v>20175</v>
      </c>
      <c r="C5851" t="s">
        <v>20176</v>
      </c>
      <c r="D5851" t="s">
        <v>20177</v>
      </c>
      <c r="E5851" t="s">
        <v>20178</v>
      </c>
      <c r="F5851" t="s">
        <v>126</v>
      </c>
      <c r="G5851" s="1">
        <v>44602.570219907408</v>
      </c>
      <c r="H5851" t="s">
        <v>127</v>
      </c>
      <c r="I5851" s="1">
        <v>44608.50271990741</v>
      </c>
      <c r="J5851" s="1">
        <v>44608.543344907404</v>
      </c>
      <c r="K5851">
        <v>59</v>
      </c>
      <c r="L5851" t="s">
        <v>20179</v>
      </c>
      <c r="M5851" t="s">
        <v>157</v>
      </c>
      <c r="N5851">
        <v>482751</v>
      </c>
      <c r="O5851" t="s">
        <v>4860</v>
      </c>
      <c r="P5851" t="s">
        <v>131</v>
      </c>
      <c r="R5851" t="s">
        <v>132</v>
      </c>
      <c r="S5851" t="s">
        <v>25</v>
      </c>
    </row>
    <row r="5852" spans="1:19" hidden="1" x14ac:dyDescent="0.2">
      <c r="A5852" t="s">
        <v>133</v>
      </c>
      <c r="B5852" t="s">
        <v>2770</v>
      </c>
      <c r="C5852" t="s">
        <v>2770</v>
      </c>
      <c r="D5852" t="s">
        <v>20180</v>
      </c>
      <c r="E5852" t="s">
        <v>20181</v>
      </c>
      <c r="F5852" t="s">
        <v>126</v>
      </c>
      <c r="G5852" s="1">
        <v>44578.718981481485</v>
      </c>
      <c r="H5852" t="s">
        <v>127</v>
      </c>
      <c r="I5852" t="s">
        <v>137</v>
      </c>
      <c r="J5852" t="s">
        <v>137</v>
      </c>
      <c r="K5852" t="s">
        <v>137</v>
      </c>
      <c r="L5852" t="s">
        <v>8257</v>
      </c>
      <c r="M5852" t="s">
        <v>204</v>
      </c>
      <c r="N5852">
        <v>118089</v>
      </c>
      <c r="O5852" s="3">
        <v>44761</v>
      </c>
      <c r="P5852" t="s">
        <v>215</v>
      </c>
      <c r="R5852" t="s">
        <v>132</v>
      </c>
      <c r="S5852" t="s">
        <v>25</v>
      </c>
    </row>
    <row r="5853" spans="1:19" hidden="1" x14ac:dyDescent="0.2">
      <c r="A5853" t="s">
        <v>133</v>
      </c>
      <c r="B5853" t="s">
        <v>20182</v>
      </c>
      <c r="C5853" t="s">
        <v>20182</v>
      </c>
      <c r="D5853" t="s">
        <v>20183</v>
      </c>
      <c r="E5853" t="s">
        <v>20184</v>
      </c>
      <c r="F5853" t="s">
        <v>126</v>
      </c>
      <c r="G5853" s="1">
        <v>44598.548472222225</v>
      </c>
      <c r="H5853" t="s">
        <v>127</v>
      </c>
      <c r="I5853" t="s">
        <v>137</v>
      </c>
      <c r="J5853" t="s">
        <v>137</v>
      </c>
      <c r="K5853" t="s">
        <v>137</v>
      </c>
      <c r="L5853" t="s">
        <v>8524</v>
      </c>
      <c r="M5853" t="s">
        <v>527</v>
      </c>
      <c r="N5853">
        <v>120549</v>
      </c>
      <c r="O5853" s="2">
        <v>45190</v>
      </c>
      <c r="P5853" t="s">
        <v>215</v>
      </c>
      <c r="Q5853" t="s">
        <v>2175</v>
      </c>
      <c r="R5853" t="s">
        <v>132</v>
      </c>
      <c r="S5853" t="s">
        <v>25</v>
      </c>
    </row>
    <row r="5854" spans="1:19" hidden="1" x14ac:dyDescent="0.2">
      <c r="A5854" t="s">
        <v>133</v>
      </c>
      <c r="B5854" t="s">
        <v>20185</v>
      </c>
      <c r="C5854" t="s">
        <v>20185</v>
      </c>
      <c r="D5854" t="s">
        <v>20186</v>
      </c>
      <c r="E5854" t="s">
        <v>20187</v>
      </c>
      <c r="F5854" t="s">
        <v>126</v>
      </c>
      <c r="G5854" s="1">
        <v>44596.614999999998</v>
      </c>
      <c r="H5854" t="s">
        <v>127</v>
      </c>
      <c r="I5854" t="s">
        <v>137</v>
      </c>
      <c r="J5854" t="s">
        <v>137</v>
      </c>
      <c r="K5854" t="s">
        <v>137</v>
      </c>
      <c r="L5854" t="s">
        <v>2031</v>
      </c>
      <c r="M5854" t="s">
        <v>144</v>
      </c>
      <c r="N5854">
        <v>583452</v>
      </c>
      <c r="O5854" s="3">
        <v>44887</v>
      </c>
      <c r="P5854" t="s">
        <v>131</v>
      </c>
      <c r="Q5854" t="s">
        <v>251</v>
      </c>
      <c r="R5854" t="s">
        <v>132</v>
      </c>
      <c r="S5854" t="s">
        <v>25</v>
      </c>
    </row>
    <row r="5855" spans="1:19" hidden="1" x14ac:dyDescent="0.2">
      <c r="A5855" t="s">
        <v>133</v>
      </c>
      <c r="B5855" t="s">
        <v>20188</v>
      </c>
      <c r="C5855" t="s">
        <v>20188</v>
      </c>
      <c r="D5855" t="s">
        <v>20189</v>
      </c>
      <c r="E5855" t="s">
        <v>20190</v>
      </c>
      <c r="F5855" t="s">
        <v>126</v>
      </c>
      <c r="G5855" s="1">
        <v>44594.835046296299</v>
      </c>
      <c r="H5855" t="s">
        <v>127</v>
      </c>
      <c r="I5855" t="s">
        <v>137</v>
      </c>
      <c r="J5855" t="s">
        <v>137</v>
      </c>
      <c r="K5855" t="s">
        <v>137</v>
      </c>
      <c r="L5855" t="s">
        <v>20191</v>
      </c>
      <c r="M5855" t="s">
        <v>740</v>
      </c>
      <c r="N5855">
        <v>1084</v>
      </c>
      <c r="O5855" t="s">
        <v>20192</v>
      </c>
      <c r="P5855" t="s">
        <v>185</v>
      </c>
      <c r="R5855" t="s">
        <v>247</v>
      </c>
      <c r="S5855" t="s">
        <v>25</v>
      </c>
    </row>
    <row r="5856" spans="1:19" hidden="1" x14ac:dyDescent="0.2">
      <c r="A5856" t="s">
        <v>133</v>
      </c>
      <c r="B5856" t="s">
        <v>20193</v>
      </c>
      <c r="C5856" t="s">
        <v>20193</v>
      </c>
      <c r="D5856" t="s">
        <v>20194</v>
      </c>
      <c r="E5856" t="s">
        <v>20195</v>
      </c>
      <c r="F5856" t="s">
        <v>126</v>
      </c>
      <c r="G5856" s="1">
        <v>44597.906087962961</v>
      </c>
      <c r="H5856" t="s">
        <v>127</v>
      </c>
      <c r="I5856" t="s">
        <v>137</v>
      </c>
      <c r="J5856" t="s">
        <v>137</v>
      </c>
      <c r="K5856" t="s">
        <v>137</v>
      </c>
      <c r="L5856" t="s">
        <v>20196</v>
      </c>
      <c r="M5856" t="s">
        <v>173</v>
      </c>
      <c r="N5856" t="s">
        <v>184</v>
      </c>
      <c r="O5856" t="s">
        <v>184</v>
      </c>
      <c r="P5856" t="s">
        <v>185</v>
      </c>
      <c r="R5856" t="s">
        <v>132</v>
      </c>
      <c r="S5856" t="s">
        <v>25</v>
      </c>
    </row>
    <row r="5857" spans="1:19" hidden="1" x14ac:dyDescent="0.2">
      <c r="A5857" t="s">
        <v>133</v>
      </c>
      <c r="B5857" t="s">
        <v>20197</v>
      </c>
      <c r="C5857" t="s">
        <v>20197</v>
      </c>
      <c r="D5857" t="s">
        <v>20198</v>
      </c>
      <c r="E5857" t="s">
        <v>20199</v>
      </c>
      <c r="G5857" s="1">
        <v>44578.85083333333</v>
      </c>
      <c r="H5857" t="s">
        <v>127</v>
      </c>
      <c r="I5857" t="s">
        <v>137</v>
      </c>
      <c r="J5857" t="s">
        <v>137</v>
      </c>
      <c r="K5857" t="s">
        <v>137</v>
      </c>
      <c r="L5857" t="s">
        <v>14319</v>
      </c>
      <c r="M5857" t="s">
        <v>183</v>
      </c>
      <c r="N5857">
        <v>875958</v>
      </c>
      <c r="O5857" s="2">
        <v>44919</v>
      </c>
      <c r="P5857" t="s">
        <v>131</v>
      </c>
      <c r="R5857" t="s">
        <v>132</v>
      </c>
    </row>
    <row r="5858" spans="1:19" hidden="1" x14ac:dyDescent="0.2">
      <c r="A5858" t="s">
        <v>133</v>
      </c>
      <c r="B5858" t="s">
        <v>3980</v>
      </c>
      <c r="C5858" t="s">
        <v>3980</v>
      </c>
      <c r="D5858" t="s">
        <v>20200</v>
      </c>
      <c r="E5858" t="s">
        <v>20201</v>
      </c>
      <c r="F5858" t="s">
        <v>126</v>
      </c>
      <c r="G5858" s="1">
        <v>44592.45516203704</v>
      </c>
      <c r="H5858" t="s">
        <v>127</v>
      </c>
      <c r="I5858" t="s">
        <v>137</v>
      </c>
      <c r="J5858" t="s">
        <v>137</v>
      </c>
      <c r="K5858" t="s">
        <v>137</v>
      </c>
      <c r="L5858" t="s">
        <v>10370</v>
      </c>
      <c r="M5858" t="s">
        <v>144</v>
      </c>
      <c r="N5858" t="s">
        <v>251</v>
      </c>
      <c r="O5858" t="s">
        <v>251</v>
      </c>
      <c r="P5858" t="s">
        <v>287</v>
      </c>
      <c r="Q5858" t="s">
        <v>251</v>
      </c>
      <c r="R5858" t="s">
        <v>132</v>
      </c>
      <c r="S5858" t="s">
        <v>25</v>
      </c>
    </row>
    <row r="5859" spans="1:19" hidden="1" x14ac:dyDescent="0.2">
      <c r="A5859" t="s">
        <v>133</v>
      </c>
      <c r="B5859" t="s">
        <v>5728</v>
      </c>
      <c r="C5859" t="s">
        <v>5728</v>
      </c>
      <c r="D5859" t="s">
        <v>20152</v>
      </c>
      <c r="E5859" t="s">
        <v>20202</v>
      </c>
      <c r="F5859" t="s">
        <v>126</v>
      </c>
      <c r="G5859" s="1">
        <v>44581.960694444446</v>
      </c>
      <c r="H5859" t="s">
        <v>127</v>
      </c>
      <c r="I5859" t="s">
        <v>137</v>
      </c>
      <c r="J5859" t="s">
        <v>137</v>
      </c>
      <c r="K5859" t="s">
        <v>137</v>
      </c>
      <c r="L5859" t="s">
        <v>10157</v>
      </c>
      <c r="M5859" t="s">
        <v>144</v>
      </c>
      <c r="N5859">
        <v>49362</v>
      </c>
      <c r="O5859" s="2">
        <v>44596</v>
      </c>
      <c r="P5859" t="s">
        <v>215</v>
      </c>
      <c r="Q5859" t="s">
        <v>2145</v>
      </c>
      <c r="R5859" t="s">
        <v>132</v>
      </c>
      <c r="S5859" t="s">
        <v>25</v>
      </c>
    </row>
    <row r="5860" spans="1:19" hidden="1" x14ac:dyDescent="0.2">
      <c r="A5860" t="s">
        <v>133</v>
      </c>
      <c r="B5860" t="s">
        <v>20203</v>
      </c>
      <c r="C5860" t="s">
        <v>20203</v>
      </c>
      <c r="D5860" t="s">
        <v>396</v>
      </c>
      <c r="E5860" t="s">
        <v>20204</v>
      </c>
      <c r="F5860" t="s">
        <v>126</v>
      </c>
      <c r="G5860" s="1">
        <v>44591.194756944446</v>
      </c>
      <c r="H5860" t="s">
        <v>127</v>
      </c>
      <c r="I5860" t="s">
        <v>137</v>
      </c>
      <c r="J5860" t="s">
        <v>137</v>
      </c>
      <c r="K5860" t="s">
        <v>137</v>
      </c>
      <c r="L5860" t="s">
        <v>20205</v>
      </c>
      <c r="M5860" t="s">
        <v>472</v>
      </c>
      <c r="N5860">
        <v>925349</v>
      </c>
      <c r="O5860" t="s">
        <v>14496</v>
      </c>
      <c r="P5860" t="s">
        <v>131</v>
      </c>
      <c r="R5860" t="s">
        <v>132</v>
      </c>
      <c r="S5860" t="s">
        <v>25</v>
      </c>
    </row>
    <row r="5861" spans="1:19" hidden="1" x14ac:dyDescent="0.2">
      <c r="A5861" t="s">
        <v>133</v>
      </c>
      <c r="B5861" t="s">
        <v>20206</v>
      </c>
      <c r="C5861" t="s">
        <v>20206</v>
      </c>
      <c r="D5861" t="s">
        <v>20207</v>
      </c>
      <c r="E5861" t="s">
        <v>20208</v>
      </c>
      <c r="F5861" t="s">
        <v>126</v>
      </c>
      <c r="G5861" s="1">
        <v>44578.512743055559</v>
      </c>
      <c r="H5861" t="s">
        <v>127</v>
      </c>
      <c r="I5861" t="s">
        <v>137</v>
      </c>
      <c r="J5861" t="s">
        <v>137</v>
      </c>
      <c r="K5861" t="s">
        <v>137</v>
      </c>
      <c r="L5861" t="s">
        <v>20209</v>
      </c>
      <c r="M5861" t="s">
        <v>157</v>
      </c>
      <c r="N5861">
        <v>152388</v>
      </c>
      <c r="O5861" s="2">
        <v>45352</v>
      </c>
      <c r="P5861" t="s">
        <v>287</v>
      </c>
      <c r="Q5861" t="s">
        <v>2235</v>
      </c>
      <c r="R5861" t="s">
        <v>132</v>
      </c>
      <c r="S5861" t="s">
        <v>25</v>
      </c>
    </row>
    <row r="5862" spans="1:19" hidden="1" x14ac:dyDescent="0.2">
      <c r="A5862" t="s">
        <v>133</v>
      </c>
      <c r="B5862" t="s">
        <v>20210</v>
      </c>
      <c r="C5862" t="s">
        <v>20210</v>
      </c>
      <c r="D5862" t="s">
        <v>20211</v>
      </c>
      <c r="E5862" t="s">
        <v>20212</v>
      </c>
      <c r="F5862" t="s">
        <v>126</v>
      </c>
      <c r="G5862" s="1">
        <v>44603.494652777779</v>
      </c>
      <c r="H5862" t="s">
        <v>127</v>
      </c>
      <c r="I5862" t="s">
        <v>137</v>
      </c>
      <c r="J5862" t="s">
        <v>137</v>
      </c>
      <c r="K5862" t="s">
        <v>137</v>
      </c>
      <c r="L5862" t="s">
        <v>13224</v>
      </c>
      <c r="M5862" t="s">
        <v>144</v>
      </c>
      <c r="N5862">
        <v>104000</v>
      </c>
      <c r="O5862" s="2">
        <v>45053</v>
      </c>
      <c r="P5862" t="s">
        <v>215</v>
      </c>
      <c r="Q5862" t="s">
        <v>854</v>
      </c>
      <c r="R5862" t="s">
        <v>132</v>
      </c>
      <c r="S5862" t="s">
        <v>25</v>
      </c>
    </row>
    <row r="5863" spans="1:19" x14ac:dyDescent="0.2">
      <c r="A5863" t="s">
        <v>14</v>
      </c>
      <c r="B5863" t="s">
        <v>20213</v>
      </c>
      <c r="C5863" t="s">
        <v>20214</v>
      </c>
      <c r="D5863" t="s">
        <v>20215</v>
      </c>
      <c r="E5863" t="s">
        <v>20216</v>
      </c>
      <c r="G5863" s="1">
        <v>44588.583923611113</v>
      </c>
      <c r="H5863" t="s">
        <v>127</v>
      </c>
      <c r="I5863" s="1">
        <v>44608.499074074076</v>
      </c>
      <c r="J5863" s="1">
        <v>44608.548576388886</v>
      </c>
      <c r="K5863">
        <v>72</v>
      </c>
      <c r="L5863" t="s">
        <v>20217</v>
      </c>
      <c r="M5863" t="s">
        <v>328</v>
      </c>
      <c r="N5863">
        <v>901163</v>
      </c>
      <c r="O5863" s="2">
        <v>45322</v>
      </c>
      <c r="P5863" t="s">
        <v>131</v>
      </c>
      <c r="R5863" t="s">
        <v>132</v>
      </c>
      <c r="S5863" t="s">
        <v>25</v>
      </c>
    </row>
    <row r="5864" spans="1:19" hidden="1" x14ac:dyDescent="0.2">
      <c r="A5864" t="s">
        <v>133</v>
      </c>
      <c r="B5864" t="s">
        <v>20218</v>
      </c>
      <c r="C5864" t="s">
        <v>20218</v>
      </c>
      <c r="D5864" t="s">
        <v>356</v>
      </c>
      <c r="E5864" t="s">
        <v>20219</v>
      </c>
      <c r="G5864" s="1">
        <v>44579.539027777777</v>
      </c>
      <c r="H5864" t="s">
        <v>127</v>
      </c>
      <c r="I5864" t="s">
        <v>137</v>
      </c>
      <c r="J5864" t="s">
        <v>137</v>
      </c>
      <c r="K5864" t="s">
        <v>137</v>
      </c>
      <c r="L5864" t="s">
        <v>20220</v>
      </c>
      <c r="M5864" t="s">
        <v>144</v>
      </c>
      <c r="N5864">
        <v>122935</v>
      </c>
      <c r="O5864" t="s">
        <v>13327</v>
      </c>
      <c r="P5864" t="s">
        <v>131</v>
      </c>
      <c r="R5864" t="s">
        <v>132</v>
      </c>
    </row>
    <row r="5865" spans="1:19" hidden="1" x14ac:dyDescent="0.2">
      <c r="A5865" t="s">
        <v>133</v>
      </c>
      <c r="B5865" t="s">
        <v>20221</v>
      </c>
      <c r="C5865" t="s">
        <v>20221</v>
      </c>
      <c r="D5865" t="s">
        <v>20222</v>
      </c>
      <c r="E5865" t="s">
        <v>20223</v>
      </c>
      <c r="F5865" t="s">
        <v>126</v>
      </c>
      <c r="G5865" s="1">
        <v>44582.483854166669</v>
      </c>
      <c r="H5865" t="s">
        <v>127</v>
      </c>
      <c r="I5865" t="s">
        <v>137</v>
      </c>
      <c r="J5865" t="s">
        <v>137</v>
      </c>
      <c r="K5865" t="s">
        <v>137</v>
      </c>
      <c r="L5865" t="s">
        <v>20224</v>
      </c>
      <c r="M5865" t="s">
        <v>144</v>
      </c>
      <c r="N5865">
        <v>739390</v>
      </c>
      <c r="O5865" s="2">
        <v>45421</v>
      </c>
      <c r="P5865" t="s">
        <v>131</v>
      </c>
      <c r="Q5865" t="s">
        <v>495</v>
      </c>
      <c r="R5865" t="s">
        <v>132</v>
      </c>
      <c r="S5865" t="s">
        <v>25</v>
      </c>
    </row>
    <row r="5866" spans="1:19" hidden="1" x14ac:dyDescent="0.2">
      <c r="A5866" t="s">
        <v>133</v>
      </c>
      <c r="B5866" t="s">
        <v>20225</v>
      </c>
      <c r="C5866" t="s">
        <v>15635</v>
      </c>
      <c r="D5866" t="s">
        <v>20226</v>
      </c>
      <c r="E5866" t="s">
        <v>20227</v>
      </c>
      <c r="F5866" t="s">
        <v>126</v>
      </c>
      <c r="G5866" s="1">
        <v>44585.619432870371</v>
      </c>
      <c r="H5866" t="s">
        <v>127</v>
      </c>
      <c r="I5866" t="s">
        <v>137</v>
      </c>
      <c r="J5866" t="s">
        <v>137</v>
      </c>
      <c r="K5866" t="s">
        <v>137</v>
      </c>
      <c r="L5866" t="s">
        <v>4050</v>
      </c>
      <c r="M5866" t="s">
        <v>410</v>
      </c>
      <c r="N5866">
        <v>78596</v>
      </c>
      <c r="O5866" s="2">
        <v>45378</v>
      </c>
      <c r="P5866" t="s">
        <v>215</v>
      </c>
      <c r="Q5866" t="s">
        <v>568</v>
      </c>
      <c r="R5866" t="s">
        <v>132</v>
      </c>
      <c r="S5866" t="s">
        <v>25</v>
      </c>
    </row>
    <row r="5867" spans="1:19" hidden="1" x14ac:dyDescent="0.2">
      <c r="A5867" t="s">
        <v>133</v>
      </c>
      <c r="B5867" t="s">
        <v>20228</v>
      </c>
      <c r="C5867" t="s">
        <v>20228</v>
      </c>
      <c r="D5867" t="s">
        <v>20229</v>
      </c>
      <c r="E5867" t="s">
        <v>20230</v>
      </c>
      <c r="F5867" t="s">
        <v>126</v>
      </c>
      <c r="G5867" s="1">
        <v>44603.346643518518</v>
      </c>
      <c r="H5867" t="s">
        <v>127</v>
      </c>
      <c r="I5867" t="s">
        <v>137</v>
      </c>
      <c r="J5867" t="s">
        <v>137</v>
      </c>
      <c r="K5867" t="s">
        <v>137</v>
      </c>
      <c r="L5867" t="s">
        <v>8595</v>
      </c>
      <c r="M5867" t="s">
        <v>740</v>
      </c>
      <c r="N5867">
        <v>677143</v>
      </c>
      <c r="O5867" s="2">
        <v>45054</v>
      </c>
      <c r="P5867" t="s">
        <v>131</v>
      </c>
      <c r="R5867" t="s">
        <v>247</v>
      </c>
      <c r="S5867" t="s">
        <v>25</v>
      </c>
    </row>
    <row r="5868" spans="1:19" hidden="1" x14ac:dyDescent="0.2">
      <c r="A5868" t="s">
        <v>133</v>
      </c>
      <c r="B5868" t="s">
        <v>20231</v>
      </c>
      <c r="C5868" t="s">
        <v>20231</v>
      </c>
      <c r="D5868" t="s">
        <v>20232</v>
      </c>
      <c r="E5868" t="s">
        <v>20233</v>
      </c>
      <c r="F5868" t="s">
        <v>291</v>
      </c>
      <c r="G5868" s="1">
        <v>44582.400335648148</v>
      </c>
      <c r="H5868" t="s">
        <v>127</v>
      </c>
      <c r="I5868" t="s">
        <v>137</v>
      </c>
      <c r="J5868" t="s">
        <v>137</v>
      </c>
      <c r="K5868" t="s">
        <v>137</v>
      </c>
      <c r="L5868" t="s">
        <v>1769</v>
      </c>
      <c r="M5868" t="s">
        <v>2401</v>
      </c>
      <c r="N5868" t="s">
        <v>231</v>
      </c>
      <c r="O5868" t="s">
        <v>231</v>
      </c>
      <c r="P5868" t="s">
        <v>215</v>
      </c>
      <c r="R5868" t="s">
        <v>247</v>
      </c>
      <c r="S5868" t="s">
        <v>31</v>
      </c>
    </row>
    <row r="5869" spans="1:19" hidden="1" x14ac:dyDescent="0.2">
      <c r="A5869" t="s">
        <v>133</v>
      </c>
      <c r="B5869" t="s">
        <v>9576</v>
      </c>
      <c r="C5869" t="s">
        <v>9576</v>
      </c>
      <c r="D5869" t="s">
        <v>20234</v>
      </c>
      <c r="E5869" t="s">
        <v>20235</v>
      </c>
      <c r="G5869" s="1">
        <v>44599.568472222221</v>
      </c>
      <c r="H5869" t="s">
        <v>127</v>
      </c>
      <c r="I5869" t="s">
        <v>137</v>
      </c>
      <c r="J5869" t="s">
        <v>137</v>
      </c>
      <c r="K5869" t="s">
        <v>137</v>
      </c>
      <c r="L5869" t="s">
        <v>20236</v>
      </c>
      <c r="M5869" t="s">
        <v>144</v>
      </c>
      <c r="N5869">
        <v>635303</v>
      </c>
      <c r="O5869" t="s">
        <v>20237</v>
      </c>
      <c r="P5869" t="s">
        <v>131</v>
      </c>
      <c r="R5869" t="s">
        <v>132</v>
      </c>
    </row>
    <row r="5870" spans="1:19" hidden="1" x14ac:dyDescent="0.2">
      <c r="A5870" t="s">
        <v>133</v>
      </c>
      <c r="B5870" t="s">
        <v>20238</v>
      </c>
      <c r="C5870" t="s">
        <v>20238</v>
      </c>
      <c r="D5870" t="s">
        <v>11207</v>
      </c>
      <c r="E5870" t="s">
        <v>20239</v>
      </c>
      <c r="F5870" t="s">
        <v>126</v>
      </c>
      <c r="G5870" s="1">
        <v>44578.545208333337</v>
      </c>
      <c r="H5870" t="s">
        <v>127</v>
      </c>
      <c r="I5870" t="s">
        <v>137</v>
      </c>
      <c r="J5870" t="s">
        <v>137</v>
      </c>
      <c r="K5870" t="s">
        <v>137</v>
      </c>
      <c r="L5870" t="s">
        <v>20240</v>
      </c>
      <c r="M5870" t="s">
        <v>199</v>
      </c>
      <c r="N5870">
        <v>138227</v>
      </c>
      <c r="O5870" t="s">
        <v>4244</v>
      </c>
      <c r="P5870" t="s">
        <v>215</v>
      </c>
      <c r="Q5870" t="s">
        <v>568</v>
      </c>
      <c r="R5870" t="s">
        <v>132</v>
      </c>
      <c r="S5870" t="s">
        <v>25</v>
      </c>
    </row>
    <row r="5871" spans="1:19" hidden="1" x14ac:dyDescent="0.2">
      <c r="A5871" t="s">
        <v>133</v>
      </c>
      <c r="B5871" t="s">
        <v>1358</v>
      </c>
      <c r="C5871" t="s">
        <v>1358</v>
      </c>
      <c r="D5871" t="s">
        <v>6681</v>
      </c>
      <c r="E5871" t="s">
        <v>20241</v>
      </c>
      <c r="F5871" t="s">
        <v>126</v>
      </c>
      <c r="G5871" s="1">
        <v>44598.766875000001</v>
      </c>
      <c r="H5871" t="s">
        <v>127</v>
      </c>
      <c r="I5871" t="s">
        <v>137</v>
      </c>
      <c r="J5871" t="s">
        <v>137</v>
      </c>
      <c r="K5871" t="s">
        <v>137</v>
      </c>
      <c r="L5871" t="s">
        <v>20242</v>
      </c>
      <c r="M5871" t="s">
        <v>144</v>
      </c>
      <c r="N5871">
        <v>54476</v>
      </c>
      <c r="O5871" t="s">
        <v>20243</v>
      </c>
      <c r="P5871" t="s">
        <v>215</v>
      </c>
      <c r="Q5871" t="s">
        <v>627</v>
      </c>
      <c r="R5871" t="s">
        <v>132</v>
      </c>
      <c r="S5871" t="s">
        <v>25</v>
      </c>
    </row>
    <row r="5872" spans="1:19" hidden="1" x14ac:dyDescent="0.2">
      <c r="A5872" t="s">
        <v>133</v>
      </c>
      <c r="B5872" t="s">
        <v>20244</v>
      </c>
      <c r="C5872" t="s">
        <v>20244</v>
      </c>
      <c r="D5872" t="s">
        <v>3768</v>
      </c>
      <c r="E5872" t="s">
        <v>20245</v>
      </c>
      <c r="G5872" s="1">
        <v>44594.504143518519</v>
      </c>
      <c r="H5872" t="s">
        <v>127</v>
      </c>
      <c r="I5872" t="s">
        <v>137</v>
      </c>
      <c r="J5872" t="s">
        <v>137</v>
      </c>
      <c r="K5872" t="s">
        <v>137</v>
      </c>
      <c r="L5872" t="s">
        <v>20246</v>
      </c>
      <c r="M5872" t="s">
        <v>204</v>
      </c>
      <c r="N5872">
        <v>55101</v>
      </c>
      <c r="O5872" s="3">
        <v>45591</v>
      </c>
      <c r="P5872" t="s">
        <v>215</v>
      </c>
      <c r="Q5872" t="s">
        <v>309</v>
      </c>
      <c r="R5872" t="s">
        <v>132</v>
      </c>
    </row>
    <row r="5873" spans="1:19" hidden="1" x14ac:dyDescent="0.2">
      <c r="A5873" t="s">
        <v>133</v>
      </c>
      <c r="B5873" t="s">
        <v>6144</v>
      </c>
      <c r="C5873" t="s">
        <v>6144</v>
      </c>
      <c r="D5873" t="s">
        <v>20247</v>
      </c>
      <c r="E5873" t="s">
        <v>20248</v>
      </c>
      <c r="F5873" t="s">
        <v>126</v>
      </c>
      <c r="G5873" s="1">
        <v>44578.582789351851</v>
      </c>
      <c r="H5873" t="s">
        <v>127</v>
      </c>
      <c r="I5873" t="s">
        <v>137</v>
      </c>
      <c r="J5873" t="s">
        <v>137</v>
      </c>
      <c r="K5873" t="s">
        <v>137</v>
      </c>
      <c r="L5873" t="s">
        <v>20249</v>
      </c>
      <c r="M5873" t="s">
        <v>173</v>
      </c>
      <c r="N5873">
        <v>672300</v>
      </c>
      <c r="O5873" s="2">
        <v>45040</v>
      </c>
      <c r="P5873" t="s">
        <v>131</v>
      </c>
      <c r="R5873" t="s">
        <v>132</v>
      </c>
      <c r="S5873" t="s">
        <v>25</v>
      </c>
    </row>
    <row r="5874" spans="1:19" hidden="1" x14ac:dyDescent="0.2">
      <c r="A5874" t="s">
        <v>133</v>
      </c>
      <c r="B5874" t="s">
        <v>20250</v>
      </c>
      <c r="C5874" t="s">
        <v>20250</v>
      </c>
      <c r="D5874" t="s">
        <v>20251</v>
      </c>
      <c r="E5874" t="s">
        <v>20252</v>
      </c>
      <c r="F5874" t="s">
        <v>126</v>
      </c>
      <c r="G5874" s="1">
        <v>44598.768831018519</v>
      </c>
      <c r="H5874" t="s">
        <v>127</v>
      </c>
      <c r="I5874" t="s">
        <v>137</v>
      </c>
      <c r="J5874" t="s">
        <v>137</v>
      </c>
      <c r="K5874" t="s">
        <v>137</v>
      </c>
      <c r="L5874" t="s">
        <v>20253</v>
      </c>
      <c r="M5874" t="s">
        <v>144</v>
      </c>
      <c r="N5874">
        <v>77460</v>
      </c>
      <c r="O5874" s="2">
        <v>44933</v>
      </c>
      <c r="P5874" t="s">
        <v>215</v>
      </c>
      <c r="R5874" t="s">
        <v>132</v>
      </c>
      <c r="S5874" t="s">
        <v>25</v>
      </c>
    </row>
    <row r="5875" spans="1:19" hidden="1" x14ac:dyDescent="0.2">
      <c r="A5875" t="s">
        <v>133</v>
      </c>
      <c r="B5875" t="s">
        <v>20254</v>
      </c>
      <c r="C5875" t="s">
        <v>4488</v>
      </c>
      <c r="D5875" t="s">
        <v>2224</v>
      </c>
      <c r="E5875" t="s">
        <v>20255</v>
      </c>
      <c r="F5875" t="s">
        <v>126</v>
      </c>
      <c r="G5875" s="1">
        <v>44578.513287037036</v>
      </c>
      <c r="H5875" t="s">
        <v>127</v>
      </c>
      <c r="I5875" t="s">
        <v>137</v>
      </c>
      <c r="J5875" t="s">
        <v>137</v>
      </c>
      <c r="K5875" t="s">
        <v>137</v>
      </c>
      <c r="L5875" t="s">
        <v>20256</v>
      </c>
      <c r="M5875" t="s">
        <v>204</v>
      </c>
      <c r="N5875">
        <v>1661</v>
      </c>
      <c r="O5875" s="2">
        <v>45520</v>
      </c>
      <c r="P5875" t="s">
        <v>185</v>
      </c>
      <c r="R5875" t="s">
        <v>132</v>
      </c>
      <c r="S5875" t="s">
        <v>25</v>
      </c>
    </row>
    <row r="5876" spans="1:19" hidden="1" x14ac:dyDescent="0.2">
      <c r="A5876" t="s">
        <v>133</v>
      </c>
      <c r="B5876" t="s">
        <v>20257</v>
      </c>
      <c r="C5876" t="s">
        <v>20257</v>
      </c>
      <c r="D5876" t="s">
        <v>19641</v>
      </c>
      <c r="E5876" t="s">
        <v>20258</v>
      </c>
      <c r="F5876" t="s">
        <v>126</v>
      </c>
      <c r="G5876" s="1">
        <v>44592.844606481478</v>
      </c>
      <c r="H5876" t="s">
        <v>127</v>
      </c>
      <c r="I5876" t="s">
        <v>137</v>
      </c>
      <c r="J5876" t="s">
        <v>137</v>
      </c>
      <c r="K5876" t="s">
        <v>137</v>
      </c>
      <c r="L5876" t="s">
        <v>20259</v>
      </c>
      <c r="M5876" t="s">
        <v>1055</v>
      </c>
      <c r="N5876">
        <v>662944</v>
      </c>
      <c r="O5876" s="4">
        <v>45078</v>
      </c>
      <c r="P5876" t="s">
        <v>131</v>
      </c>
      <c r="Q5876" t="s">
        <v>734</v>
      </c>
      <c r="R5876" t="s">
        <v>132</v>
      </c>
      <c r="S5876" t="s">
        <v>25</v>
      </c>
    </row>
    <row r="5877" spans="1:19" x14ac:dyDescent="0.2">
      <c r="A5877" t="s">
        <v>14</v>
      </c>
      <c r="B5877" t="s">
        <v>20260</v>
      </c>
      <c r="C5877" t="s">
        <v>20261</v>
      </c>
      <c r="D5877" t="s">
        <v>20262</v>
      </c>
      <c r="E5877" t="s">
        <v>20263</v>
      </c>
      <c r="G5877" s="1">
        <v>44594.473692129628</v>
      </c>
      <c r="H5877" t="s">
        <v>127</v>
      </c>
      <c r="I5877" s="1">
        <v>44608.493391203701</v>
      </c>
      <c r="J5877" s="1">
        <v>44608.546574074076</v>
      </c>
      <c r="K5877">
        <v>77</v>
      </c>
      <c r="L5877" t="s">
        <v>14475</v>
      </c>
      <c r="M5877" t="s">
        <v>139</v>
      </c>
      <c r="N5877">
        <v>355195</v>
      </c>
      <c r="O5877" s="2">
        <v>45392</v>
      </c>
      <c r="P5877" t="s">
        <v>131</v>
      </c>
      <c r="R5877" t="s">
        <v>132</v>
      </c>
      <c r="S5877" t="s">
        <v>25</v>
      </c>
    </row>
    <row r="5878" spans="1:19" hidden="1" x14ac:dyDescent="0.2">
      <c r="A5878" t="s">
        <v>133</v>
      </c>
      <c r="B5878" t="s">
        <v>2200</v>
      </c>
      <c r="C5878" t="s">
        <v>2200</v>
      </c>
      <c r="D5878" t="s">
        <v>3289</v>
      </c>
      <c r="E5878" t="s">
        <v>20264</v>
      </c>
      <c r="F5878" t="s">
        <v>126</v>
      </c>
      <c r="G5878" s="1">
        <v>44578.582280092596</v>
      </c>
      <c r="H5878" t="s">
        <v>127</v>
      </c>
      <c r="I5878" t="s">
        <v>137</v>
      </c>
      <c r="J5878" t="s">
        <v>137</v>
      </c>
      <c r="K5878" t="s">
        <v>137</v>
      </c>
      <c r="L5878" t="s">
        <v>5368</v>
      </c>
      <c r="M5878" t="s">
        <v>293</v>
      </c>
      <c r="N5878">
        <v>269290</v>
      </c>
      <c r="O5878">
        <v>1042023</v>
      </c>
      <c r="P5878" t="s">
        <v>131</v>
      </c>
      <c r="R5878" t="s">
        <v>247</v>
      </c>
      <c r="S5878" t="s">
        <v>25</v>
      </c>
    </row>
    <row r="5879" spans="1:19" hidden="1" x14ac:dyDescent="0.2">
      <c r="A5879" t="s">
        <v>133</v>
      </c>
      <c r="B5879" t="s">
        <v>20265</v>
      </c>
      <c r="C5879" t="s">
        <v>20265</v>
      </c>
      <c r="D5879" t="s">
        <v>356</v>
      </c>
      <c r="E5879" t="s">
        <v>20266</v>
      </c>
      <c r="G5879" s="1">
        <v>44578.554143518515</v>
      </c>
      <c r="H5879" t="s">
        <v>127</v>
      </c>
      <c r="I5879" t="s">
        <v>137</v>
      </c>
      <c r="J5879" t="s">
        <v>137</v>
      </c>
      <c r="K5879" t="s">
        <v>137</v>
      </c>
      <c r="L5879" t="s">
        <v>11426</v>
      </c>
      <c r="M5879" t="s">
        <v>204</v>
      </c>
      <c r="N5879">
        <v>834488</v>
      </c>
      <c r="O5879" s="2">
        <v>45051</v>
      </c>
      <c r="P5879" t="s">
        <v>131</v>
      </c>
      <c r="R5879" t="s">
        <v>132</v>
      </c>
    </row>
    <row r="5880" spans="1:19" hidden="1" x14ac:dyDescent="0.2">
      <c r="A5880" t="s">
        <v>133</v>
      </c>
      <c r="B5880" t="s">
        <v>20267</v>
      </c>
      <c r="C5880" t="s">
        <v>20267</v>
      </c>
      <c r="D5880" t="s">
        <v>20268</v>
      </c>
      <c r="E5880" t="s">
        <v>20269</v>
      </c>
      <c r="F5880" t="s">
        <v>126</v>
      </c>
      <c r="G5880" s="1">
        <v>44585.840960648151</v>
      </c>
      <c r="H5880" t="s">
        <v>127</v>
      </c>
      <c r="I5880" t="s">
        <v>137</v>
      </c>
      <c r="J5880" t="s">
        <v>137</v>
      </c>
      <c r="K5880" t="s">
        <v>137</v>
      </c>
      <c r="L5880" t="s">
        <v>19340</v>
      </c>
      <c r="M5880" t="s">
        <v>485</v>
      </c>
      <c r="N5880">
        <v>137730</v>
      </c>
      <c r="O5880" t="s">
        <v>10445</v>
      </c>
      <c r="P5880" t="s">
        <v>215</v>
      </c>
      <c r="Q5880" t="s">
        <v>930</v>
      </c>
      <c r="R5880" t="s">
        <v>132</v>
      </c>
      <c r="S5880" t="s">
        <v>25</v>
      </c>
    </row>
    <row r="5881" spans="1:19" hidden="1" x14ac:dyDescent="0.2">
      <c r="A5881" t="s">
        <v>133</v>
      </c>
      <c r="B5881" t="s">
        <v>303</v>
      </c>
      <c r="C5881" t="s">
        <v>303</v>
      </c>
      <c r="D5881" t="s">
        <v>20270</v>
      </c>
      <c r="E5881" t="s">
        <v>20271</v>
      </c>
      <c r="F5881" t="s">
        <v>126</v>
      </c>
      <c r="G5881" s="1">
        <v>44581.407141203701</v>
      </c>
      <c r="H5881" t="s">
        <v>127</v>
      </c>
      <c r="I5881" t="s">
        <v>137</v>
      </c>
      <c r="J5881" t="s">
        <v>137</v>
      </c>
      <c r="K5881" t="s">
        <v>137</v>
      </c>
      <c r="L5881" t="s">
        <v>3157</v>
      </c>
      <c r="M5881" t="s">
        <v>144</v>
      </c>
      <c r="N5881" t="s">
        <v>231</v>
      </c>
      <c r="O5881" t="s">
        <v>231</v>
      </c>
      <c r="P5881" t="s">
        <v>185</v>
      </c>
      <c r="Q5881" t="s">
        <v>231</v>
      </c>
      <c r="R5881" t="s">
        <v>247</v>
      </c>
      <c r="S5881" t="s">
        <v>25</v>
      </c>
    </row>
    <row r="5882" spans="1:19" hidden="1" x14ac:dyDescent="0.2">
      <c r="A5882" t="s">
        <v>133</v>
      </c>
      <c r="B5882" t="s">
        <v>20272</v>
      </c>
      <c r="C5882" t="s">
        <v>20272</v>
      </c>
      <c r="D5882" t="s">
        <v>3067</v>
      </c>
      <c r="E5882" t="s">
        <v>20273</v>
      </c>
      <c r="F5882" t="s">
        <v>126</v>
      </c>
      <c r="G5882" s="1">
        <v>44598.492615740739</v>
      </c>
      <c r="H5882" t="s">
        <v>127</v>
      </c>
      <c r="I5882" t="s">
        <v>137</v>
      </c>
      <c r="J5882" t="s">
        <v>137</v>
      </c>
      <c r="K5882" t="s">
        <v>137</v>
      </c>
      <c r="L5882" t="s">
        <v>20274</v>
      </c>
      <c r="M5882" t="s">
        <v>173</v>
      </c>
      <c r="N5882" t="s">
        <v>251</v>
      </c>
      <c r="O5882" t="s">
        <v>251</v>
      </c>
      <c r="P5882" t="s">
        <v>185</v>
      </c>
      <c r="R5882" t="s">
        <v>132</v>
      </c>
      <c r="S5882" t="s">
        <v>25</v>
      </c>
    </row>
    <row r="5883" spans="1:19" hidden="1" x14ac:dyDescent="0.2">
      <c r="A5883" t="s">
        <v>133</v>
      </c>
      <c r="B5883" t="s">
        <v>4050</v>
      </c>
      <c r="C5883" t="s">
        <v>4050</v>
      </c>
      <c r="D5883" t="s">
        <v>2463</v>
      </c>
      <c r="E5883" t="s">
        <v>20275</v>
      </c>
      <c r="F5883" t="s">
        <v>126</v>
      </c>
      <c r="G5883" s="1">
        <v>44585.934895833336</v>
      </c>
      <c r="H5883" t="s">
        <v>127</v>
      </c>
      <c r="I5883" t="s">
        <v>137</v>
      </c>
      <c r="J5883" t="s">
        <v>137</v>
      </c>
      <c r="K5883" t="s">
        <v>137</v>
      </c>
      <c r="L5883" t="s">
        <v>866</v>
      </c>
      <c r="M5883" t="s">
        <v>139</v>
      </c>
      <c r="N5883">
        <v>936658</v>
      </c>
      <c r="O5883" t="s">
        <v>9885</v>
      </c>
      <c r="P5883" t="s">
        <v>131</v>
      </c>
      <c r="R5883" t="s">
        <v>132</v>
      </c>
      <c r="S5883" t="s">
        <v>25</v>
      </c>
    </row>
    <row r="5884" spans="1:19" hidden="1" x14ac:dyDescent="0.2">
      <c r="A5884" t="s">
        <v>133</v>
      </c>
      <c r="B5884" t="s">
        <v>20276</v>
      </c>
      <c r="C5884" t="s">
        <v>20276</v>
      </c>
      <c r="D5884" t="s">
        <v>20277</v>
      </c>
      <c r="E5884" t="s">
        <v>20278</v>
      </c>
      <c r="F5884" t="s">
        <v>126</v>
      </c>
      <c r="G5884" s="1">
        <v>44582.973807870374</v>
      </c>
      <c r="H5884" t="s">
        <v>127</v>
      </c>
      <c r="I5884" t="s">
        <v>137</v>
      </c>
      <c r="J5884" t="s">
        <v>137</v>
      </c>
      <c r="K5884" t="s">
        <v>137</v>
      </c>
      <c r="L5884" t="s">
        <v>135</v>
      </c>
      <c r="M5884" t="s">
        <v>1442</v>
      </c>
      <c r="N5884">
        <v>155922</v>
      </c>
      <c r="O5884" s="2">
        <v>45455</v>
      </c>
      <c r="P5884" t="s">
        <v>215</v>
      </c>
      <c r="R5884" t="s">
        <v>247</v>
      </c>
      <c r="S5884" t="s">
        <v>25</v>
      </c>
    </row>
    <row r="5885" spans="1:19" hidden="1" x14ac:dyDescent="0.2">
      <c r="A5885" t="s">
        <v>133</v>
      </c>
      <c r="B5885" t="s">
        <v>13173</v>
      </c>
      <c r="C5885" t="s">
        <v>13173</v>
      </c>
      <c r="D5885" t="s">
        <v>3252</v>
      </c>
      <c r="E5885" t="s">
        <v>20279</v>
      </c>
      <c r="F5885" t="s">
        <v>126</v>
      </c>
      <c r="G5885" s="1">
        <v>44594.50068287037</v>
      </c>
      <c r="H5885" t="s">
        <v>127</v>
      </c>
      <c r="I5885" t="s">
        <v>137</v>
      </c>
      <c r="J5885" t="s">
        <v>137</v>
      </c>
      <c r="K5885" t="s">
        <v>137</v>
      </c>
      <c r="L5885" t="s">
        <v>20280</v>
      </c>
      <c r="M5885" t="s">
        <v>144</v>
      </c>
      <c r="N5885">
        <v>90974</v>
      </c>
      <c r="O5885" t="s">
        <v>20281</v>
      </c>
      <c r="P5885" t="s">
        <v>215</v>
      </c>
      <c r="Q5885" t="s">
        <v>495</v>
      </c>
      <c r="R5885" t="s">
        <v>132</v>
      </c>
      <c r="S5885" t="s">
        <v>25</v>
      </c>
    </row>
    <row r="5886" spans="1:19" hidden="1" x14ac:dyDescent="0.2">
      <c r="A5886" t="s">
        <v>133</v>
      </c>
      <c r="B5886" t="s">
        <v>20282</v>
      </c>
      <c r="C5886" t="s">
        <v>20282</v>
      </c>
      <c r="D5886" t="s">
        <v>20283</v>
      </c>
      <c r="E5886" t="s">
        <v>20284</v>
      </c>
      <c r="F5886" t="s">
        <v>126</v>
      </c>
      <c r="G5886" s="1">
        <v>44597.917847222219</v>
      </c>
      <c r="H5886" t="s">
        <v>127</v>
      </c>
      <c r="I5886" t="s">
        <v>137</v>
      </c>
      <c r="J5886" t="s">
        <v>137</v>
      </c>
      <c r="K5886" t="s">
        <v>137</v>
      </c>
      <c r="L5886" t="s">
        <v>878</v>
      </c>
      <c r="M5886" t="s">
        <v>472</v>
      </c>
      <c r="N5886">
        <v>104289</v>
      </c>
      <c r="O5886" s="2">
        <v>44993</v>
      </c>
      <c r="P5886" t="s">
        <v>215</v>
      </c>
      <c r="R5886" t="s">
        <v>132</v>
      </c>
      <c r="S5886" t="s">
        <v>25</v>
      </c>
    </row>
    <row r="5887" spans="1:19" hidden="1" x14ac:dyDescent="0.2">
      <c r="A5887" t="s">
        <v>133</v>
      </c>
      <c r="B5887" t="s">
        <v>4966</v>
      </c>
      <c r="C5887" t="s">
        <v>4966</v>
      </c>
      <c r="E5887" t="s">
        <v>20285</v>
      </c>
      <c r="F5887" t="s">
        <v>126</v>
      </c>
      <c r="G5887" s="1">
        <v>44595.42255787037</v>
      </c>
      <c r="H5887" t="s">
        <v>127</v>
      </c>
      <c r="I5887" t="s">
        <v>137</v>
      </c>
      <c r="J5887" t="s">
        <v>137</v>
      </c>
      <c r="K5887" t="s">
        <v>137</v>
      </c>
      <c r="L5887" t="s">
        <v>20286</v>
      </c>
      <c r="M5887" t="s">
        <v>144</v>
      </c>
      <c r="N5887">
        <v>915241</v>
      </c>
      <c r="O5887" t="s">
        <v>20287</v>
      </c>
      <c r="P5887" t="s">
        <v>131</v>
      </c>
      <c r="Q5887" t="s">
        <v>251</v>
      </c>
      <c r="R5887" t="s">
        <v>132</v>
      </c>
      <c r="S5887" t="s">
        <v>25</v>
      </c>
    </row>
    <row r="5888" spans="1:19" hidden="1" x14ac:dyDescent="0.2">
      <c r="A5888" t="s">
        <v>133</v>
      </c>
      <c r="B5888" t="s">
        <v>20288</v>
      </c>
      <c r="C5888" t="s">
        <v>20288</v>
      </c>
      <c r="D5888" t="s">
        <v>20289</v>
      </c>
      <c r="E5888" t="s">
        <v>20290</v>
      </c>
      <c r="F5888" t="s">
        <v>126</v>
      </c>
      <c r="G5888" s="1">
        <v>44581.617962962962</v>
      </c>
      <c r="H5888" t="s">
        <v>127</v>
      </c>
      <c r="I5888" t="s">
        <v>137</v>
      </c>
      <c r="J5888" t="s">
        <v>137</v>
      </c>
      <c r="K5888" t="s">
        <v>137</v>
      </c>
      <c r="L5888" t="s">
        <v>20291</v>
      </c>
      <c r="M5888" t="s">
        <v>144</v>
      </c>
      <c r="N5888">
        <v>916917</v>
      </c>
      <c r="O5888" s="2">
        <v>44688</v>
      </c>
      <c r="P5888" t="s">
        <v>131</v>
      </c>
      <c r="R5888" t="s">
        <v>132</v>
      </c>
      <c r="S5888" t="s">
        <v>25</v>
      </c>
    </row>
    <row r="5889" spans="1:19" hidden="1" x14ac:dyDescent="0.2">
      <c r="A5889" t="s">
        <v>133</v>
      </c>
      <c r="B5889" t="s">
        <v>20292</v>
      </c>
      <c r="C5889" t="s">
        <v>20292</v>
      </c>
      <c r="D5889" t="s">
        <v>20293</v>
      </c>
      <c r="E5889" t="s">
        <v>20294</v>
      </c>
      <c r="F5889" t="s">
        <v>126</v>
      </c>
      <c r="G5889" s="1">
        <v>44583.178460648145</v>
      </c>
      <c r="H5889" t="s">
        <v>127</v>
      </c>
      <c r="I5889" t="s">
        <v>137</v>
      </c>
      <c r="J5889" t="s">
        <v>137</v>
      </c>
      <c r="K5889" t="s">
        <v>137</v>
      </c>
      <c r="L5889" t="s">
        <v>20295</v>
      </c>
      <c r="M5889" t="s">
        <v>139</v>
      </c>
      <c r="N5889">
        <v>478015</v>
      </c>
      <c r="O5889" t="s">
        <v>20296</v>
      </c>
      <c r="P5889" t="s">
        <v>131</v>
      </c>
      <c r="R5889" t="s">
        <v>132</v>
      </c>
      <c r="S5889" t="s">
        <v>25</v>
      </c>
    </row>
    <row r="5890" spans="1:19" hidden="1" x14ac:dyDescent="0.2">
      <c r="A5890" t="s">
        <v>133</v>
      </c>
      <c r="B5890" t="s">
        <v>20297</v>
      </c>
      <c r="C5890" t="s">
        <v>20297</v>
      </c>
      <c r="D5890" t="s">
        <v>1350</v>
      </c>
      <c r="E5890" t="s">
        <v>20298</v>
      </c>
      <c r="F5890" t="s">
        <v>126</v>
      </c>
      <c r="G5890" s="1">
        <v>44581.372696759259</v>
      </c>
      <c r="H5890" t="s">
        <v>714</v>
      </c>
      <c r="I5890" t="s">
        <v>137</v>
      </c>
      <c r="J5890" t="s">
        <v>137</v>
      </c>
      <c r="K5890" t="s">
        <v>137</v>
      </c>
      <c r="L5890" t="s">
        <v>353</v>
      </c>
      <c r="M5890" t="s">
        <v>199</v>
      </c>
      <c r="N5890">
        <v>831273</v>
      </c>
      <c r="O5890" t="s">
        <v>20299</v>
      </c>
      <c r="P5890" t="s">
        <v>131</v>
      </c>
      <c r="R5890" t="s">
        <v>132</v>
      </c>
      <c r="S5890" t="s">
        <v>25</v>
      </c>
    </row>
    <row r="5891" spans="1:19" x14ac:dyDescent="0.2">
      <c r="A5891" t="s">
        <v>14</v>
      </c>
      <c r="B5891" t="s">
        <v>20300</v>
      </c>
      <c r="C5891" t="s">
        <v>15538</v>
      </c>
      <c r="D5891" t="s">
        <v>20301</v>
      </c>
      <c r="E5891" t="s">
        <v>20302</v>
      </c>
      <c r="F5891" t="s">
        <v>126</v>
      </c>
      <c r="G5891" s="1">
        <v>44578.760011574072</v>
      </c>
      <c r="H5891" t="s">
        <v>127</v>
      </c>
      <c r="I5891" s="1">
        <v>44608.493414351855</v>
      </c>
      <c r="J5891" s="1">
        <v>44608.545740740738</v>
      </c>
      <c r="K5891">
        <v>76</v>
      </c>
      <c r="L5891" t="s">
        <v>20303</v>
      </c>
      <c r="M5891" t="s">
        <v>144</v>
      </c>
      <c r="N5891">
        <v>288156</v>
      </c>
      <c r="O5891" s="2">
        <v>44656</v>
      </c>
      <c r="P5891" t="s">
        <v>131</v>
      </c>
      <c r="R5891" t="s">
        <v>247</v>
      </c>
      <c r="S5891" t="s">
        <v>25</v>
      </c>
    </row>
    <row r="5892" spans="1:19" hidden="1" x14ac:dyDescent="0.2">
      <c r="A5892" t="s">
        <v>133</v>
      </c>
      <c r="B5892" t="s">
        <v>20304</v>
      </c>
      <c r="C5892" t="s">
        <v>20304</v>
      </c>
      <c r="D5892" t="s">
        <v>20305</v>
      </c>
      <c r="E5892" t="s">
        <v>20306</v>
      </c>
      <c r="F5892" t="s">
        <v>126</v>
      </c>
      <c r="G5892" s="1">
        <v>44579.935243055559</v>
      </c>
      <c r="H5892" t="s">
        <v>127</v>
      </c>
      <c r="I5892" t="s">
        <v>137</v>
      </c>
      <c r="J5892" t="s">
        <v>137</v>
      </c>
      <c r="K5892" t="s">
        <v>137</v>
      </c>
      <c r="L5892" t="s">
        <v>20307</v>
      </c>
      <c r="M5892" t="s">
        <v>2401</v>
      </c>
      <c r="N5892">
        <v>750626</v>
      </c>
      <c r="O5892" s="2">
        <v>44865</v>
      </c>
      <c r="P5892" t="s">
        <v>131</v>
      </c>
      <c r="R5892" t="s">
        <v>247</v>
      </c>
      <c r="S5892" t="s">
        <v>25</v>
      </c>
    </row>
    <row r="5893" spans="1:19" hidden="1" x14ac:dyDescent="0.2">
      <c r="A5893" t="s">
        <v>133</v>
      </c>
      <c r="B5893" t="s">
        <v>20308</v>
      </c>
      <c r="C5893" t="s">
        <v>20308</v>
      </c>
      <c r="D5893" t="s">
        <v>20309</v>
      </c>
      <c r="E5893" t="s">
        <v>20310</v>
      </c>
      <c r="F5893" t="s">
        <v>291</v>
      </c>
      <c r="G5893" s="1">
        <v>44579.969895833332</v>
      </c>
      <c r="H5893" t="s">
        <v>127</v>
      </c>
      <c r="I5893" t="s">
        <v>137</v>
      </c>
      <c r="J5893" t="s">
        <v>137</v>
      </c>
      <c r="K5893" t="s">
        <v>137</v>
      </c>
      <c r="L5893" t="s">
        <v>3316</v>
      </c>
      <c r="M5893" t="s">
        <v>8228</v>
      </c>
      <c r="N5893">
        <v>114682</v>
      </c>
      <c r="O5893" s="2">
        <v>45354</v>
      </c>
      <c r="P5893" t="s">
        <v>215</v>
      </c>
      <c r="Q5893" t="s">
        <v>2235</v>
      </c>
      <c r="R5893" t="s">
        <v>247</v>
      </c>
      <c r="S5893" t="s">
        <v>31</v>
      </c>
    </row>
    <row r="5894" spans="1:19" hidden="1" x14ac:dyDescent="0.2">
      <c r="A5894" t="s">
        <v>133</v>
      </c>
      <c r="B5894" t="s">
        <v>20311</v>
      </c>
      <c r="C5894" t="s">
        <v>20311</v>
      </c>
      <c r="D5894" t="s">
        <v>20312</v>
      </c>
      <c r="E5894" t="s">
        <v>20313</v>
      </c>
      <c r="F5894" t="s">
        <v>126</v>
      </c>
      <c r="G5894" s="1">
        <v>44580.569814814815</v>
      </c>
      <c r="H5894" t="s">
        <v>127</v>
      </c>
      <c r="I5894" t="s">
        <v>137</v>
      </c>
      <c r="J5894" t="s">
        <v>137</v>
      </c>
      <c r="K5894" t="s">
        <v>137</v>
      </c>
      <c r="L5894" t="s">
        <v>20314</v>
      </c>
      <c r="M5894" t="s">
        <v>144</v>
      </c>
      <c r="N5894">
        <v>164939</v>
      </c>
      <c r="O5894" s="2">
        <v>44860</v>
      </c>
      <c r="P5894" t="s">
        <v>287</v>
      </c>
      <c r="R5894" t="s">
        <v>132</v>
      </c>
      <c r="S5894" t="s">
        <v>25</v>
      </c>
    </row>
    <row r="5895" spans="1:19" hidden="1" x14ac:dyDescent="0.2">
      <c r="A5895" t="s">
        <v>133</v>
      </c>
      <c r="B5895" t="s">
        <v>6360</v>
      </c>
      <c r="C5895" t="s">
        <v>6360</v>
      </c>
      <c r="D5895" t="s">
        <v>19911</v>
      </c>
      <c r="E5895" t="s">
        <v>20315</v>
      </c>
      <c r="F5895" t="s">
        <v>126</v>
      </c>
      <c r="G5895" s="1">
        <v>44578.634953703702</v>
      </c>
      <c r="H5895" t="s">
        <v>127</v>
      </c>
      <c r="I5895" t="s">
        <v>137</v>
      </c>
      <c r="J5895" t="s">
        <v>137</v>
      </c>
      <c r="K5895" t="s">
        <v>137</v>
      </c>
      <c r="L5895" t="s">
        <v>20316</v>
      </c>
      <c r="M5895" t="s">
        <v>459</v>
      </c>
      <c r="N5895">
        <v>469776</v>
      </c>
      <c r="O5895" t="s">
        <v>1106</v>
      </c>
      <c r="P5895" t="s">
        <v>131</v>
      </c>
      <c r="R5895" t="s">
        <v>132</v>
      </c>
      <c r="S5895" t="s">
        <v>25</v>
      </c>
    </row>
    <row r="5896" spans="1:19" hidden="1" x14ac:dyDescent="0.2">
      <c r="A5896" t="s">
        <v>133</v>
      </c>
      <c r="B5896" t="s">
        <v>9972</v>
      </c>
      <c r="C5896" t="s">
        <v>9972</v>
      </c>
      <c r="D5896" t="s">
        <v>175</v>
      </c>
      <c r="E5896" t="s">
        <v>20317</v>
      </c>
      <c r="F5896" t="s">
        <v>126</v>
      </c>
      <c r="G5896" s="1">
        <v>44588.454351851855</v>
      </c>
      <c r="H5896" t="s">
        <v>127</v>
      </c>
      <c r="I5896" t="s">
        <v>137</v>
      </c>
      <c r="J5896" t="s">
        <v>137</v>
      </c>
      <c r="K5896" t="s">
        <v>137</v>
      </c>
      <c r="L5896" t="s">
        <v>2377</v>
      </c>
      <c r="M5896" t="s">
        <v>157</v>
      </c>
      <c r="N5896">
        <v>62903</v>
      </c>
      <c r="O5896" t="s">
        <v>7308</v>
      </c>
      <c r="P5896" t="s">
        <v>215</v>
      </c>
      <c r="Q5896" t="s">
        <v>2183</v>
      </c>
      <c r="R5896" t="s">
        <v>132</v>
      </c>
      <c r="S5896" t="s">
        <v>25</v>
      </c>
    </row>
    <row r="5897" spans="1:19" hidden="1" x14ac:dyDescent="0.2">
      <c r="A5897" t="s">
        <v>133</v>
      </c>
      <c r="B5897" t="s">
        <v>5562</v>
      </c>
      <c r="C5897" t="s">
        <v>5562</v>
      </c>
      <c r="D5897" t="s">
        <v>4932</v>
      </c>
      <c r="E5897" t="s">
        <v>20318</v>
      </c>
      <c r="F5897" t="s">
        <v>126</v>
      </c>
      <c r="G5897" s="1">
        <v>44598.552118055559</v>
      </c>
      <c r="H5897" t="s">
        <v>127</v>
      </c>
      <c r="I5897" t="s">
        <v>137</v>
      </c>
      <c r="J5897" t="s">
        <v>137</v>
      </c>
      <c r="K5897" t="s">
        <v>137</v>
      </c>
      <c r="L5897" t="s">
        <v>20319</v>
      </c>
      <c r="M5897" t="s">
        <v>144</v>
      </c>
      <c r="N5897">
        <v>80800</v>
      </c>
      <c r="O5897" t="s">
        <v>464</v>
      </c>
      <c r="P5897" t="s">
        <v>215</v>
      </c>
      <c r="R5897" t="s">
        <v>132</v>
      </c>
      <c r="S5897" t="s">
        <v>25</v>
      </c>
    </row>
    <row r="5898" spans="1:19" hidden="1" x14ac:dyDescent="0.2">
      <c r="A5898" t="s">
        <v>133</v>
      </c>
      <c r="B5898" t="s">
        <v>1108</v>
      </c>
      <c r="C5898" t="s">
        <v>1108</v>
      </c>
      <c r="D5898" t="s">
        <v>20320</v>
      </c>
      <c r="E5898" t="s">
        <v>20321</v>
      </c>
      <c r="F5898" t="s">
        <v>126</v>
      </c>
      <c r="G5898" s="1">
        <v>44591.383449074077</v>
      </c>
      <c r="H5898" t="s">
        <v>127</v>
      </c>
      <c r="I5898" t="s">
        <v>137</v>
      </c>
      <c r="J5898" t="s">
        <v>137</v>
      </c>
      <c r="K5898" t="s">
        <v>137</v>
      </c>
      <c r="L5898" t="s">
        <v>20322</v>
      </c>
      <c r="M5898" t="s">
        <v>139</v>
      </c>
      <c r="N5898">
        <v>82050</v>
      </c>
      <c r="O5898" s="2">
        <v>44996</v>
      </c>
      <c r="P5898" t="s">
        <v>162</v>
      </c>
      <c r="R5898" t="s">
        <v>132</v>
      </c>
      <c r="S5898" t="s">
        <v>25</v>
      </c>
    </row>
    <row r="5899" spans="1:19" hidden="1" x14ac:dyDescent="0.2">
      <c r="A5899" t="s">
        <v>133</v>
      </c>
      <c r="B5899" t="s">
        <v>20323</v>
      </c>
      <c r="C5899" t="s">
        <v>20323</v>
      </c>
      <c r="D5899" t="s">
        <v>20324</v>
      </c>
      <c r="E5899" t="s">
        <v>20325</v>
      </c>
      <c r="F5899" t="s">
        <v>126</v>
      </c>
      <c r="G5899" s="1">
        <v>44578.517581018517</v>
      </c>
      <c r="H5899" t="s">
        <v>127</v>
      </c>
      <c r="I5899" t="s">
        <v>137</v>
      </c>
      <c r="J5899" t="s">
        <v>137</v>
      </c>
      <c r="K5899" t="s">
        <v>137</v>
      </c>
      <c r="L5899" t="s">
        <v>1304</v>
      </c>
      <c r="M5899" t="s">
        <v>144</v>
      </c>
      <c r="N5899">
        <v>130287</v>
      </c>
      <c r="O5899" t="s">
        <v>15328</v>
      </c>
      <c r="P5899" t="s">
        <v>215</v>
      </c>
      <c r="Q5899" t="s">
        <v>854</v>
      </c>
      <c r="R5899" t="s">
        <v>132</v>
      </c>
      <c r="S5899" t="s">
        <v>25</v>
      </c>
    </row>
    <row r="5900" spans="1:19" hidden="1" x14ac:dyDescent="0.2">
      <c r="A5900" t="s">
        <v>133</v>
      </c>
      <c r="B5900" t="s">
        <v>1948</v>
      </c>
      <c r="C5900" t="s">
        <v>1948</v>
      </c>
      <c r="D5900" t="s">
        <v>230</v>
      </c>
      <c r="E5900" t="s">
        <v>20326</v>
      </c>
      <c r="F5900" t="s">
        <v>126</v>
      </c>
      <c r="G5900" s="1">
        <v>44580.542268518519</v>
      </c>
      <c r="H5900" t="s">
        <v>127</v>
      </c>
      <c r="I5900" t="s">
        <v>137</v>
      </c>
      <c r="J5900" t="s">
        <v>137</v>
      </c>
      <c r="K5900" t="s">
        <v>137</v>
      </c>
      <c r="L5900" t="s">
        <v>20327</v>
      </c>
      <c r="M5900" t="s">
        <v>144</v>
      </c>
      <c r="N5900">
        <v>262391</v>
      </c>
      <c r="O5900" t="s">
        <v>20328</v>
      </c>
      <c r="P5900" t="s">
        <v>131</v>
      </c>
      <c r="R5900" t="s">
        <v>132</v>
      </c>
      <c r="S5900" t="s">
        <v>25</v>
      </c>
    </row>
    <row r="5901" spans="1:19" hidden="1" x14ac:dyDescent="0.2">
      <c r="A5901" t="s">
        <v>133</v>
      </c>
      <c r="B5901" t="s">
        <v>20329</v>
      </c>
      <c r="C5901" t="s">
        <v>16300</v>
      </c>
      <c r="D5901" t="s">
        <v>20330</v>
      </c>
      <c r="E5901" t="s">
        <v>20331</v>
      </c>
      <c r="F5901" t="s">
        <v>126</v>
      </c>
      <c r="G5901" s="1">
        <v>44578.848611111112</v>
      </c>
      <c r="H5901" t="s">
        <v>127</v>
      </c>
      <c r="I5901" t="s">
        <v>137</v>
      </c>
      <c r="J5901" t="s">
        <v>137</v>
      </c>
      <c r="K5901" t="s">
        <v>137</v>
      </c>
      <c r="L5901" t="s">
        <v>20332</v>
      </c>
      <c r="M5901" t="s">
        <v>459</v>
      </c>
      <c r="N5901">
        <v>771084</v>
      </c>
      <c r="O5901" s="2">
        <v>44920</v>
      </c>
      <c r="P5901" t="s">
        <v>131</v>
      </c>
      <c r="R5901" t="s">
        <v>132</v>
      </c>
      <c r="S5901" t="s">
        <v>25</v>
      </c>
    </row>
    <row r="5902" spans="1:19" hidden="1" x14ac:dyDescent="0.2">
      <c r="A5902" t="s">
        <v>133</v>
      </c>
      <c r="B5902" t="s">
        <v>16884</v>
      </c>
      <c r="C5902" t="s">
        <v>16884</v>
      </c>
      <c r="D5902" t="s">
        <v>9606</v>
      </c>
      <c r="E5902" t="s">
        <v>20333</v>
      </c>
      <c r="F5902" t="s">
        <v>126</v>
      </c>
      <c r="G5902" s="1">
        <v>44597.019791666666</v>
      </c>
      <c r="H5902" t="s">
        <v>127</v>
      </c>
      <c r="I5902" t="s">
        <v>137</v>
      </c>
      <c r="J5902" t="s">
        <v>137</v>
      </c>
      <c r="K5902" t="s">
        <v>137</v>
      </c>
      <c r="L5902" t="s">
        <v>20334</v>
      </c>
      <c r="M5902" t="s">
        <v>221</v>
      </c>
      <c r="N5902">
        <v>827877</v>
      </c>
      <c r="O5902" s="2">
        <v>45181</v>
      </c>
      <c r="P5902" t="s">
        <v>131</v>
      </c>
      <c r="R5902" t="s">
        <v>132</v>
      </c>
      <c r="S5902" t="s">
        <v>25</v>
      </c>
    </row>
    <row r="5903" spans="1:19" hidden="1" x14ac:dyDescent="0.2">
      <c r="A5903" t="s">
        <v>133</v>
      </c>
      <c r="B5903" t="s">
        <v>20335</v>
      </c>
      <c r="C5903" t="s">
        <v>20335</v>
      </c>
      <c r="D5903" t="s">
        <v>1355</v>
      </c>
      <c r="E5903" t="s">
        <v>20336</v>
      </c>
      <c r="F5903" t="s">
        <v>126</v>
      </c>
      <c r="G5903" s="1">
        <v>44583.622766203705</v>
      </c>
      <c r="H5903" t="s">
        <v>127</v>
      </c>
      <c r="I5903" t="s">
        <v>137</v>
      </c>
      <c r="J5903" t="s">
        <v>137</v>
      </c>
      <c r="K5903" t="s">
        <v>137</v>
      </c>
      <c r="L5903" t="s">
        <v>1117</v>
      </c>
      <c r="M5903" t="s">
        <v>144</v>
      </c>
      <c r="N5903">
        <v>113680</v>
      </c>
      <c r="O5903" s="2">
        <v>45642</v>
      </c>
      <c r="P5903" t="s">
        <v>215</v>
      </c>
      <c r="Q5903" t="s">
        <v>2873</v>
      </c>
      <c r="R5903" t="s">
        <v>132</v>
      </c>
      <c r="S5903" t="s">
        <v>25</v>
      </c>
    </row>
    <row r="5904" spans="1:19" hidden="1" x14ac:dyDescent="0.2">
      <c r="A5904" t="s">
        <v>133</v>
      </c>
      <c r="B5904" t="s">
        <v>1116</v>
      </c>
      <c r="C5904" t="s">
        <v>1116</v>
      </c>
      <c r="D5904" t="s">
        <v>20337</v>
      </c>
      <c r="E5904" t="s">
        <v>20338</v>
      </c>
      <c r="G5904" s="1">
        <v>44578.642337962963</v>
      </c>
      <c r="H5904" t="s">
        <v>127</v>
      </c>
      <c r="I5904" t="s">
        <v>137</v>
      </c>
      <c r="J5904" t="s">
        <v>137</v>
      </c>
      <c r="K5904" t="s">
        <v>137</v>
      </c>
      <c r="L5904" t="s">
        <v>20339</v>
      </c>
      <c r="M5904" t="s">
        <v>144</v>
      </c>
      <c r="N5904">
        <v>270492</v>
      </c>
      <c r="O5904" s="2">
        <v>44986</v>
      </c>
      <c r="P5904" t="s">
        <v>131</v>
      </c>
      <c r="R5904" t="s">
        <v>132</v>
      </c>
    </row>
    <row r="5905" spans="1:19" hidden="1" x14ac:dyDescent="0.2">
      <c r="A5905" t="s">
        <v>133</v>
      </c>
      <c r="B5905" t="s">
        <v>9214</v>
      </c>
      <c r="C5905" t="s">
        <v>9214</v>
      </c>
      <c r="D5905" t="s">
        <v>7923</v>
      </c>
      <c r="E5905" t="s">
        <v>20340</v>
      </c>
      <c r="F5905" t="s">
        <v>126</v>
      </c>
      <c r="G5905" s="1">
        <v>44581.306863425925</v>
      </c>
      <c r="H5905" t="s">
        <v>127</v>
      </c>
      <c r="I5905" t="s">
        <v>137</v>
      </c>
      <c r="J5905" t="s">
        <v>137</v>
      </c>
      <c r="K5905" t="s">
        <v>137</v>
      </c>
      <c r="L5905" t="s">
        <v>20341</v>
      </c>
      <c r="M5905" t="s">
        <v>173</v>
      </c>
      <c r="N5905">
        <v>847374</v>
      </c>
      <c r="O5905" s="2">
        <v>45432</v>
      </c>
      <c r="P5905" t="s">
        <v>131</v>
      </c>
      <c r="R5905" t="s">
        <v>132</v>
      </c>
      <c r="S5905" t="s">
        <v>25</v>
      </c>
    </row>
    <row r="5906" spans="1:19" hidden="1" x14ac:dyDescent="0.2">
      <c r="A5906" t="s">
        <v>133</v>
      </c>
      <c r="B5906" t="s">
        <v>20342</v>
      </c>
      <c r="C5906" t="s">
        <v>20342</v>
      </c>
      <c r="D5906" t="s">
        <v>20343</v>
      </c>
      <c r="E5906" t="s">
        <v>20344</v>
      </c>
      <c r="F5906" t="s">
        <v>126</v>
      </c>
      <c r="G5906" s="1">
        <v>44594.383518518516</v>
      </c>
      <c r="H5906" t="s">
        <v>127</v>
      </c>
      <c r="I5906" t="s">
        <v>137</v>
      </c>
      <c r="J5906" t="s">
        <v>137</v>
      </c>
      <c r="K5906" t="s">
        <v>137</v>
      </c>
      <c r="L5906" t="s">
        <v>788</v>
      </c>
      <c r="M5906" t="s">
        <v>459</v>
      </c>
      <c r="N5906">
        <v>118410</v>
      </c>
      <c r="O5906" s="2">
        <v>44807</v>
      </c>
      <c r="P5906" t="s">
        <v>215</v>
      </c>
      <c r="Q5906" t="s">
        <v>3149</v>
      </c>
      <c r="R5906" t="s">
        <v>132</v>
      </c>
      <c r="S5906" t="s">
        <v>25</v>
      </c>
    </row>
    <row r="5907" spans="1:19" hidden="1" x14ac:dyDescent="0.2">
      <c r="A5907" t="s">
        <v>133</v>
      </c>
      <c r="B5907" t="s">
        <v>3082</v>
      </c>
      <c r="C5907" t="s">
        <v>3082</v>
      </c>
      <c r="D5907" t="s">
        <v>20345</v>
      </c>
      <c r="E5907" t="s">
        <v>20346</v>
      </c>
      <c r="F5907" t="s">
        <v>126</v>
      </c>
      <c r="G5907" s="1">
        <v>44599.2815625</v>
      </c>
      <c r="H5907" t="s">
        <v>127</v>
      </c>
      <c r="I5907" t="s">
        <v>137</v>
      </c>
      <c r="J5907" t="s">
        <v>137</v>
      </c>
      <c r="K5907" t="s">
        <v>137</v>
      </c>
      <c r="L5907" t="s">
        <v>20347</v>
      </c>
      <c r="M5907" t="s">
        <v>144</v>
      </c>
      <c r="N5907">
        <v>139927</v>
      </c>
      <c r="O5907" t="s">
        <v>20348</v>
      </c>
      <c r="P5907" t="s">
        <v>287</v>
      </c>
      <c r="Q5907" t="s">
        <v>287</v>
      </c>
      <c r="R5907" t="s">
        <v>132</v>
      </c>
      <c r="S5907" t="s">
        <v>25</v>
      </c>
    </row>
    <row r="5908" spans="1:19" hidden="1" x14ac:dyDescent="0.2">
      <c r="A5908" t="s">
        <v>133</v>
      </c>
      <c r="B5908" t="s">
        <v>1194</v>
      </c>
      <c r="C5908" t="s">
        <v>1194</v>
      </c>
      <c r="D5908" t="s">
        <v>1632</v>
      </c>
      <c r="E5908" t="s">
        <v>20349</v>
      </c>
      <c r="F5908" t="s">
        <v>126</v>
      </c>
      <c r="G5908" s="1">
        <v>44578.800196759257</v>
      </c>
      <c r="H5908" t="s">
        <v>127</v>
      </c>
      <c r="I5908" t="s">
        <v>137</v>
      </c>
      <c r="J5908" t="s">
        <v>137</v>
      </c>
      <c r="K5908" t="s">
        <v>137</v>
      </c>
      <c r="L5908" t="s">
        <v>2438</v>
      </c>
      <c r="M5908" t="s">
        <v>144</v>
      </c>
      <c r="N5908">
        <v>21618</v>
      </c>
      <c r="O5908" s="2">
        <v>45277</v>
      </c>
      <c r="P5908" t="s">
        <v>185</v>
      </c>
      <c r="R5908" t="s">
        <v>132</v>
      </c>
      <c r="S5908" t="s">
        <v>25</v>
      </c>
    </row>
    <row r="5909" spans="1:19" hidden="1" x14ac:dyDescent="0.2">
      <c r="A5909" t="s">
        <v>133</v>
      </c>
      <c r="B5909" t="s">
        <v>20350</v>
      </c>
      <c r="C5909" t="s">
        <v>20350</v>
      </c>
      <c r="D5909" t="s">
        <v>1634</v>
      </c>
      <c r="E5909" t="s">
        <v>20351</v>
      </c>
      <c r="F5909" t="s">
        <v>126</v>
      </c>
      <c r="G5909" s="1">
        <v>44587.448553240742</v>
      </c>
      <c r="H5909" t="s">
        <v>127</v>
      </c>
      <c r="I5909" t="s">
        <v>137</v>
      </c>
      <c r="J5909" t="s">
        <v>137</v>
      </c>
      <c r="K5909" t="s">
        <v>137</v>
      </c>
      <c r="L5909" t="s">
        <v>10494</v>
      </c>
      <c r="M5909" t="s">
        <v>139</v>
      </c>
      <c r="N5909">
        <v>122118</v>
      </c>
      <c r="O5909" s="2">
        <v>45636</v>
      </c>
      <c r="P5909" t="s">
        <v>215</v>
      </c>
      <c r="Q5909" t="s">
        <v>20352</v>
      </c>
      <c r="R5909" t="s">
        <v>132</v>
      </c>
      <c r="S5909" t="s">
        <v>25</v>
      </c>
    </row>
    <row r="5910" spans="1:19" hidden="1" x14ac:dyDescent="0.2">
      <c r="A5910" t="s">
        <v>133</v>
      </c>
      <c r="B5910" t="s">
        <v>20353</v>
      </c>
      <c r="C5910" t="s">
        <v>20353</v>
      </c>
      <c r="D5910" t="s">
        <v>616</v>
      </c>
      <c r="E5910" t="s">
        <v>20354</v>
      </c>
      <c r="G5910" s="1">
        <v>44599.402083333334</v>
      </c>
      <c r="H5910" t="s">
        <v>127</v>
      </c>
      <c r="I5910" t="s">
        <v>137</v>
      </c>
      <c r="J5910" t="s">
        <v>137</v>
      </c>
      <c r="K5910" t="s">
        <v>137</v>
      </c>
      <c r="L5910" t="s">
        <v>20355</v>
      </c>
      <c r="M5910" t="s">
        <v>129</v>
      </c>
      <c r="N5910">
        <v>98057</v>
      </c>
      <c r="O5910">
        <v>11182024</v>
      </c>
      <c r="P5910" t="s">
        <v>1144</v>
      </c>
      <c r="R5910" t="s">
        <v>132</v>
      </c>
    </row>
    <row r="5911" spans="1:19" hidden="1" x14ac:dyDescent="0.2">
      <c r="A5911" t="s">
        <v>133</v>
      </c>
      <c r="B5911" t="s">
        <v>20356</v>
      </c>
      <c r="C5911" t="s">
        <v>20356</v>
      </c>
      <c r="D5911" t="s">
        <v>586</v>
      </c>
      <c r="E5911" t="s">
        <v>20357</v>
      </c>
      <c r="F5911" t="s">
        <v>126</v>
      </c>
      <c r="G5911" s="1">
        <v>44580.452002314814</v>
      </c>
      <c r="H5911" t="s">
        <v>127</v>
      </c>
      <c r="I5911" t="s">
        <v>137</v>
      </c>
      <c r="J5911" t="s">
        <v>137</v>
      </c>
      <c r="K5911" t="s">
        <v>137</v>
      </c>
      <c r="L5911" t="s">
        <v>20358</v>
      </c>
      <c r="M5911" t="s">
        <v>144</v>
      </c>
      <c r="N5911">
        <v>934203</v>
      </c>
      <c r="O5911" s="2">
        <v>45936</v>
      </c>
      <c r="P5911" t="s">
        <v>131</v>
      </c>
      <c r="R5911" t="s">
        <v>132</v>
      </c>
      <c r="S5911" t="s">
        <v>25</v>
      </c>
    </row>
    <row r="5912" spans="1:19" hidden="1" x14ac:dyDescent="0.2">
      <c r="A5912" t="s">
        <v>133</v>
      </c>
      <c r="B5912" t="s">
        <v>20359</v>
      </c>
      <c r="C5912" t="s">
        <v>20359</v>
      </c>
      <c r="D5912" t="s">
        <v>20360</v>
      </c>
      <c r="E5912" t="s">
        <v>20361</v>
      </c>
      <c r="F5912" t="s">
        <v>126</v>
      </c>
      <c r="G5912" s="1">
        <v>44585.632881944446</v>
      </c>
      <c r="H5912" t="s">
        <v>127</v>
      </c>
      <c r="I5912" t="s">
        <v>137</v>
      </c>
      <c r="J5912" t="s">
        <v>137</v>
      </c>
      <c r="K5912" t="s">
        <v>137</v>
      </c>
      <c r="L5912" t="s">
        <v>20362</v>
      </c>
      <c r="M5912" t="s">
        <v>173</v>
      </c>
      <c r="N5912">
        <v>126487</v>
      </c>
      <c r="O5912" t="s">
        <v>20363</v>
      </c>
      <c r="P5912" t="s">
        <v>215</v>
      </c>
      <c r="Q5912" t="s">
        <v>848</v>
      </c>
      <c r="R5912" t="s">
        <v>132</v>
      </c>
      <c r="S5912" t="s">
        <v>25</v>
      </c>
    </row>
    <row r="5913" spans="1:19" hidden="1" x14ac:dyDescent="0.2">
      <c r="A5913" t="s">
        <v>133</v>
      </c>
      <c r="B5913" t="s">
        <v>16926</v>
      </c>
      <c r="C5913" t="s">
        <v>16926</v>
      </c>
      <c r="D5913" t="s">
        <v>1267</v>
      </c>
      <c r="E5913" t="s">
        <v>20364</v>
      </c>
      <c r="F5913" t="s">
        <v>126</v>
      </c>
      <c r="G5913" s="1">
        <v>44582.498460648145</v>
      </c>
      <c r="H5913" t="s">
        <v>127</v>
      </c>
      <c r="I5913" t="s">
        <v>137</v>
      </c>
      <c r="J5913" t="s">
        <v>137</v>
      </c>
      <c r="K5913" t="s">
        <v>137</v>
      </c>
      <c r="L5913" t="s">
        <v>1381</v>
      </c>
      <c r="M5913" t="s">
        <v>144</v>
      </c>
      <c r="N5913">
        <v>156847</v>
      </c>
      <c r="O5913" t="s">
        <v>20365</v>
      </c>
      <c r="P5913" t="s">
        <v>215</v>
      </c>
      <c r="R5913" t="s">
        <v>247</v>
      </c>
      <c r="S5913" t="s">
        <v>25</v>
      </c>
    </row>
    <row r="5914" spans="1:19" hidden="1" x14ac:dyDescent="0.2">
      <c r="A5914" t="s">
        <v>133</v>
      </c>
      <c r="B5914" t="s">
        <v>445</v>
      </c>
      <c r="C5914" t="s">
        <v>445</v>
      </c>
      <c r="D5914" t="s">
        <v>1913</v>
      </c>
      <c r="E5914" t="s">
        <v>20366</v>
      </c>
      <c r="F5914" t="s">
        <v>126</v>
      </c>
      <c r="G5914" s="1">
        <v>44599.410787037035</v>
      </c>
      <c r="H5914" t="s">
        <v>127</v>
      </c>
      <c r="I5914" t="s">
        <v>137</v>
      </c>
      <c r="J5914" t="s">
        <v>137</v>
      </c>
      <c r="K5914" t="s">
        <v>137</v>
      </c>
      <c r="L5914" t="s">
        <v>20367</v>
      </c>
      <c r="M5914" t="s">
        <v>144</v>
      </c>
      <c r="N5914">
        <v>69914</v>
      </c>
      <c r="O5914" t="s">
        <v>20368</v>
      </c>
      <c r="P5914" t="s">
        <v>215</v>
      </c>
      <c r="Q5914" t="s">
        <v>650</v>
      </c>
      <c r="R5914" t="s">
        <v>132</v>
      </c>
      <c r="S5914" t="s">
        <v>25</v>
      </c>
    </row>
    <row r="5915" spans="1:19" x14ac:dyDescent="0.2">
      <c r="A5915" t="s">
        <v>14</v>
      </c>
      <c r="B5915" t="s">
        <v>20369</v>
      </c>
      <c r="C5915" t="s">
        <v>20370</v>
      </c>
      <c r="D5915" t="s">
        <v>20371</v>
      </c>
      <c r="E5915" t="s">
        <v>20372</v>
      </c>
      <c r="G5915" s="1">
        <v>44578.97729166667</v>
      </c>
      <c r="H5915" t="s">
        <v>127</v>
      </c>
      <c r="I5915" s="1">
        <v>44608.493715277778</v>
      </c>
      <c r="J5915" s="1">
        <v>44608.543136574073</v>
      </c>
      <c r="K5915">
        <v>72</v>
      </c>
      <c r="L5915" t="s">
        <v>20373</v>
      </c>
      <c r="M5915" t="s">
        <v>144</v>
      </c>
      <c r="N5915">
        <v>315274</v>
      </c>
      <c r="O5915" t="s">
        <v>3926</v>
      </c>
      <c r="P5915" t="s">
        <v>131</v>
      </c>
      <c r="R5915" t="s">
        <v>132</v>
      </c>
      <c r="S5915" t="s">
        <v>25</v>
      </c>
    </row>
    <row r="5916" spans="1:19" hidden="1" x14ac:dyDescent="0.2">
      <c r="A5916" t="s">
        <v>133</v>
      </c>
      <c r="B5916" t="s">
        <v>20374</v>
      </c>
      <c r="C5916" t="s">
        <v>20374</v>
      </c>
      <c r="D5916" t="s">
        <v>135</v>
      </c>
      <c r="E5916" t="s">
        <v>20375</v>
      </c>
      <c r="F5916" t="s">
        <v>126</v>
      </c>
      <c r="G5916" s="1">
        <v>44598.980405092596</v>
      </c>
      <c r="H5916" t="s">
        <v>127</v>
      </c>
      <c r="I5916" t="s">
        <v>137</v>
      </c>
      <c r="J5916" t="s">
        <v>137</v>
      </c>
      <c r="K5916" t="s">
        <v>137</v>
      </c>
      <c r="L5916" t="s">
        <v>1533</v>
      </c>
      <c r="M5916" t="s">
        <v>173</v>
      </c>
      <c r="N5916">
        <v>459761</v>
      </c>
      <c r="O5916" s="2">
        <v>45028</v>
      </c>
      <c r="P5916" t="s">
        <v>152</v>
      </c>
      <c r="Q5916" t="s">
        <v>1046</v>
      </c>
      <c r="R5916" t="s">
        <v>132</v>
      </c>
      <c r="S5916" t="s">
        <v>25</v>
      </c>
    </row>
    <row r="5917" spans="1:19" hidden="1" x14ac:dyDescent="0.2">
      <c r="A5917" t="s">
        <v>133</v>
      </c>
      <c r="B5917" t="s">
        <v>1116</v>
      </c>
      <c r="C5917" t="s">
        <v>1116</v>
      </c>
      <c r="D5917" t="s">
        <v>20376</v>
      </c>
      <c r="E5917" t="s">
        <v>20377</v>
      </c>
      <c r="F5917" t="s">
        <v>126</v>
      </c>
      <c r="G5917" s="1">
        <v>44580.750833333332</v>
      </c>
      <c r="H5917" t="s">
        <v>127</v>
      </c>
      <c r="I5917" t="s">
        <v>137</v>
      </c>
      <c r="J5917" t="s">
        <v>137</v>
      </c>
      <c r="K5917" t="s">
        <v>137</v>
      </c>
      <c r="L5917" t="s">
        <v>20378</v>
      </c>
      <c r="M5917" t="s">
        <v>173</v>
      </c>
      <c r="N5917">
        <v>573017</v>
      </c>
      <c r="O5917" s="2">
        <v>45672</v>
      </c>
      <c r="P5917" t="s">
        <v>131</v>
      </c>
      <c r="R5917" t="s">
        <v>132</v>
      </c>
      <c r="S5917" t="s">
        <v>25</v>
      </c>
    </row>
    <row r="5918" spans="1:19" hidden="1" x14ac:dyDescent="0.2">
      <c r="A5918" t="s">
        <v>133</v>
      </c>
      <c r="B5918" t="s">
        <v>9996</v>
      </c>
      <c r="C5918" t="s">
        <v>9996</v>
      </c>
      <c r="D5918" t="s">
        <v>20379</v>
      </c>
      <c r="E5918" t="s">
        <v>20380</v>
      </c>
      <c r="F5918" t="s">
        <v>126</v>
      </c>
      <c r="G5918" s="1">
        <v>44603.604375000003</v>
      </c>
      <c r="H5918" t="s">
        <v>127</v>
      </c>
      <c r="I5918" t="s">
        <v>137</v>
      </c>
      <c r="J5918" t="s">
        <v>137</v>
      </c>
      <c r="K5918" t="s">
        <v>137</v>
      </c>
      <c r="L5918" t="s">
        <v>20381</v>
      </c>
      <c r="M5918" t="s">
        <v>459</v>
      </c>
      <c r="N5918">
        <v>32218</v>
      </c>
      <c r="O5918" s="2">
        <v>45566</v>
      </c>
      <c r="P5918" t="s">
        <v>185</v>
      </c>
      <c r="Q5918" t="s">
        <v>20382</v>
      </c>
      <c r="R5918" t="s">
        <v>132</v>
      </c>
      <c r="S5918" t="s">
        <v>25</v>
      </c>
    </row>
    <row r="5919" spans="1:19" hidden="1" x14ac:dyDescent="0.2">
      <c r="A5919" t="s">
        <v>133</v>
      </c>
      <c r="B5919" t="s">
        <v>20383</v>
      </c>
      <c r="C5919" t="s">
        <v>20383</v>
      </c>
      <c r="D5919" t="s">
        <v>20384</v>
      </c>
      <c r="E5919" t="s">
        <v>20385</v>
      </c>
      <c r="F5919" t="s">
        <v>126</v>
      </c>
      <c r="G5919" s="1">
        <v>44578.526782407411</v>
      </c>
      <c r="H5919" t="s">
        <v>127</v>
      </c>
      <c r="I5919" t="s">
        <v>137</v>
      </c>
      <c r="J5919" t="s">
        <v>137</v>
      </c>
      <c r="K5919" t="s">
        <v>137</v>
      </c>
      <c r="L5919" t="s">
        <v>20386</v>
      </c>
      <c r="M5919" t="s">
        <v>404</v>
      </c>
      <c r="N5919">
        <v>625856</v>
      </c>
      <c r="O5919" s="2">
        <v>44619</v>
      </c>
      <c r="P5919" t="s">
        <v>131</v>
      </c>
      <c r="Q5919" t="s">
        <v>617</v>
      </c>
      <c r="R5919" t="s">
        <v>247</v>
      </c>
      <c r="S5919" t="s">
        <v>25</v>
      </c>
    </row>
    <row r="5920" spans="1:19" x14ac:dyDescent="0.2">
      <c r="A5920" t="s">
        <v>14</v>
      </c>
      <c r="B5920" t="s">
        <v>20387</v>
      </c>
      <c r="C5920" t="s">
        <v>1034</v>
      </c>
      <c r="D5920" t="s">
        <v>20388</v>
      </c>
      <c r="E5920" t="s">
        <v>20389</v>
      </c>
      <c r="F5920" t="s">
        <v>126</v>
      </c>
      <c r="G5920" s="1">
        <v>44581.436620370368</v>
      </c>
      <c r="H5920" t="s">
        <v>127</v>
      </c>
      <c r="I5920" s="1">
        <v>44608.493425925924</v>
      </c>
      <c r="J5920" s="1">
        <v>44608.541365740741</v>
      </c>
      <c r="K5920">
        <v>70</v>
      </c>
      <c r="L5920" t="s">
        <v>20390</v>
      </c>
      <c r="M5920" t="s">
        <v>144</v>
      </c>
      <c r="N5920">
        <v>52920</v>
      </c>
      <c r="O5920" s="2">
        <v>44961</v>
      </c>
      <c r="P5920" t="s">
        <v>215</v>
      </c>
      <c r="R5920" t="s">
        <v>132</v>
      </c>
      <c r="S5920" t="s">
        <v>25</v>
      </c>
    </row>
    <row r="5921" spans="1:19" hidden="1" x14ac:dyDescent="0.2">
      <c r="A5921" t="s">
        <v>133</v>
      </c>
      <c r="B5921" t="s">
        <v>11695</v>
      </c>
      <c r="C5921" t="s">
        <v>11695</v>
      </c>
      <c r="D5921" t="s">
        <v>20391</v>
      </c>
      <c r="E5921" t="s">
        <v>20392</v>
      </c>
      <c r="F5921" t="s">
        <v>126</v>
      </c>
      <c r="G5921" s="1">
        <v>44582.388240740744</v>
      </c>
      <c r="H5921" t="s">
        <v>127</v>
      </c>
      <c r="I5921" t="s">
        <v>137</v>
      </c>
      <c r="J5921" t="s">
        <v>137</v>
      </c>
      <c r="K5921" t="s">
        <v>137</v>
      </c>
      <c r="L5921" t="s">
        <v>20393</v>
      </c>
      <c r="M5921" t="s">
        <v>144</v>
      </c>
      <c r="N5921">
        <v>59292</v>
      </c>
      <c r="O5921" t="s">
        <v>7108</v>
      </c>
      <c r="P5921" t="s">
        <v>215</v>
      </c>
      <c r="Q5921" t="s">
        <v>854</v>
      </c>
      <c r="R5921" t="s">
        <v>132</v>
      </c>
      <c r="S5921" t="s">
        <v>25</v>
      </c>
    </row>
    <row r="5922" spans="1:19" hidden="1" x14ac:dyDescent="0.2">
      <c r="A5922" t="s">
        <v>133</v>
      </c>
      <c r="B5922" t="s">
        <v>20394</v>
      </c>
      <c r="C5922" t="s">
        <v>20394</v>
      </c>
      <c r="D5922" t="s">
        <v>20395</v>
      </c>
      <c r="E5922" t="s">
        <v>20396</v>
      </c>
      <c r="F5922" t="s">
        <v>126</v>
      </c>
      <c r="G5922" s="1">
        <v>44583.267534722225</v>
      </c>
      <c r="H5922" t="s">
        <v>127</v>
      </c>
      <c r="I5922" t="s">
        <v>137</v>
      </c>
      <c r="J5922" t="s">
        <v>137</v>
      </c>
      <c r="K5922" t="s">
        <v>137</v>
      </c>
      <c r="L5922" t="s">
        <v>210</v>
      </c>
      <c r="M5922" t="s">
        <v>410</v>
      </c>
      <c r="N5922">
        <v>857403</v>
      </c>
      <c r="O5922" s="2">
        <v>45333</v>
      </c>
      <c r="P5922" t="s">
        <v>131</v>
      </c>
      <c r="R5922" t="s">
        <v>132</v>
      </c>
      <c r="S5922" t="s">
        <v>25</v>
      </c>
    </row>
    <row r="5923" spans="1:19" hidden="1" x14ac:dyDescent="0.2">
      <c r="A5923" t="s">
        <v>133</v>
      </c>
      <c r="B5923" t="s">
        <v>11265</v>
      </c>
      <c r="C5923" t="s">
        <v>11265</v>
      </c>
      <c r="D5923" t="s">
        <v>1119</v>
      </c>
      <c r="E5923" t="s">
        <v>20397</v>
      </c>
      <c r="F5923" t="s">
        <v>126</v>
      </c>
      <c r="G5923" s="1">
        <v>44607.45516203704</v>
      </c>
      <c r="H5923" t="s">
        <v>127</v>
      </c>
      <c r="I5923" t="s">
        <v>137</v>
      </c>
      <c r="J5923" t="s">
        <v>137</v>
      </c>
      <c r="K5923" t="s">
        <v>137</v>
      </c>
      <c r="L5923" t="s">
        <v>20398</v>
      </c>
      <c r="M5923" t="s">
        <v>199</v>
      </c>
      <c r="N5923">
        <v>669183</v>
      </c>
      <c r="O5923" s="2">
        <v>32188</v>
      </c>
      <c r="P5923" t="s">
        <v>131</v>
      </c>
      <c r="R5923" t="s">
        <v>132</v>
      </c>
      <c r="S5923" t="s">
        <v>25</v>
      </c>
    </row>
    <row r="5924" spans="1:19" hidden="1" x14ac:dyDescent="0.2">
      <c r="A5924" t="s">
        <v>133</v>
      </c>
      <c r="B5924" t="s">
        <v>20399</v>
      </c>
      <c r="C5924" t="s">
        <v>20399</v>
      </c>
      <c r="D5924" t="s">
        <v>20400</v>
      </c>
      <c r="E5924" t="s">
        <v>20401</v>
      </c>
      <c r="F5924" t="s">
        <v>126</v>
      </c>
      <c r="G5924" s="1">
        <v>44582.486539351848</v>
      </c>
      <c r="H5924" t="s">
        <v>127</v>
      </c>
      <c r="I5924" t="s">
        <v>137</v>
      </c>
      <c r="J5924" t="s">
        <v>137</v>
      </c>
      <c r="K5924" t="s">
        <v>137</v>
      </c>
      <c r="L5924" t="s">
        <v>20402</v>
      </c>
      <c r="M5924" t="s">
        <v>144</v>
      </c>
      <c r="N5924">
        <v>93740</v>
      </c>
      <c r="O5924">
        <v>18112023</v>
      </c>
      <c r="P5924" t="s">
        <v>215</v>
      </c>
      <c r="Q5924" t="s">
        <v>1553</v>
      </c>
      <c r="R5924" t="s">
        <v>132</v>
      </c>
      <c r="S5924" t="s">
        <v>25</v>
      </c>
    </row>
    <row r="5925" spans="1:19" hidden="1" x14ac:dyDescent="0.2">
      <c r="A5925" t="s">
        <v>133</v>
      </c>
      <c r="B5925" t="s">
        <v>20403</v>
      </c>
      <c r="C5925" t="s">
        <v>20403</v>
      </c>
      <c r="D5925" t="s">
        <v>20404</v>
      </c>
      <c r="E5925" t="s">
        <v>20405</v>
      </c>
      <c r="F5925" t="s">
        <v>126</v>
      </c>
      <c r="G5925" s="1">
        <v>44589.83084490741</v>
      </c>
      <c r="H5925" t="s">
        <v>127</v>
      </c>
      <c r="I5925" t="s">
        <v>137</v>
      </c>
      <c r="J5925" t="s">
        <v>137</v>
      </c>
      <c r="K5925" t="s">
        <v>137</v>
      </c>
      <c r="L5925" t="s">
        <v>20406</v>
      </c>
      <c r="M5925" t="s">
        <v>328</v>
      </c>
      <c r="N5925">
        <v>16547</v>
      </c>
      <c r="O5925" s="3">
        <v>44942</v>
      </c>
      <c r="P5925" t="s">
        <v>185</v>
      </c>
      <c r="Q5925" t="s">
        <v>14033</v>
      </c>
      <c r="R5925" t="s">
        <v>132</v>
      </c>
      <c r="S5925" t="s">
        <v>25</v>
      </c>
    </row>
    <row r="5926" spans="1:19" hidden="1" x14ac:dyDescent="0.2">
      <c r="A5926" t="s">
        <v>133</v>
      </c>
      <c r="B5926" t="s">
        <v>3552</v>
      </c>
      <c r="C5926" t="s">
        <v>3552</v>
      </c>
      <c r="D5926" t="s">
        <v>15942</v>
      </c>
      <c r="E5926" t="s">
        <v>20407</v>
      </c>
      <c r="F5926" t="s">
        <v>291</v>
      </c>
      <c r="G5926" s="1">
        <v>44577.833414351851</v>
      </c>
      <c r="H5926" t="s">
        <v>127</v>
      </c>
      <c r="I5926" t="s">
        <v>137</v>
      </c>
      <c r="J5926" t="s">
        <v>137</v>
      </c>
      <c r="K5926" t="s">
        <v>137</v>
      </c>
      <c r="L5926" t="s">
        <v>20408</v>
      </c>
      <c r="M5926" t="s">
        <v>144</v>
      </c>
      <c r="N5926">
        <v>71261</v>
      </c>
      <c r="O5926" s="2">
        <v>45568</v>
      </c>
      <c r="P5926" t="s">
        <v>215</v>
      </c>
      <c r="R5926" t="s">
        <v>247</v>
      </c>
      <c r="S5926" t="s">
        <v>31</v>
      </c>
    </row>
    <row r="5927" spans="1:19" hidden="1" x14ac:dyDescent="0.2">
      <c r="A5927" t="s">
        <v>133</v>
      </c>
      <c r="B5927" t="s">
        <v>4106</v>
      </c>
      <c r="C5927" t="s">
        <v>4106</v>
      </c>
      <c r="D5927" t="s">
        <v>4107</v>
      </c>
      <c r="E5927" t="s">
        <v>20409</v>
      </c>
      <c r="F5927" t="s">
        <v>126</v>
      </c>
      <c r="G5927" s="1">
        <v>44594.50335648148</v>
      </c>
      <c r="H5927" t="s">
        <v>127</v>
      </c>
      <c r="I5927" t="s">
        <v>137</v>
      </c>
      <c r="J5927" t="s">
        <v>137</v>
      </c>
      <c r="K5927" t="s">
        <v>137</v>
      </c>
      <c r="L5927" t="s">
        <v>4109</v>
      </c>
      <c r="M5927" t="s">
        <v>144</v>
      </c>
      <c r="N5927">
        <v>122421</v>
      </c>
      <c r="O5927" s="2">
        <v>45509</v>
      </c>
      <c r="P5927" t="s">
        <v>215</v>
      </c>
      <c r="Q5927" t="s">
        <v>4110</v>
      </c>
      <c r="R5927" t="s">
        <v>247</v>
      </c>
      <c r="S5927" t="s">
        <v>25</v>
      </c>
    </row>
    <row r="5928" spans="1:19" hidden="1" x14ac:dyDescent="0.2">
      <c r="A5928" t="s">
        <v>133</v>
      </c>
      <c r="B5928" t="s">
        <v>20410</v>
      </c>
      <c r="C5928" t="s">
        <v>11635</v>
      </c>
      <c r="D5928" t="s">
        <v>20411</v>
      </c>
      <c r="E5928" t="s">
        <v>20412</v>
      </c>
      <c r="F5928" t="s">
        <v>126</v>
      </c>
      <c r="G5928" s="1">
        <v>44599.504560185182</v>
      </c>
      <c r="H5928" t="s">
        <v>127</v>
      </c>
      <c r="I5928" t="s">
        <v>137</v>
      </c>
      <c r="J5928" t="s">
        <v>137</v>
      </c>
      <c r="K5928" t="s">
        <v>137</v>
      </c>
      <c r="L5928" t="s">
        <v>20413</v>
      </c>
      <c r="M5928" t="s">
        <v>144</v>
      </c>
      <c r="N5928" t="s">
        <v>617</v>
      </c>
      <c r="O5928" t="s">
        <v>617</v>
      </c>
      <c r="P5928" t="s">
        <v>185</v>
      </c>
      <c r="R5928" t="s">
        <v>132</v>
      </c>
      <c r="S5928" t="s">
        <v>25</v>
      </c>
    </row>
    <row r="5929" spans="1:19" hidden="1" x14ac:dyDescent="0.2">
      <c r="A5929" t="s">
        <v>133</v>
      </c>
      <c r="B5929" t="s">
        <v>20414</v>
      </c>
      <c r="C5929" t="s">
        <v>20414</v>
      </c>
      <c r="D5929" t="s">
        <v>20415</v>
      </c>
      <c r="E5929" t="s">
        <v>20416</v>
      </c>
      <c r="F5929" t="s">
        <v>126</v>
      </c>
      <c r="G5929" s="1">
        <v>44586.648206018515</v>
      </c>
      <c r="H5929" t="s">
        <v>127</v>
      </c>
      <c r="I5929" t="s">
        <v>137</v>
      </c>
      <c r="J5929" t="s">
        <v>137</v>
      </c>
      <c r="K5929" t="s">
        <v>137</v>
      </c>
      <c r="L5929" t="s">
        <v>2733</v>
      </c>
      <c r="M5929" t="s">
        <v>144</v>
      </c>
      <c r="N5929">
        <v>64668</v>
      </c>
      <c r="O5929" t="s">
        <v>3828</v>
      </c>
      <c r="P5929" t="s">
        <v>162</v>
      </c>
      <c r="R5929" t="s">
        <v>132</v>
      </c>
      <c r="S5929" t="s">
        <v>25</v>
      </c>
    </row>
    <row r="5930" spans="1:19" hidden="1" x14ac:dyDescent="0.2">
      <c r="A5930" t="s">
        <v>133</v>
      </c>
      <c r="B5930" t="s">
        <v>20417</v>
      </c>
      <c r="C5930" t="s">
        <v>20417</v>
      </c>
      <c r="D5930" t="s">
        <v>20418</v>
      </c>
      <c r="E5930" t="s">
        <v>20419</v>
      </c>
      <c r="F5930" t="s">
        <v>126</v>
      </c>
      <c r="G5930" s="1">
        <v>44583.465497685182</v>
      </c>
      <c r="H5930" t="s">
        <v>127</v>
      </c>
      <c r="I5930" t="s">
        <v>137</v>
      </c>
      <c r="J5930" t="s">
        <v>137</v>
      </c>
      <c r="K5930" t="s">
        <v>137</v>
      </c>
      <c r="L5930" t="s">
        <v>20420</v>
      </c>
      <c r="M5930" t="s">
        <v>527</v>
      </c>
      <c r="N5930">
        <v>169802</v>
      </c>
      <c r="O5930" s="2">
        <v>44898</v>
      </c>
      <c r="P5930" t="s">
        <v>287</v>
      </c>
      <c r="R5930" t="s">
        <v>132</v>
      </c>
      <c r="S5930" t="s">
        <v>25</v>
      </c>
    </row>
    <row r="5931" spans="1:19" hidden="1" x14ac:dyDescent="0.2">
      <c r="A5931" t="s">
        <v>133</v>
      </c>
      <c r="B5931" t="s">
        <v>20421</v>
      </c>
      <c r="C5931" t="s">
        <v>20421</v>
      </c>
      <c r="D5931" t="s">
        <v>20422</v>
      </c>
      <c r="E5931" t="s">
        <v>20423</v>
      </c>
      <c r="F5931" t="s">
        <v>126</v>
      </c>
      <c r="G5931" s="1">
        <v>44584.943333333336</v>
      </c>
      <c r="H5931" t="s">
        <v>127</v>
      </c>
      <c r="I5931" t="s">
        <v>137</v>
      </c>
      <c r="J5931" t="s">
        <v>137</v>
      </c>
      <c r="K5931" t="s">
        <v>137</v>
      </c>
      <c r="L5931" t="s">
        <v>20424</v>
      </c>
      <c r="M5931" t="s">
        <v>328</v>
      </c>
      <c r="N5931">
        <v>926771</v>
      </c>
      <c r="O5931" s="2">
        <v>45117</v>
      </c>
      <c r="P5931" t="s">
        <v>131</v>
      </c>
      <c r="R5931" t="s">
        <v>132</v>
      </c>
      <c r="S5931" t="s">
        <v>25</v>
      </c>
    </row>
    <row r="5932" spans="1:19" x14ac:dyDescent="0.2">
      <c r="A5932" t="s">
        <v>14</v>
      </c>
      <c r="B5932" t="s">
        <v>20425</v>
      </c>
      <c r="C5932" t="s">
        <v>3993</v>
      </c>
      <c r="D5932" t="s">
        <v>6816</v>
      </c>
      <c r="E5932" t="s">
        <v>20426</v>
      </c>
      <c r="F5932" t="s">
        <v>126</v>
      </c>
      <c r="G5932" s="1">
        <v>44600.09615740741</v>
      </c>
      <c r="H5932" t="s">
        <v>127</v>
      </c>
      <c r="I5932" s="1">
        <v>44608.517534722225</v>
      </c>
      <c r="J5932" s="1">
        <v>44608.523865740739</v>
      </c>
      <c r="K5932">
        <v>10</v>
      </c>
      <c r="L5932" t="s">
        <v>20427</v>
      </c>
      <c r="M5932" t="s">
        <v>183</v>
      </c>
      <c r="N5932">
        <v>212294</v>
      </c>
      <c r="O5932" s="2">
        <v>26039</v>
      </c>
      <c r="P5932" t="s">
        <v>131</v>
      </c>
      <c r="R5932" t="s">
        <v>132</v>
      </c>
      <c r="S5932" t="s">
        <v>25</v>
      </c>
    </row>
    <row r="5933" spans="1:19" x14ac:dyDescent="0.2">
      <c r="A5933" t="s">
        <v>14</v>
      </c>
      <c r="B5933" t="s">
        <v>20425</v>
      </c>
      <c r="C5933" t="s">
        <v>3993</v>
      </c>
      <c r="D5933" t="s">
        <v>6816</v>
      </c>
      <c r="E5933" t="s">
        <v>20426</v>
      </c>
      <c r="I5933" s="1">
        <v>44608.493449074071</v>
      </c>
      <c r="J5933" s="1">
        <v>44608.517523148148</v>
      </c>
      <c r="K5933">
        <v>35</v>
      </c>
      <c r="S5933" t="s">
        <v>25</v>
      </c>
    </row>
    <row r="5934" spans="1:19" hidden="1" x14ac:dyDescent="0.2">
      <c r="A5934" t="s">
        <v>133</v>
      </c>
      <c r="B5934" t="s">
        <v>20428</v>
      </c>
      <c r="C5934" t="s">
        <v>20428</v>
      </c>
      <c r="D5934" t="s">
        <v>6142</v>
      </c>
      <c r="E5934" t="s">
        <v>20429</v>
      </c>
      <c r="F5934" t="s">
        <v>126</v>
      </c>
      <c r="G5934" s="1">
        <v>44587.403229166666</v>
      </c>
      <c r="H5934" t="s">
        <v>127</v>
      </c>
      <c r="I5934" t="s">
        <v>137</v>
      </c>
      <c r="J5934" t="s">
        <v>137</v>
      </c>
      <c r="K5934" t="s">
        <v>137</v>
      </c>
      <c r="L5934" t="s">
        <v>4088</v>
      </c>
      <c r="M5934" t="s">
        <v>199</v>
      </c>
      <c r="N5934">
        <v>695213</v>
      </c>
      <c r="O5934" s="2">
        <v>45150</v>
      </c>
      <c r="P5934" t="s">
        <v>131</v>
      </c>
      <c r="Q5934" t="s">
        <v>2849</v>
      </c>
      <c r="R5934" t="s">
        <v>132</v>
      </c>
      <c r="S5934" t="s">
        <v>25</v>
      </c>
    </row>
    <row r="5935" spans="1:19" hidden="1" x14ac:dyDescent="0.2">
      <c r="A5935" t="s">
        <v>133</v>
      </c>
      <c r="B5935" t="s">
        <v>20430</v>
      </c>
      <c r="C5935" t="s">
        <v>20430</v>
      </c>
      <c r="D5935" t="s">
        <v>270</v>
      </c>
      <c r="E5935" t="s">
        <v>20431</v>
      </c>
      <c r="G5935" s="1">
        <v>44578.647476851853</v>
      </c>
      <c r="H5935" t="s">
        <v>127</v>
      </c>
      <c r="I5935" t="s">
        <v>137</v>
      </c>
      <c r="J5935" t="s">
        <v>137</v>
      </c>
      <c r="K5935" t="s">
        <v>137</v>
      </c>
      <c r="L5935" t="s">
        <v>20432</v>
      </c>
      <c r="M5935" t="s">
        <v>144</v>
      </c>
      <c r="N5935">
        <v>603553</v>
      </c>
      <c r="O5935" t="s">
        <v>4867</v>
      </c>
      <c r="P5935" t="s">
        <v>131</v>
      </c>
      <c r="R5935" t="s">
        <v>132</v>
      </c>
    </row>
    <row r="5936" spans="1:19" hidden="1" x14ac:dyDescent="0.2">
      <c r="A5936" t="s">
        <v>133</v>
      </c>
      <c r="B5936" t="s">
        <v>20433</v>
      </c>
      <c r="C5936" t="s">
        <v>20433</v>
      </c>
      <c r="D5936" t="s">
        <v>8613</v>
      </c>
      <c r="E5936" t="s">
        <v>20434</v>
      </c>
      <c r="G5936" s="1">
        <v>44599.478020833332</v>
      </c>
      <c r="H5936" t="s">
        <v>127</v>
      </c>
      <c r="I5936" t="s">
        <v>137</v>
      </c>
      <c r="J5936" t="s">
        <v>137</v>
      </c>
      <c r="K5936" t="s">
        <v>137</v>
      </c>
      <c r="L5936" t="s">
        <v>518</v>
      </c>
      <c r="M5936" t="s">
        <v>454</v>
      </c>
      <c r="N5936">
        <v>611500</v>
      </c>
      <c r="O5936" s="2">
        <v>45220</v>
      </c>
      <c r="P5936" t="s">
        <v>131</v>
      </c>
      <c r="R5936" t="s">
        <v>132</v>
      </c>
    </row>
    <row r="5937" spans="1:19" hidden="1" x14ac:dyDescent="0.2">
      <c r="A5937" t="s">
        <v>133</v>
      </c>
      <c r="B5937" t="s">
        <v>5359</v>
      </c>
      <c r="C5937" t="s">
        <v>5359</v>
      </c>
      <c r="D5937" t="s">
        <v>20435</v>
      </c>
      <c r="E5937" t="s">
        <v>20436</v>
      </c>
      <c r="F5937" t="s">
        <v>126</v>
      </c>
      <c r="G5937" s="1">
        <v>44601.414803240739</v>
      </c>
      <c r="H5937" t="s">
        <v>127</v>
      </c>
      <c r="I5937" t="s">
        <v>137</v>
      </c>
      <c r="J5937" t="s">
        <v>137</v>
      </c>
      <c r="K5937" t="s">
        <v>137</v>
      </c>
      <c r="L5937" t="s">
        <v>20437</v>
      </c>
      <c r="M5937" t="s">
        <v>199</v>
      </c>
      <c r="N5937">
        <v>876177</v>
      </c>
      <c r="O5937" s="2">
        <v>45761</v>
      </c>
      <c r="P5937" t="s">
        <v>131</v>
      </c>
      <c r="Q5937" t="s">
        <v>20438</v>
      </c>
      <c r="R5937" t="s">
        <v>132</v>
      </c>
      <c r="S5937" t="s">
        <v>25</v>
      </c>
    </row>
    <row r="5938" spans="1:19" hidden="1" x14ac:dyDescent="0.2">
      <c r="A5938" t="s">
        <v>133</v>
      </c>
      <c r="B5938" t="s">
        <v>20439</v>
      </c>
      <c r="C5938" t="s">
        <v>20440</v>
      </c>
      <c r="D5938" t="s">
        <v>20441</v>
      </c>
      <c r="E5938" t="s">
        <v>20442</v>
      </c>
      <c r="F5938" t="s">
        <v>126</v>
      </c>
      <c r="G5938" s="1">
        <v>44581.386620370373</v>
      </c>
      <c r="H5938" t="s">
        <v>127</v>
      </c>
      <c r="I5938" t="s">
        <v>137</v>
      </c>
      <c r="J5938" t="s">
        <v>137</v>
      </c>
      <c r="K5938" t="s">
        <v>137</v>
      </c>
      <c r="L5938" t="s">
        <v>16423</v>
      </c>
      <c r="M5938" t="s">
        <v>404</v>
      </c>
      <c r="N5938">
        <v>149647</v>
      </c>
      <c r="O5938" t="s">
        <v>20443</v>
      </c>
      <c r="P5938" t="s">
        <v>215</v>
      </c>
      <c r="R5938" t="s">
        <v>247</v>
      </c>
      <c r="S5938" t="s">
        <v>25</v>
      </c>
    </row>
    <row r="5939" spans="1:19" hidden="1" x14ac:dyDescent="0.2">
      <c r="A5939" t="s">
        <v>133</v>
      </c>
      <c r="B5939" t="s">
        <v>20444</v>
      </c>
      <c r="C5939" t="s">
        <v>20444</v>
      </c>
      <c r="D5939" t="s">
        <v>1170</v>
      </c>
      <c r="E5939" t="s">
        <v>20445</v>
      </c>
      <c r="F5939" t="s">
        <v>126</v>
      </c>
      <c r="G5939" s="1">
        <v>44587.738865740743</v>
      </c>
      <c r="H5939" t="s">
        <v>127</v>
      </c>
      <c r="I5939" t="s">
        <v>137</v>
      </c>
      <c r="J5939" t="s">
        <v>137</v>
      </c>
      <c r="K5939" t="s">
        <v>137</v>
      </c>
      <c r="L5939" t="s">
        <v>4932</v>
      </c>
      <c r="M5939" t="s">
        <v>129</v>
      </c>
      <c r="N5939">
        <v>166933</v>
      </c>
      <c r="O5939" s="3">
        <v>44959</v>
      </c>
      <c r="P5939" t="s">
        <v>287</v>
      </c>
      <c r="Q5939" t="s">
        <v>190</v>
      </c>
      <c r="R5939" t="s">
        <v>132</v>
      </c>
      <c r="S5939" t="s">
        <v>25</v>
      </c>
    </row>
    <row r="5940" spans="1:19" hidden="1" x14ac:dyDescent="0.2">
      <c r="A5940" t="s">
        <v>133</v>
      </c>
      <c r="B5940" t="s">
        <v>20446</v>
      </c>
      <c r="C5940" t="s">
        <v>20446</v>
      </c>
      <c r="D5940" t="s">
        <v>20447</v>
      </c>
      <c r="E5940" t="s">
        <v>20448</v>
      </c>
      <c r="F5940" t="s">
        <v>126</v>
      </c>
      <c r="G5940" s="1">
        <v>44599.504351851851</v>
      </c>
      <c r="H5940" t="s">
        <v>127</v>
      </c>
      <c r="I5940" t="s">
        <v>137</v>
      </c>
      <c r="J5940" t="s">
        <v>137</v>
      </c>
      <c r="K5940" t="s">
        <v>137</v>
      </c>
      <c r="L5940" t="s">
        <v>231</v>
      </c>
      <c r="M5940" t="s">
        <v>173</v>
      </c>
      <c r="N5940" t="s">
        <v>231</v>
      </c>
      <c r="O5940" t="s">
        <v>231</v>
      </c>
      <c r="P5940" t="s">
        <v>185</v>
      </c>
      <c r="Q5940" t="s">
        <v>20449</v>
      </c>
      <c r="R5940" t="s">
        <v>132</v>
      </c>
      <c r="S5940" t="s">
        <v>25</v>
      </c>
    </row>
    <row r="5941" spans="1:19" hidden="1" x14ac:dyDescent="0.2">
      <c r="A5941" t="s">
        <v>133</v>
      </c>
      <c r="B5941" t="s">
        <v>20450</v>
      </c>
      <c r="C5941" t="s">
        <v>20451</v>
      </c>
      <c r="D5941" t="s">
        <v>20452</v>
      </c>
      <c r="E5941" t="s">
        <v>20453</v>
      </c>
      <c r="G5941" s="1">
        <v>44578.550474537034</v>
      </c>
      <c r="H5941" t="s">
        <v>127</v>
      </c>
      <c r="I5941" t="s">
        <v>137</v>
      </c>
      <c r="J5941" t="s">
        <v>137</v>
      </c>
      <c r="K5941" t="s">
        <v>137</v>
      </c>
      <c r="L5941" t="s">
        <v>20454</v>
      </c>
      <c r="M5941" t="s">
        <v>459</v>
      </c>
      <c r="N5941">
        <v>418729</v>
      </c>
      <c r="O5941" s="2">
        <v>44923</v>
      </c>
      <c r="P5941" t="s">
        <v>131</v>
      </c>
      <c r="R5941" t="s">
        <v>132</v>
      </c>
    </row>
    <row r="5942" spans="1:19" x14ac:dyDescent="0.2">
      <c r="A5942" t="s">
        <v>14</v>
      </c>
      <c r="B5942" t="s">
        <v>20455</v>
      </c>
      <c r="C5942" t="s">
        <v>20456</v>
      </c>
      <c r="D5942" t="s">
        <v>9871</v>
      </c>
      <c r="E5942" t="s">
        <v>20457</v>
      </c>
      <c r="F5942" t="s">
        <v>126</v>
      </c>
      <c r="G5942" s="1">
        <v>44578.749976851854</v>
      </c>
      <c r="H5942" t="s">
        <v>127</v>
      </c>
      <c r="I5942" s="1">
        <v>44608.493611111109</v>
      </c>
      <c r="J5942" s="1">
        <v>44608.548900462964</v>
      </c>
      <c r="K5942">
        <v>80</v>
      </c>
      <c r="L5942" t="s">
        <v>20458</v>
      </c>
      <c r="M5942" t="s">
        <v>2401</v>
      </c>
      <c r="N5942">
        <v>395089</v>
      </c>
      <c r="O5942" t="s">
        <v>20459</v>
      </c>
      <c r="P5942" t="s">
        <v>131</v>
      </c>
      <c r="Q5942" t="s">
        <v>11015</v>
      </c>
      <c r="R5942" t="s">
        <v>247</v>
      </c>
      <c r="S5942" t="s">
        <v>25</v>
      </c>
    </row>
    <row r="5943" spans="1:19" hidden="1" x14ac:dyDescent="0.2">
      <c r="A5943" t="s">
        <v>133</v>
      </c>
      <c r="B5943" t="s">
        <v>20460</v>
      </c>
      <c r="C5943" t="s">
        <v>7106</v>
      </c>
      <c r="D5943" t="s">
        <v>20461</v>
      </c>
      <c r="E5943" t="s">
        <v>20462</v>
      </c>
      <c r="F5943" t="s">
        <v>126</v>
      </c>
      <c r="G5943" s="1">
        <v>44587.573599537034</v>
      </c>
      <c r="H5943" t="s">
        <v>127</v>
      </c>
      <c r="I5943" t="s">
        <v>137</v>
      </c>
      <c r="J5943" t="s">
        <v>137</v>
      </c>
      <c r="K5943" t="s">
        <v>137</v>
      </c>
      <c r="L5943" t="s">
        <v>20463</v>
      </c>
      <c r="M5943" t="s">
        <v>139</v>
      </c>
      <c r="N5943">
        <v>529448</v>
      </c>
      <c r="O5943" t="s">
        <v>20464</v>
      </c>
      <c r="P5943" t="s">
        <v>131</v>
      </c>
      <c r="Q5943" t="s">
        <v>20465</v>
      </c>
      <c r="R5943" t="s">
        <v>132</v>
      </c>
      <c r="S5943" t="s">
        <v>25</v>
      </c>
    </row>
    <row r="5944" spans="1:19" hidden="1" x14ac:dyDescent="0.2">
      <c r="A5944" t="s">
        <v>133</v>
      </c>
      <c r="B5944" t="s">
        <v>20466</v>
      </c>
      <c r="C5944" t="s">
        <v>2983</v>
      </c>
      <c r="D5944" t="s">
        <v>8259</v>
      </c>
      <c r="E5944" t="s">
        <v>20467</v>
      </c>
      <c r="F5944" t="s">
        <v>126</v>
      </c>
      <c r="G5944" s="1">
        <v>44579.394988425927</v>
      </c>
      <c r="H5944" t="s">
        <v>127</v>
      </c>
      <c r="I5944" t="s">
        <v>137</v>
      </c>
      <c r="J5944" t="s">
        <v>137</v>
      </c>
      <c r="K5944" t="s">
        <v>137</v>
      </c>
      <c r="L5944" t="s">
        <v>6809</v>
      </c>
      <c r="M5944" t="s">
        <v>144</v>
      </c>
      <c r="N5944">
        <v>114652</v>
      </c>
      <c r="O5944" s="3">
        <v>45001</v>
      </c>
      <c r="P5944" t="s">
        <v>215</v>
      </c>
      <c r="Q5944" t="s">
        <v>474</v>
      </c>
      <c r="R5944" t="s">
        <v>132</v>
      </c>
      <c r="S5944" t="s">
        <v>25</v>
      </c>
    </row>
    <row r="5945" spans="1:19" hidden="1" x14ac:dyDescent="0.2">
      <c r="A5945" t="s">
        <v>133</v>
      </c>
      <c r="B5945" t="s">
        <v>20468</v>
      </c>
      <c r="C5945" t="s">
        <v>20468</v>
      </c>
      <c r="D5945" t="s">
        <v>20469</v>
      </c>
      <c r="E5945" t="s">
        <v>20470</v>
      </c>
      <c r="F5945" t="s">
        <v>126</v>
      </c>
      <c r="G5945" s="1">
        <v>44582.515300925923</v>
      </c>
      <c r="H5945" t="s">
        <v>127</v>
      </c>
      <c r="I5945" t="s">
        <v>137</v>
      </c>
      <c r="J5945" t="s">
        <v>137</v>
      </c>
      <c r="K5945" t="s">
        <v>137</v>
      </c>
      <c r="L5945" t="s">
        <v>20471</v>
      </c>
      <c r="M5945" t="s">
        <v>173</v>
      </c>
      <c r="N5945">
        <v>92995</v>
      </c>
      <c r="O5945" s="2">
        <v>45416</v>
      </c>
      <c r="P5945" t="s">
        <v>131</v>
      </c>
      <c r="Q5945" t="s">
        <v>20472</v>
      </c>
      <c r="R5945" t="s">
        <v>132</v>
      </c>
      <c r="S5945" t="s">
        <v>25</v>
      </c>
    </row>
    <row r="5946" spans="1:19" hidden="1" x14ac:dyDescent="0.2">
      <c r="A5946" t="s">
        <v>133</v>
      </c>
      <c r="B5946" t="s">
        <v>5143</v>
      </c>
      <c r="C5946" t="s">
        <v>5143</v>
      </c>
      <c r="D5946" t="s">
        <v>20473</v>
      </c>
      <c r="E5946" t="s">
        <v>20474</v>
      </c>
      <c r="F5946" t="s">
        <v>126</v>
      </c>
      <c r="G5946" s="1">
        <v>44582.589189814818</v>
      </c>
      <c r="H5946" t="s">
        <v>127</v>
      </c>
      <c r="I5946" t="s">
        <v>137</v>
      </c>
      <c r="J5946" t="s">
        <v>137</v>
      </c>
      <c r="K5946" t="s">
        <v>137</v>
      </c>
      <c r="L5946" t="s">
        <v>656</v>
      </c>
      <c r="M5946" t="s">
        <v>144</v>
      </c>
      <c r="N5946" t="s">
        <v>251</v>
      </c>
      <c r="O5946" t="s">
        <v>251</v>
      </c>
      <c r="P5946" t="s">
        <v>185</v>
      </c>
      <c r="Q5946" t="s">
        <v>251</v>
      </c>
      <c r="R5946" t="s">
        <v>132</v>
      </c>
      <c r="S5946" t="s">
        <v>25</v>
      </c>
    </row>
    <row r="5947" spans="1:19" hidden="1" x14ac:dyDescent="0.2">
      <c r="A5947" t="s">
        <v>133</v>
      </c>
      <c r="B5947" t="s">
        <v>20475</v>
      </c>
      <c r="C5947" t="s">
        <v>20475</v>
      </c>
      <c r="D5947" t="s">
        <v>6096</v>
      </c>
      <c r="E5947" t="s">
        <v>20476</v>
      </c>
      <c r="F5947" t="s">
        <v>126</v>
      </c>
      <c r="G5947" s="1">
        <v>44583.402083333334</v>
      </c>
      <c r="H5947" t="s">
        <v>127</v>
      </c>
      <c r="I5947" t="s">
        <v>137</v>
      </c>
      <c r="J5947" t="s">
        <v>137</v>
      </c>
      <c r="K5947" t="s">
        <v>137</v>
      </c>
      <c r="L5947" t="s">
        <v>16793</v>
      </c>
      <c r="M5947" t="s">
        <v>173</v>
      </c>
      <c r="N5947">
        <v>112028</v>
      </c>
      <c r="O5947" t="s">
        <v>20477</v>
      </c>
      <c r="P5947" t="s">
        <v>215</v>
      </c>
      <c r="Q5947" t="s">
        <v>1188</v>
      </c>
      <c r="R5947" t="s">
        <v>132</v>
      </c>
      <c r="S5947" t="s">
        <v>25</v>
      </c>
    </row>
    <row r="5948" spans="1:19" hidden="1" x14ac:dyDescent="0.2">
      <c r="A5948" t="s">
        <v>133</v>
      </c>
      <c r="B5948" t="s">
        <v>20478</v>
      </c>
      <c r="C5948" t="s">
        <v>20478</v>
      </c>
      <c r="D5948" t="s">
        <v>20479</v>
      </c>
      <c r="E5948" t="s">
        <v>20480</v>
      </c>
      <c r="F5948" t="s">
        <v>126</v>
      </c>
      <c r="G5948" s="1">
        <v>44593.057696759257</v>
      </c>
      <c r="H5948" t="s">
        <v>127</v>
      </c>
      <c r="I5948" t="s">
        <v>137</v>
      </c>
      <c r="J5948" t="s">
        <v>137</v>
      </c>
      <c r="K5948" t="s">
        <v>137</v>
      </c>
      <c r="L5948" t="s">
        <v>12621</v>
      </c>
      <c r="M5948" t="s">
        <v>139</v>
      </c>
      <c r="N5948" t="s">
        <v>20481</v>
      </c>
      <c r="O5948" s="3">
        <v>45250</v>
      </c>
      <c r="P5948" t="s">
        <v>215</v>
      </c>
      <c r="Q5948" t="s">
        <v>568</v>
      </c>
      <c r="R5948" t="s">
        <v>132</v>
      </c>
      <c r="S5948" t="s">
        <v>25</v>
      </c>
    </row>
    <row r="5949" spans="1:19" hidden="1" x14ac:dyDescent="0.2">
      <c r="A5949" t="s">
        <v>133</v>
      </c>
      <c r="B5949" t="s">
        <v>20482</v>
      </c>
      <c r="C5949" t="s">
        <v>20482</v>
      </c>
      <c r="D5949" t="s">
        <v>1350</v>
      </c>
      <c r="E5949" t="s">
        <v>20483</v>
      </c>
      <c r="G5949" s="1">
        <v>44588.420567129629</v>
      </c>
      <c r="H5949" t="s">
        <v>127</v>
      </c>
      <c r="I5949" t="s">
        <v>137</v>
      </c>
      <c r="J5949" t="s">
        <v>137</v>
      </c>
      <c r="K5949" t="s">
        <v>137</v>
      </c>
      <c r="L5949" t="s">
        <v>20484</v>
      </c>
      <c r="M5949" t="s">
        <v>144</v>
      </c>
      <c r="N5949">
        <v>90759</v>
      </c>
      <c r="O5949" t="s">
        <v>14544</v>
      </c>
      <c r="P5949" t="s">
        <v>215</v>
      </c>
      <c r="R5949" t="s">
        <v>132</v>
      </c>
    </row>
    <row r="5950" spans="1:19" hidden="1" x14ac:dyDescent="0.2">
      <c r="A5950" t="s">
        <v>133</v>
      </c>
      <c r="B5950" t="s">
        <v>20485</v>
      </c>
      <c r="C5950" t="s">
        <v>20485</v>
      </c>
      <c r="D5950" t="s">
        <v>8894</v>
      </c>
      <c r="E5950" t="s">
        <v>20486</v>
      </c>
      <c r="F5950" t="s">
        <v>126</v>
      </c>
      <c r="G5950" s="1">
        <v>44578.517453703702</v>
      </c>
      <c r="H5950" t="s">
        <v>127</v>
      </c>
      <c r="I5950" t="s">
        <v>137</v>
      </c>
      <c r="J5950" t="s">
        <v>137</v>
      </c>
      <c r="K5950" t="s">
        <v>137</v>
      </c>
      <c r="L5950" t="s">
        <v>20487</v>
      </c>
      <c r="M5950" t="s">
        <v>144</v>
      </c>
      <c r="N5950">
        <v>127097</v>
      </c>
      <c r="O5950" s="2">
        <v>45180</v>
      </c>
      <c r="P5950" t="s">
        <v>215</v>
      </c>
      <c r="R5950" t="s">
        <v>132</v>
      </c>
      <c r="S5950" t="s">
        <v>25</v>
      </c>
    </row>
    <row r="5951" spans="1:19" hidden="1" x14ac:dyDescent="0.2">
      <c r="A5951" t="s">
        <v>133</v>
      </c>
      <c r="B5951" t="s">
        <v>9858</v>
      </c>
      <c r="C5951" t="s">
        <v>9858</v>
      </c>
      <c r="D5951" t="s">
        <v>20488</v>
      </c>
      <c r="E5951" t="s">
        <v>20489</v>
      </c>
      <c r="F5951" t="s">
        <v>126</v>
      </c>
      <c r="G5951" s="1">
        <v>44580.52789351852</v>
      </c>
      <c r="H5951" t="s">
        <v>127</v>
      </c>
      <c r="I5951" t="s">
        <v>137</v>
      </c>
      <c r="J5951" t="s">
        <v>137</v>
      </c>
      <c r="K5951" t="s">
        <v>137</v>
      </c>
      <c r="L5951" t="s">
        <v>20490</v>
      </c>
      <c r="M5951" t="s">
        <v>204</v>
      </c>
      <c r="N5951">
        <v>439566</v>
      </c>
      <c r="O5951" s="2">
        <v>45822</v>
      </c>
      <c r="P5951" t="s">
        <v>131</v>
      </c>
      <c r="Q5951" t="s">
        <v>20491</v>
      </c>
      <c r="R5951" t="s">
        <v>132</v>
      </c>
      <c r="S5951" t="s">
        <v>25</v>
      </c>
    </row>
    <row r="5952" spans="1:19" hidden="1" x14ac:dyDescent="0.2">
      <c r="A5952" t="s">
        <v>133</v>
      </c>
      <c r="B5952" t="s">
        <v>20492</v>
      </c>
      <c r="C5952" t="s">
        <v>20492</v>
      </c>
      <c r="D5952" t="s">
        <v>20493</v>
      </c>
      <c r="E5952" t="s">
        <v>20494</v>
      </c>
      <c r="F5952" t="s">
        <v>291</v>
      </c>
      <c r="G5952" s="1">
        <v>44603.814016203702</v>
      </c>
      <c r="H5952" t="s">
        <v>127</v>
      </c>
      <c r="I5952" t="s">
        <v>137</v>
      </c>
      <c r="J5952" t="s">
        <v>137</v>
      </c>
      <c r="K5952" t="s">
        <v>137</v>
      </c>
      <c r="L5952" t="s">
        <v>20495</v>
      </c>
      <c r="M5952" t="s">
        <v>1823</v>
      </c>
      <c r="N5952">
        <v>613273</v>
      </c>
      <c r="O5952" s="2">
        <v>43806</v>
      </c>
      <c r="P5952" t="s">
        <v>131</v>
      </c>
      <c r="R5952" t="s">
        <v>247</v>
      </c>
      <c r="S5952" t="s">
        <v>31</v>
      </c>
    </row>
    <row r="5953" spans="1:19" x14ac:dyDescent="0.2">
      <c r="A5953" t="s">
        <v>14</v>
      </c>
      <c r="B5953" t="s">
        <v>20496</v>
      </c>
      <c r="C5953" t="s">
        <v>1116</v>
      </c>
      <c r="D5953" t="s">
        <v>19480</v>
      </c>
      <c r="E5953" t="s">
        <v>20497</v>
      </c>
      <c r="G5953" s="1">
        <v>44585.722384259258</v>
      </c>
      <c r="H5953" t="s">
        <v>127</v>
      </c>
      <c r="I5953" s="1">
        <v>44608.493703703702</v>
      </c>
      <c r="J5953" s="1">
        <v>44608.548900462964</v>
      </c>
      <c r="K5953">
        <v>80</v>
      </c>
      <c r="L5953" t="s">
        <v>20498</v>
      </c>
      <c r="M5953" t="s">
        <v>527</v>
      </c>
      <c r="N5953">
        <v>603433</v>
      </c>
      <c r="O5953" s="2">
        <v>45266</v>
      </c>
      <c r="P5953" t="s">
        <v>131</v>
      </c>
      <c r="R5953" t="s">
        <v>132</v>
      </c>
      <c r="S5953" t="s">
        <v>25</v>
      </c>
    </row>
    <row r="5954" spans="1:19" hidden="1" x14ac:dyDescent="0.2">
      <c r="A5954" t="s">
        <v>133</v>
      </c>
      <c r="B5954" t="s">
        <v>20499</v>
      </c>
      <c r="C5954" t="s">
        <v>20499</v>
      </c>
      <c r="D5954" t="s">
        <v>20500</v>
      </c>
      <c r="E5954" t="s">
        <v>20501</v>
      </c>
      <c r="F5954" t="s">
        <v>126</v>
      </c>
      <c r="G5954" s="1">
        <v>44604.69730324074</v>
      </c>
      <c r="H5954" t="s">
        <v>127</v>
      </c>
      <c r="I5954" t="s">
        <v>137</v>
      </c>
      <c r="J5954" t="s">
        <v>137</v>
      </c>
      <c r="K5954" t="s">
        <v>137</v>
      </c>
      <c r="L5954" t="s">
        <v>3817</v>
      </c>
      <c r="M5954" t="s">
        <v>173</v>
      </c>
      <c r="N5954">
        <v>716450</v>
      </c>
      <c r="O5954" s="2">
        <v>45630</v>
      </c>
      <c r="P5954" t="s">
        <v>131</v>
      </c>
      <c r="R5954" t="s">
        <v>132</v>
      </c>
      <c r="S5954" t="s">
        <v>25</v>
      </c>
    </row>
    <row r="5955" spans="1:19" hidden="1" x14ac:dyDescent="0.2">
      <c r="A5955" t="s">
        <v>133</v>
      </c>
      <c r="B5955" t="s">
        <v>20502</v>
      </c>
      <c r="C5955" t="s">
        <v>20502</v>
      </c>
      <c r="D5955" t="s">
        <v>813</v>
      </c>
      <c r="E5955" t="s">
        <v>20503</v>
      </c>
      <c r="F5955" t="s">
        <v>126</v>
      </c>
      <c r="G5955" s="1">
        <v>44582.600787037038</v>
      </c>
      <c r="H5955" t="s">
        <v>127</v>
      </c>
      <c r="I5955" t="s">
        <v>137</v>
      </c>
      <c r="J5955" t="s">
        <v>137</v>
      </c>
      <c r="K5955" t="s">
        <v>137</v>
      </c>
      <c r="L5955" t="s">
        <v>1333</v>
      </c>
      <c r="M5955" t="s">
        <v>144</v>
      </c>
      <c r="N5955">
        <v>85604</v>
      </c>
      <c r="O5955" s="2">
        <v>45554</v>
      </c>
      <c r="P5955" t="s">
        <v>162</v>
      </c>
      <c r="R5955" t="s">
        <v>132</v>
      </c>
      <c r="S5955" t="s">
        <v>25</v>
      </c>
    </row>
    <row r="5956" spans="1:19" hidden="1" x14ac:dyDescent="0.2">
      <c r="A5956" t="s">
        <v>133</v>
      </c>
      <c r="B5956" t="s">
        <v>785</v>
      </c>
      <c r="C5956" t="s">
        <v>785</v>
      </c>
      <c r="D5956" t="s">
        <v>20504</v>
      </c>
      <c r="E5956" t="s">
        <v>20505</v>
      </c>
      <c r="F5956" t="s">
        <v>126</v>
      </c>
      <c r="G5956" s="1">
        <v>44584.808298611111</v>
      </c>
      <c r="H5956" t="s">
        <v>127</v>
      </c>
      <c r="I5956" t="s">
        <v>137</v>
      </c>
      <c r="J5956" t="s">
        <v>137</v>
      </c>
      <c r="K5956" t="s">
        <v>137</v>
      </c>
      <c r="L5956" t="s">
        <v>20506</v>
      </c>
      <c r="M5956" t="s">
        <v>472</v>
      </c>
      <c r="N5956">
        <v>401364</v>
      </c>
      <c r="O5956" s="2">
        <v>45417</v>
      </c>
      <c r="P5956" t="s">
        <v>131</v>
      </c>
      <c r="R5956" t="s">
        <v>132</v>
      </c>
      <c r="S5956" t="s">
        <v>25</v>
      </c>
    </row>
    <row r="5957" spans="1:19" x14ac:dyDescent="0.2">
      <c r="A5957" t="s">
        <v>14</v>
      </c>
      <c r="B5957" t="s">
        <v>20507</v>
      </c>
      <c r="C5957" t="s">
        <v>13923</v>
      </c>
      <c r="D5957" t="s">
        <v>4092</v>
      </c>
      <c r="E5957" t="s">
        <v>20508</v>
      </c>
      <c r="F5957" t="s">
        <v>126</v>
      </c>
      <c r="G5957" s="1">
        <v>44593.6175</v>
      </c>
      <c r="H5957" t="s">
        <v>127</v>
      </c>
      <c r="I5957" s="1">
        <v>44608.493680555555</v>
      </c>
      <c r="J5957" s="1">
        <v>44608.54446759259</v>
      </c>
      <c r="K5957">
        <v>74</v>
      </c>
      <c r="L5957" t="s">
        <v>4126</v>
      </c>
      <c r="M5957" t="s">
        <v>144</v>
      </c>
      <c r="N5957">
        <v>643551</v>
      </c>
      <c r="O5957" t="s">
        <v>4977</v>
      </c>
      <c r="P5957" t="s">
        <v>131</v>
      </c>
      <c r="R5957" t="s">
        <v>247</v>
      </c>
      <c r="S5957" t="s">
        <v>25</v>
      </c>
    </row>
    <row r="5958" spans="1:19" hidden="1" x14ac:dyDescent="0.2">
      <c r="A5958" t="s">
        <v>133</v>
      </c>
      <c r="B5958" t="s">
        <v>7195</v>
      </c>
      <c r="C5958" t="s">
        <v>7195</v>
      </c>
      <c r="D5958" t="s">
        <v>20509</v>
      </c>
      <c r="E5958" t="s">
        <v>20510</v>
      </c>
      <c r="F5958" t="s">
        <v>126</v>
      </c>
      <c r="G5958" s="1">
        <v>44578.938611111109</v>
      </c>
      <c r="H5958" t="s">
        <v>127</v>
      </c>
      <c r="I5958" t="s">
        <v>137</v>
      </c>
      <c r="J5958" t="s">
        <v>137</v>
      </c>
      <c r="K5958" t="s">
        <v>137</v>
      </c>
      <c r="L5958" t="s">
        <v>20511</v>
      </c>
      <c r="M5958" t="s">
        <v>139</v>
      </c>
      <c r="N5958" t="s">
        <v>231</v>
      </c>
      <c r="O5958" t="s">
        <v>231</v>
      </c>
      <c r="P5958" t="s">
        <v>131</v>
      </c>
      <c r="R5958" t="s">
        <v>132</v>
      </c>
      <c r="S5958" t="s">
        <v>25</v>
      </c>
    </row>
    <row r="5959" spans="1:19" x14ac:dyDescent="0.2">
      <c r="A5959" t="s">
        <v>14</v>
      </c>
      <c r="B5959" t="s">
        <v>20512</v>
      </c>
      <c r="C5959" t="s">
        <v>20513</v>
      </c>
      <c r="D5959" t="s">
        <v>19340</v>
      </c>
      <c r="E5959" t="s">
        <v>20514</v>
      </c>
      <c r="F5959" t="s">
        <v>126</v>
      </c>
      <c r="G5959" s="1">
        <v>44578.687916666669</v>
      </c>
      <c r="H5959" t="s">
        <v>127</v>
      </c>
      <c r="I5959" s="1">
        <v>44608.493541666663</v>
      </c>
      <c r="J5959" s="1">
        <v>44608.548888888887</v>
      </c>
      <c r="K5959">
        <v>80</v>
      </c>
      <c r="L5959" t="s">
        <v>20515</v>
      </c>
      <c r="M5959" t="s">
        <v>1442</v>
      </c>
      <c r="N5959">
        <v>180672</v>
      </c>
      <c r="O5959" t="s">
        <v>12956</v>
      </c>
      <c r="P5959" t="s">
        <v>131</v>
      </c>
      <c r="R5959" t="s">
        <v>247</v>
      </c>
      <c r="S5959" t="s">
        <v>25</v>
      </c>
    </row>
    <row r="5960" spans="1:19" x14ac:dyDescent="0.2">
      <c r="A5960" t="s">
        <v>14</v>
      </c>
      <c r="B5960" t="s">
        <v>20516</v>
      </c>
      <c r="C5960" t="s">
        <v>989</v>
      </c>
      <c r="D5960" t="s">
        <v>20517</v>
      </c>
      <c r="E5960" t="s">
        <v>20518</v>
      </c>
      <c r="F5960" t="s">
        <v>126</v>
      </c>
      <c r="G5960" s="1">
        <v>44606.777662037035</v>
      </c>
      <c r="H5960" t="s">
        <v>127</v>
      </c>
      <c r="I5960" s="1">
        <v>44608.508993055555</v>
      </c>
      <c r="J5960" s="1">
        <v>44608.546377314815</v>
      </c>
      <c r="K5960">
        <v>54</v>
      </c>
      <c r="L5960" t="s">
        <v>12504</v>
      </c>
      <c r="M5960" t="s">
        <v>183</v>
      </c>
      <c r="N5960">
        <v>411383</v>
      </c>
      <c r="O5960" s="2">
        <v>45605</v>
      </c>
      <c r="P5960" t="s">
        <v>131</v>
      </c>
      <c r="R5960" t="s">
        <v>132</v>
      </c>
      <c r="S5960" t="s">
        <v>25</v>
      </c>
    </row>
    <row r="5961" spans="1:19" x14ac:dyDescent="0.2">
      <c r="A5961" t="s">
        <v>14</v>
      </c>
      <c r="B5961" t="s">
        <v>20516</v>
      </c>
      <c r="C5961" t="s">
        <v>989</v>
      </c>
      <c r="D5961" t="s">
        <v>20517</v>
      </c>
      <c r="E5961" t="s">
        <v>20518</v>
      </c>
      <c r="I5961" s="1">
        <v>44608.493472222224</v>
      </c>
      <c r="J5961" s="1">
        <v>44608.499594907407</v>
      </c>
      <c r="K5961">
        <v>9</v>
      </c>
      <c r="S5961" t="s">
        <v>25</v>
      </c>
    </row>
    <row r="5962" spans="1:19" hidden="1" x14ac:dyDescent="0.2">
      <c r="A5962" t="s">
        <v>133</v>
      </c>
      <c r="B5962" t="s">
        <v>20519</v>
      </c>
      <c r="C5962" t="s">
        <v>20519</v>
      </c>
      <c r="D5962" t="s">
        <v>20520</v>
      </c>
      <c r="E5962" t="s">
        <v>20521</v>
      </c>
      <c r="F5962" t="s">
        <v>126</v>
      </c>
      <c r="G5962" s="1">
        <v>44583.877233796295</v>
      </c>
      <c r="H5962" t="s">
        <v>127</v>
      </c>
      <c r="I5962" t="s">
        <v>137</v>
      </c>
      <c r="J5962" t="s">
        <v>137</v>
      </c>
      <c r="K5962" t="s">
        <v>137</v>
      </c>
      <c r="L5962" t="s">
        <v>1267</v>
      </c>
      <c r="M5962" t="s">
        <v>144</v>
      </c>
      <c r="N5962">
        <v>635409</v>
      </c>
      <c r="O5962" s="2">
        <v>44719</v>
      </c>
      <c r="P5962" t="s">
        <v>131</v>
      </c>
      <c r="Q5962" t="s">
        <v>11318</v>
      </c>
      <c r="R5962" t="s">
        <v>132</v>
      </c>
      <c r="S5962" t="s">
        <v>25</v>
      </c>
    </row>
    <row r="5963" spans="1:19" hidden="1" x14ac:dyDescent="0.2">
      <c r="A5963" t="s">
        <v>133</v>
      </c>
      <c r="B5963" t="s">
        <v>20522</v>
      </c>
      <c r="C5963" t="s">
        <v>20522</v>
      </c>
      <c r="D5963" t="s">
        <v>20523</v>
      </c>
      <c r="E5963" t="s">
        <v>20524</v>
      </c>
      <c r="F5963" t="s">
        <v>126</v>
      </c>
      <c r="G5963" s="1">
        <v>44579.893159722225</v>
      </c>
      <c r="H5963" t="s">
        <v>127</v>
      </c>
      <c r="I5963" t="s">
        <v>137</v>
      </c>
      <c r="J5963" t="s">
        <v>137</v>
      </c>
      <c r="K5963" t="s">
        <v>137</v>
      </c>
      <c r="L5963" t="s">
        <v>18323</v>
      </c>
      <c r="M5963" t="s">
        <v>139</v>
      </c>
      <c r="N5963">
        <v>549208</v>
      </c>
      <c r="O5963" t="s">
        <v>13126</v>
      </c>
      <c r="P5963" t="s">
        <v>131</v>
      </c>
      <c r="R5963" t="s">
        <v>132</v>
      </c>
      <c r="S5963" t="s">
        <v>25</v>
      </c>
    </row>
    <row r="5964" spans="1:19" x14ac:dyDescent="0.2">
      <c r="A5964" t="s">
        <v>14</v>
      </c>
      <c r="B5964" t="s">
        <v>20525</v>
      </c>
      <c r="C5964" t="s">
        <v>20526</v>
      </c>
      <c r="D5964" t="s">
        <v>20527</v>
      </c>
      <c r="E5964" t="s">
        <v>20528</v>
      </c>
      <c r="F5964" t="s">
        <v>126</v>
      </c>
      <c r="G5964" s="1">
        <v>44578.556574074071</v>
      </c>
      <c r="H5964" t="s">
        <v>127</v>
      </c>
      <c r="I5964" s="1">
        <v>44608.493425925924</v>
      </c>
      <c r="J5964" s="1">
        <v>44608.545474537037</v>
      </c>
      <c r="K5964">
        <v>75</v>
      </c>
      <c r="L5964" t="s">
        <v>20529</v>
      </c>
      <c r="M5964" t="s">
        <v>485</v>
      </c>
      <c r="N5964">
        <v>749976</v>
      </c>
      <c r="O5964" s="2">
        <v>40996</v>
      </c>
      <c r="P5964" t="s">
        <v>131</v>
      </c>
      <c r="R5964" t="s">
        <v>132</v>
      </c>
      <c r="S5964" t="s">
        <v>25</v>
      </c>
    </row>
    <row r="5965" spans="1:19" hidden="1" x14ac:dyDescent="0.2">
      <c r="A5965" t="s">
        <v>133</v>
      </c>
      <c r="B5965" t="s">
        <v>13812</v>
      </c>
      <c r="C5965" t="s">
        <v>13812</v>
      </c>
      <c r="D5965" t="s">
        <v>1147</v>
      </c>
      <c r="E5965" t="s">
        <v>20530</v>
      </c>
      <c r="F5965" t="s">
        <v>126</v>
      </c>
      <c r="G5965" s="1">
        <v>44605.836736111109</v>
      </c>
      <c r="H5965" t="s">
        <v>127</v>
      </c>
      <c r="I5965" t="s">
        <v>137</v>
      </c>
      <c r="J5965" t="s">
        <v>137</v>
      </c>
      <c r="K5965" t="s">
        <v>137</v>
      </c>
      <c r="L5965" t="s">
        <v>20531</v>
      </c>
      <c r="M5965" t="s">
        <v>204</v>
      </c>
      <c r="N5965" t="s">
        <v>231</v>
      </c>
      <c r="O5965" t="s">
        <v>231</v>
      </c>
      <c r="P5965" t="s">
        <v>304</v>
      </c>
      <c r="Q5965" t="s">
        <v>231</v>
      </c>
      <c r="R5965" t="s">
        <v>132</v>
      </c>
      <c r="S5965" t="s">
        <v>25</v>
      </c>
    </row>
    <row r="5966" spans="1:19" hidden="1" x14ac:dyDescent="0.2">
      <c r="A5966" t="s">
        <v>133</v>
      </c>
      <c r="B5966" t="s">
        <v>20532</v>
      </c>
      <c r="C5966" t="s">
        <v>20532</v>
      </c>
      <c r="D5966" t="s">
        <v>20533</v>
      </c>
      <c r="E5966" t="s">
        <v>20534</v>
      </c>
      <c r="F5966" t="s">
        <v>126</v>
      </c>
      <c r="G5966" s="1">
        <v>44596.554398148146</v>
      </c>
      <c r="H5966" t="s">
        <v>127</v>
      </c>
      <c r="I5966" t="s">
        <v>137</v>
      </c>
      <c r="J5966" t="s">
        <v>137</v>
      </c>
      <c r="K5966" t="s">
        <v>137</v>
      </c>
      <c r="L5966" t="s">
        <v>20535</v>
      </c>
      <c r="M5966" t="s">
        <v>157</v>
      </c>
      <c r="N5966" t="s">
        <v>190</v>
      </c>
      <c r="O5966" t="s">
        <v>190</v>
      </c>
      <c r="P5966" t="s">
        <v>185</v>
      </c>
      <c r="R5966" t="s">
        <v>247</v>
      </c>
      <c r="S5966" t="s">
        <v>25</v>
      </c>
    </row>
    <row r="5967" spans="1:19" hidden="1" x14ac:dyDescent="0.2">
      <c r="A5967" t="s">
        <v>133</v>
      </c>
      <c r="B5967" t="s">
        <v>3417</v>
      </c>
      <c r="C5967" t="s">
        <v>3417</v>
      </c>
      <c r="D5967" t="s">
        <v>14732</v>
      </c>
      <c r="E5967" t="s">
        <v>20536</v>
      </c>
      <c r="F5967" t="s">
        <v>126</v>
      </c>
      <c r="G5967" s="1">
        <v>44578.685011574074</v>
      </c>
      <c r="H5967" t="s">
        <v>127</v>
      </c>
      <c r="I5967" t="s">
        <v>137</v>
      </c>
      <c r="J5967" t="s">
        <v>137</v>
      </c>
      <c r="K5967" t="s">
        <v>137</v>
      </c>
      <c r="L5967" t="s">
        <v>13673</v>
      </c>
      <c r="M5967" t="s">
        <v>144</v>
      </c>
      <c r="N5967">
        <v>110581</v>
      </c>
      <c r="O5967" t="s">
        <v>20537</v>
      </c>
      <c r="P5967" t="s">
        <v>131</v>
      </c>
      <c r="Q5967" t="s">
        <v>251</v>
      </c>
      <c r="R5967" t="s">
        <v>132</v>
      </c>
      <c r="S5967" t="s">
        <v>25</v>
      </c>
    </row>
    <row r="5968" spans="1:19" hidden="1" x14ac:dyDescent="0.2">
      <c r="A5968" t="s">
        <v>133</v>
      </c>
      <c r="B5968" t="s">
        <v>20538</v>
      </c>
      <c r="C5968" t="s">
        <v>20538</v>
      </c>
      <c r="D5968" t="s">
        <v>20539</v>
      </c>
      <c r="E5968" t="s">
        <v>20540</v>
      </c>
      <c r="F5968" t="s">
        <v>126</v>
      </c>
      <c r="G5968" s="1">
        <v>44578.517939814818</v>
      </c>
      <c r="H5968" t="s">
        <v>127</v>
      </c>
      <c r="I5968" t="s">
        <v>137</v>
      </c>
      <c r="J5968" t="s">
        <v>137</v>
      </c>
      <c r="K5968" t="s">
        <v>137</v>
      </c>
      <c r="L5968" t="s">
        <v>20541</v>
      </c>
      <c r="M5968" t="s">
        <v>459</v>
      </c>
      <c r="N5968">
        <v>520255</v>
      </c>
      <c r="O5968" s="2">
        <v>44858</v>
      </c>
      <c r="P5968" t="s">
        <v>131</v>
      </c>
      <c r="R5968" t="s">
        <v>132</v>
      </c>
      <c r="S5968" t="s">
        <v>25</v>
      </c>
    </row>
    <row r="5969" spans="1:19" hidden="1" x14ac:dyDescent="0.2">
      <c r="A5969" t="s">
        <v>133</v>
      </c>
      <c r="B5969" t="s">
        <v>20542</v>
      </c>
      <c r="C5969" t="s">
        <v>20542</v>
      </c>
      <c r="D5969" t="s">
        <v>4548</v>
      </c>
      <c r="E5969" t="s">
        <v>20543</v>
      </c>
      <c r="G5969" s="1">
        <v>44599.62841435185</v>
      </c>
      <c r="H5969" t="s">
        <v>127</v>
      </c>
      <c r="I5969" t="s">
        <v>137</v>
      </c>
      <c r="J5969" t="s">
        <v>137</v>
      </c>
      <c r="K5969" t="s">
        <v>137</v>
      </c>
      <c r="L5969" t="s">
        <v>20544</v>
      </c>
      <c r="M5969" t="s">
        <v>459</v>
      </c>
      <c r="N5969">
        <v>91009</v>
      </c>
      <c r="O5969">
        <v>7132024</v>
      </c>
      <c r="P5969" t="s">
        <v>162</v>
      </c>
      <c r="R5969" t="s">
        <v>132</v>
      </c>
    </row>
    <row r="5970" spans="1:19" hidden="1" x14ac:dyDescent="0.2">
      <c r="A5970" t="s">
        <v>133</v>
      </c>
      <c r="B5970" t="s">
        <v>20545</v>
      </c>
      <c r="C5970" t="s">
        <v>20545</v>
      </c>
      <c r="D5970" t="s">
        <v>1191</v>
      </c>
      <c r="E5970" t="s">
        <v>20546</v>
      </c>
      <c r="F5970" t="s">
        <v>126</v>
      </c>
      <c r="G5970" s="1">
        <v>44591.421053240738</v>
      </c>
      <c r="H5970" t="s">
        <v>127</v>
      </c>
      <c r="I5970" t="s">
        <v>137</v>
      </c>
      <c r="J5970" t="s">
        <v>137</v>
      </c>
      <c r="K5970" t="s">
        <v>137</v>
      </c>
      <c r="L5970" t="s">
        <v>20547</v>
      </c>
      <c r="M5970" t="s">
        <v>144</v>
      </c>
      <c r="N5970">
        <v>155395</v>
      </c>
      <c r="O5970" s="2">
        <v>45400</v>
      </c>
      <c r="P5970" t="s">
        <v>215</v>
      </c>
      <c r="R5970" t="s">
        <v>132</v>
      </c>
      <c r="S5970" t="s">
        <v>25</v>
      </c>
    </row>
    <row r="5971" spans="1:19" hidden="1" x14ac:dyDescent="0.2">
      <c r="A5971" t="s">
        <v>133</v>
      </c>
      <c r="B5971" t="s">
        <v>952</v>
      </c>
      <c r="C5971" t="s">
        <v>952</v>
      </c>
      <c r="D5971" t="s">
        <v>13796</v>
      </c>
      <c r="E5971" t="s">
        <v>20548</v>
      </c>
      <c r="F5971" t="s">
        <v>126</v>
      </c>
      <c r="G5971" s="1">
        <v>44586.434386574074</v>
      </c>
      <c r="H5971" t="s">
        <v>127</v>
      </c>
      <c r="I5971" t="s">
        <v>137</v>
      </c>
      <c r="J5971" t="s">
        <v>137</v>
      </c>
      <c r="K5971" t="s">
        <v>137</v>
      </c>
      <c r="L5971" t="s">
        <v>20549</v>
      </c>
      <c r="M5971" t="s">
        <v>173</v>
      </c>
      <c r="N5971">
        <v>85193</v>
      </c>
      <c r="O5971" s="2">
        <v>44994</v>
      </c>
      <c r="P5971" t="s">
        <v>162</v>
      </c>
      <c r="R5971" t="s">
        <v>132</v>
      </c>
      <c r="S5971" t="s">
        <v>25</v>
      </c>
    </row>
    <row r="5972" spans="1:19" x14ac:dyDescent="0.2">
      <c r="A5972" t="s">
        <v>14</v>
      </c>
      <c r="B5972" t="s">
        <v>20550</v>
      </c>
      <c r="C5972" t="s">
        <v>20551</v>
      </c>
      <c r="D5972" t="s">
        <v>1383</v>
      </c>
      <c r="E5972" t="s">
        <v>20552</v>
      </c>
      <c r="F5972" t="s">
        <v>126</v>
      </c>
      <c r="G5972" s="1">
        <v>44580.54519675926</v>
      </c>
      <c r="H5972" t="s">
        <v>127</v>
      </c>
      <c r="I5972" s="1">
        <v>44608.493391203701</v>
      </c>
      <c r="J5972" s="1">
        <v>44608.545173611114</v>
      </c>
      <c r="K5972">
        <v>75</v>
      </c>
      <c r="L5972" t="s">
        <v>20553</v>
      </c>
      <c r="M5972" t="s">
        <v>173</v>
      </c>
      <c r="N5972">
        <v>905470</v>
      </c>
      <c r="O5972" s="2">
        <v>45644</v>
      </c>
      <c r="P5972" t="s">
        <v>131</v>
      </c>
      <c r="R5972" t="s">
        <v>132</v>
      </c>
      <c r="S5972" t="s">
        <v>25</v>
      </c>
    </row>
    <row r="5973" spans="1:19" x14ac:dyDescent="0.2">
      <c r="A5973" t="s">
        <v>14</v>
      </c>
      <c r="B5973" t="s">
        <v>20554</v>
      </c>
      <c r="C5973" t="s">
        <v>20555</v>
      </c>
      <c r="D5973" t="s">
        <v>20556</v>
      </c>
      <c r="E5973" t="s">
        <v>20557</v>
      </c>
      <c r="F5973" t="s">
        <v>126</v>
      </c>
      <c r="G5973" s="1">
        <v>44578.644259259258</v>
      </c>
      <c r="H5973" t="s">
        <v>127</v>
      </c>
      <c r="I5973" s="1">
        <v>44608.493576388886</v>
      </c>
      <c r="J5973" s="1">
        <v>44608.548900462964</v>
      </c>
      <c r="K5973">
        <v>80</v>
      </c>
      <c r="L5973" t="s">
        <v>656</v>
      </c>
      <c r="M5973" t="s">
        <v>485</v>
      </c>
      <c r="N5973">
        <v>543792</v>
      </c>
      <c r="O5973" s="3">
        <v>44660</v>
      </c>
      <c r="P5973" t="s">
        <v>131</v>
      </c>
      <c r="Q5973" t="s">
        <v>20558</v>
      </c>
      <c r="R5973" t="s">
        <v>132</v>
      </c>
      <c r="S5973" t="s">
        <v>25</v>
      </c>
    </row>
    <row r="5974" spans="1:19" hidden="1" x14ac:dyDescent="0.2">
      <c r="A5974" t="s">
        <v>133</v>
      </c>
      <c r="B5974" t="s">
        <v>20559</v>
      </c>
      <c r="C5974" t="s">
        <v>20560</v>
      </c>
      <c r="D5974" t="s">
        <v>2312</v>
      </c>
      <c r="E5974" t="s">
        <v>20561</v>
      </c>
      <c r="F5974" t="s">
        <v>126</v>
      </c>
      <c r="G5974" s="1">
        <v>44578.635775462964</v>
      </c>
      <c r="H5974" t="s">
        <v>127</v>
      </c>
      <c r="I5974" t="s">
        <v>137</v>
      </c>
      <c r="J5974" t="s">
        <v>137</v>
      </c>
      <c r="K5974" t="s">
        <v>137</v>
      </c>
      <c r="L5974" t="s">
        <v>20562</v>
      </c>
      <c r="M5974" t="s">
        <v>157</v>
      </c>
      <c r="N5974">
        <v>737731</v>
      </c>
      <c r="O5974" t="s">
        <v>20563</v>
      </c>
      <c r="P5974" t="s">
        <v>131</v>
      </c>
      <c r="R5974" t="s">
        <v>132</v>
      </c>
      <c r="S5974" t="s">
        <v>25</v>
      </c>
    </row>
    <row r="5975" spans="1:19" hidden="1" x14ac:dyDescent="0.2">
      <c r="A5975" t="s">
        <v>133</v>
      </c>
      <c r="B5975" t="s">
        <v>5177</v>
      </c>
      <c r="C5975" t="s">
        <v>5177</v>
      </c>
      <c r="D5975" t="s">
        <v>12832</v>
      </c>
      <c r="E5975" t="s">
        <v>20564</v>
      </c>
      <c r="F5975" t="s">
        <v>126</v>
      </c>
      <c r="G5975" s="1">
        <v>44577.613541666666</v>
      </c>
      <c r="H5975" t="s">
        <v>127</v>
      </c>
      <c r="I5975" t="s">
        <v>137</v>
      </c>
      <c r="J5975" t="s">
        <v>137</v>
      </c>
      <c r="K5975" t="s">
        <v>137</v>
      </c>
      <c r="L5975" t="s">
        <v>356</v>
      </c>
      <c r="M5975" t="s">
        <v>173</v>
      </c>
      <c r="N5975">
        <v>76972</v>
      </c>
      <c r="O5975" s="3">
        <v>44711</v>
      </c>
      <c r="P5975" t="s">
        <v>215</v>
      </c>
      <c r="R5975" t="s">
        <v>132</v>
      </c>
      <c r="S5975" t="s">
        <v>25</v>
      </c>
    </row>
    <row r="5976" spans="1:19" x14ac:dyDescent="0.2">
      <c r="A5976" t="s">
        <v>14</v>
      </c>
      <c r="B5976" t="s">
        <v>20565</v>
      </c>
      <c r="C5976" t="s">
        <v>20566</v>
      </c>
      <c r="D5976" t="s">
        <v>20567</v>
      </c>
      <c r="E5976" t="s">
        <v>20568</v>
      </c>
      <c r="F5976" t="s">
        <v>126</v>
      </c>
      <c r="G5976" s="1">
        <v>44581.918668981481</v>
      </c>
      <c r="H5976" t="s">
        <v>127</v>
      </c>
      <c r="I5976" s="1">
        <v>44608.493692129632</v>
      </c>
      <c r="J5976" s="1">
        <v>44608.543182870373</v>
      </c>
      <c r="K5976">
        <v>72</v>
      </c>
      <c r="L5976" t="s">
        <v>17913</v>
      </c>
      <c r="M5976" t="s">
        <v>404</v>
      </c>
      <c r="N5976">
        <v>502565</v>
      </c>
      <c r="O5976" t="s">
        <v>17836</v>
      </c>
      <c r="P5976" t="s">
        <v>131</v>
      </c>
      <c r="R5976" t="s">
        <v>247</v>
      </c>
      <c r="S5976" t="s">
        <v>25</v>
      </c>
    </row>
    <row r="5977" spans="1:19" hidden="1" x14ac:dyDescent="0.2">
      <c r="A5977" t="s">
        <v>133</v>
      </c>
      <c r="B5977" t="s">
        <v>20569</v>
      </c>
      <c r="C5977" t="s">
        <v>20569</v>
      </c>
      <c r="D5977" t="s">
        <v>20570</v>
      </c>
      <c r="E5977" t="s">
        <v>20571</v>
      </c>
      <c r="F5977" t="s">
        <v>126</v>
      </c>
      <c r="G5977" s="1">
        <v>44587.765185185184</v>
      </c>
      <c r="H5977" t="s">
        <v>127</v>
      </c>
      <c r="I5977" t="s">
        <v>137</v>
      </c>
      <c r="J5977" t="s">
        <v>137</v>
      </c>
      <c r="K5977" t="s">
        <v>137</v>
      </c>
      <c r="L5977" t="s">
        <v>5358</v>
      </c>
      <c r="M5977" t="s">
        <v>173</v>
      </c>
      <c r="N5977">
        <v>697715</v>
      </c>
      <c r="O5977" s="2">
        <v>45211</v>
      </c>
      <c r="P5977" t="s">
        <v>131</v>
      </c>
      <c r="R5977" t="s">
        <v>132</v>
      </c>
      <c r="S5977" t="s">
        <v>25</v>
      </c>
    </row>
    <row r="5978" spans="1:19" hidden="1" x14ac:dyDescent="0.2">
      <c r="A5978" t="s">
        <v>133</v>
      </c>
      <c r="B5978" t="s">
        <v>20572</v>
      </c>
      <c r="C5978" t="s">
        <v>20572</v>
      </c>
      <c r="D5978" t="s">
        <v>3252</v>
      </c>
      <c r="E5978" t="s">
        <v>20573</v>
      </c>
      <c r="F5978" t="s">
        <v>126</v>
      </c>
      <c r="G5978" s="1">
        <v>44589.48269675926</v>
      </c>
      <c r="H5978" t="s">
        <v>127</v>
      </c>
      <c r="I5978" t="s">
        <v>137</v>
      </c>
      <c r="J5978" t="s">
        <v>137</v>
      </c>
      <c r="K5978" t="s">
        <v>137</v>
      </c>
      <c r="L5978" t="s">
        <v>10627</v>
      </c>
      <c r="M5978" t="s">
        <v>173</v>
      </c>
      <c r="N5978">
        <v>62543</v>
      </c>
      <c r="O5978" s="2">
        <v>43830</v>
      </c>
      <c r="P5978" t="s">
        <v>215</v>
      </c>
      <c r="Q5978" t="s">
        <v>1752</v>
      </c>
      <c r="R5978" t="s">
        <v>132</v>
      </c>
      <c r="S5978" t="s">
        <v>25</v>
      </c>
    </row>
    <row r="5979" spans="1:19" hidden="1" x14ac:dyDescent="0.2">
      <c r="A5979" t="s">
        <v>133</v>
      </c>
      <c r="B5979" t="s">
        <v>9440</v>
      </c>
      <c r="C5979" t="s">
        <v>9440</v>
      </c>
      <c r="D5979" t="s">
        <v>20574</v>
      </c>
      <c r="E5979" t="s">
        <v>20575</v>
      </c>
      <c r="F5979" t="s">
        <v>126</v>
      </c>
      <c r="G5979" s="1">
        <v>44578.649953703702</v>
      </c>
      <c r="H5979" t="s">
        <v>127</v>
      </c>
      <c r="I5979" t="s">
        <v>137</v>
      </c>
      <c r="J5979" t="s">
        <v>137</v>
      </c>
      <c r="K5979" t="s">
        <v>137</v>
      </c>
      <c r="L5979" t="s">
        <v>20576</v>
      </c>
      <c r="M5979" t="s">
        <v>173</v>
      </c>
      <c r="N5979">
        <v>884905</v>
      </c>
      <c r="O5979" s="2">
        <v>44699</v>
      </c>
      <c r="P5979" t="s">
        <v>131</v>
      </c>
      <c r="R5979" t="s">
        <v>132</v>
      </c>
      <c r="S5979" t="s">
        <v>25</v>
      </c>
    </row>
    <row r="5980" spans="1:19" hidden="1" x14ac:dyDescent="0.2">
      <c r="A5980" t="s">
        <v>133</v>
      </c>
      <c r="B5980" t="s">
        <v>20577</v>
      </c>
      <c r="C5980" t="s">
        <v>20577</v>
      </c>
      <c r="D5980" t="s">
        <v>20578</v>
      </c>
      <c r="E5980" t="s">
        <v>20579</v>
      </c>
      <c r="F5980" t="s">
        <v>126</v>
      </c>
      <c r="G5980" s="1">
        <v>44596.751099537039</v>
      </c>
      <c r="H5980" t="s">
        <v>127</v>
      </c>
      <c r="I5980" t="s">
        <v>137</v>
      </c>
      <c r="J5980" t="s">
        <v>137</v>
      </c>
      <c r="K5980" t="s">
        <v>137</v>
      </c>
      <c r="L5980" t="s">
        <v>837</v>
      </c>
      <c r="M5980" t="s">
        <v>139</v>
      </c>
      <c r="N5980">
        <v>116482</v>
      </c>
      <c r="O5980" s="2">
        <v>45585</v>
      </c>
      <c r="P5980" t="s">
        <v>215</v>
      </c>
      <c r="Q5980" t="s">
        <v>632</v>
      </c>
      <c r="R5980" t="s">
        <v>132</v>
      </c>
      <c r="S5980" t="s">
        <v>25</v>
      </c>
    </row>
    <row r="5981" spans="1:19" hidden="1" x14ac:dyDescent="0.2">
      <c r="A5981" t="s">
        <v>133</v>
      </c>
      <c r="B5981" t="s">
        <v>20580</v>
      </c>
      <c r="C5981" t="s">
        <v>20580</v>
      </c>
      <c r="D5981" t="s">
        <v>1377</v>
      </c>
      <c r="E5981" t="s">
        <v>20581</v>
      </c>
      <c r="F5981" t="s">
        <v>126</v>
      </c>
      <c r="G5981" s="1">
        <v>44579.686030092591</v>
      </c>
      <c r="H5981" t="s">
        <v>127</v>
      </c>
      <c r="I5981" t="s">
        <v>137</v>
      </c>
      <c r="J5981" t="s">
        <v>137</v>
      </c>
      <c r="K5981" t="s">
        <v>137</v>
      </c>
      <c r="L5981" t="s">
        <v>12615</v>
      </c>
      <c r="M5981" t="s">
        <v>144</v>
      </c>
      <c r="N5981">
        <v>24560</v>
      </c>
      <c r="O5981" s="2">
        <v>45656</v>
      </c>
      <c r="P5981" t="s">
        <v>215</v>
      </c>
      <c r="Q5981" t="s">
        <v>2167</v>
      </c>
      <c r="R5981" t="s">
        <v>247</v>
      </c>
      <c r="S5981" t="s">
        <v>25</v>
      </c>
    </row>
    <row r="5982" spans="1:19" hidden="1" x14ac:dyDescent="0.2">
      <c r="A5982" t="s">
        <v>133</v>
      </c>
      <c r="B5982" t="s">
        <v>20582</v>
      </c>
      <c r="C5982" t="s">
        <v>20582</v>
      </c>
      <c r="D5982" t="s">
        <v>3754</v>
      </c>
      <c r="E5982" t="s">
        <v>20583</v>
      </c>
      <c r="F5982" t="s">
        <v>126</v>
      </c>
      <c r="G5982" s="1">
        <v>44578.909305555557</v>
      </c>
      <c r="H5982" t="s">
        <v>127</v>
      </c>
      <c r="I5982" t="s">
        <v>137</v>
      </c>
      <c r="J5982" t="s">
        <v>137</v>
      </c>
      <c r="K5982" t="s">
        <v>137</v>
      </c>
      <c r="L5982" t="s">
        <v>458</v>
      </c>
      <c r="M5982" t="s">
        <v>459</v>
      </c>
      <c r="N5982">
        <v>74733</v>
      </c>
      <c r="O5982" s="2">
        <v>45266</v>
      </c>
      <c r="P5982" t="s">
        <v>287</v>
      </c>
      <c r="R5982" t="s">
        <v>132</v>
      </c>
      <c r="S5982" t="s">
        <v>25</v>
      </c>
    </row>
    <row r="5983" spans="1:19" x14ac:dyDescent="0.2">
      <c r="A5983" t="s">
        <v>14</v>
      </c>
      <c r="B5983" t="s">
        <v>20584</v>
      </c>
      <c r="C5983" t="s">
        <v>20585</v>
      </c>
      <c r="D5983" t="s">
        <v>20586</v>
      </c>
      <c r="E5983" t="s">
        <v>20587</v>
      </c>
      <c r="F5983" t="s">
        <v>126</v>
      </c>
      <c r="G5983" s="1">
        <v>44583.77752314815</v>
      </c>
      <c r="H5983" t="s">
        <v>127</v>
      </c>
      <c r="I5983" s="1">
        <v>44608.493495370371</v>
      </c>
      <c r="J5983" s="1">
        <v>44608.548900462964</v>
      </c>
      <c r="K5983">
        <v>80</v>
      </c>
      <c r="L5983" t="s">
        <v>1639</v>
      </c>
      <c r="M5983" t="s">
        <v>410</v>
      </c>
      <c r="N5983">
        <v>858210</v>
      </c>
      <c r="O5983" s="2">
        <v>45451</v>
      </c>
      <c r="P5983" t="s">
        <v>131</v>
      </c>
      <c r="Q5983" t="s">
        <v>205</v>
      </c>
      <c r="R5983" t="s">
        <v>132</v>
      </c>
      <c r="S5983" t="s">
        <v>25</v>
      </c>
    </row>
    <row r="5984" spans="1:19" x14ac:dyDescent="0.2">
      <c r="A5984" t="s">
        <v>14</v>
      </c>
      <c r="B5984" t="s">
        <v>20588</v>
      </c>
      <c r="C5984" t="s">
        <v>20589</v>
      </c>
      <c r="D5984" t="s">
        <v>526</v>
      </c>
      <c r="E5984" t="s">
        <v>20590</v>
      </c>
      <c r="F5984" t="s">
        <v>126</v>
      </c>
      <c r="G5984" s="1">
        <v>44581.811400462961</v>
      </c>
      <c r="H5984" t="s">
        <v>127</v>
      </c>
      <c r="I5984" s="1">
        <v>44608.493564814817</v>
      </c>
      <c r="J5984" s="1">
        <v>44608.548900462964</v>
      </c>
      <c r="K5984">
        <v>80</v>
      </c>
      <c r="L5984" t="s">
        <v>20591</v>
      </c>
      <c r="M5984" t="s">
        <v>410</v>
      </c>
      <c r="N5984">
        <v>73370</v>
      </c>
      <c r="O5984" s="2">
        <v>45366</v>
      </c>
      <c r="P5984" t="s">
        <v>131</v>
      </c>
      <c r="Q5984" t="s">
        <v>1768</v>
      </c>
      <c r="R5984" t="s">
        <v>132</v>
      </c>
      <c r="S5984" t="s">
        <v>25</v>
      </c>
    </row>
    <row r="5985" spans="1:19" hidden="1" x14ac:dyDescent="0.2">
      <c r="A5985" t="s">
        <v>133</v>
      </c>
      <c r="B5985" t="s">
        <v>20592</v>
      </c>
      <c r="C5985" t="s">
        <v>20593</v>
      </c>
      <c r="D5985" t="s">
        <v>20594</v>
      </c>
      <c r="E5985" t="s">
        <v>20595</v>
      </c>
      <c r="F5985" t="s">
        <v>126</v>
      </c>
      <c r="G5985" s="1">
        <v>44588.255752314813</v>
      </c>
      <c r="H5985" t="s">
        <v>127</v>
      </c>
      <c r="I5985" t="s">
        <v>137</v>
      </c>
      <c r="J5985" t="s">
        <v>137</v>
      </c>
      <c r="K5985" t="s">
        <v>137</v>
      </c>
      <c r="L5985" t="s">
        <v>20596</v>
      </c>
      <c r="M5985" t="s">
        <v>157</v>
      </c>
      <c r="N5985">
        <v>453015</v>
      </c>
      <c r="O5985" s="2">
        <v>45634</v>
      </c>
      <c r="P5985" t="s">
        <v>131</v>
      </c>
      <c r="R5985" t="s">
        <v>132</v>
      </c>
      <c r="S5985" t="s">
        <v>25</v>
      </c>
    </row>
    <row r="5986" spans="1:19" x14ac:dyDescent="0.2">
      <c r="A5986" t="s">
        <v>14</v>
      </c>
      <c r="B5986" t="s">
        <v>20597</v>
      </c>
      <c r="C5986" t="s">
        <v>20598</v>
      </c>
      <c r="D5986" t="s">
        <v>20599</v>
      </c>
      <c r="E5986" t="s">
        <v>20600</v>
      </c>
      <c r="F5986" t="s">
        <v>126</v>
      </c>
      <c r="G5986" s="1">
        <v>44592.968923611108</v>
      </c>
      <c r="H5986" t="s">
        <v>127</v>
      </c>
      <c r="I5986" s="1">
        <v>44608.493518518517</v>
      </c>
      <c r="J5986" s="1">
        <v>44608.548425925925</v>
      </c>
      <c r="K5986">
        <v>80</v>
      </c>
      <c r="L5986" t="s">
        <v>231</v>
      </c>
      <c r="M5986" t="s">
        <v>459</v>
      </c>
      <c r="N5986">
        <v>401614</v>
      </c>
      <c r="O5986" s="2">
        <v>45574</v>
      </c>
      <c r="P5986" t="s">
        <v>131</v>
      </c>
      <c r="R5986" t="s">
        <v>132</v>
      </c>
      <c r="S5986" t="s">
        <v>25</v>
      </c>
    </row>
    <row r="5987" spans="1:19" hidden="1" x14ac:dyDescent="0.2">
      <c r="A5987" t="s">
        <v>133</v>
      </c>
      <c r="B5987" t="s">
        <v>20601</v>
      </c>
      <c r="C5987" t="s">
        <v>20601</v>
      </c>
      <c r="D5987" t="s">
        <v>20602</v>
      </c>
      <c r="E5987" t="s">
        <v>20603</v>
      </c>
      <c r="F5987" t="s">
        <v>291</v>
      </c>
      <c r="G5987" s="1">
        <v>44585.599756944444</v>
      </c>
      <c r="H5987" t="s">
        <v>127</v>
      </c>
      <c r="I5987" t="s">
        <v>137</v>
      </c>
      <c r="J5987" t="s">
        <v>137</v>
      </c>
      <c r="K5987" t="s">
        <v>137</v>
      </c>
      <c r="L5987" t="s">
        <v>20604</v>
      </c>
      <c r="M5987" t="s">
        <v>144</v>
      </c>
      <c r="N5987">
        <v>541014</v>
      </c>
      <c r="O5987" t="s">
        <v>20605</v>
      </c>
      <c r="P5987" t="s">
        <v>131</v>
      </c>
      <c r="R5987" t="s">
        <v>247</v>
      </c>
      <c r="S5987" t="s">
        <v>31</v>
      </c>
    </row>
    <row r="5988" spans="1:19" hidden="1" x14ac:dyDescent="0.2">
      <c r="A5988" t="s">
        <v>133</v>
      </c>
      <c r="B5988" t="s">
        <v>20606</v>
      </c>
      <c r="C5988" t="s">
        <v>17330</v>
      </c>
      <c r="D5988" t="s">
        <v>20607</v>
      </c>
      <c r="E5988" t="s">
        <v>20608</v>
      </c>
      <c r="F5988" t="s">
        <v>126</v>
      </c>
      <c r="G5988" s="1">
        <v>44586.804942129631</v>
      </c>
      <c r="H5988" t="s">
        <v>127</v>
      </c>
      <c r="I5988" t="s">
        <v>137</v>
      </c>
      <c r="J5988" t="s">
        <v>137</v>
      </c>
      <c r="K5988" t="s">
        <v>137</v>
      </c>
      <c r="L5988" t="s">
        <v>8006</v>
      </c>
      <c r="M5988" t="s">
        <v>199</v>
      </c>
      <c r="N5988">
        <v>857686</v>
      </c>
      <c r="O5988" s="2">
        <v>45388</v>
      </c>
      <c r="P5988" t="s">
        <v>131</v>
      </c>
      <c r="R5988" t="s">
        <v>132</v>
      </c>
      <c r="S5988" t="s">
        <v>25</v>
      </c>
    </row>
    <row r="5989" spans="1:19" hidden="1" x14ac:dyDescent="0.2">
      <c r="A5989" t="s">
        <v>133</v>
      </c>
      <c r="B5989" t="s">
        <v>20609</v>
      </c>
      <c r="C5989" t="s">
        <v>20609</v>
      </c>
      <c r="D5989" t="s">
        <v>4092</v>
      </c>
      <c r="E5989" t="s">
        <v>20610</v>
      </c>
      <c r="F5989" t="s">
        <v>126</v>
      </c>
      <c r="G5989" s="1">
        <v>44607.448807870373</v>
      </c>
      <c r="H5989" t="s">
        <v>127</v>
      </c>
      <c r="I5989" t="s">
        <v>137</v>
      </c>
      <c r="J5989" t="s">
        <v>137</v>
      </c>
      <c r="K5989" t="s">
        <v>137</v>
      </c>
      <c r="L5989" t="s">
        <v>918</v>
      </c>
      <c r="M5989" t="s">
        <v>144</v>
      </c>
      <c r="N5989">
        <v>936776</v>
      </c>
      <c r="O5989" t="s">
        <v>20611</v>
      </c>
      <c r="P5989" t="s">
        <v>131</v>
      </c>
      <c r="Q5989" t="s">
        <v>251</v>
      </c>
      <c r="R5989" t="s">
        <v>132</v>
      </c>
      <c r="S5989" t="s">
        <v>25</v>
      </c>
    </row>
    <row r="5990" spans="1:19" hidden="1" x14ac:dyDescent="0.2">
      <c r="A5990" t="s">
        <v>133</v>
      </c>
      <c r="B5990" t="s">
        <v>20612</v>
      </c>
      <c r="C5990" t="s">
        <v>20612</v>
      </c>
      <c r="D5990" t="s">
        <v>19471</v>
      </c>
      <c r="E5990" t="s">
        <v>20613</v>
      </c>
      <c r="F5990" t="s">
        <v>126</v>
      </c>
      <c r="G5990" s="1">
        <v>44599.042268518519</v>
      </c>
      <c r="H5990" t="s">
        <v>127</v>
      </c>
      <c r="I5990" t="s">
        <v>137</v>
      </c>
      <c r="J5990" t="s">
        <v>137</v>
      </c>
      <c r="K5990" t="s">
        <v>137</v>
      </c>
      <c r="L5990" t="s">
        <v>20614</v>
      </c>
      <c r="M5990" t="s">
        <v>410</v>
      </c>
      <c r="N5990">
        <v>700565</v>
      </c>
      <c r="O5990" s="2">
        <v>44966</v>
      </c>
      <c r="P5990" t="s">
        <v>131</v>
      </c>
      <c r="Q5990" t="s">
        <v>1792</v>
      </c>
      <c r="R5990" t="s">
        <v>132</v>
      </c>
      <c r="S5990" t="s">
        <v>25</v>
      </c>
    </row>
    <row r="5991" spans="1:19" hidden="1" x14ac:dyDescent="0.2">
      <c r="A5991" t="s">
        <v>133</v>
      </c>
      <c r="B5991" t="s">
        <v>20615</v>
      </c>
      <c r="C5991" t="s">
        <v>20615</v>
      </c>
      <c r="D5991" t="s">
        <v>11224</v>
      </c>
      <c r="E5991" t="s">
        <v>20616</v>
      </c>
      <c r="F5991" t="s">
        <v>126</v>
      </c>
      <c r="G5991" s="1">
        <v>44578.521458333336</v>
      </c>
      <c r="H5991" t="s">
        <v>127</v>
      </c>
      <c r="I5991" t="s">
        <v>137</v>
      </c>
      <c r="J5991" t="s">
        <v>137</v>
      </c>
      <c r="K5991" t="s">
        <v>137</v>
      </c>
      <c r="L5991" t="s">
        <v>20617</v>
      </c>
      <c r="M5991" t="s">
        <v>454</v>
      </c>
      <c r="N5991" t="s">
        <v>231</v>
      </c>
      <c r="O5991" t="s">
        <v>231</v>
      </c>
      <c r="P5991" t="s">
        <v>185</v>
      </c>
      <c r="Q5991" t="s">
        <v>231</v>
      </c>
      <c r="R5991" t="s">
        <v>132</v>
      </c>
      <c r="S5991" t="s">
        <v>25</v>
      </c>
    </row>
    <row r="5992" spans="1:19" hidden="1" x14ac:dyDescent="0.2">
      <c r="A5992" t="s">
        <v>133</v>
      </c>
      <c r="B5992" t="s">
        <v>20618</v>
      </c>
      <c r="C5992" t="s">
        <v>20618</v>
      </c>
      <c r="D5992" t="s">
        <v>656</v>
      </c>
      <c r="E5992" t="s">
        <v>20619</v>
      </c>
      <c r="F5992" t="s">
        <v>126</v>
      </c>
      <c r="G5992" s="1">
        <v>44578.581261574072</v>
      </c>
      <c r="H5992" t="s">
        <v>127</v>
      </c>
      <c r="I5992" t="s">
        <v>137</v>
      </c>
      <c r="J5992" t="s">
        <v>137</v>
      </c>
      <c r="K5992" t="s">
        <v>137</v>
      </c>
      <c r="L5992" t="s">
        <v>9101</v>
      </c>
      <c r="M5992" t="s">
        <v>144</v>
      </c>
      <c r="N5992">
        <v>68920</v>
      </c>
      <c r="O5992" t="s">
        <v>19102</v>
      </c>
      <c r="P5992" t="s">
        <v>304</v>
      </c>
      <c r="R5992" t="s">
        <v>132</v>
      </c>
      <c r="S5992" t="s">
        <v>25</v>
      </c>
    </row>
    <row r="5993" spans="1:19" hidden="1" x14ac:dyDescent="0.2">
      <c r="A5993" t="s">
        <v>133</v>
      </c>
      <c r="B5993" t="s">
        <v>20620</v>
      </c>
      <c r="C5993" t="s">
        <v>20620</v>
      </c>
      <c r="D5993" t="s">
        <v>20621</v>
      </c>
      <c r="E5993" t="s">
        <v>20622</v>
      </c>
      <c r="F5993" t="s">
        <v>126</v>
      </c>
      <c r="G5993" s="1">
        <v>44594.506342592591</v>
      </c>
      <c r="H5993" t="s">
        <v>127</v>
      </c>
      <c r="I5993" t="s">
        <v>137</v>
      </c>
      <c r="J5993" t="s">
        <v>137</v>
      </c>
      <c r="K5993" t="s">
        <v>137</v>
      </c>
      <c r="L5993" t="s">
        <v>1044</v>
      </c>
      <c r="M5993" t="s">
        <v>144</v>
      </c>
      <c r="N5993">
        <v>135845</v>
      </c>
      <c r="O5993" s="2">
        <v>44969</v>
      </c>
      <c r="P5993" t="s">
        <v>215</v>
      </c>
      <c r="Q5993" t="s">
        <v>7583</v>
      </c>
      <c r="R5993" t="s">
        <v>132</v>
      </c>
      <c r="S5993" t="s">
        <v>25</v>
      </c>
    </row>
    <row r="5994" spans="1:19" hidden="1" x14ac:dyDescent="0.2">
      <c r="A5994" t="s">
        <v>133</v>
      </c>
      <c r="B5994" t="s">
        <v>5249</v>
      </c>
      <c r="C5994" t="s">
        <v>5249</v>
      </c>
      <c r="D5994" t="s">
        <v>20623</v>
      </c>
      <c r="E5994" t="s">
        <v>20624</v>
      </c>
      <c r="F5994" t="s">
        <v>126</v>
      </c>
      <c r="G5994" s="1">
        <v>44601.643321759257</v>
      </c>
      <c r="H5994" t="s">
        <v>127</v>
      </c>
      <c r="I5994" t="s">
        <v>137</v>
      </c>
      <c r="J5994" t="s">
        <v>137</v>
      </c>
      <c r="K5994" t="s">
        <v>137</v>
      </c>
      <c r="L5994" t="s">
        <v>595</v>
      </c>
      <c r="M5994" t="s">
        <v>410</v>
      </c>
      <c r="N5994">
        <v>774883</v>
      </c>
      <c r="O5994" s="2">
        <v>45248</v>
      </c>
      <c r="P5994" t="s">
        <v>131</v>
      </c>
      <c r="R5994" t="s">
        <v>132</v>
      </c>
      <c r="S5994" t="s">
        <v>25</v>
      </c>
    </row>
    <row r="5995" spans="1:19" hidden="1" x14ac:dyDescent="0.2">
      <c r="A5995" t="s">
        <v>133</v>
      </c>
      <c r="B5995" t="s">
        <v>15741</v>
      </c>
      <c r="C5995" t="s">
        <v>15741</v>
      </c>
      <c r="D5995" t="s">
        <v>20625</v>
      </c>
      <c r="E5995" t="s">
        <v>20626</v>
      </c>
      <c r="F5995" t="s">
        <v>126</v>
      </c>
      <c r="G5995" s="1">
        <v>44592.734351851854</v>
      </c>
      <c r="H5995" t="s">
        <v>127</v>
      </c>
      <c r="I5995" t="s">
        <v>137</v>
      </c>
      <c r="J5995" t="s">
        <v>137</v>
      </c>
      <c r="K5995" t="s">
        <v>137</v>
      </c>
      <c r="L5995" t="s">
        <v>20627</v>
      </c>
      <c r="M5995" t="s">
        <v>144</v>
      </c>
      <c r="N5995">
        <v>492989</v>
      </c>
      <c r="O5995" t="s">
        <v>11616</v>
      </c>
      <c r="P5995" t="s">
        <v>131</v>
      </c>
      <c r="R5995" t="s">
        <v>132</v>
      </c>
      <c r="S5995" t="s">
        <v>25</v>
      </c>
    </row>
    <row r="5996" spans="1:19" hidden="1" x14ac:dyDescent="0.2">
      <c r="A5996" t="s">
        <v>133</v>
      </c>
      <c r="B5996" t="s">
        <v>20628</v>
      </c>
      <c r="C5996" t="s">
        <v>20628</v>
      </c>
      <c r="D5996" t="s">
        <v>270</v>
      </c>
      <c r="E5996" t="s">
        <v>20629</v>
      </c>
      <c r="F5996" t="s">
        <v>126</v>
      </c>
      <c r="G5996" s="1">
        <v>44594.556504629632</v>
      </c>
      <c r="H5996" t="s">
        <v>127</v>
      </c>
      <c r="I5996" t="s">
        <v>137</v>
      </c>
      <c r="J5996" t="s">
        <v>137</v>
      </c>
      <c r="K5996" t="s">
        <v>137</v>
      </c>
      <c r="L5996" t="s">
        <v>918</v>
      </c>
      <c r="M5996" t="s">
        <v>139</v>
      </c>
      <c r="N5996">
        <v>115036</v>
      </c>
      <c r="O5996" s="2">
        <v>45188</v>
      </c>
      <c r="P5996" t="s">
        <v>215</v>
      </c>
      <c r="Q5996" t="s">
        <v>848</v>
      </c>
      <c r="R5996" t="s">
        <v>132</v>
      </c>
      <c r="S5996" t="s">
        <v>25</v>
      </c>
    </row>
    <row r="5997" spans="1:19" hidden="1" x14ac:dyDescent="0.2">
      <c r="A5997" t="s">
        <v>133</v>
      </c>
      <c r="B5997" t="s">
        <v>20630</v>
      </c>
      <c r="C5997" t="s">
        <v>20630</v>
      </c>
      <c r="D5997" t="s">
        <v>743</v>
      </c>
      <c r="E5997" t="s">
        <v>20631</v>
      </c>
      <c r="G5997" s="1">
        <v>44582.329560185186</v>
      </c>
      <c r="H5997" t="s">
        <v>127</v>
      </c>
      <c r="I5997" t="s">
        <v>137</v>
      </c>
      <c r="J5997" t="s">
        <v>137</v>
      </c>
      <c r="K5997" t="s">
        <v>137</v>
      </c>
      <c r="L5997" t="s">
        <v>20632</v>
      </c>
      <c r="M5997" t="s">
        <v>129</v>
      </c>
      <c r="N5997">
        <v>79819</v>
      </c>
      <c r="O5997" s="2">
        <v>45201</v>
      </c>
      <c r="P5997" t="s">
        <v>215</v>
      </c>
      <c r="R5997" t="s">
        <v>132</v>
      </c>
    </row>
    <row r="5998" spans="1:19" hidden="1" x14ac:dyDescent="0.2">
      <c r="A5998" t="s">
        <v>133</v>
      </c>
      <c r="B5998" t="s">
        <v>20633</v>
      </c>
      <c r="C5998" t="s">
        <v>20633</v>
      </c>
      <c r="D5998" t="s">
        <v>8006</v>
      </c>
      <c r="E5998" t="s">
        <v>20634</v>
      </c>
      <c r="F5998" t="s">
        <v>126</v>
      </c>
      <c r="G5998" s="1">
        <v>44588.473379629628</v>
      </c>
      <c r="H5998" t="s">
        <v>127</v>
      </c>
      <c r="I5998" t="s">
        <v>137</v>
      </c>
      <c r="J5998" t="s">
        <v>137</v>
      </c>
      <c r="K5998" t="s">
        <v>137</v>
      </c>
      <c r="L5998" t="s">
        <v>270</v>
      </c>
      <c r="M5998" t="s">
        <v>144</v>
      </c>
      <c r="N5998">
        <v>87052</v>
      </c>
      <c r="O5998">
        <v>5282024</v>
      </c>
      <c r="P5998" t="s">
        <v>215</v>
      </c>
      <c r="Q5998" t="s">
        <v>495</v>
      </c>
      <c r="R5998" t="s">
        <v>132</v>
      </c>
      <c r="S5998" t="s">
        <v>25</v>
      </c>
    </row>
    <row r="5999" spans="1:19" hidden="1" x14ac:dyDescent="0.2">
      <c r="A5999" t="s">
        <v>133</v>
      </c>
      <c r="B5999" t="s">
        <v>20635</v>
      </c>
      <c r="C5999" t="s">
        <v>10629</v>
      </c>
      <c r="D5999" t="s">
        <v>20636</v>
      </c>
      <c r="E5999" t="s">
        <v>20637</v>
      </c>
      <c r="F5999" t="s">
        <v>126</v>
      </c>
      <c r="G5999" s="1">
        <v>44587.945972222224</v>
      </c>
      <c r="H5999" t="s">
        <v>127</v>
      </c>
      <c r="I5999" t="s">
        <v>137</v>
      </c>
      <c r="J5999" t="s">
        <v>137</v>
      </c>
      <c r="K5999" t="s">
        <v>137</v>
      </c>
      <c r="L5999" t="s">
        <v>6994</v>
      </c>
      <c r="M5999" t="s">
        <v>139</v>
      </c>
      <c r="N5999">
        <v>145642</v>
      </c>
      <c r="O5999" t="s">
        <v>20638</v>
      </c>
      <c r="P5999" t="s">
        <v>215</v>
      </c>
      <c r="Q5999" t="s">
        <v>3396</v>
      </c>
      <c r="R5999" t="s">
        <v>132</v>
      </c>
      <c r="S5999" t="s">
        <v>25</v>
      </c>
    </row>
    <row r="6000" spans="1:19" hidden="1" x14ac:dyDescent="0.2">
      <c r="A6000" t="s">
        <v>133</v>
      </c>
      <c r="B6000" t="s">
        <v>20639</v>
      </c>
      <c r="C6000" t="s">
        <v>20639</v>
      </c>
      <c r="D6000" t="s">
        <v>3652</v>
      </c>
      <c r="E6000" t="s">
        <v>20640</v>
      </c>
      <c r="F6000" t="s">
        <v>126</v>
      </c>
      <c r="G6000" s="1">
        <v>44589.580023148148</v>
      </c>
      <c r="H6000" t="s">
        <v>127</v>
      </c>
      <c r="I6000" t="s">
        <v>137</v>
      </c>
      <c r="J6000" t="s">
        <v>137</v>
      </c>
      <c r="K6000" t="s">
        <v>137</v>
      </c>
      <c r="L6000" t="s">
        <v>5584</v>
      </c>
      <c r="M6000" t="s">
        <v>144</v>
      </c>
      <c r="N6000">
        <v>429534</v>
      </c>
      <c r="O6000" s="2">
        <v>44761</v>
      </c>
      <c r="P6000" t="s">
        <v>131</v>
      </c>
      <c r="R6000" t="s">
        <v>132</v>
      </c>
      <c r="S6000" t="s">
        <v>25</v>
      </c>
    </row>
    <row r="6001" spans="1:19" x14ac:dyDescent="0.2">
      <c r="A6001" t="s">
        <v>14</v>
      </c>
      <c r="B6001" t="s">
        <v>20641</v>
      </c>
      <c r="C6001" t="s">
        <v>20642</v>
      </c>
      <c r="D6001" t="s">
        <v>1350</v>
      </c>
      <c r="E6001" t="s">
        <v>20643</v>
      </c>
      <c r="G6001" s="1">
        <v>44580.69703703704</v>
      </c>
      <c r="H6001" t="s">
        <v>127</v>
      </c>
      <c r="I6001" s="1">
        <v>44608.493657407409</v>
      </c>
      <c r="J6001" s="1">
        <v>44608.545370370368</v>
      </c>
      <c r="K6001">
        <v>75</v>
      </c>
      <c r="L6001" t="s">
        <v>5970</v>
      </c>
      <c r="M6001" t="s">
        <v>183</v>
      </c>
      <c r="N6001">
        <v>62562</v>
      </c>
      <c r="O6001" t="s">
        <v>6905</v>
      </c>
      <c r="P6001" t="s">
        <v>287</v>
      </c>
      <c r="R6001" t="s">
        <v>132</v>
      </c>
      <c r="S6001" t="s">
        <v>25</v>
      </c>
    </row>
    <row r="6002" spans="1:19" hidden="1" x14ac:dyDescent="0.2">
      <c r="A6002" t="s">
        <v>133</v>
      </c>
      <c r="B6002" t="s">
        <v>20644</v>
      </c>
      <c r="C6002" t="s">
        <v>9954</v>
      </c>
      <c r="D6002" t="s">
        <v>20645</v>
      </c>
      <c r="E6002" t="s">
        <v>20646</v>
      </c>
      <c r="F6002" t="s">
        <v>126</v>
      </c>
      <c r="G6002" s="1">
        <v>44582.37027777778</v>
      </c>
      <c r="H6002" t="s">
        <v>127</v>
      </c>
      <c r="I6002" t="s">
        <v>137</v>
      </c>
      <c r="J6002" t="s">
        <v>137</v>
      </c>
      <c r="K6002" t="s">
        <v>137</v>
      </c>
      <c r="L6002" t="s">
        <v>20647</v>
      </c>
      <c r="M6002" t="s">
        <v>144</v>
      </c>
      <c r="N6002">
        <v>85866</v>
      </c>
      <c r="O6002" s="2">
        <v>44911</v>
      </c>
      <c r="P6002" t="s">
        <v>215</v>
      </c>
      <c r="Q6002" t="s">
        <v>2167</v>
      </c>
      <c r="R6002" t="s">
        <v>132</v>
      </c>
      <c r="S6002" t="s">
        <v>25</v>
      </c>
    </row>
    <row r="6003" spans="1:19" hidden="1" x14ac:dyDescent="0.2">
      <c r="A6003" t="s">
        <v>133</v>
      </c>
      <c r="B6003" t="s">
        <v>20648</v>
      </c>
      <c r="C6003" t="s">
        <v>20648</v>
      </c>
      <c r="D6003" t="s">
        <v>3982</v>
      </c>
      <c r="E6003" t="s">
        <v>20649</v>
      </c>
      <c r="F6003" t="s">
        <v>126</v>
      </c>
      <c r="G6003" s="1">
        <v>44582.565937500003</v>
      </c>
      <c r="H6003" t="s">
        <v>127</v>
      </c>
      <c r="I6003" t="s">
        <v>137</v>
      </c>
      <c r="J6003" t="s">
        <v>137</v>
      </c>
      <c r="K6003" t="s">
        <v>137</v>
      </c>
      <c r="L6003" t="s">
        <v>20650</v>
      </c>
      <c r="M6003" t="s">
        <v>144</v>
      </c>
      <c r="N6003">
        <v>443033</v>
      </c>
      <c r="O6003" s="2">
        <v>44871</v>
      </c>
      <c r="P6003" t="s">
        <v>131</v>
      </c>
      <c r="Q6003" t="s">
        <v>5442</v>
      </c>
      <c r="R6003" t="s">
        <v>132</v>
      </c>
      <c r="S6003" t="s">
        <v>25</v>
      </c>
    </row>
    <row r="6004" spans="1:19" hidden="1" x14ac:dyDescent="0.2">
      <c r="A6004" t="s">
        <v>133</v>
      </c>
      <c r="B6004" t="s">
        <v>20651</v>
      </c>
      <c r="C6004" t="s">
        <v>20651</v>
      </c>
      <c r="D6004" t="s">
        <v>20652</v>
      </c>
      <c r="E6004" t="s">
        <v>20653</v>
      </c>
      <c r="F6004" t="s">
        <v>126</v>
      </c>
      <c r="G6004" s="1">
        <v>44590.443749999999</v>
      </c>
      <c r="H6004" t="s">
        <v>127</v>
      </c>
      <c r="I6004" t="s">
        <v>137</v>
      </c>
      <c r="J6004" t="s">
        <v>137</v>
      </c>
      <c r="K6004" t="s">
        <v>137</v>
      </c>
      <c r="L6004" t="s">
        <v>20654</v>
      </c>
      <c r="M6004" t="s">
        <v>410</v>
      </c>
      <c r="N6004">
        <v>894933</v>
      </c>
      <c r="O6004" s="2">
        <v>45109</v>
      </c>
      <c r="P6004" t="s">
        <v>131</v>
      </c>
      <c r="R6004" t="s">
        <v>132</v>
      </c>
      <c r="S6004" t="s">
        <v>25</v>
      </c>
    </row>
    <row r="6005" spans="1:19" hidden="1" x14ac:dyDescent="0.2">
      <c r="A6005" t="s">
        <v>133</v>
      </c>
      <c r="B6005" t="s">
        <v>9345</v>
      </c>
      <c r="C6005" t="s">
        <v>9345</v>
      </c>
      <c r="D6005" t="s">
        <v>18984</v>
      </c>
      <c r="E6005" t="s">
        <v>20655</v>
      </c>
      <c r="F6005" t="s">
        <v>126</v>
      </c>
      <c r="G6005" s="1">
        <v>44606.521168981482</v>
      </c>
      <c r="H6005" t="s">
        <v>127</v>
      </c>
      <c r="I6005" t="s">
        <v>137</v>
      </c>
      <c r="J6005" t="s">
        <v>137</v>
      </c>
      <c r="K6005" t="s">
        <v>137</v>
      </c>
      <c r="L6005" t="s">
        <v>20656</v>
      </c>
      <c r="M6005" t="s">
        <v>144</v>
      </c>
      <c r="N6005" t="s">
        <v>205</v>
      </c>
      <c r="O6005" t="s">
        <v>205</v>
      </c>
      <c r="P6005" t="s">
        <v>185</v>
      </c>
      <c r="R6005" t="s">
        <v>247</v>
      </c>
      <c r="S6005" t="s">
        <v>25</v>
      </c>
    </row>
    <row r="6006" spans="1:19" hidden="1" x14ac:dyDescent="0.2">
      <c r="A6006" t="s">
        <v>133</v>
      </c>
      <c r="B6006" t="s">
        <v>232</v>
      </c>
      <c r="C6006" t="s">
        <v>232</v>
      </c>
      <c r="D6006" t="s">
        <v>932</v>
      </c>
      <c r="E6006" t="s">
        <v>20657</v>
      </c>
      <c r="F6006" t="s">
        <v>126</v>
      </c>
      <c r="G6006" s="1">
        <v>44578.897430555553</v>
      </c>
      <c r="H6006" t="s">
        <v>127</v>
      </c>
      <c r="I6006" t="s">
        <v>137</v>
      </c>
      <c r="J6006" t="s">
        <v>137</v>
      </c>
      <c r="K6006" t="s">
        <v>137</v>
      </c>
      <c r="L6006" t="s">
        <v>20658</v>
      </c>
      <c r="M6006" t="s">
        <v>144</v>
      </c>
      <c r="N6006">
        <v>100059</v>
      </c>
      <c r="O6006" t="s">
        <v>12404</v>
      </c>
      <c r="P6006" t="s">
        <v>215</v>
      </c>
      <c r="Q6006" t="s">
        <v>1752</v>
      </c>
      <c r="R6006" t="s">
        <v>132</v>
      </c>
      <c r="S6006" t="s">
        <v>25</v>
      </c>
    </row>
    <row r="6007" spans="1:19" x14ac:dyDescent="0.2">
      <c r="A6007" t="s">
        <v>14</v>
      </c>
      <c r="B6007" t="s">
        <v>20659</v>
      </c>
      <c r="C6007" t="s">
        <v>6382</v>
      </c>
      <c r="D6007" t="s">
        <v>20660</v>
      </c>
      <c r="E6007" t="s">
        <v>20661</v>
      </c>
      <c r="F6007" t="s">
        <v>126</v>
      </c>
      <c r="G6007" s="1">
        <v>44581.590011574073</v>
      </c>
      <c r="H6007" t="s">
        <v>127</v>
      </c>
      <c r="I6007" s="1">
        <v>44608.509328703702</v>
      </c>
      <c r="J6007" s="1">
        <v>44608.548900462964</v>
      </c>
      <c r="K6007">
        <v>57</v>
      </c>
      <c r="L6007" t="s">
        <v>20662</v>
      </c>
      <c r="M6007" t="s">
        <v>144</v>
      </c>
      <c r="N6007">
        <v>194860</v>
      </c>
      <c r="O6007" t="s">
        <v>7131</v>
      </c>
      <c r="P6007" t="s">
        <v>131</v>
      </c>
      <c r="R6007" t="s">
        <v>132</v>
      </c>
      <c r="S6007" t="s">
        <v>25</v>
      </c>
    </row>
    <row r="6008" spans="1:19" hidden="1" x14ac:dyDescent="0.2">
      <c r="A6008" t="s">
        <v>133</v>
      </c>
      <c r="B6008" t="s">
        <v>20663</v>
      </c>
      <c r="C6008" t="s">
        <v>20663</v>
      </c>
      <c r="D6008" t="s">
        <v>11058</v>
      </c>
      <c r="E6008" t="s">
        <v>20664</v>
      </c>
      <c r="F6008" t="s">
        <v>126</v>
      </c>
      <c r="G6008" s="1">
        <v>44587.779351851852</v>
      </c>
      <c r="H6008" t="s">
        <v>127</v>
      </c>
      <c r="I6008" t="s">
        <v>137</v>
      </c>
      <c r="J6008" t="s">
        <v>137</v>
      </c>
      <c r="K6008" t="s">
        <v>137</v>
      </c>
      <c r="L6008" t="s">
        <v>20665</v>
      </c>
      <c r="M6008" t="s">
        <v>479</v>
      </c>
      <c r="N6008">
        <v>139109</v>
      </c>
      <c r="O6008">
        <v>4032023</v>
      </c>
      <c r="P6008" t="s">
        <v>215</v>
      </c>
      <c r="Q6008" t="s">
        <v>20666</v>
      </c>
      <c r="R6008" t="s">
        <v>247</v>
      </c>
      <c r="S6008" t="s">
        <v>25</v>
      </c>
    </row>
    <row r="6009" spans="1:19" hidden="1" x14ac:dyDescent="0.2">
      <c r="A6009" t="s">
        <v>133</v>
      </c>
      <c r="B6009" t="s">
        <v>9440</v>
      </c>
      <c r="C6009" t="s">
        <v>9440</v>
      </c>
      <c r="D6009" t="s">
        <v>20667</v>
      </c>
      <c r="E6009" t="s">
        <v>20668</v>
      </c>
      <c r="F6009" t="s">
        <v>126</v>
      </c>
      <c r="G6009" s="1">
        <v>44578.554236111115</v>
      </c>
      <c r="H6009" t="s">
        <v>127</v>
      </c>
      <c r="I6009" t="s">
        <v>137</v>
      </c>
      <c r="J6009" t="s">
        <v>137</v>
      </c>
      <c r="K6009" t="s">
        <v>137</v>
      </c>
      <c r="L6009" t="s">
        <v>3025</v>
      </c>
      <c r="M6009" t="s">
        <v>485</v>
      </c>
      <c r="N6009">
        <v>714323</v>
      </c>
      <c r="O6009" s="2">
        <v>44989</v>
      </c>
      <c r="P6009" t="s">
        <v>131</v>
      </c>
      <c r="R6009" t="s">
        <v>132</v>
      </c>
      <c r="S6009" t="s">
        <v>25</v>
      </c>
    </row>
    <row r="6010" spans="1:19" x14ac:dyDescent="0.2">
      <c r="A6010" t="s">
        <v>14</v>
      </c>
      <c r="B6010" t="s">
        <v>20669</v>
      </c>
      <c r="C6010" t="s">
        <v>20670</v>
      </c>
      <c r="D6010" t="s">
        <v>10568</v>
      </c>
      <c r="E6010" t="s">
        <v>20671</v>
      </c>
      <c r="F6010" t="s">
        <v>126</v>
      </c>
      <c r="G6010" s="1">
        <v>44578.506550925929</v>
      </c>
      <c r="H6010" t="s">
        <v>127</v>
      </c>
      <c r="I6010" s="1">
        <v>44608.493402777778</v>
      </c>
      <c r="J6010" s="1">
        <v>44608.537094907406</v>
      </c>
      <c r="K6010">
        <v>63</v>
      </c>
      <c r="L6010" t="s">
        <v>20672</v>
      </c>
      <c r="M6010" t="s">
        <v>199</v>
      </c>
      <c r="N6010">
        <v>612082</v>
      </c>
      <c r="O6010" s="2">
        <v>45792</v>
      </c>
      <c r="P6010" t="s">
        <v>131</v>
      </c>
      <c r="R6010" t="s">
        <v>132</v>
      </c>
      <c r="S6010" t="s">
        <v>25</v>
      </c>
    </row>
    <row r="6011" spans="1:19" x14ac:dyDescent="0.2">
      <c r="A6011" t="s">
        <v>14</v>
      </c>
      <c r="B6011" t="s">
        <v>20669</v>
      </c>
      <c r="C6011" t="s">
        <v>20670</v>
      </c>
      <c r="D6011" t="s">
        <v>10568</v>
      </c>
      <c r="E6011" t="s">
        <v>20671</v>
      </c>
      <c r="I6011" s="1">
        <v>44608.5390625</v>
      </c>
      <c r="J6011" s="1">
        <v>44608.546041666668</v>
      </c>
      <c r="K6011">
        <v>11</v>
      </c>
      <c r="S6011" t="s">
        <v>25</v>
      </c>
    </row>
    <row r="6012" spans="1:19" hidden="1" x14ac:dyDescent="0.2">
      <c r="A6012" t="s">
        <v>133</v>
      </c>
      <c r="B6012" t="s">
        <v>20673</v>
      </c>
      <c r="C6012" t="s">
        <v>20674</v>
      </c>
      <c r="D6012" t="s">
        <v>20675</v>
      </c>
      <c r="E6012" t="s">
        <v>20676</v>
      </c>
      <c r="F6012" t="s">
        <v>126</v>
      </c>
      <c r="G6012" s="1">
        <v>44595.323055555556</v>
      </c>
      <c r="H6012" t="s">
        <v>127</v>
      </c>
      <c r="I6012" t="s">
        <v>137</v>
      </c>
      <c r="J6012" t="s">
        <v>137</v>
      </c>
      <c r="K6012" t="s">
        <v>137</v>
      </c>
      <c r="L6012" t="s">
        <v>20677</v>
      </c>
      <c r="M6012" t="s">
        <v>199</v>
      </c>
      <c r="N6012">
        <v>119474</v>
      </c>
      <c r="O6012" s="2">
        <v>45937</v>
      </c>
      <c r="P6012" t="s">
        <v>215</v>
      </c>
      <c r="Q6012" t="s">
        <v>12549</v>
      </c>
      <c r="R6012" t="s">
        <v>132</v>
      </c>
      <c r="S6012" t="s">
        <v>25</v>
      </c>
    </row>
    <row r="6013" spans="1:19" hidden="1" x14ac:dyDescent="0.2">
      <c r="A6013" t="s">
        <v>133</v>
      </c>
      <c r="B6013" t="s">
        <v>20678</v>
      </c>
      <c r="C6013" t="s">
        <v>20678</v>
      </c>
      <c r="D6013" t="s">
        <v>20679</v>
      </c>
      <c r="E6013" t="s">
        <v>20680</v>
      </c>
      <c r="F6013" t="s">
        <v>126</v>
      </c>
      <c r="G6013" s="1">
        <v>44594.452499999999</v>
      </c>
      <c r="H6013" t="s">
        <v>127</v>
      </c>
      <c r="I6013" t="s">
        <v>137</v>
      </c>
      <c r="J6013" t="s">
        <v>137</v>
      </c>
      <c r="K6013" t="s">
        <v>137</v>
      </c>
      <c r="L6013" t="s">
        <v>13394</v>
      </c>
      <c r="M6013" t="s">
        <v>173</v>
      </c>
      <c r="N6013">
        <v>928576</v>
      </c>
      <c r="O6013" s="2">
        <v>45501</v>
      </c>
      <c r="P6013" t="s">
        <v>131</v>
      </c>
      <c r="R6013" t="s">
        <v>132</v>
      </c>
      <c r="S6013" t="s">
        <v>25</v>
      </c>
    </row>
    <row r="6014" spans="1:19" hidden="1" x14ac:dyDescent="0.2">
      <c r="A6014" t="s">
        <v>133</v>
      </c>
      <c r="B6014" t="s">
        <v>20681</v>
      </c>
      <c r="C6014" t="s">
        <v>20681</v>
      </c>
      <c r="D6014" t="s">
        <v>20682</v>
      </c>
      <c r="E6014" t="s">
        <v>20683</v>
      </c>
      <c r="F6014" t="s">
        <v>126</v>
      </c>
      <c r="G6014" s="1">
        <v>44594.489386574074</v>
      </c>
      <c r="H6014" t="s">
        <v>127</v>
      </c>
      <c r="I6014" t="s">
        <v>137</v>
      </c>
      <c r="J6014" t="s">
        <v>137</v>
      </c>
      <c r="K6014" t="s">
        <v>137</v>
      </c>
      <c r="L6014" t="s">
        <v>20684</v>
      </c>
      <c r="M6014" t="s">
        <v>144</v>
      </c>
      <c r="N6014">
        <v>847512</v>
      </c>
      <c r="O6014" s="2">
        <v>45356</v>
      </c>
      <c r="P6014" t="s">
        <v>131</v>
      </c>
      <c r="R6014" t="s">
        <v>132</v>
      </c>
      <c r="S6014" t="s">
        <v>25</v>
      </c>
    </row>
    <row r="6015" spans="1:19" hidden="1" x14ac:dyDescent="0.2">
      <c r="A6015" t="s">
        <v>133</v>
      </c>
      <c r="B6015" t="s">
        <v>3404</v>
      </c>
      <c r="C6015" t="s">
        <v>3404</v>
      </c>
      <c r="D6015" t="s">
        <v>20685</v>
      </c>
      <c r="E6015" t="s">
        <v>20686</v>
      </c>
      <c r="F6015" t="s">
        <v>126</v>
      </c>
      <c r="G6015" s="1">
        <v>44578.551006944443</v>
      </c>
      <c r="H6015" t="s">
        <v>127</v>
      </c>
      <c r="I6015" t="s">
        <v>137</v>
      </c>
      <c r="J6015" t="s">
        <v>137</v>
      </c>
      <c r="K6015" t="s">
        <v>137</v>
      </c>
      <c r="L6015" t="s">
        <v>2288</v>
      </c>
      <c r="M6015" t="s">
        <v>527</v>
      </c>
      <c r="N6015">
        <v>0</v>
      </c>
      <c r="O6015">
        <v>376750</v>
      </c>
      <c r="P6015" t="s">
        <v>131</v>
      </c>
      <c r="Q6015" t="s">
        <v>231</v>
      </c>
      <c r="R6015" t="s">
        <v>132</v>
      </c>
      <c r="S6015" t="s">
        <v>25</v>
      </c>
    </row>
    <row r="6016" spans="1:19" hidden="1" x14ac:dyDescent="0.2">
      <c r="A6016" t="s">
        <v>133</v>
      </c>
      <c r="B6016" t="s">
        <v>3737</v>
      </c>
      <c r="C6016" t="s">
        <v>3737</v>
      </c>
      <c r="D6016" t="s">
        <v>426</v>
      </c>
      <c r="E6016" t="s">
        <v>20687</v>
      </c>
      <c r="F6016" t="s">
        <v>126</v>
      </c>
      <c r="G6016" s="1">
        <v>44578.737141203703</v>
      </c>
      <c r="H6016" t="s">
        <v>127</v>
      </c>
      <c r="I6016" t="s">
        <v>137</v>
      </c>
      <c r="J6016" t="s">
        <v>137</v>
      </c>
      <c r="K6016" t="s">
        <v>137</v>
      </c>
      <c r="L6016" t="s">
        <v>8670</v>
      </c>
      <c r="M6016" t="s">
        <v>459</v>
      </c>
      <c r="N6016">
        <v>271169</v>
      </c>
      <c r="O6016" s="2">
        <v>45645</v>
      </c>
      <c r="P6016" t="s">
        <v>131</v>
      </c>
      <c r="Q6016" t="s">
        <v>329</v>
      </c>
      <c r="R6016" t="s">
        <v>132</v>
      </c>
      <c r="S6016" t="s">
        <v>25</v>
      </c>
    </row>
    <row r="6017" spans="1:19" hidden="1" x14ac:dyDescent="0.2">
      <c r="A6017" t="s">
        <v>133</v>
      </c>
      <c r="B6017" t="s">
        <v>20688</v>
      </c>
      <c r="C6017" t="s">
        <v>20688</v>
      </c>
      <c r="D6017" t="s">
        <v>20689</v>
      </c>
      <c r="E6017" t="s">
        <v>20690</v>
      </c>
      <c r="F6017" t="s">
        <v>126</v>
      </c>
      <c r="G6017" s="1">
        <v>44582.734363425923</v>
      </c>
      <c r="H6017" t="s">
        <v>127</v>
      </c>
      <c r="I6017" t="s">
        <v>137</v>
      </c>
      <c r="J6017" t="s">
        <v>137</v>
      </c>
      <c r="K6017" t="s">
        <v>137</v>
      </c>
      <c r="L6017" t="s">
        <v>2224</v>
      </c>
      <c r="M6017" t="s">
        <v>459</v>
      </c>
      <c r="N6017">
        <v>156147</v>
      </c>
      <c r="O6017" s="2">
        <v>45300</v>
      </c>
      <c r="P6017" t="s">
        <v>215</v>
      </c>
      <c r="R6017" t="s">
        <v>132</v>
      </c>
      <c r="S6017" t="s">
        <v>25</v>
      </c>
    </row>
    <row r="6018" spans="1:19" hidden="1" x14ac:dyDescent="0.2">
      <c r="A6018" t="s">
        <v>133</v>
      </c>
      <c r="B6018" t="s">
        <v>4355</v>
      </c>
      <c r="C6018" t="s">
        <v>4355</v>
      </c>
      <c r="D6018" t="s">
        <v>20691</v>
      </c>
      <c r="E6018" t="s">
        <v>20692</v>
      </c>
      <c r="F6018" t="s">
        <v>126</v>
      </c>
      <c r="G6018" s="1">
        <v>44578.665520833332</v>
      </c>
      <c r="H6018" t="s">
        <v>127</v>
      </c>
      <c r="I6018" t="s">
        <v>137</v>
      </c>
      <c r="J6018" t="s">
        <v>137</v>
      </c>
      <c r="K6018" t="s">
        <v>137</v>
      </c>
      <c r="L6018" t="s">
        <v>20693</v>
      </c>
      <c r="M6018" t="s">
        <v>157</v>
      </c>
      <c r="N6018">
        <v>804522</v>
      </c>
      <c r="O6018" s="2">
        <v>45214</v>
      </c>
      <c r="P6018" t="s">
        <v>131</v>
      </c>
      <c r="Q6018" t="s">
        <v>6466</v>
      </c>
      <c r="R6018" t="s">
        <v>132</v>
      </c>
      <c r="S6018" t="s">
        <v>25</v>
      </c>
    </row>
    <row r="6019" spans="1:19" hidden="1" x14ac:dyDescent="0.2">
      <c r="A6019" t="s">
        <v>133</v>
      </c>
      <c r="B6019" t="s">
        <v>20694</v>
      </c>
      <c r="C6019" t="s">
        <v>20694</v>
      </c>
      <c r="D6019" t="s">
        <v>20695</v>
      </c>
      <c r="E6019" t="s">
        <v>20696</v>
      </c>
      <c r="F6019" t="s">
        <v>126</v>
      </c>
      <c r="G6019" s="1">
        <v>44578.697615740741</v>
      </c>
      <c r="H6019" t="s">
        <v>127</v>
      </c>
      <c r="I6019" t="s">
        <v>137</v>
      </c>
      <c r="J6019" t="s">
        <v>137</v>
      </c>
      <c r="K6019" t="s">
        <v>137</v>
      </c>
      <c r="L6019" t="s">
        <v>20697</v>
      </c>
      <c r="M6019" t="s">
        <v>410</v>
      </c>
      <c r="N6019">
        <v>471104</v>
      </c>
      <c r="O6019" s="2">
        <v>45256</v>
      </c>
      <c r="P6019" t="s">
        <v>131</v>
      </c>
      <c r="Q6019" t="s">
        <v>190</v>
      </c>
      <c r="R6019" t="s">
        <v>132</v>
      </c>
      <c r="S6019" t="s">
        <v>25</v>
      </c>
    </row>
    <row r="6020" spans="1:19" x14ac:dyDescent="0.2">
      <c r="A6020" t="s">
        <v>14</v>
      </c>
      <c r="B6020" t="s">
        <v>20698</v>
      </c>
      <c r="C6020" t="s">
        <v>20699</v>
      </c>
      <c r="D6020" t="s">
        <v>9269</v>
      </c>
      <c r="E6020" t="s">
        <v>20700</v>
      </c>
      <c r="F6020" t="s">
        <v>126</v>
      </c>
      <c r="G6020" s="1">
        <v>44580.53334490741</v>
      </c>
      <c r="H6020" t="s">
        <v>127</v>
      </c>
      <c r="I6020" s="1">
        <v>44608.493472222224</v>
      </c>
      <c r="J6020" s="1">
        <v>44608.546412037038</v>
      </c>
      <c r="K6020">
        <v>77</v>
      </c>
      <c r="L6020" t="s">
        <v>2338</v>
      </c>
      <c r="M6020" t="s">
        <v>1055</v>
      </c>
      <c r="N6020">
        <v>487384</v>
      </c>
      <c r="O6020" t="s">
        <v>20701</v>
      </c>
      <c r="P6020" t="s">
        <v>131</v>
      </c>
      <c r="Q6020" t="s">
        <v>251</v>
      </c>
      <c r="R6020" t="s">
        <v>132</v>
      </c>
      <c r="S6020" t="s">
        <v>25</v>
      </c>
    </row>
    <row r="6021" spans="1:19" hidden="1" x14ac:dyDescent="0.2">
      <c r="A6021" t="s">
        <v>133</v>
      </c>
      <c r="B6021" t="s">
        <v>20702</v>
      </c>
      <c r="C6021" t="s">
        <v>20702</v>
      </c>
      <c r="D6021" t="s">
        <v>20703</v>
      </c>
      <c r="E6021" t="s">
        <v>20704</v>
      </c>
      <c r="F6021" t="s">
        <v>126</v>
      </c>
      <c r="G6021" s="1">
        <v>44582.79215277778</v>
      </c>
      <c r="H6021" t="s">
        <v>127</v>
      </c>
      <c r="I6021" t="s">
        <v>137</v>
      </c>
      <c r="J6021" t="s">
        <v>137</v>
      </c>
      <c r="K6021" t="s">
        <v>137</v>
      </c>
      <c r="L6021" t="s">
        <v>3025</v>
      </c>
      <c r="M6021" t="s">
        <v>144</v>
      </c>
      <c r="N6021">
        <v>63202</v>
      </c>
      <c r="O6021" s="2">
        <v>45141</v>
      </c>
      <c r="P6021" t="s">
        <v>162</v>
      </c>
      <c r="R6021" t="s">
        <v>132</v>
      </c>
      <c r="S6021" t="s">
        <v>25</v>
      </c>
    </row>
    <row r="6022" spans="1:19" x14ac:dyDescent="0.2">
      <c r="A6022" t="s">
        <v>14</v>
      </c>
      <c r="B6022" t="s">
        <v>20705</v>
      </c>
      <c r="C6022" t="s">
        <v>20706</v>
      </c>
      <c r="D6022" t="s">
        <v>20707</v>
      </c>
      <c r="E6022" t="s">
        <v>20708</v>
      </c>
      <c r="F6022" t="s">
        <v>126</v>
      </c>
      <c r="G6022" s="1">
        <v>44596.510266203702</v>
      </c>
      <c r="H6022" t="s">
        <v>127</v>
      </c>
      <c r="I6022" s="1">
        <v>44608.493657407409</v>
      </c>
      <c r="J6022" s="1">
        <v>44608.54378472222</v>
      </c>
      <c r="K6022">
        <v>73</v>
      </c>
      <c r="L6022" t="s">
        <v>11245</v>
      </c>
      <c r="M6022" t="s">
        <v>740</v>
      </c>
      <c r="N6022">
        <v>108960</v>
      </c>
      <c r="O6022" s="2">
        <v>45655</v>
      </c>
      <c r="P6022" t="s">
        <v>215</v>
      </c>
      <c r="Q6022" t="s">
        <v>1421</v>
      </c>
      <c r="R6022" t="s">
        <v>247</v>
      </c>
      <c r="S6022" t="s">
        <v>25</v>
      </c>
    </row>
    <row r="6023" spans="1:19" hidden="1" x14ac:dyDescent="0.2">
      <c r="A6023" t="s">
        <v>133</v>
      </c>
      <c r="B6023" t="s">
        <v>20709</v>
      </c>
      <c r="C6023" t="s">
        <v>20709</v>
      </c>
      <c r="D6023" t="s">
        <v>20710</v>
      </c>
      <c r="E6023" t="s">
        <v>20711</v>
      </c>
      <c r="F6023" t="s">
        <v>126</v>
      </c>
      <c r="G6023" s="1">
        <v>44580.044490740744</v>
      </c>
      <c r="H6023" t="s">
        <v>127</v>
      </c>
      <c r="I6023" t="s">
        <v>137</v>
      </c>
      <c r="J6023" t="s">
        <v>137</v>
      </c>
      <c r="K6023" t="s">
        <v>137</v>
      </c>
      <c r="L6023" t="s">
        <v>1732</v>
      </c>
      <c r="M6023" t="s">
        <v>139</v>
      </c>
      <c r="N6023">
        <v>718210</v>
      </c>
      <c r="O6023" t="s">
        <v>515</v>
      </c>
      <c r="P6023" t="s">
        <v>131</v>
      </c>
      <c r="R6023" t="s">
        <v>132</v>
      </c>
      <c r="S6023" t="s">
        <v>25</v>
      </c>
    </row>
    <row r="6024" spans="1:19" hidden="1" x14ac:dyDescent="0.2">
      <c r="A6024" t="s">
        <v>133</v>
      </c>
      <c r="B6024" t="s">
        <v>4737</v>
      </c>
      <c r="C6024" t="s">
        <v>4737</v>
      </c>
      <c r="D6024" t="s">
        <v>2377</v>
      </c>
      <c r="E6024" t="s">
        <v>20712</v>
      </c>
      <c r="F6024" t="s">
        <v>126</v>
      </c>
      <c r="G6024" s="1">
        <v>44580.831122685187</v>
      </c>
      <c r="H6024" t="s">
        <v>127</v>
      </c>
      <c r="I6024" t="s">
        <v>137</v>
      </c>
      <c r="J6024" t="s">
        <v>137</v>
      </c>
      <c r="K6024" t="s">
        <v>137</v>
      </c>
      <c r="L6024" t="s">
        <v>20713</v>
      </c>
      <c r="M6024" t="s">
        <v>144</v>
      </c>
      <c r="N6024">
        <v>68938</v>
      </c>
      <c r="O6024" t="s">
        <v>18250</v>
      </c>
      <c r="P6024" t="s">
        <v>215</v>
      </c>
      <c r="R6024" t="s">
        <v>132</v>
      </c>
      <c r="S6024" t="s">
        <v>25</v>
      </c>
    </row>
    <row r="6025" spans="1:19" hidden="1" x14ac:dyDescent="0.2">
      <c r="A6025" t="s">
        <v>133</v>
      </c>
      <c r="B6025" t="s">
        <v>2212</v>
      </c>
      <c r="C6025" t="s">
        <v>2212</v>
      </c>
      <c r="D6025" t="s">
        <v>20714</v>
      </c>
      <c r="E6025" t="s">
        <v>20715</v>
      </c>
      <c r="F6025" t="s">
        <v>126</v>
      </c>
      <c r="G6025" s="1">
        <v>44585.382569444446</v>
      </c>
      <c r="H6025" t="s">
        <v>127</v>
      </c>
      <c r="I6025" t="s">
        <v>137</v>
      </c>
      <c r="J6025" t="s">
        <v>137</v>
      </c>
      <c r="K6025" t="s">
        <v>137</v>
      </c>
      <c r="L6025" t="s">
        <v>20716</v>
      </c>
      <c r="M6025" t="s">
        <v>144</v>
      </c>
      <c r="N6025" t="s">
        <v>20717</v>
      </c>
      <c r="O6025" s="2">
        <v>45024</v>
      </c>
      <c r="P6025" t="s">
        <v>304</v>
      </c>
      <c r="R6025" t="s">
        <v>132</v>
      </c>
      <c r="S6025" t="s">
        <v>25</v>
      </c>
    </row>
    <row r="6026" spans="1:19" x14ac:dyDescent="0.2">
      <c r="A6026" t="s">
        <v>14</v>
      </c>
      <c r="B6026" t="s">
        <v>20718</v>
      </c>
      <c r="C6026" t="s">
        <v>20719</v>
      </c>
      <c r="D6026" t="s">
        <v>786</v>
      </c>
      <c r="E6026" t="s">
        <v>20720</v>
      </c>
      <c r="F6026" t="s">
        <v>126</v>
      </c>
      <c r="G6026" s="1">
        <v>44579.779722222222</v>
      </c>
      <c r="H6026" t="s">
        <v>127</v>
      </c>
      <c r="I6026" s="1">
        <v>44608.493379629632</v>
      </c>
      <c r="J6026" s="1">
        <v>44608.548900462964</v>
      </c>
      <c r="K6026">
        <v>80</v>
      </c>
      <c r="L6026" t="s">
        <v>12453</v>
      </c>
      <c r="M6026" t="s">
        <v>410</v>
      </c>
      <c r="N6026">
        <v>104644</v>
      </c>
      <c r="O6026" t="s">
        <v>20721</v>
      </c>
      <c r="P6026" t="s">
        <v>287</v>
      </c>
      <c r="Q6026" t="s">
        <v>20722</v>
      </c>
      <c r="R6026" t="s">
        <v>132</v>
      </c>
      <c r="S6026" t="s">
        <v>25</v>
      </c>
    </row>
    <row r="6027" spans="1:19" hidden="1" x14ac:dyDescent="0.2">
      <c r="A6027" t="s">
        <v>133</v>
      </c>
      <c r="B6027" t="s">
        <v>20723</v>
      </c>
      <c r="C6027" t="s">
        <v>20723</v>
      </c>
      <c r="D6027" t="s">
        <v>12679</v>
      </c>
      <c r="E6027" t="s">
        <v>20724</v>
      </c>
      <c r="F6027" t="s">
        <v>126</v>
      </c>
      <c r="G6027" s="1">
        <v>44578.549340277779</v>
      </c>
      <c r="H6027" t="s">
        <v>127</v>
      </c>
      <c r="I6027" t="s">
        <v>137</v>
      </c>
      <c r="J6027" t="s">
        <v>137</v>
      </c>
      <c r="K6027" t="s">
        <v>137</v>
      </c>
      <c r="L6027" t="s">
        <v>6245</v>
      </c>
      <c r="M6027" t="s">
        <v>144</v>
      </c>
      <c r="N6027">
        <v>388516</v>
      </c>
      <c r="O6027" s="2">
        <v>44869</v>
      </c>
      <c r="P6027" t="s">
        <v>131</v>
      </c>
      <c r="R6027" t="s">
        <v>132</v>
      </c>
      <c r="S6027" t="s">
        <v>25</v>
      </c>
    </row>
    <row r="6028" spans="1:19" hidden="1" x14ac:dyDescent="0.2">
      <c r="A6028" t="s">
        <v>133</v>
      </c>
      <c r="B6028" t="s">
        <v>7545</v>
      </c>
      <c r="C6028" t="s">
        <v>7545</v>
      </c>
      <c r="D6028" t="s">
        <v>20725</v>
      </c>
      <c r="E6028" t="s">
        <v>20726</v>
      </c>
      <c r="G6028" s="1">
        <v>44606.4375462963</v>
      </c>
      <c r="H6028" t="s">
        <v>127</v>
      </c>
      <c r="I6028" t="s">
        <v>137</v>
      </c>
      <c r="J6028" t="s">
        <v>137</v>
      </c>
      <c r="K6028" t="s">
        <v>137</v>
      </c>
      <c r="L6028" t="s">
        <v>490</v>
      </c>
      <c r="M6028" t="s">
        <v>139</v>
      </c>
      <c r="N6028" t="s">
        <v>205</v>
      </c>
      <c r="O6028" t="s">
        <v>205</v>
      </c>
      <c r="P6028" t="s">
        <v>131</v>
      </c>
      <c r="R6028" t="s">
        <v>132</v>
      </c>
    </row>
    <row r="6029" spans="1:19" hidden="1" x14ac:dyDescent="0.2">
      <c r="A6029" t="s">
        <v>133</v>
      </c>
      <c r="B6029" t="s">
        <v>20727</v>
      </c>
      <c r="C6029" t="s">
        <v>20727</v>
      </c>
      <c r="D6029" t="s">
        <v>20728</v>
      </c>
      <c r="E6029" t="s">
        <v>20729</v>
      </c>
      <c r="F6029" t="s">
        <v>126</v>
      </c>
      <c r="G6029" s="1">
        <v>44589.792638888888</v>
      </c>
      <c r="H6029" t="s">
        <v>127</v>
      </c>
      <c r="I6029" t="s">
        <v>137</v>
      </c>
      <c r="J6029" t="s">
        <v>137</v>
      </c>
      <c r="K6029" t="s">
        <v>137</v>
      </c>
      <c r="L6029" t="s">
        <v>20728</v>
      </c>
      <c r="M6029" t="s">
        <v>139</v>
      </c>
      <c r="N6029">
        <v>46685</v>
      </c>
      <c r="O6029" t="s">
        <v>12512</v>
      </c>
      <c r="P6029" t="s">
        <v>162</v>
      </c>
      <c r="R6029" t="s">
        <v>132</v>
      </c>
      <c r="S6029" t="s">
        <v>25</v>
      </c>
    </row>
    <row r="6030" spans="1:19" hidden="1" x14ac:dyDescent="0.2">
      <c r="A6030" t="s">
        <v>133</v>
      </c>
      <c r="B6030" t="s">
        <v>20730</v>
      </c>
      <c r="C6030" t="s">
        <v>20730</v>
      </c>
      <c r="D6030" t="s">
        <v>10809</v>
      </c>
      <c r="E6030" t="s">
        <v>20731</v>
      </c>
      <c r="F6030" t="s">
        <v>126</v>
      </c>
      <c r="G6030" s="1">
        <v>44596.577939814815</v>
      </c>
      <c r="H6030" t="s">
        <v>127</v>
      </c>
      <c r="I6030" t="s">
        <v>137</v>
      </c>
      <c r="J6030" t="s">
        <v>137</v>
      </c>
      <c r="K6030" t="s">
        <v>137</v>
      </c>
      <c r="L6030" t="s">
        <v>2085</v>
      </c>
      <c r="M6030" t="s">
        <v>144</v>
      </c>
      <c r="N6030">
        <v>567948</v>
      </c>
      <c r="O6030" s="2">
        <v>45407</v>
      </c>
      <c r="P6030" t="s">
        <v>131</v>
      </c>
      <c r="R6030" t="s">
        <v>132</v>
      </c>
      <c r="S6030" t="s">
        <v>25</v>
      </c>
    </row>
    <row r="6031" spans="1:19" x14ac:dyDescent="0.2">
      <c r="A6031" t="s">
        <v>14</v>
      </c>
      <c r="B6031" t="s">
        <v>20732</v>
      </c>
      <c r="C6031" t="s">
        <v>20733</v>
      </c>
      <c r="D6031" t="s">
        <v>18739</v>
      </c>
      <c r="E6031" t="s">
        <v>20734</v>
      </c>
      <c r="F6031" t="s">
        <v>126</v>
      </c>
      <c r="G6031" s="1">
        <v>44578.857407407406</v>
      </c>
      <c r="H6031" t="s">
        <v>127</v>
      </c>
      <c r="I6031" s="1">
        <v>44608.493923611109</v>
      </c>
      <c r="J6031" s="1">
        <v>44608.536111111112</v>
      </c>
      <c r="K6031">
        <v>61</v>
      </c>
      <c r="L6031" t="s">
        <v>20735</v>
      </c>
      <c r="M6031" t="s">
        <v>410</v>
      </c>
      <c r="N6031">
        <v>85684</v>
      </c>
      <c r="O6031" s="2">
        <v>45023</v>
      </c>
      <c r="P6031" t="s">
        <v>215</v>
      </c>
      <c r="Q6031" t="s">
        <v>7834</v>
      </c>
      <c r="R6031" t="s">
        <v>132</v>
      </c>
      <c r="S6031" t="s">
        <v>25</v>
      </c>
    </row>
    <row r="6032" spans="1:19" x14ac:dyDescent="0.2">
      <c r="A6032" t="s">
        <v>14</v>
      </c>
      <c r="B6032" t="s">
        <v>20732</v>
      </c>
      <c r="C6032" t="s">
        <v>20733</v>
      </c>
      <c r="D6032" t="s">
        <v>18739</v>
      </c>
      <c r="E6032" t="s">
        <v>20734</v>
      </c>
      <c r="I6032" s="1">
        <v>44608.536122685182</v>
      </c>
      <c r="J6032" s="1">
        <v>44608.537175925929</v>
      </c>
      <c r="K6032">
        <v>2</v>
      </c>
      <c r="S6032" t="s">
        <v>25</v>
      </c>
    </row>
    <row r="6033" spans="1:19" hidden="1" x14ac:dyDescent="0.2">
      <c r="A6033" t="s">
        <v>133</v>
      </c>
      <c r="B6033" t="s">
        <v>378</v>
      </c>
      <c r="C6033" t="s">
        <v>378</v>
      </c>
      <c r="D6033" t="s">
        <v>20736</v>
      </c>
      <c r="E6033" t="s">
        <v>20737</v>
      </c>
      <c r="F6033" t="s">
        <v>126</v>
      </c>
      <c r="G6033" s="1">
        <v>44602.36451388889</v>
      </c>
      <c r="H6033" t="s">
        <v>127</v>
      </c>
      <c r="I6033" t="s">
        <v>137</v>
      </c>
      <c r="J6033" t="s">
        <v>137</v>
      </c>
      <c r="K6033" t="s">
        <v>137</v>
      </c>
      <c r="L6033" t="s">
        <v>20738</v>
      </c>
      <c r="M6033" t="s">
        <v>144</v>
      </c>
      <c r="N6033">
        <v>608718</v>
      </c>
      <c r="O6033" t="s">
        <v>20739</v>
      </c>
      <c r="P6033" t="s">
        <v>131</v>
      </c>
      <c r="R6033" t="s">
        <v>132</v>
      </c>
      <c r="S6033" t="s">
        <v>25</v>
      </c>
    </row>
    <row r="6034" spans="1:19" x14ac:dyDescent="0.2">
      <c r="A6034" t="s">
        <v>14</v>
      </c>
      <c r="B6034" t="s">
        <v>20740</v>
      </c>
      <c r="C6034" t="s">
        <v>11118</v>
      </c>
      <c r="D6034" t="s">
        <v>3820</v>
      </c>
      <c r="E6034" t="s">
        <v>20741</v>
      </c>
      <c r="G6034" s="1">
        <v>44580.750671296293</v>
      </c>
      <c r="H6034" t="s">
        <v>127</v>
      </c>
      <c r="I6034" s="1">
        <v>44608.493738425925</v>
      </c>
      <c r="J6034" s="1">
        <v>44608.547361111108</v>
      </c>
      <c r="K6034">
        <v>78</v>
      </c>
      <c r="L6034" t="s">
        <v>11533</v>
      </c>
      <c r="M6034" t="s">
        <v>410</v>
      </c>
      <c r="N6034">
        <v>148563</v>
      </c>
      <c r="O6034" t="s">
        <v>20742</v>
      </c>
      <c r="P6034" t="s">
        <v>215</v>
      </c>
      <c r="R6034" t="s">
        <v>132</v>
      </c>
      <c r="S6034" t="s">
        <v>25</v>
      </c>
    </row>
    <row r="6035" spans="1:19" hidden="1" x14ac:dyDescent="0.2">
      <c r="A6035" t="s">
        <v>133</v>
      </c>
      <c r="B6035" t="s">
        <v>20743</v>
      </c>
      <c r="C6035" t="s">
        <v>20743</v>
      </c>
      <c r="D6035" t="s">
        <v>20744</v>
      </c>
      <c r="E6035" t="s">
        <v>20745</v>
      </c>
      <c r="F6035" t="s">
        <v>126</v>
      </c>
      <c r="G6035" s="1">
        <v>44595.345868055556</v>
      </c>
      <c r="H6035" t="s">
        <v>127</v>
      </c>
      <c r="I6035" t="s">
        <v>137</v>
      </c>
      <c r="J6035" t="s">
        <v>137</v>
      </c>
      <c r="K6035" t="s">
        <v>137</v>
      </c>
      <c r="L6035" t="s">
        <v>20746</v>
      </c>
      <c r="M6035" t="s">
        <v>199</v>
      </c>
      <c r="N6035">
        <v>855902</v>
      </c>
      <c r="O6035" s="2">
        <v>45442</v>
      </c>
      <c r="P6035" t="s">
        <v>131</v>
      </c>
      <c r="R6035" t="s">
        <v>132</v>
      </c>
      <c r="S6035" t="s">
        <v>25</v>
      </c>
    </row>
    <row r="6036" spans="1:19" hidden="1" x14ac:dyDescent="0.2">
      <c r="A6036" t="s">
        <v>133</v>
      </c>
      <c r="B6036" t="s">
        <v>20747</v>
      </c>
      <c r="C6036" t="s">
        <v>20747</v>
      </c>
      <c r="D6036" t="s">
        <v>1119</v>
      </c>
      <c r="E6036" t="s">
        <v>20748</v>
      </c>
      <c r="F6036" t="s">
        <v>126</v>
      </c>
      <c r="G6036" s="1">
        <v>44580.918877314813</v>
      </c>
      <c r="H6036" t="s">
        <v>127</v>
      </c>
      <c r="I6036" t="s">
        <v>137</v>
      </c>
      <c r="J6036" t="s">
        <v>137</v>
      </c>
      <c r="K6036" t="s">
        <v>137</v>
      </c>
      <c r="L6036" t="s">
        <v>660</v>
      </c>
      <c r="M6036" t="s">
        <v>144</v>
      </c>
      <c r="N6036">
        <v>70182</v>
      </c>
      <c r="O6036" s="2">
        <v>45902</v>
      </c>
      <c r="P6036" t="s">
        <v>304</v>
      </c>
      <c r="Q6036" t="s">
        <v>20749</v>
      </c>
      <c r="R6036" t="s">
        <v>132</v>
      </c>
      <c r="S6036" t="s">
        <v>25</v>
      </c>
    </row>
    <row r="6037" spans="1:19" hidden="1" x14ac:dyDescent="0.2">
      <c r="A6037" t="s">
        <v>133</v>
      </c>
      <c r="B6037" t="s">
        <v>20750</v>
      </c>
      <c r="C6037" t="s">
        <v>20751</v>
      </c>
      <c r="D6037" t="s">
        <v>20752</v>
      </c>
      <c r="E6037" t="s">
        <v>20753</v>
      </c>
      <c r="F6037" t="s">
        <v>126</v>
      </c>
      <c r="G6037" s="1">
        <v>44581.370208333334</v>
      </c>
      <c r="H6037" t="s">
        <v>127</v>
      </c>
      <c r="I6037" t="s">
        <v>137</v>
      </c>
      <c r="J6037" t="s">
        <v>137</v>
      </c>
      <c r="K6037" t="s">
        <v>137</v>
      </c>
      <c r="L6037" t="s">
        <v>20754</v>
      </c>
      <c r="M6037" t="s">
        <v>199</v>
      </c>
      <c r="N6037">
        <v>179324</v>
      </c>
      <c r="O6037" s="3">
        <v>45969</v>
      </c>
      <c r="P6037" t="s">
        <v>287</v>
      </c>
      <c r="R6037" t="s">
        <v>132</v>
      </c>
      <c r="S6037" t="s">
        <v>25</v>
      </c>
    </row>
    <row r="6038" spans="1:19" hidden="1" x14ac:dyDescent="0.2">
      <c r="A6038" t="s">
        <v>133</v>
      </c>
      <c r="B6038" t="s">
        <v>20755</v>
      </c>
      <c r="C6038" t="s">
        <v>20755</v>
      </c>
      <c r="D6038" t="s">
        <v>20756</v>
      </c>
      <c r="E6038" t="s">
        <v>20757</v>
      </c>
      <c r="F6038" t="s">
        <v>126</v>
      </c>
      <c r="G6038" s="1">
        <v>44599.791006944448</v>
      </c>
      <c r="H6038" t="s">
        <v>127</v>
      </c>
      <c r="I6038" t="s">
        <v>137</v>
      </c>
      <c r="J6038" t="s">
        <v>137</v>
      </c>
      <c r="K6038" t="s">
        <v>137</v>
      </c>
      <c r="L6038" t="s">
        <v>20758</v>
      </c>
      <c r="M6038" t="s">
        <v>144</v>
      </c>
      <c r="N6038">
        <v>560986</v>
      </c>
      <c r="O6038" t="s">
        <v>3846</v>
      </c>
      <c r="P6038" t="s">
        <v>131</v>
      </c>
      <c r="Q6038" t="s">
        <v>20759</v>
      </c>
      <c r="R6038" t="s">
        <v>132</v>
      </c>
      <c r="S6038" t="s">
        <v>25</v>
      </c>
    </row>
    <row r="6039" spans="1:19" hidden="1" x14ac:dyDescent="0.2">
      <c r="A6039" t="s">
        <v>133</v>
      </c>
      <c r="B6039" t="s">
        <v>20760</v>
      </c>
      <c r="C6039" t="s">
        <v>20760</v>
      </c>
      <c r="D6039" t="s">
        <v>20761</v>
      </c>
      <c r="E6039" t="s">
        <v>20762</v>
      </c>
      <c r="F6039" t="s">
        <v>126</v>
      </c>
      <c r="G6039" s="1">
        <v>44601.705787037034</v>
      </c>
      <c r="H6039" t="s">
        <v>127</v>
      </c>
      <c r="I6039" t="s">
        <v>137</v>
      </c>
      <c r="J6039" t="s">
        <v>137</v>
      </c>
      <c r="K6039" t="s">
        <v>137</v>
      </c>
      <c r="L6039" t="s">
        <v>20763</v>
      </c>
      <c r="M6039" t="s">
        <v>139</v>
      </c>
      <c r="N6039" t="s">
        <v>231</v>
      </c>
      <c r="O6039">
        <v>0</v>
      </c>
      <c r="P6039" t="s">
        <v>185</v>
      </c>
      <c r="Q6039" t="s">
        <v>231</v>
      </c>
      <c r="R6039" t="s">
        <v>132</v>
      </c>
      <c r="S6039" t="s">
        <v>25</v>
      </c>
    </row>
    <row r="6040" spans="1:19" hidden="1" x14ac:dyDescent="0.2">
      <c r="A6040" t="s">
        <v>133</v>
      </c>
      <c r="B6040" t="s">
        <v>20764</v>
      </c>
      <c r="C6040" t="s">
        <v>20764</v>
      </c>
      <c r="D6040" t="s">
        <v>379</v>
      </c>
      <c r="E6040" t="s">
        <v>20765</v>
      </c>
      <c r="G6040" s="1">
        <v>44591.491516203707</v>
      </c>
      <c r="H6040" t="s">
        <v>127</v>
      </c>
      <c r="I6040" t="s">
        <v>137</v>
      </c>
      <c r="J6040" t="s">
        <v>137</v>
      </c>
      <c r="K6040" t="s">
        <v>137</v>
      </c>
      <c r="L6040" t="s">
        <v>356</v>
      </c>
      <c r="M6040" t="s">
        <v>144</v>
      </c>
      <c r="N6040">
        <v>77115</v>
      </c>
      <c r="O6040" t="s">
        <v>20766</v>
      </c>
      <c r="P6040" t="s">
        <v>215</v>
      </c>
      <c r="Q6040" t="s">
        <v>474</v>
      </c>
      <c r="R6040" t="s">
        <v>132</v>
      </c>
    </row>
    <row r="6041" spans="1:19" hidden="1" x14ac:dyDescent="0.2">
      <c r="A6041" t="s">
        <v>133</v>
      </c>
      <c r="B6041" t="s">
        <v>20767</v>
      </c>
      <c r="C6041" t="s">
        <v>20767</v>
      </c>
      <c r="D6041" t="s">
        <v>4863</v>
      </c>
      <c r="E6041" t="s">
        <v>20768</v>
      </c>
      <c r="F6041" t="s">
        <v>126</v>
      </c>
      <c r="G6041" s="1">
        <v>44582.582835648151</v>
      </c>
      <c r="H6041" t="s">
        <v>127</v>
      </c>
      <c r="I6041" t="s">
        <v>137</v>
      </c>
      <c r="J6041" t="s">
        <v>137</v>
      </c>
      <c r="K6041" t="s">
        <v>137</v>
      </c>
      <c r="L6041" t="s">
        <v>20769</v>
      </c>
      <c r="M6041" t="s">
        <v>505</v>
      </c>
      <c r="N6041">
        <v>88332</v>
      </c>
      <c r="O6041" s="2">
        <v>45417</v>
      </c>
      <c r="P6041" t="s">
        <v>2341</v>
      </c>
      <c r="R6041" t="s">
        <v>247</v>
      </c>
      <c r="S6041" t="s">
        <v>25</v>
      </c>
    </row>
    <row r="6042" spans="1:19" hidden="1" x14ac:dyDescent="0.2">
      <c r="A6042" t="s">
        <v>133</v>
      </c>
      <c r="B6042" t="s">
        <v>3249</v>
      </c>
      <c r="C6042" t="s">
        <v>3249</v>
      </c>
      <c r="D6042" t="s">
        <v>20770</v>
      </c>
      <c r="E6042" t="s">
        <v>20771</v>
      </c>
      <c r="F6042" t="s">
        <v>126</v>
      </c>
      <c r="G6042" s="1">
        <v>44579.848564814813</v>
      </c>
      <c r="H6042" t="s">
        <v>127</v>
      </c>
      <c r="I6042" t="s">
        <v>137</v>
      </c>
      <c r="J6042" t="s">
        <v>137</v>
      </c>
      <c r="K6042" t="s">
        <v>137</v>
      </c>
      <c r="L6042" t="s">
        <v>10547</v>
      </c>
      <c r="M6042" t="s">
        <v>144</v>
      </c>
      <c r="N6042">
        <v>110616</v>
      </c>
      <c r="O6042" s="2">
        <v>44780</v>
      </c>
      <c r="P6042" t="s">
        <v>215</v>
      </c>
      <c r="R6042" t="s">
        <v>132</v>
      </c>
      <c r="S6042" t="s">
        <v>25</v>
      </c>
    </row>
    <row r="6043" spans="1:19" hidden="1" x14ac:dyDescent="0.2">
      <c r="A6043" t="s">
        <v>133</v>
      </c>
      <c r="B6043" t="s">
        <v>20772</v>
      </c>
      <c r="C6043" t="s">
        <v>20772</v>
      </c>
      <c r="D6043" t="s">
        <v>10232</v>
      </c>
      <c r="E6043" t="s">
        <v>20773</v>
      </c>
      <c r="F6043" t="s">
        <v>126</v>
      </c>
      <c r="G6043" s="1">
        <v>44587.737800925926</v>
      </c>
      <c r="H6043" t="s">
        <v>127</v>
      </c>
      <c r="I6043" t="s">
        <v>137</v>
      </c>
      <c r="J6043" t="s">
        <v>137</v>
      </c>
      <c r="K6043" t="s">
        <v>137</v>
      </c>
      <c r="L6043" t="s">
        <v>20774</v>
      </c>
      <c r="M6043" t="s">
        <v>410</v>
      </c>
      <c r="N6043">
        <v>87656</v>
      </c>
      <c r="O6043" s="2">
        <v>44854</v>
      </c>
      <c r="P6043" t="s">
        <v>304</v>
      </c>
      <c r="R6043" t="s">
        <v>132</v>
      </c>
      <c r="S6043" t="s">
        <v>25</v>
      </c>
    </row>
    <row r="6044" spans="1:19" hidden="1" x14ac:dyDescent="0.2">
      <c r="A6044" t="s">
        <v>133</v>
      </c>
      <c r="B6044" t="s">
        <v>20775</v>
      </c>
      <c r="C6044" t="s">
        <v>20775</v>
      </c>
      <c r="D6044" t="s">
        <v>11652</v>
      </c>
      <c r="E6044" t="s">
        <v>20776</v>
      </c>
      <c r="F6044" t="s">
        <v>126</v>
      </c>
      <c r="G6044" s="1">
        <v>44597.742349537039</v>
      </c>
      <c r="H6044" t="s">
        <v>127</v>
      </c>
      <c r="I6044" t="s">
        <v>137</v>
      </c>
      <c r="J6044" t="s">
        <v>137</v>
      </c>
      <c r="K6044" t="s">
        <v>137</v>
      </c>
      <c r="L6044" t="s">
        <v>6534</v>
      </c>
      <c r="M6044" t="s">
        <v>173</v>
      </c>
      <c r="N6044" t="s">
        <v>184</v>
      </c>
      <c r="O6044" t="s">
        <v>184</v>
      </c>
      <c r="P6044" t="s">
        <v>185</v>
      </c>
      <c r="Q6044" t="s">
        <v>184</v>
      </c>
      <c r="R6044" t="s">
        <v>132</v>
      </c>
      <c r="S6044" t="s">
        <v>25</v>
      </c>
    </row>
    <row r="6045" spans="1:19" hidden="1" x14ac:dyDescent="0.2">
      <c r="A6045" t="s">
        <v>133</v>
      </c>
      <c r="B6045" t="s">
        <v>20777</v>
      </c>
      <c r="C6045" t="s">
        <v>20778</v>
      </c>
      <c r="D6045" t="s">
        <v>20779</v>
      </c>
      <c r="E6045" t="s">
        <v>20780</v>
      </c>
      <c r="F6045" t="s">
        <v>126</v>
      </c>
      <c r="G6045" s="1">
        <v>44589.511944444443</v>
      </c>
      <c r="H6045" t="s">
        <v>127</v>
      </c>
      <c r="I6045" t="s">
        <v>137</v>
      </c>
      <c r="J6045" t="s">
        <v>137</v>
      </c>
      <c r="K6045" t="s">
        <v>137</v>
      </c>
      <c r="L6045" t="s">
        <v>909</v>
      </c>
      <c r="M6045" t="s">
        <v>173</v>
      </c>
      <c r="N6045">
        <v>130334</v>
      </c>
      <c r="O6045" t="s">
        <v>9034</v>
      </c>
      <c r="P6045" t="s">
        <v>215</v>
      </c>
      <c r="Q6045" t="s">
        <v>1427</v>
      </c>
      <c r="R6045" t="s">
        <v>132</v>
      </c>
      <c r="S6045" t="s">
        <v>25</v>
      </c>
    </row>
    <row r="6046" spans="1:19" hidden="1" x14ac:dyDescent="0.2">
      <c r="A6046" t="s">
        <v>133</v>
      </c>
      <c r="B6046" t="s">
        <v>20781</v>
      </c>
      <c r="C6046" t="s">
        <v>20781</v>
      </c>
      <c r="D6046" t="s">
        <v>20782</v>
      </c>
      <c r="E6046" t="s">
        <v>20783</v>
      </c>
      <c r="F6046" t="s">
        <v>126</v>
      </c>
      <c r="G6046" s="1">
        <v>44596.382824074077</v>
      </c>
      <c r="H6046" t="s">
        <v>127</v>
      </c>
      <c r="I6046" t="s">
        <v>137</v>
      </c>
      <c r="J6046" t="s">
        <v>137</v>
      </c>
      <c r="K6046" t="s">
        <v>137</v>
      </c>
      <c r="L6046" t="s">
        <v>20784</v>
      </c>
      <c r="M6046" t="s">
        <v>199</v>
      </c>
      <c r="N6046">
        <v>485951</v>
      </c>
      <c r="O6046" s="2">
        <v>44929</v>
      </c>
      <c r="P6046" t="s">
        <v>131</v>
      </c>
      <c r="R6046" t="s">
        <v>132</v>
      </c>
      <c r="S6046" t="s">
        <v>25</v>
      </c>
    </row>
    <row r="6047" spans="1:19" hidden="1" x14ac:dyDescent="0.2">
      <c r="A6047" t="s">
        <v>133</v>
      </c>
      <c r="B6047" t="s">
        <v>1377</v>
      </c>
      <c r="C6047" t="s">
        <v>1377</v>
      </c>
      <c r="D6047" t="s">
        <v>596</v>
      </c>
      <c r="E6047" t="s">
        <v>20785</v>
      </c>
      <c r="F6047" t="s">
        <v>126</v>
      </c>
      <c r="G6047" s="1">
        <v>44600.185532407406</v>
      </c>
      <c r="H6047" t="s">
        <v>127</v>
      </c>
      <c r="I6047" t="s">
        <v>137</v>
      </c>
      <c r="J6047" t="s">
        <v>137</v>
      </c>
      <c r="K6047" t="s">
        <v>137</v>
      </c>
      <c r="L6047" t="s">
        <v>20786</v>
      </c>
      <c r="M6047" t="s">
        <v>144</v>
      </c>
      <c r="N6047">
        <v>126744</v>
      </c>
      <c r="O6047" s="2">
        <v>44971</v>
      </c>
      <c r="P6047" t="s">
        <v>215</v>
      </c>
      <c r="R6047" t="s">
        <v>132</v>
      </c>
      <c r="S6047" t="s">
        <v>25</v>
      </c>
    </row>
    <row r="6048" spans="1:19" hidden="1" x14ac:dyDescent="0.2">
      <c r="A6048" t="s">
        <v>133</v>
      </c>
      <c r="B6048" t="s">
        <v>20787</v>
      </c>
      <c r="C6048" t="s">
        <v>20787</v>
      </c>
      <c r="D6048" t="s">
        <v>4202</v>
      </c>
      <c r="E6048" t="s">
        <v>20788</v>
      </c>
      <c r="F6048" t="s">
        <v>126</v>
      </c>
      <c r="G6048" s="1">
        <v>44603.630509259259</v>
      </c>
      <c r="H6048" t="s">
        <v>127</v>
      </c>
      <c r="I6048" t="s">
        <v>137</v>
      </c>
      <c r="J6048" t="s">
        <v>137</v>
      </c>
      <c r="K6048" t="s">
        <v>137</v>
      </c>
      <c r="L6048" t="s">
        <v>20789</v>
      </c>
      <c r="M6048" t="s">
        <v>139</v>
      </c>
      <c r="N6048">
        <v>76203</v>
      </c>
      <c r="O6048" s="3">
        <v>44592</v>
      </c>
      <c r="P6048" t="s">
        <v>304</v>
      </c>
      <c r="R6048" t="s">
        <v>132</v>
      </c>
      <c r="S6048" t="s">
        <v>25</v>
      </c>
    </row>
    <row r="6049" spans="1:19" hidden="1" x14ac:dyDescent="0.2">
      <c r="A6049" t="s">
        <v>133</v>
      </c>
      <c r="B6049" t="s">
        <v>12812</v>
      </c>
      <c r="C6049" t="s">
        <v>12812</v>
      </c>
      <c r="D6049" t="s">
        <v>20790</v>
      </c>
      <c r="E6049" t="s">
        <v>20791</v>
      </c>
      <c r="F6049" t="s">
        <v>126</v>
      </c>
      <c r="G6049" s="1">
        <v>44603.881516203706</v>
      </c>
      <c r="H6049" t="s">
        <v>127</v>
      </c>
      <c r="I6049" t="s">
        <v>137</v>
      </c>
      <c r="J6049" t="s">
        <v>137</v>
      </c>
      <c r="K6049" t="s">
        <v>137</v>
      </c>
      <c r="L6049" t="s">
        <v>20792</v>
      </c>
      <c r="M6049" t="s">
        <v>144</v>
      </c>
      <c r="N6049">
        <v>630059</v>
      </c>
      <c r="O6049" t="s">
        <v>4513</v>
      </c>
      <c r="P6049" t="s">
        <v>131</v>
      </c>
      <c r="R6049" t="s">
        <v>132</v>
      </c>
      <c r="S6049" t="s">
        <v>25</v>
      </c>
    </row>
    <row r="6050" spans="1:19" hidden="1" x14ac:dyDescent="0.2">
      <c r="A6050" t="s">
        <v>133</v>
      </c>
      <c r="B6050" t="s">
        <v>20793</v>
      </c>
      <c r="C6050" t="s">
        <v>11878</v>
      </c>
      <c r="D6050" t="s">
        <v>20794</v>
      </c>
      <c r="E6050" t="s">
        <v>20795</v>
      </c>
      <c r="F6050" t="s">
        <v>291</v>
      </c>
      <c r="G6050" s="1">
        <v>44602.355891203704</v>
      </c>
      <c r="H6050" t="s">
        <v>127</v>
      </c>
      <c r="I6050" t="s">
        <v>137</v>
      </c>
      <c r="J6050" t="s">
        <v>137</v>
      </c>
      <c r="K6050" t="s">
        <v>137</v>
      </c>
      <c r="L6050" t="s">
        <v>690</v>
      </c>
      <c r="M6050" t="s">
        <v>221</v>
      </c>
      <c r="N6050">
        <v>87757</v>
      </c>
      <c r="O6050" s="2">
        <v>39011</v>
      </c>
      <c r="P6050" t="s">
        <v>215</v>
      </c>
      <c r="Q6050" t="s">
        <v>9144</v>
      </c>
      <c r="R6050" t="s">
        <v>132</v>
      </c>
      <c r="S6050" t="s">
        <v>31</v>
      </c>
    </row>
    <row r="6051" spans="1:19" hidden="1" x14ac:dyDescent="0.2">
      <c r="A6051" t="s">
        <v>133</v>
      </c>
      <c r="B6051" t="s">
        <v>19917</v>
      </c>
      <c r="C6051" t="s">
        <v>19917</v>
      </c>
      <c r="D6051" t="s">
        <v>20796</v>
      </c>
      <c r="E6051" t="s">
        <v>20797</v>
      </c>
      <c r="F6051" t="s">
        <v>126</v>
      </c>
      <c r="G6051" s="1">
        <v>44599.739988425928</v>
      </c>
      <c r="H6051" t="s">
        <v>127</v>
      </c>
      <c r="I6051" t="s">
        <v>137</v>
      </c>
      <c r="J6051" t="s">
        <v>137</v>
      </c>
      <c r="K6051" t="s">
        <v>137</v>
      </c>
      <c r="L6051" t="s">
        <v>20798</v>
      </c>
      <c r="M6051" t="s">
        <v>144</v>
      </c>
      <c r="N6051">
        <v>86542</v>
      </c>
      <c r="O6051" t="s">
        <v>20799</v>
      </c>
      <c r="P6051" t="s">
        <v>215</v>
      </c>
      <c r="Q6051" t="s">
        <v>2175</v>
      </c>
      <c r="R6051" t="s">
        <v>132</v>
      </c>
      <c r="S6051" t="s">
        <v>25</v>
      </c>
    </row>
    <row r="6052" spans="1:19" hidden="1" x14ac:dyDescent="0.2">
      <c r="A6052" t="s">
        <v>133</v>
      </c>
      <c r="B6052" t="s">
        <v>20800</v>
      </c>
      <c r="C6052" t="s">
        <v>20800</v>
      </c>
      <c r="D6052" t="s">
        <v>270</v>
      </c>
      <c r="E6052" t="s">
        <v>20801</v>
      </c>
      <c r="F6052" t="s">
        <v>126</v>
      </c>
      <c r="G6052" s="1">
        <v>44594.533564814818</v>
      </c>
      <c r="H6052" t="s">
        <v>127</v>
      </c>
      <c r="I6052" t="s">
        <v>137</v>
      </c>
      <c r="J6052" t="s">
        <v>137</v>
      </c>
      <c r="K6052" t="s">
        <v>137</v>
      </c>
      <c r="L6052" t="s">
        <v>656</v>
      </c>
      <c r="M6052" t="s">
        <v>139</v>
      </c>
      <c r="N6052">
        <v>76382</v>
      </c>
      <c r="O6052" s="2">
        <v>45097</v>
      </c>
      <c r="P6052" t="s">
        <v>304</v>
      </c>
      <c r="R6052" t="s">
        <v>132</v>
      </c>
      <c r="S6052" t="s">
        <v>25</v>
      </c>
    </row>
    <row r="6053" spans="1:19" hidden="1" x14ac:dyDescent="0.2">
      <c r="A6053" t="s">
        <v>133</v>
      </c>
      <c r="B6053" t="s">
        <v>20802</v>
      </c>
      <c r="C6053" t="s">
        <v>20802</v>
      </c>
      <c r="D6053" t="s">
        <v>1119</v>
      </c>
      <c r="E6053" t="s">
        <v>20803</v>
      </c>
      <c r="F6053" t="s">
        <v>126</v>
      </c>
      <c r="G6053" s="1">
        <v>44594.442604166667</v>
      </c>
      <c r="H6053" t="s">
        <v>127</v>
      </c>
      <c r="I6053" t="s">
        <v>137</v>
      </c>
      <c r="J6053" t="s">
        <v>137</v>
      </c>
      <c r="K6053" t="s">
        <v>137</v>
      </c>
      <c r="L6053" t="s">
        <v>20804</v>
      </c>
      <c r="M6053" t="s">
        <v>144</v>
      </c>
      <c r="N6053">
        <v>73146</v>
      </c>
      <c r="O6053" s="2">
        <v>44204</v>
      </c>
      <c r="P6053" t="s">
        <v>215</v>
      </c>
      <c r="Q6053" t="s">
        <v>2710</v>
      </c>
      <c r="R6053" t="s">
        <v>132</v>
      </c>
      <c r="S6053" t="s">
        <v>25</v>
      </c>
    </row>
    <row r="6054" spans="1:19" hidden="1" x14ac:dyDescent="0.2">
      <c r="A6054" t="s">
        <v>133</v>
      </c>
      <c r="B6054" t="s">
        <v>2332</v>
      </c>
      <c r="C6054" t="s">
        <v>2332</v>
      </c>
      <c r="D6054" t="s">
        <v>5228</v>
      </c>
      <c r="E6054" t="s">
        <v>20805</v>
      </c>
      <c r="F6054" t="s">
        <v>126</v>
      </c>
      <c r="G6054" s="1">
        <v>44588.368541666663</v>
      </c>
      <c r="H6054" t="s">
        <v>127</v>
      </c>
      <c r="I6054" t="s">
        <v>137</v>
      </c>
      <c r="J6054" t="s">
        <v>137</v>
      </c>
      <c r="K6054" t="s">
        <v>137</v>
      </c>
      <c r="L6054" t="s">
        <v>20806</v>
      </c>
      <c r="M6054" t="s">
        <v>410</v>
      </c>
      <c r="N6054">
        <v>145925</v>
      </c>
      <c r="O6054" s="2">
        <v>45604</v>
      </c>
      <c r="P6054" t="s">
        <v>287</v>
      </c>
      <c r="R6054" t="s">
        <v>132</v>
      </c>
      <c r="S6054" t="s">
        <v>25</v>
      </c>
    </row>
    <row r="6055" spans="1:19" x14ac:dyDescent="0.2">
      <c r="A6055" t="s">
        <v>14</v>
      </c>
      <c r="B6055" t="s">
        <v>20807</v>
      </c>
      <c r="C6055" t="s">
        <v>20808</v>
      </c>
      <c r="D6055" t="s">
        <v>3453</v>
      </c>
      <c r="E6055" t="s">
        <v>20809</v>
      </c>
      <c r="F6055" t="s">
        <v>126</v>
      </c>
      <c r="G6055" s="1">
        <v>44596.964849537035</v>
      </c>
      <c r="H6055" t="s">
        <v>127</v>
      </c>
      <c r="I6055" s="1">
        <v>44608.493703703702</v>
      </c>
      <c r="J6055" s="1">
        <v>44608.543229166666</v>
      </c>
      <c r="K6055">
        <v>72</v>
      </c>
      <c r="L6055" t="s">
        <v>20810</v>
      </c>
      <c r="M6055" t="s">
        <v>410</v>
      </c>
      <c r="N6055" t="s">
        <v>286</v>
      </c>
      <c r="O6055" t="s">
        <v>286</v>
      </c>
      <c r="P6055" t="s">
        <v>185</v>
      </c>
      <c r="R6055" t="s">
        <v>132</v>
      </c>
      <c r="S6055" t="s">
        <v>25</v>
      </c>
    </row>
    <row r="6056" spans="1:19" hidden="1" x14ac:dyDescent="0.2">
      <c r="A6056" t="s">
        <v>133</v>
      </c>
      <c r="B6056" t="s">
        <v>20811</v>
      </c>
      <c r="C6056" t="s">
        <v>20811</v>
      </c>
      <c r="D6056" t="s">
        <v>1213</v>
      </c>
      <c r="E6056" t="s">
        <v>20812</v>
      </c>
      <c r="F6056" t="s">
        <v>126</v>
      </c>
      <c r="G6056" s="1">
        <v>44607.895601851851</v>
      </c>
      <c r="H6056" t="s">
        <v>127</v>
      </c>
      <c r="I6056" t="s">
        <v>137</v>
      </c>
      <c r="J6056" t="s">
        <v>137</v>
      </c>
      <c r="K6056" t="s">
        <v>137</v>
      </c>
      <c r="L6056" t="s">
        <v>20813</v>
      </c>
      <c r="M6056" t="s">
        <v>204</v>
      </c>
      <c r="N6056">
        <v>804241</v>
      </c>
      <c r="O6056" s="2">
        <v>45775</v>
      </c>
      <c r="P6056" t="s">
        <v>131</v>
      </c>
      <c r="R6056" t="s">
        <v>132</v>
      </c>
      <c r="S6056" t="s">
        <v>25</v>
      </c>
    </row>
    <row r="6057" spans="1:19" hidden="1" x14ac:dyDescent="0.2">
      <c r="A6057" t="s">
        <v>133</v>
      </c>
      <c r="B6057" t="s">
        <v>20814</v>
      </c>
      <c r="C6057" t="s">
        <v>20814</v>
      </c>
      <c r="D6057" t="s">
        <v>20815</v>
      </c>
      <c r="E6057" t="s">
        <v>20816</v>
      </c>
      <c r="F6057" t="s">
        <v>126</v>
      </c>
      <c r="G6057" s="1">
        <v>44587.716226851851</v>
      </c>
      <c r="H6057" t="s">
        <v>127</v>
      </c>
      <c r="I6057" t="s">
        <v>137</v>
      </c>
      <c r="J6057" t="s">
        <v>137</v>
      </c>
      <c r="K6057" t="s">
        <v>137</v>
      </c>
      <c r="L6057" t="s">
        <v>17004</v>
      </c>
      <c r="M6057" t="s">
        <v>144</v>
      </c>
      <c r="N6057">
        <v>845473</v>
      </c>
      <c r="O6057">
        <v>21061991</v>
      </c>
      <c r="P6057" t="s">
        <v>131</v>
      </c>
      <c r="R6057" t="s">
        <v>132</v>
      </c>
      <c r="S6057" t="s">
        <v>25</v>
      </c>
    </row>
    <row r="6058" spans="1:19" hidden="1" x14ac:dyDescent="0.2">
      <c r="A6058" t="s">
        <v>133</v>
      </c>
      <c r="B6058" t="s">
        <v>20817</v>
      </c>
      <c r="C6058" t="s">
        <v>20817</v>
      </c>
      <c r="D6058" t="s">
        <v>20818</v>
      </c>
      <c r="E6058" t="s">
        <v>20819</v>
      </c>
      <c r="F6058" t="s">
        <v>126</v>
      </c>
      <c r="G6058" s="1">
        <v>44605.922534722224</v>
      </c>
      <c r="H6058" t="s">
        <v>127</v>
      </c>
      <c r="I6058" t="s">
        <v>137</v>
      </c>
      <c r="J6058" t="s">
        <v>137</v>
      </c>
      <c r="K6058" t="s">
        <v>137</v>
      </c>
      <c r="L6058" t="s">
        <v>3376</v>
      </c>
      <c r="M6058" t="s">
        <v>485</v>
      </c>
      <c r="N6058">
        <v>927244</v>
      </c>
      <c r="O6058" s="3">
        <v>45072</v>
      </c>
      <c r="P6058" t="s">
        <v>131</v>
      </c>
      <c r="R6058" t="s">
        <v>132</v>
      </c>
      <c r="S6058" t="s">
        <v>25</v>
      </c>
    </row>
    <row r="6059" spans="1:19" hidden="1" x14ac:dyDescent="0.2">
      <c r="A6059" t="s">
        <v>133</v>
      </c>
      <c r="B6059" t="s">
        <v>4730</v>
      </c>
      <c r="C6059" t="s">
        <v>4730</v>
      </c>
      <c r="D6059" t="s">
        <v>987</v>
      </c>
      <c r="E6059" t="s">
        <v>20820</v>
      </c>
      <c r="G6059" s="1">
        <v>44579.07644675926</v>
      </c>
      <c r="H6059" t="s">
        <v>127</v>
      </c>
      <c r="I6059" t="s">
        <v>137</v>
      </c>
      <c r="J6059" t="s">
        <v>137</v>
      </c>
      <c r="K6059" t="s">
        <v>137</v>
      </c>
      <c r="L6059" t="s">
        <v>656</v>
      </c>
      <c r="M6059" t="s">
        <v>144</v>
      </c>
      <c r="N6059">
        <v>295387</v>
      </c>
      <c r="O6059" s="2">
        <v>44926</v>
      </c>
      <c r="P6059" t="s">
        <v>131</v>
      </c>
      <c r="R6059" t="s">
        <v>132</v>
      </c>
    </row>
    <row r="6060" spans="1:19" hidden="1" x14ac:dyDescent="0.2">
      <c r="A6060" t="s">
        <v>133</v>
      </c>
      <c r="B6060" t="s">
        <v>20821</v>
      </c>
      <c r="C6060" t="s">
        <v>20821</v>
      </c>
      <c r="D6060" t="s">
        <v>20822</v>
      </c>
      <c r="E6060" t="s">
        <v>20823</v>
      </c>
      <c r="F6060" t="s">
        <v>126</v>
      </c>
      <c r="G6060" s="1">
        <v>44581.616539351853</v>
      </c>
      <c r="H6060" t="s">
        <v>127</v>
      </c>
      <c r="I6060" t="s">
        <v>137</v>
      </c>
      <c r="J6060" t="s">
        <v>137</v>
      </c>
      <c r="K6060" t="s">
        <v>137</v>
      </c>
      <c r="L6060" t="s">
        <v>6403</v>
      </c>
      <c r="M6060" t="s">
        <v>144</v>
      </c>
      <c r="N6060">
        <v>116734</v>
      </c>
      <c r="O6060" s="2">
        <v>45632</v>
      </c>
      <c r="P6060" t="s">
        <v>215</v>
      </c>
      <c r="Q6060" t="s">
        <v>474</v>
      </c>
      <c r="R6060" t="s">
        <v>132</v>
      </c>
      <c r="S6060" t="s">
        <v>25</v>
      </c>
    </row>
    <row r="6061" spans="1:19" hidden="1" x14ac:dyDescent="0.2">
      <c r="A6061" t="s">
        <v>133</v>
      </c>
      <c r="B6061" t="s">
        <v>4355</v>
      </c>
      <c r="C6061" t="s">
        <v>4355</v>
      </c>
      <c r="D6061" t="s">
        <v>272</v>
      </c>
      <c r="E6061" t="s">
        <v>20824</v>
      </c>
      <c r="F6061" t="s">
        <v>126</v>
      </c>
      <c r="G6061" s="1">
        <v>44588.473645833335</v>
      </c>
      <c r="H6061" t="s">
        <v>127</v>
      </c>
      <c r="I6061" t="s">
        <v>137</v>
      </c>
      <c r="J6061" t="s">
        <v>137</v>
      </c>
      <c r="K6061" t="s">
        <v>137</v>
      </c>
      <c r="L6061" t="s">
        <v>20825</v>
      </c>
      <c r="M6061" t="s">
        <v>144</v>
      </c>
      <c r="N6061">
        <v>930968</v>
      </c>
      <c r="O6061" s="2">
        <v>45528</v>
      </c>
      <c r="P6061" t="s">
        <v>131</v>
      </c>
      <c r="R6061" t="s">
        <v>132</v>
      </c>
      <c r="S6061" t="s">
        <v>25</v>
      </c>
    </row>
    <row r="6062" spans="1:19" hidden="1" x14ac:dyDescent="0.2">
      <c r="A6062" t="s">
        <v>133</v>
      </c>
      <c r="B6062" t="s">
        <v>20826</v>
      </c>
      <c r="C6062" t="s">
        <v>1608</v>
      </c>
      <c r="D6062" t="s">
        <v>20827</v>
      </c>
      <c r="E6062" t="s">
        <v>20828</v>
      </c>
      <c r="F6062" t="s">
        <v>126</v>
      </c>
      <c r="G6062" s="1">
        <v>44582.477337962962</v>
      </c>
      <c r="H6062" t="s">
        <v>127</v>
      </c>
      <c r="I6062" t="s">
        <v>137</v>
      </c>
      <c r="J6062" t="s">
        <v>137</v>
      </c>
      <c r="K6062" t="s">
        <v>137</v>
      </c>
      <c r="L6062" t="s">
        <v>20829</v>
      </c>
      <c r="M6062" t="s">
        <v>740</v>
      </c>
      <c r="N6062" t="s">
        <v>251</v>
      </c>
      <c r="O6062" t="s">
        <v>251</v>
      </c>
      <c r="P6062" t="s">
        <v>185</v>
      </c>
      <c r="Q6062" t="s">
        <v>1727</v>
      </c>
      <c r="R6062" t="s">
        <v>247</v>
      </c>
      <c r="S6062" t="s">
        <v>25</v>
      </c>
    </row>
    <row r="6063" spans="1:19" hidden="1" x14ac:dyDescent="0.2">
      <c r="A6063" t="s">
        <v>133</v>
      </c>
      <c r="B6063" t="s">
        <v>20830</v>
      </c>
      <c r="C6063" t="s">
        <v>20830</v>
      </c>
      <c r="D6063" t="s">
        <v>15175</v>
      </c>
      <c r="E6063" t="s">
        <v>20831</v>
      </c>
      <c r="F6063" t="s">
        <v>126</v>
      </c>
      <c r="G6063" s="1">
        <v>44594.504050925927</v>
      </c>
      <c r="H6063" t="s">
        <v>127</v>
      </c>
      <c r="I6063" t="s">
        <v>137</v>
      </c>
      <c r="J6063" t="s">
        <v>137</v>
      </c>
      <c r="K6063" t="s">
        <v>137</v>
      </c>
      <c r="L6063" t="s">
        <v>20832</v>
      </c>
      <c r="M6063" t="s">
        <v>204</v>
      </c>
      <c r="N6063">
        <v>89777</v>
      </c>
      <c r="O6063" s="2">
        <v>45334</v>
      </c>
      <c r="P6063" t="s">
        <v>215</v>
      </c>
      <c r="Q6063" t="s">
        <v>495</v>
      </c>
      <c r="R6063" t="s">
        <v>132</v>
      </c>
      <c r="S6063" t="s">
        <v>25</v>
      </c>
    </row>
    <row r="6064" spans="1:19" x14ac:dyDescent="0.2">
      <c r="A6064" t="s">
        <v>14</v>
      </c>
      <c r="B6064" t="s">
        <v>20833</v>
      </c>
      <c r="C6064" t="s">
        <v>20834</v>
      </c>
      <c r="D6064" t="s">
        <v>20835</v>
      </c>
      <c r="E6064" t="s">
        <v>20836</v>
      </c>
      <c r="F6064" t="s">
        <v>126</v>
      </c>
      <c r="G6064" s="1">
        <v>44589.612685185188</v>
      </c>
      <c r="H6064" t="s">
        <v>127</v>
      </c>
      <c r="I6064" s="1">
        <v>44608.493437500001</v>
      </c>
      <c r="J6064" s="1">
        <v>44608.548900462964</v>
      </c>
      <c r="K6064">
        <v>80</v>
      </c>
      <c r="L6064" t="s">
        <v>6325</v>
      </c>
      <c r="M6064" t="s">
        <v>459</v>
      </c>
      <c r="N6064">
        <v>536680</v>
      </c>
      <c r="O6064" s="2">
        <v>29593</v>
      </c>
      <c r="P6064" t="s">
        <v>131</v>
      </c>
      <c r="R6064" t="s">
        <v>132</v>
      </c>
      <c r="S6064" t="s">
        <v>25</v>
      </c>
    </row>
    <row r="6065" spans="1:19" hidden="1" x14ac:dyDescent="0.2">
      <c r="A6065" t="s">
        <v>133</v>
      </c>
      <c r="B6065" t="s">
        <v>8913</v>
      </c>
      <c r="C6065" t="s">
        <v>8913</v>
      </c>
      <c r="D6065" t="s">
        <v>2512</v>
      </c>
      <c r="E6065" t="s">
        <v>20837</v>
      </c>
      <c r="F6065" t="s">
        <v>126</v>
      </c>
      <c r="G6065" s="1">
        <v>44599.496736111112</v>
      </c>
      <c r="H6065" t="s">
        <v>127</v>
      </c>
      <c r="I6065" t="s">
        <v>137</v>
      </c>
      <c r="J6065" t="s">
        <v>137</v>
      </c>
      <c r="K6065" t="s">
        <v>137</v>
      </c>
      <c r="L6065" t="s">
        <v>2512</v>
      </c>
      <c r="M6065" t="s">
        <v>144</v>
      </c>
      <c r="N6065">
        <v>117971</v>
      </c>
      <c r="O6065" s="2">
        <v>44657</v>
      </c>
      <c r="P6065" t="s">
        <v>215</v>
      </c>
      <c r="Q6065" t="s">
        <v>20838</v>
      </c>
      <c r="R6065" t="s">
        <v>132</v>
      </c>
      <c r="S6065" t="s">
        <v>25</v>
      </c>
    </row>
    <row r="6066" spans="1:19" hidden="1" x14ac:dyDescent="0.2">
      <c r="A6066" t="s">
        <v>133</v>
      </c>
      <c r="B6066" t="s">
        <v>20839</v>
      </c>
      <c r="C6066" t="s">
        <v>20839</v>
      </c>
      <c r="D6066" t="s">
        <v>1228</v>
      </c>
      <c r="E6066" t="s">
        <v>20840</v>
      </c>
      <c r="F6066" t="s">
        <v>126</v>
      </c>
      <c r="G6066" s="1">
        <v>44596.564629629633</v>
      </c>
      <c r="H6066" t="s">
        <v>127</v>
      </c>
      <c r="I6066" t="s">
        <v>137</v>
      </c>
      <c r="J6066" t="s">
        <v>137</v>
      </c>
      <c r="K6066" t="s">
        <v>137</v>
      </c>
      <c r="L6066" t="s">
        <v>1213</v>
      </c>
      <c r="M6066" t="s">
        <v>144</v>
      </c>
      <c r="N6066">
        <v>147437</v>
      </c>
      <c r="O6066" s="2">
        <v>44589</v>
      </c>
      <c r="P6066" t="s">
        <v>215</v>
      </c>
      <c r="R6066" t="s">
        <v>132</v>
      </c>
      <c r="S6066" t="s">
        <v>25</v>
      </c>
    </row>
    <row r="6067" spans="1:19" hidden="1" x14ac:dyDescent="0.2">
      <c r="A6067" t="s">
        <v>133</v>
      </c>
      <c r="B6067" t="s">
        <v>20841</v>
      </c>
      <c r="C6067" t="s">
        <v>20841</v>
      </c>
      <c r="D6067" t="s">
        <v>9174</v>
      </c>
      <c r="E6067" t="s">
        <v>20842</v>
      </c>
      <c r="F6067" t="s">
        <v>126</v>
      </c>
      <c r="G6067" s="1">
        <v>44582.839837962965</v>
      </c>
      <c r="H6067" t="s">
        <v>127</v>
      </c>
      <c r="I6067" t="s">
        <v>137</v>
      </c>
      <c r="J6067" t="s">
        <v>137</v>
      </c>
      <c r="K6067" t="s">
        <v>137</v>
      </c>
      <c r="L6067" t="s">
        <v>575</v>
      </c>
      <c r="M6067" t="s">
        <v>1055</v>
      </c>
      <c r="N6067">
        <v>156183</v>
      </c>
      <c r="O6067" s="2">
        <v>45610</v>
      </c>
      <c r="P6067" t="s">
        <v>215</v>
      </c>
      <c r="Q6067" t="s">
        <v>2225</v>
      </c>
      <c r="R6067" t="s">
        <v>132</v>
      </c>
      <c r="S6067" t="s">
        <v>25</v>
      </c>
    </row>
    <row r="6068" spans="1:19" x14ac:dyDescent="0.2">
      <c r="A6068" t="s">
        <v>14</v>
      </c>
      <c r="B6068" t="s">
        <v>20843</v>
      </c>
      <c r="C6068" t="s">
        <v>1631</v>
      </c>
      <c r="D6068" t="s">
        <v>743</v>
      </c>
      <c r="E6068" t="s">
        <v>20844</v>
      </c>
      <c r="F6068" t="s">
        <v>126</v>
      </c>
      <c r="G6068" s="1">
        <v>44589.479456018518</v>
      </c>
      <c r="H6068" t="s">
        <v>127</v>
      </c>
      <c r="I6068" s="1">
        <v>44608.493564814817</v>
      </c>
      <c r="J6068" s="1">
        <v>44608.548587962963</v>
      </c>
      <c r="K6068">
        <v>80</v>
      </c>
      <c r="L6068" t="s">
        <v>20845</v>
      </c>
      <c r="M6068" t="s">
        <v>199</v>
      </c>
      <c r="N6068">
        <v>94362</v>
      </c>
      <c r="O6068" t="s">
        <v>20846</v>
      </c>
      <c r="P6068" t="s">
        <v>287</v>
      </c>
      <c r="Q6068" t="s">
        <v>20847</v>
      </c>
      <c r="R6068" t="s">
        <v>132</v>
      </c>
      <c r="S6068" t="s">
        <v>25</v>
      </c>
    </row>
    <row r="6069" spans="1:19" hidden="1" x14ac:dyDescent="0.2">
      <c r="A6069" t="s">
        <v>133</v>
      </c>
      <c r="B6069" t="s">
        <v>20848</v>
      </c>
      <c r="C6069" t="s">
        <v>20848</v>
      </c>
      <c r="D6069" t="s">
        <v>4749</v>
      </c>
      <c r="E6069" t="s">
        <v>20849</v>
      </c>
      <c r="F6069" t="s">
        <v>126</v>
      </c>
      <c r="G6069" s="1">
        <v>44578.59920138889</v>
      </c>
      <c r="H6069" t="s">
        <v>127</v>
      </c>
      <c r="I6069" t="s">
        <v>137</v>
      </c>
      <c r="J6069" t="s">
        <v>137</v>
      </c>
      <c r="K6069" t="s">
        <v>137</v>
      </c>
      <c r="L6069" t="s">
        <v>20850</v>
      </c>
      <c r="M6069" t="s">
        <v>173</v>
      </c>
      <c r="N6069">
        <v>776246</v>
      </c>
      <c r="O6069" s="2">
        <v>45065</v>
      </c>
      <c r="P6069" t="s">
        <v>131</v>
      </c>
      <c r="R6069" t="s">
        <v>132</v>
      </c>
      <c r="S6069" t="s">
        <v>25</v>
      </c>
    </row>
    <row r="6070" spans="1:19" hidden="1" x14ac:dyDescent="0.2">
      <c r="A6070" t="s">
        <v>133</v>
      </c>
      <c r="B6070" t="s">
        <v>20851</v>
      </c>
      <c r="C6070" t="s">
        <v>20851</v>
      </c>
      <c r="D6070" t="s">
        <v>20852</v>
      </c>
      <c r="E6070" t="s">
        <v>20853</v>
      </c>
      <c r="F6070" t="s">
        <v>126</v>
      </c>
      <c r="G6070" s="1">
        <v>44592.608171296299</v>
      </c>
      <c r="H6070" t="s">
        <v>127</v>
      </c>
      <c r="I6070" t="s">
        <v>137</v>
      </c>
      <c r="J6070" t="s">
        <v>137</v>
      </c>
      <c r="K6070" t="s">
        <v>137</v>
      </c>
      <c r="L6070" t="s">
        <v>20854</v>
      </c>
      <c r="M6070" t="s">
        <v>157</v>
      </c>
      <c r="N6070">
        <v>363497</v>
      </c>
      <c r="O6070" t="s">
        <v>2064</v>
      </c>
      <c r="P6070" t="s">
        <v>131</v>
      </c>
      <c r="R6070" t="s">
        <v>132</v>
      </c>
      <c r="S6070" t="s">
        <v>25</v>
      </c>
    </row>
    <row r="6071" spans="1:19" hidden="1" x14ac:dyDescent="0.2">
      <c r="A6071" t="s">
        <v>133</v>
      </c>
      <c r="B6071" t="s">
        <v>20855</v>
      </c>
      <c r="C6071" t="s">
        <v>20856</v>
      </c>
      <c r="D6071" t="s">
        <v>20857</v>
      </c>
      <c r="E6071" t="s">
        <v>20858</v>
      </c>
      <c r="F6071" t="s">
        <v>126</v>
      </c>
      <c r="G6071" s="1">
        <v>44579.935231481482</v>
      </c>
      <c r="H6071" t="s">
        <v>127</v>
      </c>
      <c r="I6071" t="s">
        <v>137</v>
      </c>
      <c r="J6071" t="s">
        <v>137</v>
      </c>
      <c r="K6071" t="s">
        <v>137</v>
      </c>
      <c r="L6071" t="s">
        <v>20859</v>
      </c>
      <c r="M6071" t="s">
        <v>144</v>
      </c>
      <c r="N6071">
        <v>2565956</v>
      </c>
      <c r="O6071" s="2">
        <v>45124</v>
      </c>
      <c r="P6071" t="s">
        <v>131</v>
      </c>
      <c r="R6071" t="s">
        <v>132</v>
      </c>
      <c r="S6071" t="s">
        <v>25</v>
      </c>
    </row>
    <row r="6072" spans="1:19" hidden="1" x14ac:dyDescent="0.2">
      <c r="A6072" t="s">
        <v>133</v>
      </c>
      <c r="B6072" t="s">
        <v>232</v>
      </c>
      <c r="C6072" t="s">
        <v>232</v>
      </c>
      <c r="D6072" t="s">
        <v>20860</v>
      </c>
      <c r="E6072" t="s">
        <v>20861</v>
      </c>
      <c r="F6072" t="s">
        <v>126</v>
      </c>
      <c r="G6072" s="1">
        <v>44583.69736111111</v>
      </c>
      <c r="H6072" t="s">
        <v>127</v>
      </c>
      <c r="I6072" t="s">
        <v>137</v>
      </c>
      <c r="J6072" t="s">
        <v>137</v>
      </c>
      <c r="K6072" t="s">
        <v>137</v>
      </c>
      <c r="L6072" t="s">
        <v>932</v>
      </c>
      <c r="M6072" t="s">
        <v>139</v>
      </c>
      <c r="N6072">
        <v>448055</v>
      </c>
      <c r="O6072" s="2">
        <v>44873</v>
      </c>
      <c r="P6072" t="s">
        <v>131</v>
      </c>
      <c r="R6072" t="s">
        <v>132</v>
      </c>
      <c r="S6072" t="s">
        <v>25</v>
      </c>
    </row>
    <row r="6073" spans="1:19" hidden="1" x14ac:dyDescent="0.2">
      <c r="A6073" t="s">
        <v>133</v>
      </c>
      <c r="B6073" t="s">
        <v>3993</v>
      </c>
      <c r="C6073" t="s">
        <v>3993</v>
      </c>
      <c r="D6073" t="s">
        <v>14577</v>
      </c>
      <c r="E6073" t="s">
        <v>20862</v>
      </c>
      <c r="F6073" t="s">
        <v>126</v>
      </c>
      <c r="G6073" s="1">
        <v>44596.43340277778</v>
      </c>
      <c r="H6073" t="s">
        <v>127</v>
      </c>
      <c r="I6073" t="s">
        <v>137</v>
      </c>
      <c r="J6073" t="s">
        <v>137</v>
      </c>
      <c r="K6073" t="s">
        <v>137</v>
      </c>
      <c r="L6073" t="s">
        <v>14822</v>
      </c>
      <c r="M6073" t="s">
        <v>144</v>
      </c>
      <c r="N6073">
        <v>46807</v>
      </c>
      <c r="O6073" t="s">
        <v>10207</v>
      </c>
      <c r="P6073" t="s">
        <v>215</v>
      </c>
      <c r="Q6073" t="s">
        <v>2812</v>
      </c>
      <c r="R6073" t="s">
        <v>132</v>
      </c>
      <c r="S6073" t="s">
        <v>25</v>
      </c>
    </row>
    <row r="6074" spans="1:19" hidden="1" x14ac:dyDescent="0.2">
      <c r="A6074" t="s">
        <v>133</v>
      </c>
      <c r="B6074" t="s">
        <v>8475</v>
      </c>
      <c r="C6074" t="s">
        <v>8475</v>
      </c>
      <c r="D6074" t="s">
        <v>20863</v>
      </c>
      <c r="E6074" t="s">
        <v>20864</v>
      </c>
      <c r="F6074" t="s">
        <v>126</v>
      </c>
      <c r="G6074" s="1">
        <v>44597.91810185185</v>
      </c>
      <c r="H6074" t="s">
        <v>127</v>
      </c>
      <c r="I6074" t="s">
        <v>137</v>
      </c>
      <c r="J6074" t="s">
        <v>137</v>
      </c>
      <c r="K6074" t="s">
        <v>137</v>
      </c>
      <c r="L6074" t="s">
        <v>743</v>
      </c>
      <c r="M6074" t="s">
        <v>144</v>
      </c>
      <c r="N6074">
        <v>88898</v>
      </c>
      <c r="O6074">
        <v>1312023</v>
      </c>
      <c r="P6074" t="s">
        <v>215</v>
      </c>
      <c r="Q6074" t="s">
        <v>2235</v>
      </c>
      <c r="R6074" t="s">
        <v>132</v>
      </c>
      <c r="S6074" t="s">
        <v>25</v>
      </c>
    </row>
    <row r="6075" spans="1:19" hidden="1" x14ac:dyDescent="0.2">
      <c r="A6075" t="s">
        <v>133</v>
      </c>
      <c r="B6075" t="s">
        <v>10972</v>
      </c>
      <c r="C6075" t="s">
        <v>10972</v>
      </c>
      <c r="D6075" t="s">
        <v>20865</v>
      </c>
      <c r="E6075" t="s">
        <v>20866</v>
      </c>
      <c r="F6075" t="s">
        <v>126</v>
      </c>
      <c r="G6075" s="1">
        <v>44600.370706018519</v>
      </c>
      <c r="H6075" t="s">
        <v>714</v>
      </c>
      <c r="I6075" t="s">
        <v>137</v>
      </c>
      <c r="J6075" t="s">
        <v>137</v>
      </c>
      <c r="K6075" t="s">
        <v>137</v>
      </c>
      <c r="L6075" t="s">
        <v>2224</v>
      </c>
      <c r="M6075" t="s">
        <v>527</v>
      </c>
      <c r="N6075">
        <v>246492</v>
      </c>
      <c r="O6075" s="2">
        <v>45888</v>
      </c>
      <c r="P6075" t="s">
        <v>131</v>
      </c>
      <c r="R6075" t="s">
        <v>132</v>
      </c>
      <c r="S6075" t="s">
        <v>25</v>
      </c>
    </row>
    <row r="6076" spans="1:19" x14ac:dyDescent="0.2">
      <c r="A6076" t="s">
        <v>14</v>
      </c>
      <c r="B6076" t="s">
        <v>20867</v>
      </c>
      <c r="C6076" t="s">
        <v>20868</v>
      </c>
      <c r="D6076" t="s">
        <v>20869</v>
      </c>
      <c r="E6076" t="s">
        <v>20870</v>
      </c>
      <c r="F6076" t="s">
        <v>126</v>
      </c>
      <c r="G6076" s="1">
        <v>44579.475324074076</v>
      </c>
      <c r="H6076" t="s">
        <v>127</v>
      </c>
      <c r="I6076" s="1">
        <v>44608.493692129632</v>
      </c>
      <c r="J6076" s="1">
        <v>44608.543576388889</v>
      </c>
      <c r="K6076">
        <v>72</v>
      </c>
      <c r="L6076" t="s">
        <v>20871</v>
      </c>
      <c r="M6076" t="s">
        <v>459</v>
      </c>
      <c r="N6076">
        <v>297341</v>
      </c>
      <c r="O6076" t="s">
        <v>20872</v>
      </c>
      <c r="P6076" t="s">
        <v>131</v>
      </c>
      <c r="Q6076" t="s">
        <v>20873</v>
      </c>
      <c r="R6076" t="s">
        <v>132</v>
      </c>
      <c r="S6076" t="s">
        <v>25</v>
      </c>
    </row>
    <row r="6077" spans="1:19" hidden="1" x14ac:dyDescent="0.2">
      <c r="A6077" t="s">
        <v>133</v>
      </c>
      <c r="B6077" t="s">
        <v>20874</v>
      </c>
      <c r="C6077" t="s">
        <v>20874</v>
      </c>
      <c r="D6077" t="s">
        <v>6696</v>
      </c>
      <c r="E6077" t="s">
        <v>20875</v>
      </c>
      <c r="F6077" t="s">
        <v>126</v>
      </c>
      <c r="G6077" s="1">
        <v>44581.990208333336</v>
      </c>
      <c r="H6077" t="s">
        <v>127</v>
      </c>
      <c r="I6077" t="s">
        <v>137</v>
      </c>
      <c r="J6077" t="s">
        <v>137</v>
      </c>
      <c r="K6077" t="s">
        <v>137</v>
      </c>
      <c r="L6077" t="s">
        <v>20876</v>
      </c>
      <c r="M6077" t="s">
        <v>1162</v>
      </c>
      <c r="N6077">
        <v>140294</v>
      </c>
      <c r="O6077">
        <v>8112024</v>
      </c>
      <c r="P6077" t="s">
        <v>215</v>
      </c>
      <c r="Q6077" t="s">
        <v>20838</v>
      </c>
      <c r="R6077" t="s">
        <v>132</v>
      </c>
      <c r="S6077" t="s">
        <v>25</v>
      </c>
    </row>
    <row r="6078" spans="1:19" x14ac:dyDescent="0.2">
      <c r="A6078" t="s">
        <v>14</v>
      </c>
      <c r="B6078" t="s">
        <v>20877</v>
      </c>
      <c r="C6078" t="s">
        <v>20878</v>
      </c>
      <c r="D6078" t="s">
        <v>20879</v>
      </c>
      <c r="E6078" t="s">
        <v>20880</v>
      </c>
      <c r="F6078" t="s">
        <v>291</v>
      </c>
      <c r="G6078" s="1">
        <v>44597.078518518516</v>
      </c>
      <c r="H6078" t="s">
        <v>127</v>
      </c>
      <c r="I6078" s="1">
        <v>44608.49355324074</v>
      </c>
      <c r="J6078" s="1">
        <v>44608.543437499997</v>
      </c>
      <c r="K6078">
        <v>72</v>
      </c>
      <c r="L6078" t="s">
        <v>3635</v>
      </c>
      <c r="M6078" t="s">
        <v>144</v>
      </c>
      <c r="N6078">
        <v>152688</v>
      </c>
      <c r="O6078" s="2">
        <v>45123</v>
      </c>
      <c r="P6078" t="s">
        <v>215</v>
      </c>
      <c r="R6078" t="s">
        <v>247</v>
      </c>
      <c r="S6078" t="s">
        <v>31</v>
      </c>
    </row>
    <row r="6079" spans="1:19" hidden="1" x14ac:dyDescent="0.2">
      <c r="A6079" t="s">
        <v>133</v>
      </c>
      <c r="B6079" t="s">
        <v>20881</v>
      </c>
      <c r="C6079" t="s">
        <v>20881</v>
      </c>
      <c r="D6079" t="s">
        <v>20882</v>
      </c>
      <c r="E6079" t="s">
        <v>20883</v>
      </c>
      <c r="F6079" t="s">
        <v>126</v>
      </c>
      <c r="G6079" s="1">
        <v>44581.813125000001</v>
      </c>
      <c r="H6079" t="s">
        <v>127</v>
      </c>
      <c r="I6079" t="s">
        <v>137</v>
      </c>
      <c r="J6079" t="s">
        <v>137</v>
      </c>
      <c r="K6079" t="s">
        <v>137</v>
      </c>
      <c r="L6079" t="s">
        <v>20884</v>
      </c>
      <c r="M6079" t="s">
        <v>199</v>
      </c>
      <c r="N6079" t="s">
        <v>231</v>
      </c>
      <c r="O6079" t="s">
        <v>231</v>
      </c>
      <c r="P6079" t="s">
        <v>185</v>
      </c>
      <c r="R6079" t="s">
        <v>132</v>
      </c>
      <c r="S6079" t="s">
        <v>25</v>
      </c>
    </row>
    <row r="6080" spans="1:19" hidden="1" x14ac:dyDescent="0.2">
      <c r="A6080" t="s">
        <v>133</v>
      </c>
      <c r="B6080" t="s">
        <v>20885</v>
      </c>
      <c r="C6080" t="s">
        <v>20885</v>
      </c>
      <c r="D6080" t="s">
        <v>12356</v>
      </c>
      <c r="E6080" t="s">
        <v>20886</v>
      </c>
      <c r="F6080" t="s">
        <v>126</v>
      </c>
      <c r="G6080" s="1">
        <v>44594.498182870368</v>
      </c>
      <c r="H6080" t="s">
        <v>127</v>
      </c>
      <c r="I6080" t="s">
        <v>137</v>
      </c>
      <c r="J6080" t="s">
        <v>137</v>
      </c>
      <c r="K6080" t="s">
        <v>137</v>
      </c>
      <c r="L6080" t="s">
        <v>20887</v>
      </c>
      <c r="M6080" t="s">
        <v>410</v>
      </c>
      <c r="N6080">
        <v>91316</v>
      </c>
      <c r="O6080" s="2">
        <v>45451</v>
      </c>
      <c r="P6080" t="s">
        <v>215</v>
      </c>
      <c r="Q6080" t="s">
        <v>2519</v>
      </c>
      <c r="R6080" t="s">
        <v>132</v>
      </c>
      <c r="S6080" t="s">
        <v>25</v>
      </c>
    </row>
    <row r="6081" spans="1:19" hidden="1" x14ac:dyDescent="0.2">
      <c r="A6081" t="s">
        <v>133</v>
      </c>
      <c r="B6081" t="s">
        <v>20888</v>
      </c>
      <c r="C6081" t="s">
        <v>20888</v>
      </c>
      <c r="D6081" t="s">
        <v>20889</v>
      </c>
      <c r="E6081" t="s">
        <v>20890</v>
      </c>
      <c r="F6081" t="s">
        <v>126</v>
      </c>
      <c r="G6081" s="1">
        <v>44603.508530092593</v>
      </c>
      <c r="H6081" t="s">
        <v>127</v>
      </c>
      <c r="I6081" t="s">
        <v>137</v>
      </c>
      <c r="J6081" t="s">
        <v>137</v>
      </c>
      <c r="K6081" t="s">
        <v>137</v>
      </c>
      <c r="L6081" t="s">
        <v>20891</v>
      </c>
      <c r="M6081" t="s">
        <v>199</v>
      </c>
      <c r="N6081">
        <v>890041</v>
      </c>
      <c r="O6081" s="2">
        <v>45640</v>
      </c>
      <c r="P6081" t="s">
        <v>131</v>
      </c>
      <c r="R6081" t="s">
        <v>132</v>
      </c>
      <c r="S6081" t="s">
        <v>25</v>
      </c>
    </row>
    <row r="6082" spans="1:19" hidden="1" x14ac:dyDescent="0.2">
      <c r="A6082" t="s">
        <v>133</v>
      </c>
      <c r="B6082" t="s">
        <v>5466</v>
      </c>
      <c r="C6082" t="s">
        <v>5466</v>
      </c>
      <c r="D6082" t="s">
        <v>636</v>
      </c>
      <c r="E6082" t="s">
        <v>20892</v>
      </c>
      <c r="F6082" t="s">
        <v>126</v>
      </c>
      <c r="G6082" s="1">
        <v>44593.812743055554</v>
      </c>
      <c r="H6082" t="s">
        <v>127</v>
      </c>
      <c r="I6082" t="s">
        <v>137</v>
      </c>
      <c r="J6082" t="s">
        <v>137</v>
      </c>
      <c r="K6082" t="s">
        <v>137</v>
      </c>
      <c r="L6082" t="s">
        <v>5466</v>
      </c>
      <c r="M6082" t="s">
        <v>204</v>
      </c>
      <c r="N6082">
        <v>637356</v>
      </c>
      <c r="O6082" s="2">
        <v>44657</v>
      </c>
      <c r="P6082" t="s">
        <v>131</v>
      </c>
      <c r="R6082" t="s">
        <v>132</v>
      </c>
      <c r="S6082" t="s">
        <v>25</v>
      </c>
    </row>
    <row r="6083" spans="1:19" hidden="1" x14ac:dyDescent="0.2">
      <c r="A6083" t="s">
        <v>133</v>
      </c>
      <c r="B6083" t="s">
        <v>6977</v>
      </c>
      <c r="C6083" t="s">
        <v>6977</v>
      </c>
      <c r="D6083" t="s">
        <v>20893</v>
      </c>
      <c r="E6083" t="s">
        <v>20894</v>
      </c>
      <c r="F6083" t="s">
        <v>126</v>
      </c>
      <c r="G6083" s="1">
        <v>44605.293368055558</v>
      </c>
      <c r="H6083" t="s">
        <v>127</v>
      </c>
      <c r="I6083" t="s">
        <v>137</v>
      </c>
      <c r="J6083" t="s">
        <v>137</v>
      </c>
      <c r="K6083" t="s">
        <v>137</v>
      </c>
      <c r="L6083" t="s">
        <v>1171</v>
      </c>
      <c r="M6083" t="s">
        <v>265</v>
      </c>
      <c r="N6083">
        <v>78986</v>
      </c>
      <c r="O6083" s="2">
        <v>45137</v>
      </c>
      <c r="P6083" t="s">
        <v>2341</v>
      </c>
      <c r="R6083" t="s">
        <v>247</v>
      </c>
      <c r="S6083" t="s">
        <v>25</v>
      </c>
    </row>
    <row r="6084" spans="1:19" hidden="1" x14ac:dyDescent="0.2">
      <c r="A6084" t="s">
        <v>133</v>
      </c>
      <c r="B6084" t="s">
        <v>20895</v>
      </c>
      <c r="C6084" t="s">
        <v>20895</v>
      </c>
      <c r="D6084" t="s">
        <v>20896</v>
      </c>
      <c r="E6084" t="s">
        <v>20897</v>
      </c>
      <c r="F6084" t="s">
        <v>126</v>
      </c>
      <c r="G6084" s="1">
        <v>44606.605520833335</v>
      </c>
      <c r="H6084" t="s">
        <v>127</v>
      </c>
      <c r="I6084" t="s">
        <v>137</v>
      </c>
      <c r="J6084" t="s">
        <v>137</v>
      </c>
      <c r="K6084" t="s">
        <v>137</v>
      </c>
      <c r="L6084" t="s">
        <v>14498</v>
      </c>
      <c r="M6084" t="s">
        <v>173</v>
      </c>
      <c r="N6084">
        <v>721018</v>
      </c>
      <c r="O6084" t="s">
        <v>7894</v>
      </c>
      <c r="P6084" t="s">
        <v>131</v>
      </c>
      <c r="R6084" t="s">
        <v>132</v>
      </c>
      <c r="S6084" t="s">
        <v>25</v>
      </c>
    </row>
    <row r="6085" spans="1:19" x14ac:dyDescent="0.2">
      <c r="A6085" t="s">
        <v>14</v>
      </c>
      <c r="B6085" t="s">
        <v>20898</v>
      </c>
      <c r="C6085" t="s">
        <v>20899</v>
      </c>
      <c r="D6085" t="s">
        <v>1769</v>
      </c>
      <c r="E6085" t="s">
        <v>20900</v>
      </c>
      <c r="F6085" t="s">
        <v>126</v>
      </c>
      <c r="G6085" s="1">
        <v>44608.440509259257</v>
      </c>
      <c r="H6085" t="s">
        <v>127</v>
      </c>
      <c r="I6085" s="1">
        <v>44608.493680555555</v>
      </c>
      <c r="J6085" s="1">
        <v>44608.546770833331</v>
      </c>
      <c r="K6085">
        <v>77</v>
      </c>
      <c r="L6085" t="s">
        <v>20901</v>
      </c>
      <c r="M6085" t="s">
        <v>2401</v>
      </c>
      <c r="N6085">
        <v>173428</v>
      </c>
      <c r="O6085" s="3">
        <v>44946</v>
      </c>
      <c r="P6085" t="s">
        <v>131</v>
      </c>
      <c r="R6085" t="s">
        <v>247</v>
      </c>
      <c r="S6085" t="s">
        <v>25</v>
      </c>
    </row>
    <row r="6086" spans="1:19" hidden="1" x14ac:dyDescent="0.2">
      <c r="A6086" t="s">
        <v>133</v>
      </c>
      <c r="B6086" t="s">
        <v>20902</v>
      </c>
      <c r="C6086" t="s">
        <v>20902</v>
      </c>
      <c r="D6086" t="s">
        <v>11569</v>
      </c>
      <c r="E6086" t="s">
        <v>20903</v>
      </c>
      <c r="F6086" t="s">
        <v>126</v>
      </c>
      <c r="G6086" s="1">
        <v>44578.750023148146</v>
      </c>
      <c r="H6086" t="s">
        <v>127</v>
      </c>
      <c r="I6086" t="s">
        <v>137</v>
      </c>
      <c r="J6086" t="s">
        <v>137</v>
      </c>
      <c r="K6086" t="s">
        <v>137</v>
      </c>
      <c r="L6086" t="s">
        <v>20904</v>
      </c>
      <c r="M6086" t="s">
        <v>1055</v>
      </c>
      <c r="N6086">
        <v>140113</v>
      </c>
      <c r="O6086" s="2">
        <v>44765</v>
      </c>
      <c r="P6086" t="s">
        <v>287</v>
      </c>
      <c r="R6086" t="s">
        <v>132</v>
      </c>
      <c r="S6086" t="s">
        <v>25</v>
      </c>
    </row>
    <row r="6087" spans="1:19" hidden="1" x14ac:dyDescent="0.2">
      <c r="A6087" t="s">
        <v>133</v>
      </c>
      <c r="B6087" t="s">
        <v>20905</v>
      </c>
      <c r="C6087" t="s">
        <v>20905</v>
      </c>
      <c r="D6087" t="s">
        <v>1141</v>
      </c>
      <c r="E6087" t="s">
        <v>20906</v>
      </c>
      <c r="F6087" t="s">
        <v>126</v>
      </c>
      <c r="G6087" s="1">
        <v>44578.774097222224</v>
      </c>
      <c r="H6087" t="s">
        <v>127</v>
      </c>
      <c r="I6087" t="s">
        <v>137</v>
      </c>
      <c r="J6087" t="s">
        <v>137</v>
      </c>
      <c r="K6087" t="s">
        <v>137</v>
      </c>
      <c r="L6087" t="s">
        <v>20907</v>
      </c>
      <c r="M6087" t="s">
        <v>404</v>
      </c>
      <c r="N6087">
        <v>54384</v>
      </c>
      <c r="O6087" s="2">
        <v>45718</v>
      </c>
      <c r="P6087" t="s">
        <v>304</v>
      </c>
      <c r="R6087" t="s">
        <v>247</v>
      </c>
      <c r="S6087" t="s">
        <v>25</v>
      </c>
    </row>
    <row r="6088" spans="1:19" hidden="1" x14ac:dyDescent="0.2">
      <c r="A6088" t="s">
        <v>133</v>
      </c>
      <c r="B6088" t="s">
        <v>20908</v>
      </c>
      <c r="C6088" t="s">
        <v>20908</v>
      </c>
      <c r="D6088" t="s">
        <v>20909</v>
      </c>
      <c r="E6088" t="s">
        <v>20910</v>
      </c>
      <c r="F6088" t="s">
        <v>126</v>
      </c>
      <c r="G6088" s="1">
        <v>44598.647291666668</v>
      </c>
      <c r="H6088" t="s">
        <v>127</v>
      </c>
      <c r="I6088" t="s">
        <v>137</v>
      </c>
      <c r="J6088" t="s">
        <v>137</v>
      </c>
      <c r="K6088" t="s">
        <v>137</v>
      </c>
      <c r="L6088" t="s">
        <v>4270</v>
      </c>
      <c r="M6088" t="s">
        <v>173</v>
      </c>
      <c r="N6088">
        <v>156588</v>
      </c>
      <c r="O6088" s="4">
        <v>45474</v>
      </c>
      <c r="P6088" t="s">
        <v>215</v>
      </c>
      <c r="Q6088" t="s">
        <v>1752</v>
      </c>
      <c r="R6088" t="s">
        <v>132</v>
      </c>
      <c r="S6088" t="s">
        <v>25</v>
      </c>
    </row>
    <row r="6089" spans="1:19" hidden="1" x14ac:dyDescent="0.2">
      <c r="A6089" t="s">
        <v>133</v>
      </c>
      <c r="B6089" t="s">
        <v>146</v>
      </c>
      <c r="C6089" t="s">
        <v>146</v>
      </c>
      <c r="D6089" t="s">
        <v>743</v>
      </c>
      <c r="E6089" t="s">
        <v>20911</v>
      </c>
      <c r="F6089" t="s">
        <v>126</v>
      </c>
      <c r="G6089" s="1">
        <v>44595.948599537034</v>
      </c>
      <c r="H6089" t="s">
        <v>127</v>
      </c>
      <c r="I6089" t="s">
        <v>137</v>
      </c>
      <c r="J6089" t="s">
        <v>137</v>
      </c>
      <c r="K6089" t="s">
        <v>137</v>
      </c>
      <c r="L6089" t="s">
        <v>20912</v>
      </c>
      <c r="M6089" t="s">
        <v>173</v>
      </c>
      <c r="N6089">
        <v>499759</v>
      </c>
      <c r="O6089" s="2">
        <v>45045</v>
      </c>
      <c r="P6089" t="s">
        <v>131</v>
      </c>
      <c r="R6089" t="s">
        <v>132</v>
      </c>
      <c r="S6089" t="s">
        <v>25</v>
      </c>
    </row>
    <row r="6090" spans="1:19" x14ac:dyDescent="0.2">
      <c r="A6090" t="s">
        <v>14</v>
      </c>
      <c r="B6090" t="s">
        <v>20913</v>
      </c>
      <c r="C6090" t="s">
        <v>20914</v>
      </c>
      <c r="D6090" t="s">
        <v>224</v>
      </c>
      <c r="E6090" t="s">
        <v>20915</v>
      </c>
      <c r="F6090" t="s">
        <v>126</v>
      </c>
      <c r="G6090" s="1">
        <v>44594.855300925927</v>
      </c>
      <c r="H6090" t="s">
        <v>127</v>
      </c>
      <c r="I6090" s="1">
        <v>44608.493472222224</v>
      </c>
      <c r="J6090" s="1">
        <v>44608.548900462964</v>
      </c>
      <c r="K6090">
        <v>80</v>
      </c>
      <c r="L6090" t="s">
        <v>2136</v>
      </c>
      <c r="M6090" t="s">
        <v>740</v>
      </c>
      <c r="N6090">
        <v>332653</v>
      </c>
      <c r="O6090" t="s">
        <v>12206</v>
      </c>
      <c r="P6090" t="s">
        <v>131</v>
      </c>
      <c r="R6090" t="s">
        <v>247</v>
      </c>
      <c r="S6090" t="s">
        <v>25</v>
      </c>
    </row>
    <row r="6091" spans="1:19" x14ac:dyDescent="0.2">
      <c r="A6091" t="s">
        <v>14</v>
      </c>
      <c r="B6091" t="s">
        <v>20916</v>
      </c>
      <c r="C6091" t="s">
        <v>7106</v>
      </c>
      <c r="D6091" t="s">
        <v>20917</v>
      </c>
      <c r="E6091" t="s">
        <v>20918</v>
      </c>
      <c r="F6091" t="s">
        <v>126</v>
      </c>
      <c r="G6091" s="1">
        <v>44596.879305555558</v>
      </c>
      <c r="H6091" t="s">
        <v>127</v>
      </c>
      <c r="I6091" s="1">
        <v>44608.493634259263</v>
      </c>
      <c r="J6091" s="1">
        <v>44608.543900462966</v>
      </c>
      <c r="K6091">
        <v>73</v>
      </c>
      <c r="L6091" t="s">
        <v>7444</v>
      </c>
      <c r="M6091" t="s">
        <v>410</v>
      </c>
      <c r="N6091">
        <v>426236</v>
      </c>
      <c r="O6091" s="2">
        <v>38392</v>
      </c>
      <c r="P6091" t="s">
        <v>131</v>
      </c>
      <c r="Q6091" t="s">
        <v>231</v>
      </c>
      <c r="R6091" t="s">
        <v>132</v>
      </c>
      <c r="S6091" t="s">
        <v>25</v>
      </c>
    </row>
    <row r="6092" spans="1:19" hidden="1" x14ac:dyDescent="0.2">
      <c r="A6092" t="s">
        <v>133</v>
      </c>
      <c r="B6092" t="s">
        <v>20919</v>
      </c>
      <c r="C6092" t="s">
        <v>20919</v>
      </c>
      <c r="D6092" t="s">
        <v>20920</v>
      </c>
      <c r="E6092" t="s">
        <v>20921</v>
      </c>
      <c r="F6092" t="s">
        <v>126</v>
      </c>
      <c r="G6092" s="1">
        <v>44582.499479166669</v>
      </c>
      <c r="H6092" t="s">
        <v>127</v>
      </c>
      <c r="I6092" t="s">
        <v>137</v>
      </c>
      <c r="J6092" t="s">
        <v>137</v>
      </c>
      <c r="K6092" t="s">
        <v>137</v>
      </c>
      <c r="L6092" t="s">
        <v>17294</v>
      </c>
      <c r="M6092" t="s">
        <v>1055</v>
      </c>
      <c r="N6092">
        <v>127996</v>
      </c>
      <c r="O6092" t="s">
        <v>429</v>
      </c>
      <c r="P6092" t="s">
        <v>215</v>
      </c>
      <c r="Q6092" t="s">
        <v>632</v>
      </c>
      <c r="R6092" t="s">
        <v>132</v>
      </c>
      <c r="S6092" t="s">
        <v>25</v>
      </c>
    </row>
    <row r="6093" spans="1:19" hidden="1" x14ac:dyDescent="0.2">
      <c r="A6093" t="s">
        <v>133</v>
      </c>
      <c r="B6093" t="s">
        <v>20922</v>
      </c>
      <c r="C6093" t="s">
        <v>20922</v>
      </c>
      <c r="D6093" t="s">
        <v>20923</v>
      </c>
      <c r="E6093" t="s">
        <v>20924</v>
      </c>
      <c r="F6093" t="s">
        <v>126</v>
      </c>
      <c r="G6093" s="1">
        <v>44587.568333333336</v>
      </c>
      <c r="H6093" t="s">
        <v>127</v>
      </c>
      <c r="I6093" t="s">
        <v>137</v>
      </c>
      <c r="J6093" t="s">
        <v>137</v>
      </c>
      <c r="K6093" t="s">
        <v>137</v>
      </c>
      <c r="L6093" t="s">
        <v>20925</v>
      </c>
      <c r="M6093" t="s">
        <v>173</v>
      </c>
      <c r="N6093">
        <v>684341</v>
      </c>
      <c r="O6093" t="s">
        <v>8764</v>
      </c>
      <c r="P6093" t="s">
        <v>131</v>
      </c>
      <c r="R6093" t="s">
        <v>132</v>
      </c>
      <c r="S6093" t="s">
        <v>25</v>
      </c>
    </row>
    <row r="6094" spans="1:19" x14ac:dyDescent="0.2">
      <c r="A6094" t="s">
        <v>14</v>
      </c>
      <c r="B6094" t="s">
        <v>20926</v>
      </c>
      <c r="C6094" t="s">
        <v>20927</v>
      </c>
      <c r="D6094" t="s">
        <v>15263</v>
      </c>
      <c r="E6094" t="s">
        <v>20928</v>
      </c>
      <c r="F6094" t="s">
        <v>126</v>
      </c>
      <c r="G6094" s="1">
        <v>44592.792604166665</v>
      </c>
      <c r="H6094" t="s">
        <v>127</v>
      </c>
      <c r="I6094" s="1">
        <v>44608.493495370371</v>
      </c>
      <c r="J6094" s="1">
        <v>44608.543194444443</v>
      </c>
      <c r="K6094">
        <v>72</v>
      </c>
      <c r="L6094" t="s">
        <v>6237</v>
      </c>
      <c r="M6094" t="s">
        <v>157</v>
      </c>
      <c r="N6094">
        <v>871678</v>
      </c>
      <c r="O6094" t="s">
        <v>20929</v>
      </c>
      <c r="P6094" t="s">
        <v>131</v>
      </c>
      <c r="Q6094" t="s">
        <v>205</v>
      </c>
      <c r="R6094" t="s">
        <v>132</v>
      </c>
      <c r="S6094" t="s">
        <v>25</v>
      </c>
    </row>
    <row r="6095" spans="1:19" hidden="1" x14ac:dyDescent="0.2">
      <c r="A6095" t="s">
        <v>133</v>
      </c>
      <c r="B6095" t="s">
        <v>20930</v>
      </c>
      <c r="C6095" t="s">
        <v>20930</v>
      </c>
      <c r="D6095" t="s">
        <v>5293</v>
      </c>
      <c r="E6095" t="s">
        <v>20931</v>
      </c>
      <c r="G6095" s="1">
        <v>44591.573298611111</v>
      </c>
      <c r="H6095" t="s">
        <v>127</v>
      </c>
      <c r="I6095" t="s">
        <v>137</v>
      </c>
      <c r="J6095" t="s">
        <v>137</v>
      </c>
      <c r="K6095" t="s">
        <v>137</v>
      </c>
      <c r="L6095" t="s">
        <v>20932</v>
      </c>
      <c r="M6095" t="s">
        <v>199</v>
      </c>
      <c r="N6095">
        <v>48491</v>
      </c>
      <c r="O6095" t="s">
        <v>7876</v>
      </c>
      <c r="P6095" t="s">
        <v>215</v>
      </c>
      <c r="R6095" t="s">
        <v>132</v>
      </c>
    </row>
    <row r="6096" spans="1:19" hidden="1" x14ac:dyDescent="0.2">
      <c r="A6096" t="s">
        <v>133</v>
      </c>
      <c r="B6096" t="s">
        <v>10552</v>
      </c>
      <c r="C6096" t="s">
        <v>10552</v>
      </c>
      <c r="D6096" t="s">
        <v>20933</v>
      </c>
      <c r="E6096" t="s">
        <v>20934</v>
      </c>
      <c r="F6096" t="s">
        <v>126</v>
      </c>
      <c r="G6096" s="1">
        <v>44589.883634259262</v>
      </c>
      <c r="H6096" t="s">
        <v>127</v>
      </c>
      <c r="I6096" t="s">
        <v>137</v>
      </c>
      <c r="J6096" t="s">
        <v>137</v>
      </c>
      <c r="K6096" t="s">
        <v>137</v>
      </c>
      <c r="L6096" t="s">
        <v>20935</v>
      </c>
      <c r="M6096" t="s">
        <v>293</v>
      </c>
      <c r="N6096">
        <v>905392</v>
      </c>
      <c r="O6096" s="2">
        <v>45317</v>
      </c>
      <c r="P6096" t="s">
        <v>131</v>
      </c>
      <c r="R6096" t="s">
        <v>247</v>
      </c>
      <c r="S6096" t="s">
        <v>25</v>
      </c>
    </row>
    <row r="6097" spans="1:19" hidden="1" x14ac:dyDescent="0.2">
      <c r="A6097" t="s">
        <v>133</v>
      </c>
      <c r="B6097" t="s">
        <v>6932</v>
      </c>
      <c r="C6097" t="s">
        <v>6932</v>
      </c>
      <c r="D6097" t="s">
        <v>2384</v>
      </c>
      <c r="E6097" t="s">
        <v>20936</v>
      </c>
      <c r="F6097" t="s">
        <v>126</v>
      </c>
      <c r="G6097" s="1">
        <v>44599.508379629631</v>
      </c>
      <c r="H6097" t="s">
        <v>127</v>
      </c>
      <c r="I6097" t="s">
        <v>137</v>
      </c>
      <c r="J6097" t="s">
        <v>137</v>
      </c>
      <c r="K6097" t="s">
        <v>137</v>
      </c>
      <c r="L6097" t="s">
        <v>20937</v>
      </c>
      <c r="M6097" t="s">
        <v>199</v>
      </c>
      <c r="N6097">
        <v>55842</v>
      </c>
      <c r="O6097" s="2">
        <v>44662</v>
      </c>
      <c r="P6097" t="s">
        <v>215</v>
      </c>
      <c r="Q6097" t="s">
        <v>854</v>
      </c>
      <c r="R6097" t="s">
        <v>132</v>
      </c>
      <c r="S6097" t="s">
        <v>25</v>
      </c>
    </row>
    <row r="6098" spans="1:19" hidden="1" x14ac:dyDescent="0.2">
      <c r="A6098" t="s">
        <v>133</v>
      </c>
      <c r="B6098" t="s">
        <v>20938</v>
      </c>
      <c r="C6098" t="s">
        <v>20938</v>
      </c>
      <c r="D6098" t="s">
        <v>11426</v>
      </c>
      <c r="E6098" t="s">
        <v>20939</v>
      </c>
      <c r="F6098" t="s">
        <v>126</v>
      </c>
      <c r="G6098" s="1">
        <v>44602.862060185187</v>
      </c>
      <c r="H6098" t="s">
        <v>127</v>
      </c>
      <c r="I6098" t="s">
        <v>137</v>
      </c>
      <c r="J6098" t="s">
        <v>137</v>
      </c>
      <c r="K6098" t="s">
        <v>137</v>
      </c>
      <c r="L6098" t="s">
        <v>20940</v>
      </c>
      <c r="M6098" t="s">
        <v>199</v>
      </c>
      <c r="N6098">
        <v>690073</v>
      </c>
      <c r="O6098" s="2">
        <v>45665</v>
      </c>
      <c r="P6098" t="s">
        <v>131</v>
      </c>
      <c r="R6098" t="s">
        <v>132</v>
      </c>
      <c r="S6098" t="s">
        <v>25</v>
      </c>
    </row>
    <row r="6099" spans="1:19" hidden="1" x14ac:dyDescent="0.2">
      <c r="A6099" t="s">
        <v>133</v>
      </c>
      <c r="B6099" t="s">
        <v>20941</v>
      </c>
      <c r="C6099" t="s">
        <v>20941</v>
      </c>
      <c r="D6099" t="s">
        <v>20942</v>
      </c>
      <c r="E6099" t="s">
        <v>20943</v>
      </c>
      <c r="F6099" t="s">
        <v>126</v>
      </c>
      <c r="G6099" s="1">
        <v>44587.698067129626</v>
      </c>
      <c r="H6099" t="s">
        <v>127</v>
      </c>
      <c r="I6099" t="s">
        <v>137</v>
      </c>
      <c r="J6099" t="s">
        <v>137</v>
      </c>
      <c r="K6099" t="s">
        <v>137</v>
      </c>
      <c r="L6099" t="s">
        <v>20944</v>
      </c>
      <c r="M6099" t="s">
        <v>246</v>
      </c>
      <c r="N6099">
        <v>152813</v>
      </c>
      <c r="O6099" s="2">
        <v>45291</v>
      </c>
      <c r="P6099" t="s">
        <v>215</v>
      </c>
      <c r="Q6099" t="s">
        <v>568</v>
      </c>
      <c r="R6099" t="s">
        <v>247</v>
      </c>
      <c r="S6099" t="s">
        <v>25</v>
      </c>
    </row>
    <row r="6100" spans="1:19" hidden="1" x14ac:dyDescent="0.2">
      <c r="A6100" t="s">
        <v>133</v>
      </c>
      <c r="B6100" t="s">
        <v>20945</v>
      </c>
      <c r="C6100" t="s">
        <v>20945</v>
      </c>
      <c r="D6100" t="s">
        <v>20946</v>
      </c>
      <c r="E6100" t="s">
        <v>20947</v>
      </c>
      <c r="F6100" t="s">
        <v>126</v>
      </c>
      <c r="G6100" s="1">
        <v>44603.498981481483</v>
      </c>
      <c r="H6100" t="s">
        <v>127</v>
      </c>
      <c r="I6100" t="s">
        <v>137</v>
      </c>
      <c r="J6100" t="s">
        <v>137</v>
      </c>
      <c r="K6100" t="s">
        <v>137</v>
      </c>
      <c r="L6100" t="s">
        <v>2538</v>
      </c>
      <c r="M6100" t="s">
        <v>459</v>
      </c>
      <c r="N6100">
        <v>916967</v>
      </c>
      <c r="O6100" s="2">
        <v>35483</v>
      </c>
      <c r="P6100" t="s">
        <v>131</v>
      </c>
      <c r="R6100" t="s">
        <v>132</v>
      </c>
      <c r="S6100" t="s">
        <v>25</v>
      </c>
    </row>
    <row r="6101" spans="1:19" hidden="1" x14ac:dyDescent="0.2">
      <c r="A6101" t="s">
        <v>133</v>
      </c>
      <c r="B6101" t="s">
        <v>20948</v>
      </c>
      <c r="C6101" t="s">
        <v>20948</v>
      </c>
      <c r="D6101" t="s">
        <v>353</v>
      </c>
      <c r="E6101" t="s">
        <v>20949</v>
      </c>
      <c r="F6101" t="s">
        <v>126</v>
      </c>
      <c r="G6101" s="1">
        <v>44593.404953703706</v>
      </c>
      <c r="H6101" t="s">
        <v>127</v>
      </c>
      <c r="I6101" t="s">
        <v>137</v>
      </c>
      <c r="J6101" t="s">
        <v>137</v>
      </c>
      <c r="K6101" t="s">
        <v>137</v>
      </c>
      <c r="L6101" t="s">
        <v>5183</v>
      </c>
      <c r="M6101" t="s">
        <v>144</v>
      </c>
      <c r="N6101">
        <v>810861</v>
      </c>
      <c r="O6101" t="s">
        <v>13056</v>
      </c>
      <c r="P6101" t="s">
        <v>131</v>
      </c>
      <c r="R6101" t="s">
        <v>132</v>
      </c>
      <c r="S6101" t="s">
        <v>25</v>
      </c>
    </row>
    <row r="6102" spans="1:19" hidden="1" x14ac:dyDescent="0.2">
      <c r="A6102" t="s">
        <v>133</v>
      </c>
      <c r="B6102" t="s">
        <v>20950</v>
      </c>
      <c r="C6102" t="s">
        <v>8936</v>
      </c>
      <c r="D6102" t="s">
        <v>20951</v>
      </c>
      <c r="E6102" t="s">
        <v>20952</v>
      </c>
      <c r="F6102" t="s">
        <v>126</v>
      </c>
      <c r="G6102" s="1">
        <v>44578.615671296298</v>
      </c>
      <c r="H6102" t="s">
        <v>127</v>
      </c>
      <c r="I6102" t="s">
        <v>137</v>
      </c>
      <c r="J6102" t="s">
        <v>137</v>
      </c>
      <c r="K6102" t="s">
        <v>137</v>
      </c>
      <c r="L6102" t="s">
        <v>17696</v>
      </c>
      <c r="M6102" t="s">
        <v>1162</v>
      </c>
      <c r="N6102">
        <v>547463</v>
      </c>
      <c r="O6102" s="2">
        <v>44205</v>
      </c>
      <c r="P6102" t="s">
        <v>131</v>
      </c>
      <c r="R6102" t="s">
        <v>132</v>
      </c>
      <c r="S6102" t="s">
        <v>25</v>
      </c>
    </row>
    <row r="6103" spans="1:19" hidden="1" x14ac:dyDescent="0.2">
      <c r="A6103" t="s">
        <v>133</v>
      </c>
      <c r="B6103" t="s">
        <v>9345</v>
      </c>
      <c r="C6103" t="s">
        <v>9345</v>
      </c>
      <c r="D6103" t="s">
        <v>175</v>
      </c>
      <c r="E6103" t="s">
        <v>20953</v>
      </c>
      <c r="F6103" t="s">
        <v>126</v>
      </c>
      <c r="G6103" s="1">
        <v>44586.344525462962</v>
      </c>
      <c r="H6103" t="s">
        <v>127</v>
      </c>
      <c r="I6103" t="s">
        <v>137</v>
      </c>
      <c r="J6103" t="s">
        <v>137</v>
      </c>
      <c r="K6103" t="s">
        <v>137</v>
      </c>
      <c r="L6103" t="s">
        <v>1035</v>
      </c>
      <c r="M6103" t="s">
        <v>173</v>
      </c>
      <c r="N6103">
        <v>110252</v>
      </c>
      <c r="O6103" s="2">
        <v>44964</v>
      </c>
      <c r="P6103" t="s">
        <v>215</v>
      </c>
      <c r="Q6103" t="s">
        <v>3510</v>
      </c>
      <c r="R6103" t="s">
        <v>132</v>
      </c>
      <c r="S6103" t="s">
        <v>25</v>
      </c>
    </row>
    <row r="6104" spans="1:19" hidden="1" x14ac:dyDescent="0.2">
      <c r="A6104" t="s">
        <v>133</v>
      </c>
      <c r="B6104" t="s">
        <v>20954</v>
      </c>
      <c r="C6104" t="s">
        <v>20954</v>
      </c>
      <c r="D6104" t="s">
        <v>20955</v>
      </c>
      <c r="E6104" t="s">
        <v>20956</v>
      </c>
      <c r="F6104" t="s">
        <v>126</v>
      </c>
      <c r="G6104" s="1">
        <v>44596.487361111111</v>
      </c>
      <c r="H6104" t="s">
        <v>127</v>
      </c>
      <c r="I6104" t="s">
        <v>137</v>
      </c>
      <c r="J6104" t="s">
        <v>137</v>
      </c>
      <c r="K6104" t="s">
        <v>137</v>
      </c>
      <c r="L6104" t="s">
        <v>13381</v>
      </c>
      <c r="M6104" t="s">
        <v>199</v>
      </c>
      <c r="N6104">
        <v>830603</v>
      </c>
      <c r="O6104" t="s">
        <v>14362</v>
      </c>
      <c r="P6104" t="s">
        <v>131</v>
      </c>
      <c r="R6104" t="s">
        <v>132</v>
      </c>
      <c r="S6104" t="s">
        <v>25</v>
      </c>
    </row>
    <row r="6105" spans="1:19" hidden="1" x14ac:dyDescent="0.2">
      <c r="A6105" t="s">
        <v>133</v>
      </c>
      <c r="B6105" t="s">
        <v>7150</v>
      </c>
      <c r="C6105" t="s">
        <v>7150</v>
      </c>
      <c r="D6105" t="s">
        <v>777</v>
      </c>
      <c r="E6105" t="s">
        <v>20957</v>
      </c>
      <c r="F6105" t="s">
        <v>126</v>
      </c>
      <c r="G6105" s="1">
        <v>44595.702800925923</v>
      </c>
      <c r="H6105" t="s">
        <v>127</v>
      </c>
      <c r="I6105" t="s">
        <v>137</v>
      </c>
      <c r="J6105" t="s">
        <v>137</v>
      </c>
      <c r="K6105" t="s">
        <v>137</v>
      </c>
      <c r="L6105" t="s">
        <v>2367</v>
      </c>
      <c r="M6105" t="s">
        <v>459</v>
      </c>
      <c r="N6105">
        <v>149888</v>
      </c>
      <c r="O6105" s="2">
        <v>41985</v>
      </c>
      <c r="P6105" t="s">
        <v>287</v>
      </c>
      <c r="R6105" t="s">
        <v>132</v>
      </c>
      <c r="S6105" t="s">
        <v>25</v>
      </c>
    </row>
    <row r="6106" spans="1:19" hidden="1" x14ac:dyDescent="0.2">
      <c r="A6106" t="s">
        <v>133</v>
      </c>
      <c r="B6106" t="s">
        <v>20958</v>
      </c>
      <c r="C6106" t="s">
        <v>670</v>
      </c>
      <c r="D6106" t="s">
        <v>20959</v>
      </c>
      <c r="E6106" t="s">
        <v>20960</v>
      </c>
      <c r="F6106" t="s">
        <v>126</v>
      </c>
      <c r="G6106" s="1">
        <v>44582.501342592594</v>
      </c>
      <c r="H6106" t="s">
        <v>127</v>
      </c>
      <c r="I6106" t="s">
        <v>137</v>
      </c>
      <c r="J6106" t="s">
        <v>137</v>
      </c>
      <c r="K6106" t="s">
        <v>137</v>
      </c>
      <c r="L6106" t="s">
        <v>6138</v>
      </c>
      <c r="M6106" t="s">
        <v>144</v>
      </c>
      <c r="N6106">
        <v>418188</v>
      </c>
      <c r="O6106" t="s">
        <v>15206</v>
      </c>
      <c r="P6106" t="s">
        <v>131</v>
      </c>
      <c r="R6106" t="s">
        <v>132</v>
      </c>
      <c r="S6106" t="s">
        <v>25</v>
      </c>
    </row>
    <row r="6107" spans="1:19" hidden="1" x14ac:dyDescent="0.2">
      <c r="A6107" t="s">
        <v>133</v>
      </c>
      <c r="B6107" t="s">
        <v>20961</v>
      </c>
      <c r="C6107" t="s">
        <v>20961</v>
      </c>
      <c r="D6107" t="s">
        <v>1177</v>
      </c>
      <c r="E6107" t="s">
        <v>20962</v>
      </c>
      <c r="F6107" t="s">
        <v>126</v>
      </c>
      <c r="G6107" s="1">
        <v>44596.473506944443</v>
      </c>
      <c r="H6107" t="s">
        <v>127</v>
      </c>
      <c r="I6107" t="s">
        <v>137</v>
      </c>
      <c r="J6107" t="s">
        <v>137</v>
      </c>
      <c r="K6107" t="s">
        <v>137</v>
      </c>
      <c r="L6107" t="s">
        <v>20963</v>
      </c>
      <c r="M6107" t="s">
        <v>139</v>
      </c>
      <c r="N6107">
        <v>102071</v>
      </c>
      <c r="O6107" s="2">
        <v>28524</v>
      </c>
      <c r="P6107" t="s">
        <v>215</v>
      </c>
      <c r="Q6107" t="s">
        <v>4729</v>
      </c>
      <c r="R6107" t="s">
        <v>132</v>
      </c>
      <c r="S6107" t="s">
        <v>25</v>
      </c>
    </row>
    <row r="6108" spans="1:19" hidden="1" x14ac:dyDescent="0.2">
      <c r="A6108" t="s">
        <v>133</v>
      </c>
      <c r="B6108" t="s">
        <v>7340</v>
      </c>
      <c r="C6108" t="s">
        <v>7340</v>
      </c>
      <c r="D6108" t="s">
        <v>4437</v>
      </c>
      <c r="E6108" t="s">
        <v>20964</v>
      </c>
      <c r="F6108" t="s">
        <v>126</v>
      </c>
      <c r="G6108" s="1">
        <v>44580.74800925926</v>
      </c>
      <c r="H6108" t="s">
        <v>127</v>
      </c>
      <c r="I6108" t="s">
        <v>137</v>
      </c>
      <c r="J6108" t="s">
        <v>137</v>
      </c>
      <c r="K6108" t="s">
        <v>137</v>
      </c>
      <c r="L6108" t="s">
        <v>1263</v>
      </c>
      <c r="M6108" t="s">
        <v>144</v>
      </c>
      <c r="N6108">
        <v>409097</v>
      </c>
      <c r="O6108" s="2">
        <v>45361</v>
      </c>
      <c r="P6108" t="s">
        <v>131</v>
      </c>
      <c r="R6108" t="s">
        <v>132</v>
      </c>
      <c r="S6108" t="s">
        <v>25</v>
      </c>
    </row>
    <row r="6109" spans="1:19" hidden="1" x14ac:dyDescent="0.2">
      <c r="A6109" t="s">
        <v>133</v>
      </c>
      <c r="B6109" t="s">
        <v>3693</v>
      </c>
      <c r="C6109" t="s">
        <v>3693</v>
      </c>
      <c r="D6109" t="s">
        <v>742</v>
      </c>
      <c r="E6109" t="s">
        <v>20965</v>
      </c>
      <c r="F6109" t="s">
        <v>126</v>
      </c>
      <c r="G6109" s="1">
        <v>44583.729305555556</v>
      </c>
      <c r="H6109" t="s">
        <v>127</v>
      </c>
      <c r="I6109" t="s">
        <v>137</v>
      </c>
      <c r="J6109" t="s">
        <v>137</v>
      </c>
      <c r="K6109" t="s">
        <v>137</v>
      </c>
      <c r="L6109" t="s">
        <v>20966</v>
      </c>
      <c r="M6109" t="s">
        <v>204</v>
      </c>
      <c r="N6109">
        <v>103875</v>
      </c>
      <c r="O6109" s="2">
        <v>44648</v>
      </c>
      <c r="P6109" t="s">
        <v>215</v>
      </c>
      <c r="Q6109" t="s">
        <v>1421</v>
      </c>
      <c r="R6109" t="s">
        <v>132</v>
      </c>
      <c r="S6109" t="s">
        <v>25</v>
      </c>
    </row>
    <row r="6110" spans="1:19" hidden="1" x14ac:dyDescent="0.2">
      <c r="A6110" t="s">
        <v>133</v>
      </c>
      <c r="B6110" t="s">
        <v>20967</v>
      </c>
      <c r="C6110" t="s">
        <v>20967</v>
      </c>
      <c r="D6110" t="s">
        <v>2617</v>
      </c>
      <c r="E6110" t="s">
        <v>20968</v>
      </c>
      <c r="F6110" t="s">
        <v>126</v>
      </c>
      <c r="G6110" s="1">
        <v>44578.5469212963</v>
      </c>
      <c r="H6110" t="s">
        <v>127</v>
      </c>
      <c r="I6110" t="s">
        <v>137</v>
      </c>
      <c r="J6110" t="s">
        <v>137</v>
      </c>
      <c r="K6110" t="s">
        <v>137</v>
      </c>
      <c r="L6110" t="s">
        <v>6451</v>
      </c>
      <c r="M6110" t="s">
        <v>485</v>
      </c>
      <c r="N6110">
        <v>753118</v>
      </c>
      <c r="O6110" s="2">
        <v>45138</v>
      </c>
      <c r="P6110" t="s">
        <v>131</v>
      </c>
      <c r="R6110" t="s">
        <v>132</v>
      </c>
      <c r="S6110" t="s">
        <v>25</v>
      </c>
    </row>
    <row r="6111" spans="1:19" hidden="1" x14ac:dyDescent="0.2">
      <c r="A6111" t="s">
        <v>133</v>
      </c>
      <c r="B6111" t="s">
        <v>20969</v>
      </c>
      <c r="C6111" t="s">
        <v>15702</v>
      </c>
      <c r="D6111" t="s">
        <v>1014</v>
      </c>
      <c r="E6111" t="s">
        <v>20970</v>
      </c>
      <c r="F6111" t="s">
        <v>126</v>
      </c>
      <c r="G6111" s="1">
        <v>44582.517777777779</v>
      </c>
      <c r="H6111" t="s">
        <v>127</v>
      </c>
      <c r="I6111" t="s">
        <v>137</v>
      </c>
      <c r="J6111" t="s">
        <v>137</v>
      </c>
      <c r="K6111" t="s">
        <v>137</v>
      </c>
      <c r="L6111" t="s">
        <v>1412</v>
      </c>
      <c r="M6111" t="s">
        <v>144</v>
      </c>
      <c r="N6111">
        <v>87951</v>
      </c>
      <c r="O6111">
        <v>3172022</v>
      </c>
      <c r="P6111" t="s">
        <v>215</v>
      </c>
      <c r="Q6111" t="s">
        <v>4729</v>
      </c>
      <c r="R6111" t="s">
        <v>132</v>
      </c>
      <c r="S6111" t="s">
        <v>25</v>
      </c>
    </row>
    <row r="6112" spans="1:19" hidden="1" x14ac:dyDescent="0.2">
      <c r="A6112" t="s">
        <v>133</v>
      </c>
      <c r="B6112" t="s">
        <v>20971</v>
      </c>
      <c r="C6112" t="s">
        <v>232</v>
      </c>
      <c r="D6112" t="s">
        <v>20972</v>
      </c>
      <c r="E6112" t="s">
        <v>20973</v>
      </c>
      <c r="G6112" s="1">
        <v>44578.54583333333</v>
      </c>
      <c r="H6112" t="s">
        <v>127</v>
      </c>
      <c r="I6112" t="s">
        <v>137</v>
      </c>
      <c r="J6112" t="s">
        <v>137</v>
      </c>
      <c r="K6112" t="s">
        <v>137</v>
      </c>
      <c r="L6112" t="s">
        <v>2185</v>
      </c>
      <c r="M6112" t="s">
        <v>204</v>
      </c>
      <c r="N6112">
        <v>804814</v>
      </c>
      <c r="O6112" s="2">
        <v>44821</v>
      </c>
      <c r="P6112" t="s">
        <v>131</v>
      </c>
      <c r="R6112" t="s">
        <v>132</v>
      </c>
    </row>
    <row r="6113" spans="1:19" hidden="1" x14ac:dyDescent="0.2">
      <c r="A6113" t="s">
        <v>133</v>
      </c>
      <c r="B6113" t="s">
        <v>20974</v>
      </c>
      <c r="C6113" t="s">
        <v>1314</v>
      </c>
      <c r="D6113" t="s">
        <v>20975</v>
      </c>
      <c r="E6113" t="s">
        <v>20976</v>
      </c>
      <c r="F6113" t="s">
        <v>126</v>
      </c>
      <c r="G6113" s="1">
        <v>44589.995613425926</v>
      </c>
      <c r="H6113" t="s">
        <v>714</v>
      </c>
      <c r="I6113" t="s">
        <v>137</v>
      </c>
      <c r="J6113" t="s">
        <v>137</v>
      </c>
      <c r="K6113" t="s">
        <v>137</v>
      </c>
      <c r="L6113" t="s">
        <v>20977</v>
      </c>
      <c r="M6113" t="s">
        <v>144</v>
      </c>
      <c r="N6113">
        <v>67685</v>
      </c>
      <c r="O6113" t="s">
        <v>280</v>
      </c>
      <c r="P6113" t="s">
        <v>215</v>
      </c>
      <c r="R6113" t="s">
        <v>132</v>
      </c>
      <c r="S6113" t="s">
        <v>25</v>
      </c>
    </row>
    <row r="6114" spans="1:19" hidden="1" x14ac:dyDescent="0.2">
      <c r="A6114" t="s">
        <v>133</v>
      </c>
      <c r="B6114" t="s">
        <v>20978</v>
      </c>
      <c r="C6114" t="s">
        <v>20978</v>
      </c>
      <c r="D6114" t="s">
        <v>2594</v>
      </c>
      <c r="E6114" t="s">
        <v>20979</v>
      </c>
      <c r="F6114" t="s">
        <v>126</v>
      </c>
      <c r="G6114" s="1">
        <v>44599.373784722222</v>
      </c>
      <c r="H6114" t="s">
        <v>127</v>
      </c>
      <c r="I6114" t="s">
        <v>137</v>
      </c>
      <c r="J6114" t="s">
        <v>137</v>
      </c>
      <c r="K6114" t="s">
        <v>137</v>
      </c>
      <c r="L6114" t="s">
        <v>1834</v>
      </c>
      <c r="M6114" t="s">
        <v>144</v>
      </c>
      <c r="N6114">
        <v>103023</v>
      </c>
      <c r="O6114" t="s">
        <v>20980</v>
      </c>
      <c r="P6114" t="s">
        <v>215</v>
      </c>
      <c r="Q6114" t="s">
        <v>474</v>
      </c>
      <c r="R6114" t="s">
        <v>132</v>
      </c>
      <c r="S6114" t="s">
        <v>25</v>
      </c>
    </row>
    <row r="6115" spans="1:19" hidden="1" x14ac:dyDescent="0.2">
      <c r="A6115" t="s">
        <v>133</v>
      </c>
      <c r="B6115" t="s">
        <v>20981</v>
      </c>
      <c r="C6115" t="s">
        <v>20981</v>
      </c>
      <c r="D6115" t="s">
        <v>253</v>
      </c>
      <c r="E6115" t="s">
        <v>20982</v>
      </c>
      <c r="F6115" t="s">
        <v>126</v>
      </c>
      <c r="G6115" s="1">
        <v>44605.378483796296</v>
      </c>
      <c r="H6115" t="s">
        <v>127</v>
      </c>
      <c r="I6115" t="s">
        <v>137</v>
      </c>
      <c r="J6115" t="s">
        <v>137</v>
      </c>
      <c r="K6115" t="s">
        <v>137</v>
      </c>
      <c r="L6115" t="s">
        <v>20983</v>
      </c>
      <c r="M6115" t="s">
        <v>246</v>
      </c>
      <c r="N6115">
        <v>441069</v>
      </c>
      <c r="O6115" s="2">
        <v>45738</v>
      </c>
      <c r="P6115" t="s">
        <v>131</v>
      </c>
      <c r="R6115" t="s">
        <v>247</v>
      </c>
      <c r="S6115" t="s">
        <v>25</v>
      </c>
    </row>
    <row r="6116" spans="1:19" x14ac:dyDescent="0.2">
      <c r="A6116" t="s">
        <v>14</v>
      </c>
      <c r="B6116" t="s">
        <v>20984</v>
      </c>
      <c r="C6116" t="s">
        <v>20985</v>
      </c>
      <c r="D6116" t="s">
        <v>20986</v>
      </c>
      <c r="E6116" t="s">
        <v>20987</v>
      </c>
      <c r="F6116" t="s">
        <v>126</v>
      </c>
      <c r="G6116" s="1">
        <v>44580.821805555555</v>
      </c>
      <c r="H6116" t="s">
        <v>127</v>
      </c>
      <c r="I6116" s="1">
        <v>44608.493541666663</v>
      </c>
      <c r="J6116" s="1">
        <v>44608.548275462963</v>
      </c>
      <c r="K6116">
        <v>79</v>
      </c>
      <c r="L6116" t="s">
        <v>6050</v>
      </c>
      <c r="M6116" t="s">
        <v>1055</v>
      </c>
      <c r="N6116">
        <v>623468</v>
      </c>
      <c r="O6116" s="2">
        <v>44624</v>
      </c>
      <c r="P6116" t="s">
        <v>131</v>
      </c>
      <c r="R6116" t="s">
        <v>132</v>
      </c>
      <c r="S6116" t="s">
        <v>25</v>
      </c>
    </row>
    <row r="6117" spans="1:19" hidden="1" x14ac:dyDescent="0.2">
      <c r="A6117" t="s">
        <v>133</v>
      </c>
      <c r="B6117" t="s">
        <v>20988</v>
      </c>
      <c r="C6117" t="s">
        <v>20988</v>
      </c>
      <c r="D6117" t="s">
        <v>20989</v>
      </c>
      <c r="E6117" t="s">
        <v>20990</v>
      </c>
      <c r="F6117" t="s">
        <v>291</v>
      </c>
      <c r="G6117" s="1">
        <v>44582.529953703706</v>
      </c>
      <c r="H6117" t="s">
        <v>127</v>
      </c>
      <c r="I6117" t="s">
        <v>137</v>
      </c>
      <c r="J6117" t="s">
        <v>137</v>
      </c>
      <c r="K6117" t="s">
        <v>137</v>
      </c>
      <c r="L6117" t="s">
        <v>20991</v>
      </c>
      <c r="M6117" t="s">
        <v>3710</v>
      </c>
      <c r="N6117">
        <v>88447</v>
      </c>
      <c r="O6117" s="2">
        <v>44742</v>
      </c>
      <c r="P6117" t="s">
        <v>215</v>
      </c>
      <c r="Q6117" t="s">
        <v>495</v>
      </c>
      <c r="R6117" t="s">
        <v>247</v>
      </c>
      <c r="S6117" t="s">
        <v>31</v>
      </c>
    </row>
    <row r="6118" spans="1:19" hidden="1" x14ac:dyDescent="0.2">
      <c r="A6118" t="s">
        <v>133</v>
      </c>
      <c r="B6118" t="s">
        <v>15383</v>
      </c>
      <c r="C6118" t="s">
        <v>15383</v>
      </c>
      <c r="D6118" t="s">
        <v>2511</v>
      </c>
      <c r="E6118" t="s">
        <v>20992</v>
      </c>
      <c r="G6118" s="1">
        <v>44608.525659722225</v>
      </c>
      <c r="H6118" t="s">
        <v>127</v>
      </c>
      <c r="I6118" t="s">
        <v>137</v>
      </c>
      <c r="J6118" t="s">
        <v>137</v>
      </c>
      <c r="K6118" t="s">
        <v>137</v>
      </c>
      <c r="L6118" t="s">
        <v>306</v>
      </c>
      <c r="M6118" t="s">
        <v>144</v>
      </c>
      <c r="N6118">
        <v>143827</v>
      </c>
      <c r="O6118" s="2">
        <v>45656</v>
      </c>
      <c r="P6118" t="s">
        <v>215</v>
      </c>
      <c r="R6118" t="s">
        <v>132</v>
      </c>
    </row>
    <row r="6119" spans="1:19" hidden="1" x14ac:dyDescent="0.2">
      <c r="A6119" t="s">
        <v>133</v>
      </c>
      <c r="B6119" t="s">
        <v>2212</v>
      </c>
      <c r="C6119" t="s">
        <v>2212</v>
      </c>
      <c r="D6119" t="s">
        <v>20993</v>
      </c>
      <c r="E6119" t="s">
        <v>20994</v>
      </c>
      <c r="F6119" t="s">
        <v>126</v>
      </c>
      <c r="G6119" s="1">
        <v>44579.001956018517</v>
      </c>
      <c r="H6119" t="s">
        <v>127</v>
      </c>
      <c r="I6119" t="s">
        <v>137</v>
      </c>
      <c r="J6119" t="s">
        <v>137</v>
      </c>
      <c r="K6119" t="s">
        <v>137</v>
      </c>
      <c r="L6119" t="s">
        <v>1097</v>
      </c>
      <c r="M6119" t="s">
        <v>139</v>
      </c>
      <c r="N6119">
        <v>676367</v>
      </c>
      <c r="O6119" t="s">
        <v>18576</v>
      </c>
      <c r="P6119" t="s">
        <v>131</v>
      </c>
      <c r="R6119" t="s">
        <v>132</v>
      </c>
      <c r="S6119" t="s">
        <v>25</v>
      </c>
    </row>
    <row r="6120" spans="1:19" hidden="1" x14ac:dyDescent="0.2">
      <c r="A6120" t="s">
        <v>133</v>
      </c>
      <c r="B6120" t="s">
        <v>20995</v>
      </c>
      <c r="C6120" t="s">
        <v>20995</v>
      </c>
      <c r="D6120" t="s">
        <v>20996</v>
      </c>
      <c r="E6120" t="s">
        <v>20997</v>
      </c>
      <c r="G6120" s="1">
        <v>44577.639837962961</v>
      </c>
      <c r="H6120" t="s">
        <v>127</v>
      </c>
      <c r="I6120" t="s">
        <v>137</v>
      </c>
      <c r="J6120" t="s">
        <v>137</v>
      </c>
      <c r="K6120" t="s">
        <v>137</v>
      </c>
      <c r="L6120" t="s">
        <v>1170</v>
      </c>
      <c r="M6120" t="s">
        <v>20998</v>
      </c>
      <c r="N6120">
        <v>130685</v>
      </c>
      <c r="O6120" s="2">
        <v>45730</v>
      </c>
      <c r="P6120" t="s">
        <v>215</v>
      </c>
      <c r="Q6120" t="s">
        <v>854</v>
      </c>
    </row>
    <row r="6121" spans="1:19" hidden="1" x14ac:dyDescent="0.2">
      <c r="A6121" t="s">
        <v>133</v>
      </c>
      <c r="B6121" t="s">
        <v>19468</v>
      </c>
      <c r="C6121" t="s">
        <v>19468</v>
      </c>
      <c r="D6121" t="s">
        <v>20999</v>
      </c>
      <c r="E6121" t="s">
        <v>21000</v>
      </c>
      <c r="F6121" t="s">
        <v>126</v>
      </c>
      <c r="G6121" s="1">
        <v>44578.529398148145</v>
      </c>
      <c r="H6121" t="s">
        <v>127</v>
      </c>
      <c r="I6121" t="s">
        <v>137</v>
      </c>
      <c r="J6121" t="s">
        <v>137</v>
      </c>
      <c r="K6121" t="s">
        <v>137</v>
      </c>
      <c r="L6121" t="s">
        <v>21001</v>
      </c>
      <c r="M6121" t="s">
        <v>199</v>
      </c>
      <c r="N6121">
        <v>903359</v>
      </c>
      <c r="O6121" s="2">
        <v>45446</v>
      </c>
      <c r="P6121" t="s">
        <v>131</v>
      </c>
      <c r="Q6121" t="s">
        <v>21002</v>
      </c>
      <c r="R6121" t="s">
        <v>132</v>
      </c>
      <c r="S6121" t="s">
        <v>25</v>
      </c>
    </row>
    <row r="6122" spans="1:19" hidden="1" x14ac:dyDescent="0.2">
      <c r="A6122" t="s">
        <v>133</v>
      </c>
      <c r="B6122" t="s">
        <v>21003</v>
      </c>
      <c r="C6122" t="s">
        <v>21004</v>
      </c>
      <c r="D6122" t="s">
        <v>306</v>
      </c>
      <c r="E6122" t="s">
        <v>21005</v>
      </c>
      <c r="F6122" t="s">
        <v>126</v>
      </c>
      <c r="G6122" s="1">
        <v>44582.515914351854</v>
      </c>
      <c r="H6122" t="s">
        <v>127</v>
      </c>
      <c r="I6122" t="s">
        <v>137</v>
      </c>
      <c r="J6122" t="s">
        <v>137</v>
      </c>
      <c r="K6122" t="s">
        <v>137</v>
      </c>
      <c r="L6122" t="s">
        <v>21006</v>
      </c>
      <c r="M6122" t="s">
        <v>129</v>
      </c>
      <c r="N6122" t="s">
        <v>734</v>
      </c>
      <c r="O6122" t="s">
        <v>734</v>
      </c>
      <c r="P6122" t="s">
        <v>185</v>
      </c>
      <c r="R6122" t="s">
        <v>132</v>
      </c>
      <c r="S6122" t="s">
        <v>25</v>
      </c>
    </row>
    <row r="6123" spans="1:19" hidden="1" x14ac:dyDescent="0.2">
      <c r="A6123" t="s">
        <v>133</v>
      </c>
      <c r="B6123" t="s">
        <v>3321</v>
      </c>
      <c r="C6123" t="s">
        <v>3321</v>
      </c>
      <c r="D6123" t="s">
        <v>7455</v>
      </c>
      <c r="E6123" t="s">
        <v>21007</v>
      </c>
      <c r="F6123" t="s">
        <v>126</v>
      </c>
      <c r="G6123" s="1">
        <v>44603.504386574074</v>
      </c>
      <c r="H6123" t="s">
        <v>127</v>
      </c>
      <c r="I6123" t="s">
        <v>137</v>
      </c>
      <c r="J6123" t="s">
        <v>137</v>
      </c>
      <c r="K6123" t="s">
        <v>137</v>
      </c>
      <c r="L6123" t="s">
        <v>16452</v>
      </c>
      <c r="M6123" t="s">
        <v>144</v>
      </c>
      <c r="N6123">
        <v>821981</v>
      </c>
      <c r="O6123" s="2">
        <v>45078</v>
      </c>
      <c r="P6123" t="s">
        <v>131</v>
      </c>
      <c r="Q6123" t="s">
        <v>231</v>
      </c>
      <c r="R6123" t="s">
        <v>247</v>
      </c>
      <c r="S6123" t="s">
        <v>25</v>
      </c>
    </row>
    <row r="6124" spans="1:19" hidden="1" x14ac:dyDescent="0.2">
      <c r="A6124" t="s">
        <v>133</v>
      </c>
      <c r="B6124" t="s">
        <v>17890</v>
      </c>
      <c r="C6124" t="s">
        <v>17890</v>
      </c>
      <c r="D6124" t="s">
        <v>9374</v>
      </c>
      <c r="E6124" t="s">
        <v>21008</v>
      </c>
      <c r="F6124" t="s">
        <v>126</v>
      </c>
      <c r="G6124" s="1">
        <v>44599.614004629628</v>
      </c>
      <c r="H6124" t="s">
        <v>127</v>
      </c>
      <c r="I6124" t="s">
        <v>137</v>
      </c>
      <c r="J6124" t="s">
        <v>137</v>
      </c>
      <c r="K6124" t="s">
        <v>137</v>
      </c>
      <c r="L6124" t="s">
        <v>21009</v>
      </c>
      <c r="M6124" t="s">
        <v>144</v>
      </c>
      <c r="N6124">
        <v>808808</v>
      </c>
      <c r="O6124" s="2">
        <v>45783</v>
      </c>
      <c r="P6124" t="s">
        <v>131</v>
      </c>
      <c r="Q6124" t="s">
        <v>5167</v>
      </c>
      <c r="R6124" t="s">
        <v>132</v>
      </c>
      <c r="S6124" t="s">
        <v>25</v>
      </c>
    </row>
    <row r="6125" spans="1:19" hidden="1" x14ac:dyDescent="0.2">
      <c r="A6125" t="s">
        <v>133</v>
      </c>
      <c r="B6125" t="s">
        <v>21010</v>
      </c>
      <c r="C6125" t="s">
        <v>21010</v>
      </c>
      <c r="D6125" t="s">
        <v>21011</v>
      </c>
      <c r="E6125" t="s">
        <v>21012</v>
      </c>
      <c r="G6125" s="1">
        <v>44582.741770833331</v>
      </c>
      <c r="H6125" t="s">
        <v>127</v>
      </c>
      <c r="I6125" t="s">
        <v>137</v>
      </c>
      <c r="J6125" t="s">
        <v>137</v>
      </c>
      <c r="K6125" t="s">
        <v>137</v>
      </c>
      <c r="L6125" t="s">
        <v>21013</v>
      </c>
      <c r="M6125" t="s">
        <v>157</v>
      </c>
      <c r="N6125">
        <v>899348</v>
      </c>
      <c r="O6125" s="2">
        <v>45327</v>
      </c>
      <c r="P6125" t="s">
        <v>152</v>
      </c>
      <c r="R6125" t="s">
        <v>132</v>
      </c>
    </row>
    <row r="6126" spans="1:19" hidden="1" x14ac:dyDescent="0.2">
      <c r="A6126" t="s">
        <v>133</v>
      </c>
      <c r="B6126" t="s">
        <v>21014</v>
      </c>
      <c r="C6126" t="s">
        <v>21014</v>
      </c>
      <c r="D6126" t="s">
        <v>14292</v>
      </c>
      <c r="E6126" t="s">
        <v>21015</v>
      </c>
      <c r="F6126" t="s">
        <v>126</v>
      </c>
      <c r="G6126" s="1">
        <v>44606.33284722222</v>
      </c>
      <c r="H6126" t="s">
        <v>127</v>
      </c>
      <c r="I6126" t="s">
        <v>137</v>
      </c>
      <c r="J6126" t="s">
        <v>137</v>
      </c>
      <c r="K6126" t="s">
        <v>137</v>
      </c>
      <c r="L6126" t="s">
        <v>5504</v>
      </c>
      <c r="M6126" t="s">
        <v>199</v>
      </c>
      <c r="N6126">
        <v>606577</v>
      </c>
      <c r="O6126" t="s">
        <v>21016</v>
      </c>
      <c r="P6126" t="s">
        <v>131</v>
      </c>
      <c r="R6126" t="s">
        <v>132</v>
      </c>
      <c r="S6126" t="s">
        <v>25</v>
      </c>
    </row>
    <row r="6127" spans="1:19" hidden="1" x14ac:dyDescent="0.2">
      <c r="A6127" t="s">
        <v>133</v>
      </c>
      <c r="B6127" t="s">
        <v>21017</v>
      </c>
      <c r="C6127" t="s">
        <v>21017</v>
      </c>
      <c r="D6127" t="s">
        <v>1408</v>
      </c>
      <c r="E6127" t="s">
        <v>21018</v>
      </c>
      <c r="F6127" t="s">
        <v>126</v>
      </c>
      <c r="G6127" s="1">
        <v>44587.595208333332</v>
      </c>
      <c r="H6127" t="s">
        <v>127</v>
      </c>
      <c r="I6127" t="s">
        <v>137</v>
      </c>
      <c r="J6127" t="s">
        <v>137</v>
      </c>
      <c r="K6127" t="s">
        <v>137</v>
      </c>
      <c r="L6127" t="s">
        <v>21019</v>
      </c>
      <c r="M6127" t="s">
        <v>173</v>
      </c>
      <c r="N6127">
        <v>108571</v>
      </c>
      <c r="O6127" s="2">
        <v>45592</v>
      </c>
      <c r="P6127" t="s">
        <v>215</v>
      </c>
      <c r="R6127" t="s">
        <v>132</v>
      </c>
      <c r="S6127" t="s">
        <v>25</v>
      </c>
    </row>
    <row r="6128" spans="1:19" hidden="1" x14ac:dyDescent="0.2">
      <c r="A6128" t="s">
        <v>133</v>
      </c>
      <c r="B6128" t="s">
        <v>2045</v>
      </c>
      <c r="C6128" t="s">
        <v>2045</v>
      </c>
      <c r="D6128" t="s">
        <v>3812</v>
      </c>
      <c r="E6128" t="s">
        <v>21020</v>
      </c>
      <c r="F6128" t="s">
        <v>126</v>
      </c>
      <c r="G6128" s="1">
        <v>44587.759421296294</v>
      </c>
      <c r="H6128" t="s">
        <v>127</v>
      </c>
      <c r="I6128" t="s">
        <v>137</v>
      </c>
      <c r="J6128" t="s">
        <v>137</v>
      </c>
      <c r="K6128" t="s">
        <v>137</v>
      </c>
      <c r="L6128" t="s">
        <v>301</v>
      </c>
      <c r="M6128" t="s">
        <v>144</v>
      </c>
      <c r="N6128">
        <v>681528</v>
      </c>
      <c r="O6128" s="2">
        <v>45078</v>
      </c>
      <c r="P6128" t="s">
        <v>131</v>
      </c>
      <c r="Q6128" t="s">
        <v>231</v>
      </c>
      <c r="R6128" t="s">
        <v>132</v>
      </c>
      <c r="S6128" t="s">
        <v>25</v>
      </c>
    </row>
    <row r="6129" spans="1:19" hidden="1" x14ac:dyDescent="0.2">
      <c r="A6129" t="s">
        <v>133</v>
      </c>
      <c r="B6129" t="s">
        <v>21021</v>
      </c>
      <c r="C6129" t="s">
        <v>21021</v>
      </c>
      <c r="D6129" t="s">
        <v>21022</v>
      </c>
      <c r="E6129" t="s">
        <v>21023</v>
      </c>
      <c r="F6129" t="s">
        <v>291</v>
      </c>
      <c r="G6129" s="1">
        <v>44589.409803240742</v>
      </c>
      <c r="H6129" t="s">
        <v>127</v>
      </c>
      <c r="I6129" t="s">
        <v>137</v>
      </c>
      <c r="J6129" t="s">
        <v>137</v>
      </c>
      <c r="K6129" t="s">
        <v>137</v>
      </c>
      <c r="L6129" t="s">
        <v>21024</v>
      </c>
      <c r="M6129" t="s">
        <v>4236</v>
      </c>
      <c r="N6129">
        <v>5482829</v>
      </c>
      <c r="O6129" s="3">
        <v>45051</v>
      </c>
      <c r="P6129" t="s">
        <v>131</v>
      </c>
      <c r="Q6129" t="s">
        <v>4318</v>
      </c>
      <c r="R6129" t="s">
        <v>247</v>
      </c>
      <c r="S6129" t="s">
        <v>31</v>
      </c>
    </row>
    <row r="6130" spans="1:19" x14ac:dyDescent="0.2">
      <c r="A6130" t="s">
        <v>14</v>
      </c>
      <c r="B6130" t="s">
        <v>21025</v>
      </c>
      <c r="C6130" t="s">
        <v>21026</v>
      </c>
      <c r="D6130" t="s">
        <v>15263</v>
      </c>
      <c r="E6130" t="s">
        <v>21027</v>
      </c>
      <c r="F6130" t="s">
        <v>126</v>
      </c>
      <c r="G6130" s="1">
        <v>44578.522685185184</v>
      </c>
      <c r="H6130" t="s">
        <v>127</v>
      </c>
      <c r="I6130" s="1">
        <v>44608.493692129632</v>
      </c>
      <c r="J6130" s="1">
        <v>44608.494340277779</v>
      </c>
      <c r="K6130">
        <v>1</v>
      </c>
      <c r="L6130" t="s">
        <v>21028</v>
      </c>
      <c r="M6130" t="s">
        <v>139</v>
      </c>
      <c r="N6130">
        <v>67038</v>
      </c>
      <c r="O6130" s="2">
        <v>45005</v>
      </c>
      <c r="P6130" t="s">
        <v>131</v>
      </c>
      <c r="R6130" t="s">
        <v>132</v>
      </c>
      <c r="S6130" t="s">
        <v>25</v>
      </c>
    </row>
    <row r="6131" spans="1:19" x14ac:dyDescent="0.2">
      <c r="A6131" t="s">
        <v>14</v>
      </c>
      <c r="B6131" t="s">
        <v>21025</v>
      </c>
      <c r="C6131" t="s">
        <v>21026</v>
      </c>
      <c r="D6131" t="s">
        <v>15263</v>
      </c>
      <c r="E6131" t="s">
        <v>21027</v>
      </c>
      <c r="I6131" s="1">
        <v>44608.493449074071</v>
      </c>
      <c r="J6131" s="1">
        <v>44608.549479166664</v>
      </c>
      <c r="K6131">
        <v>81</v>
      </c>
      <c r="S6131" t="s">
        <v>25</v>
      </c>
    </row>
    <row r="6132" spans="1:19" hidden="1" x14ac:dyDescent="0.2">
      <c r="A6132" t="s">
        <v>133</v>
      </c>
      <c r="B6132" t="s">
        <v>21029</v>
      </c>
      <c r="C6132" t="s">
        <v>21029</v>
      </c>
      <c r="D6132" t="s">
        <v>21030</v>
      </c>
      <c r="E6132" t="s">
        <v>21031</v>
      </c>
      <c r="F6132" t="s">
        <v>126</v>
      </c>
      <c r="G6132" s="1">
        <v>44602.701238425929</v>
      </c>
      <c r="H6132" t="s">
        <v>127</v>
      </c>
      <c r="I6132" t="s">
        <v>137</v>
      </c>
      <c r="J6132" t="s">
        <v>137</v>
      </c>
      <c r="K6132" t="s">
        <v>137</v>
      </c>
      <c r="L6132" t="s">
        <v>21032</v>
      </c>
      <c r="M6132" t="s">
        <v>740</v>
      </c>
      <c r="N6132">
        <v>543091</v>
      </c>
      <c r="O6132" s="2">
        <v>45325</v>
      </c>
      <c r="P6132" t="s">
        <v>131</v>
      </c>
      <c r="R6132" t="s">
        <v>247</v>
      </c>
      <c r="S6132" t="s">
        <v>25</v>
      </c>
    </row>
    <row r="6133" spans="1:19" hidden="1" x14ac:dyDescent="0.2">
      <c r="A6133" t="s">
        <v>133</v>
      </c>
      <c r="B6133" t="s">
        <v>21033</v>
      </c>
      <c r="C6133" t="s">
        <v>21034</v>
      </c>
      <c r="D6133" t="s">
        <v>306</v>
      </c>
      <c r="E6133" t="s">
        <v>21035</v>
      </c>
      <c r="F6133" t="s">
        <v>126</v>
      </c>
      <c r="G6133" s="1">
        <v>44594.951435185183</v>
      </c>
      <c r="H6133" t="s">
        <v>127</v>
      </c>
      <c r="I6133" t="s">
        <v>137</v>
      </c>
      <c r="J6133" t="s">
        <v>137</v>
      </c>
      <c r="K6133" t="s">
        <v>137</v>
      </c>
      <c r="L6133" t="s">
        <v>306</v>
      </c>
      <c r="M6133" t="s">
        <v>144</v>
      </c>
      <c r="N6133">
        <v>508027</v>
      </c>
      <c r="O6133" s="2">
        <v>45026</v>
      </c>
      <c r="P6133" t="s">
        <v>131</v>
      </c>
      <c r="R6133" t="s">
        <v>132</v>
      </c>
      <c r="S6133" t="s">
        <v>25</v>
      </c>
    </row>
    <row r="6134" spans="1:19" hidden="1" x14ac:dyDescent="0.2">
      <c r="A6134" t="s">
        <v>133</v>
      </c>
      <c r="B6134" t="s">
        <v>5425</v>
      </c>
      <c r="C6134" t="s">
        <v>5425</v>
      </c>
      <c r="D6134" t="s">
        <v>21036</v>
      </c>
      <c r="E6134" t="s">
        <v>21037</v>
      </c>
      <c r="F6134" t="s">
        <v>126</v>
      </c>
      <c r="G6134" s="1">
        <v>44578.525208333333</v>
      </c>
      <c r="H6134" t="s">
        <v>127</v>
      </c>
      <c r="I6134" t="s">
        <v>137</v>
      </c>
      <c r="J6134" t="s">
        <v>137</v>
      </c>
      <c r="K6134" t="s">
        <v>137</v>
      </c>
      <c r="L6134" t="s">
        <v>909</v>
      </c>
      <c r="M6134" t="s">
        <v>144</v>
      </c>
      <c r="N6134">
        <v>234804</v>
      </c>
      <c r="O6134" s="3">
        <v>26400</v>
      </c>
      <c r="P6134" t="s">
        <v>131</v>
      </c>
      <c r="R6134" t="s">
        <v>132</v>
      </c>
      <c r="S6134" t="s">
        <v>25</v>
      </c>
    </row>
    <row r="6135" spans="1:19" hidden="1" x14ac:dyDescent="0.2">
      <c r="A6135" t="s">
        <v>133</v>
      </c>
      <c r="B6135" t="s">
        <v>21038</v>
      </c>
      <c r="C6135" t="s">
        <v>21038</v>
      </c>
      <c r="D6135" t="s">
        <v>1117</v>
      </c>
      <c r="E6135" t="s">
        <v>21039</v>
      </c>
      <c r="F6135" t="s">
        <v>126</v>
      </c>
      <c r="G6135" s="1">
        <v>44579.545416666668</v>
      </c>
      <c r="H6135" t="s">
        <v>127</v>
      </c>
      <c r="I6135" t="s">
        <v>137</v>
      </c>
      <c r="J6135" t="s">
        <v>137</v>
      </c>
      <c r="K6135" t="s">
        <v>137</v>
      </c>
      <c r="L6135" t="s">
        <v>940</v>
      </c>
      <c r="M6135" t="s">
        <v>144</v>
      </c>
      <c r="N6135">
        <v>503010</v>
      </c>
      <c r="O6135" s="2">
        <v>45506</v>
      </c>
      <c r="P6135" t="s">
        <v>131</v>
      </c>
      <c r="R6135" t="s">
        <v>132</v>
      </c>
      <c r="S6135" t="s">
        <v>25</v>
      </c>
    </row>
    <row r="6136" spans="1:19" hidden="1" x14ac:dyDescent="0.2">
      <c r="A6136" t="s">
        <v>133</v>
      </c>
      <c r="B6136" t="s">
        <v>21040</v>
      </c>
      <c r="C6136" t="s">
        <v>21040</v>
      </c>
      <c r="D6136" t="s">
        <v>21041</v>
      </c>
      <c r="E6136" t="s">
        <v>21042</v>
      </c>
      <c r="F6136" t="s">
        <v>126</v>
      </c>
      <c r="G6136" s="1">
        <v>44579.413171296299</v>
      </c>
      <c r="H6136" t="s">
        <v>127</v>
      </c>
      <c r="I6136" t="s">
        <v>137</v>
      </c>
      <c r="J6136" t="s">
        <v>137</v>
      </c>
      <c r="K6136" t="s">
        <v>137</v>
      </c>
      <c r="L6136" t="s">
        <v>21043</v>
      </c>
      <c r="M6136" t="s">
        <v>173</v>
      </c>
      <c r="N6136">
        <v>414590</v>
      </c>
      <c r="O6136">
        <v>16012025</v>
      </c>
      <c r="P6136" t="s">
        <v>131</v>
      </c>
      <c r="R6136" t="s">
        <v>132</v>
      </c>
      <c r="S6136" t="s">
        <v>25</v>
      </c>
    </row>
    <row r="6137" spans="1:19" hidden="1" x14ac:dyDescent="0.2">
      <c r="A6137" t="s">
        <v>133</v>
      </c>
      <c r="B6137" t="s">
        <v>18001</v>
      </c>
      <c r="C6137" t="s">
        <v>18001</v>
      </c>
      <c r="D6137" t="s">
        <v>21044</v>
      </c>
      <c r="E6137" t="s">
        <v>21045</v>
      </c>
      <c r="F6137" t="s">
        <v>126</v>
      </c>
      <c r="G6137" s="1">
        <v>44598.621990740743</v>
      </c>
      <c r="H6137" t="s">
        <v>127</v>
      </c>
      <c r="I6137" t="s">
        <v>137</v>
      </c>
      <c r="J6137" t="s">
        <v>137</v>
      </c>
      <c r="K6137" t="s">
        <v>137</v>
      </c>
      <c r="L6137" t="s">
        <v>13763</v>
      </c>
      <c r="M6137" t="s">
        <v>144</v>
      </c>
      <c r="N6137">
        <v>670682</v>
      </c>
      <c r="O6137" s="2">
        <v>45253</v>
      </c>
      <c r="P6137" t="s">
        <v>131</v>
      </c>
      <c r="R6137" t="s">
        <v>132</v>
      </c>
      <c r="S6137" t="s">
        <v>25</v>
      </c>
    </row>
    <row r="6138" spans="1:19" hidden="1" x14ac:dyDescent="0.2">
      <c r="A6138" t="s">
        <v>133</v>
      </c>
      <c r="B6138" t="s">
        <v>961</v>
      </c>
      <c r="C6138" t="s">
        <v>961</v>
      </c>
      <c r="D6138" t="s">
        <v>21046</v>
      </c>
      <c r="E6138" t="s">
        <v>21047</v>
      </c>
      <c r="F6138" t="s">
        <v>126</v>
      </c>
      <c r="G6138" s="1">
        <v>44579.489849537036</v>
      </c>
      <c r="H6138" t="s">
        <v>127</v>
      </c>
      <c r="I6138" t="s">
        <v>137</v>
      </c>
      <c r="J6138" t="s">
        <v>137</v>
      </c>
      <c r="K6138" t="s">
        <v>137</v>
      </c>
      <c r="L6138" t="s">
        <v>9095</v>
      </c>
      <c r="M6138" t="s">
        <v>144</v>
      </c>
      <c r="N6138" t="s">
        <v>231</v>
      </c>
      <c r="O6138" t="s">
        <v>231</v>
      </c>
      <c r="P6138" t="s">
        <v>185</v>
      </c>
      <c r="Q6138" t="s">
        <v>231</v>
      </c>
      <c r="R6138" t="s">
        <v>132</v>
      </c>
      <c r="S6138" t="s">
        <v>25</v>
      </c>
    </row>
    <row r="6139" spans="1:19" hidden="1" x14ac:dyDescent="0.2">
      <c r="A6139" t="s">
        <v>133</v>
      </c>
      <c r="B6139" t="s">
        <v>21048</v>
      </c>
      <c r="C6139" t="s">
        <v>21048</v>
      </c>
      <c r="D6139" t="s">
        <v>21049</v>
      </c>
      <c r="E6139" t="s">
        <v>21050</v>
      </c>
      <c r="F6139" t="s">
        <v>126</v>
      </c>
      <c r="G6139" s="1">
        <v>44596.580706018518</v>
      </c>
      <c r="H6139" t="s">
        <v>127</v>
      </c>
      <c r="I6139" t="s">
        <v>137</v>
      </c>
      <c r="J6139" t="s">
        <v>137</v>
      </c>
      <c r="K6139" t="s">
        <v>137</v>
      </c>
      <c r="L6139" t="s">
        <v>4050</v>
      </c>
      <c r="M6139" t="s">
        <v>410</v>
      </c>
      <c r="N6139">
        <v>48485</v>
      </c>
      <c r="O6139" s="2">
        <v>45203</v>
      </c>
      <c r="P6139" t="s">
        <v>162</v>
      </c>
      <c r="R6139" t="s">
        <v>132</v>
      </c>
      <c r="S6139" t="s">
        <v>25</v>
      </c>
    </row>
    <row r="6140" spans="1:19" hidden="1" x14ac:dyDescent="0.2">
      <c r="A6140" t="s">
        <v>133</v>
      </c>
      <c r="B6140" t="s">
        <v>21051</v>
      </c>
      <c r="C6140" t="s">
        <v>21051</v>
      </c>
      <c r="D6140" t="s">
        <v>301</v>
      </c>
      <c r="E6140" t="s">
        <v>21052</v>
      </c>
      <c r="F6140" t="s">
        <v>126</v>
      </c>
      <c r="G6140" s="1">
        <v>44589.490833333337</v>
      </c>
      <c r="H6140" t="s">
        <v>127</v>
      </c>
      <c r="I6140" t="s">
        <v>137</v>
      </c>
      <c r="J6140" t="s">
        <v>137</v>
      </c>
      <c r="K6140" t="s">
        <v>137</v>
      </c>
      <c r="L6140" t="s">
        <v>21053</v>
      </c>
      <c r="M6140" t="s">
        <v>144</v>
      </c>
      <c r="N6140">
        <v>105444</v>
      </c>
      <c r="O6140" s="2">
        <v>45547</v>
      </c>
      <c r="P6140" t="s">
        <v>215</v>
      </c>
      <c r="R6140" t="s">
        <v>247</v>
      </c>
      <c r="S6140" t="s">
        <v>25</v>
      </c>
    </row>
    <row r="6141" spans="1:19" hidden="1" x14ac:dyDescent="0.2">
      <c r="A6141" t="s">
        <v>133</v>
      </c>
      <c r="B6141" t="s">
        <v>10706</v>
      </c>
      <c r="C6141" t="s">
        <v>10706</v>
      </c>
      <c r="D6141" t="s">
        <v>2239</v>
      </c>
      <c r="E6141" t="s">
        <v>21054</v>
      </c>
      <c r="F6141" t="s">
        <v>126</v>
      </c>
      <c r="G6141" s="1">
        <v>44608.35628472222</v>
      </c>
      <c r="H6141" t="s">
        <v>127</v>
      </c>
      <c r="I6141" t="s">
        <v>137</v>
      </c>
      <c r="J6141" t="s">
        <v>137</v>
      </c>
      <c r="K6141" t="s">
        <v>137</v>
      </c>
      <c r="L6141" t="s">
        <v>833</v>
      </c>
      <c r="M6141" t="s">
        <v>183</v>
      </c>
      <c r="N6141">
        <v>696765</v>
      </c>
      <c r="O6141" s="2">
        <v>44880</v>
      </c>
      <c r="P6141" t="s">
        <v>131</v>
      </c>
      <c r="R6141" t="s">
        <v>132</v>
      </c>
      <c r="S6141" t="s">
        <v>25</v>
      </c>
    </row>
    <row r="6142" spans="1:19" hidden="1" x14ac:dyDescent="0.2">
      <c r="A6142" t="s">
        <v>133</v>
      </c>
      <c r="B6142" t="s">
        <v>21055</v>
      </c>
      <c r="C6142" t="s">
        <v>21055</v>
      </c>
      <c r="D6142" t="s">
        <v>21056</v>
      </c>
      <c r="E6142" t="s">
        <v>21057</v>
      </c>
      <c r="F6142" t="s">
        <v>126</v>
      </c>
      <c r="G6142" s="1">
        <v>44580.43953703704</v>
      </c>
      <c r="H6142" t="s">
        <v>127</v>
      </c>
      <c r="I6142" t="s">
        <v>137</v>
      </c>
      <c r="J6142" t="s">
        <v>137</v>
      </c>
      <c r="K6142" t="s">
        <v>137</v>
      </c>
      <c r="L6142" t="s">
        <v>21058</v>
      </c>
      <c r="M6142" t="s">
        <v>173</v>
      </c>
      <c r="N6142">
        <v>915798</v>
      </c>
      <c r="O6142">
        <v>102123</v>
      </c>
      <c r="P6142" t="s">
        <v>131</v>
      </c>
      <c r="R6142" t="s">
        <v>132</v>
      </c>
      <c r="S6142" t="s">
        <v>25</v>
      </c>
    </row>
    <row r="6143" spans="1:19" hidden="1" x14ac:dyDescent="0.2">
      <c r="A6143" t="s">
        <v>133</v>
      </c>
      <c r="B6143" t="s">
        <v>21059</v>
      </c>
      <c r="C6143" t="s">
        <v>21059</v>
      </c>
      <c r="D6143" t="s">
        <v>21060</v>
      </c>
      <c r="E6143" t="s">
        <v>21061</v>
      </c>
      <c r="F6143" t="s">
        <v>126</v>
      </c>
      <c r="G6143" s="1">
        <v>44583.888819444444</v>
      </c>
      <c r="H6143" t="s">
        <v>127</v>
      </c>
      <c r="I6143" t="s">
        <v>137</v>
      </c>
      <c r="J6143" t="s">
        <v>137</v>
      </c>
      <c r="K6143" t="s">
        <v>137</v>
      </c>
      <c r="L6143" t="s">
        <v>15235</v>
      </c>
      <c r="M6143" t="s">
        <v>144</v>
      </c>
      <c r="N6143">
        <v>147039</v>
      </c>
      <c r="O6143" s="2">
        <v>44796</v>
      </c>
      <c r="P6143" t="s">
        <v>215</v>
      </c>
      <c r="R6143" t="s">
        <v>132</v>
      </c>
      <c r="S6143" t="s">
        <v>25</v>
      </c>
    </row>
    <row r="6144" spans="1:19" hidden="1" x14ac:dyDescent="0.2">
      <c r="A6144" t="s">
        <v>133</v>
      </c>
      <c r="B6144" t="s">
        <v>21062</v>
      </c>
      <c r="C6144" t="s">
        <v>21062</v>
      </c>
      <c r="D6144" t="s">
        <v>15225</v>
      </c>
      <c r="E6144" t="s">
        <v>21063</v>
      </c>
      <c r="F6144" t="s">
        <v>126</v>
      </c>
      <c r="G6144" s="1">
        <v>44578.703414351854</v>
      </c>
      <c r="H6144" t="s">
        <v>127</v>
      </c>
      <c r="I6144" t="s">
        <v>137</v>
      </c>
      <c r="J6144" t="s">
        <v>137</v>
      </c>
      <c r="K6144" t="s">
        <v>137</v>
      </c>
      <c r="L6144" t="s">
        <v>1177</v>
      </c>
      <c r="M6144" t="s">
        <v>199</v>
      </c>
      <c r="N6144">
        <v>490230</v>
      </c>
      <c r="O6144" s="3">
        <v>31559</v>
      </c>
      <c r="P6144" t="s">
        <v>131</v>
      </c>
      <c r="R6144" t="s">
        <v>132</v>
      </c>
      <c r="S6144" t="s">
        <v>25</v>
      </c>
    </row>
    <row r="6145" spans="1:19" hidden="1" x14ac:dyDescent="0.2">
      <c r="A6145" t="s">
        <v>133</v>
      </c>
      <c r="B6145" t="s">
        <v>21064</v>
      </c>
      <c r="C6145" t="s">
        <v>21064</v>
      </c>
      <c r="D6145" t="s">
        <v>21065</v>
      </c>
      <c r="E6145" t="s">
        <v>21066</v>
      </c>
      <c r="F6145" t="s">
        <v>126</v>
      </c>
      <c r="G6145" s="1">
        <v>44582.362870370373</v>
      </c>
      <c r="H6145" t="s">
        <v>127</v>
      </c>
      <c r="I6145" t="s">
        <v>137</v>
      </c>
      <c r="J6145" t="s">
        <v>137</v>
      </c>
      <c r="K6145" t="s">
        <v>137</v>
      </c>
      <c r="L6145" t="s">
        <v>21067</v>
      </c>
      <c r="M6145" t="s">
        <v>144</v>
      </c>
      <c r="N6145">
        <v>0</v>
      </c>
      <c r="O6145">
        <v>0</v>
      </c>
      <c r="P6145" t="s">
        <v>131</v>
      </c>
      <c r="R6145" t="s">
        <v>132</v>
      </c>
      <c r="S6145" t="s">
        <v>25</v>
      </c>
    </row>
    <row r="6146" spans="1:19" hidden="1" x14ac:dyDescent="0.2">
      <c r="A6146" t="s">
        <v>133</v>
      </c>
      <c r="B6146" t="s">
        <v>21068</v>
      </c>
      <c r="C6146" t="s">
        <v>21068</v>
      </c>
      <c r="D6146" t="s">
        <v>11395</v>
      </c>
      <c r="E6146" t="s">
        <v>21069</v>
      </c>
      <c r="F6146" t="s">
        <v>126</v>
      </c>
      <c r="G6146" s="1">
        <v>44579.058391203704</v>
      </c>
      <c r="H6146" t="s">
        <v>127</v>
      </c>
      <c r="I6146" t="s">
        <v>137</v>
      </c>
      <c r="J6146" t="s">
        <v>137</v>
      </c>
      <c r="K6146" t="s">
        <v>137</v>
      </c>
      <c r="L6146" t="s">
        <v>270</v>
      </c>
      <c r="M6146" t="s">
        <v>144</v>
      </c>
      <c r="N6146">
        <v>146770</v>
      </c>
      <c r="O6146" t="s">
        <v>21070</v>
      </c>
      <c r="P6146" t="s">
        <v>287</v>
      </c>
      <c r="Q6146" t="s">
        <v>205</v>
      </c>
      <c r="R6146" t="s">
        <v>132</v>
      </c>
      <c r="S6146" t="s">
        <v>25</v>
      </c>
    </row>
    <row r="6147" spans="1:19" hidden="1" x14ac:dyDescent="0.2">
      <c r="A6147" t="s">
        <v>133</v>
      </c>
      <c r="B6147" t="s">
        <v>21071</v>
      </c>
      <c r="C6147" t="s">
        <v>21071</v>
      </c>
      <c r="D6147" t="s">
        <v>21072</v>
      </c>
      <c r="E6147" t="s">
        <v>21073</v>
      </c>
      <c r="F6147" t="s">
        <v>126</v>
      </c>
      <c r="G6147" s="1">
        <v>44583.089432870373</v>
      </c>
      <c r="H6147" t="s">
        <v>127</v>
      </c>
      <c r="I6147" t="s">
        <v>137</v>
      </c>
      <c r="J6147" t="s">
        <v>137</v>
      </c>
      <c r="K6147" t="s">
        <v>137</v>
      </c>
      <c r="L6147" t="s">
        <v>2651</v>
      </c>
      <c r="M6147" t="s">
        <v>173</v>
      </c>
      <c r="N6147">
        <v>871312</v>
      </c>
      <c r="O6147">
        <v>21622</v>
      </c>
      <c r="P6147" t="s">
        <v>131</v>
      </c>
      <c r="Q6147" t="s">
        <v>21074</v>
      </c>
      <c r="R6147" t="s">
        <v>132</v>
      </c>
      <c r="S6147" t="s">
        <v>25</v>
      </c>
    </row>
    <row r="6148" spans="1:19" hidden="1" x14ac:dyDescent="0.2">
      <c r="A6148" t="s">
        <v>133</v>
      </c>
      <c r="B6148" t="s">
        <v>21075</v>
      </c>
      <c r="C6148" t="s">
        <v>21075</v>
      </c>
      <c r="D6148" t="s">
        <v>21076</v>
      </c>
      <c r="E6148" t="s">
        <v>21077</v>
      </c>
      <c r="F6148" t="s">
        <v>126</v>
      </c>
      <c r="G6148" s="1">
        <v>44580.547638888886</v>
      </c>
      <c r="H6148" t="s">
        <v>127</v>
      </c>
      <c r="I6148" t="s">
        <v>137</v>
      </c>
      <c r="J6148" t="s">
        <v>137</v>
      </c>
      <c r="K6148" t="s">
        <v>137</v>
      </c>
      <c r="L6148" t="s">
        <v>1135</v>
      </c>
      <c r="M6148" t="s">
        <v>129</v>
      </c>
      <c r="N6148">
        <v>749238</v>
      </c>
      <c r="O6148" s="2">
        <v>44839</v>
      </c>
      <c r="P6148" t="s">
        <v>131</v>
      </c>
      <c r="R6148" t="s">
        <v>132</v>
      </c>
      <c r="S6148" t="s">
        <v>25</v>
      </c>
    </row>
    <row r="6149" spans="1:19" x14ac:dyDescent="0.2">
      <c r="A6149" t="s">
        <v>14</v>
      </c>
      <c r="B6149" t="s">
        <v>21078</v>
      </c>
      <c r="C6149" t="s">
        <v>21079</v>
      </c>
      <c r="D6149" t="s">
        <v>7786</v>
      </c>
      <c r="E6149" t="s">
        <v>21080</v>
      </c>
      <c r="F6149" t="s">
        <v>126</v>
      </c>
      <c r="G6149" s="1">
        <v>44607.943483796298</v>
      </c>
      <c r="H6149" t="s">
        <v>127</v>
      </c>
      <c r="I6149" s="1">
        <v>44608.493738425925</v>
      </c>
      <c r="J6149" s="1">
        <v>44608.548888888887</v>
      </c>
      <c r="K6149">
        <v>80</v>
      </c>
      <c r="L6149" t="s">
        <v>21081</v>
      </c>
      <c r="M6149" t="s">
        <v>173</v>
      </c>
      <c r="N6149">
        <v>31140</v>
      </c>
      <c r="O6149" s="2">
        <v>45638</v>
      </c>
      <c r="P6149" t="s">
        <v>304</v>
      </c>
      <c r="R6149" t="s">
        <v>132</v>
      </c>
      <c r="S6149" t="s">
        <v>25</v>
      </c>
    </row>
    <row r="6150" spans="1:19" hidden="1" x14ac:dyDescent="0.2">
      <c r="A6150" t="s">
        <v>133</v>
      </c>
      <c r="B6150" t="s">
        <v>21082</v>
      </c>
      <c r="C6150" t="s">
        <v>21082</v>
      </c>
      <c r="D6150" t="s">
        <v>21083</v>
      </c>
      <c r="E6150" t="s">
        <v>21084</v>
      </c>
      <c r="F6150" t="s">
        <v>126</v>
      </c>
      <c r="G6150" s="1">
        <v>44583.428402777776</v>
      </c>
      <c r="H6150" t="s">
        <v>127</v>
      </c>
      <c r="I6150" t="s">
        <v>137</v>
      </c>
      <c r="J6150" t="s">
        <v>137</v>
      </c>
      <c r="K6150" t="s">
        <v>137</v>
      </c>
      <c r="L6150" t="s">
        <v>21085</v>
      </c>
      <c r="M6150" t="s">
        <v>485</v>
      </c>
      <c r="N6150">
        <v>155991</v>
      </c>
      <c r="O6150" t="s">
        <v>15883</v>
      </c>
      <c r="P6150" t="s">
        <v>215</v>
      </c>
      <c r="R6150" t="s">
        <v>132</v>
      </c>
      <c r="S6150" t="s">
        <v>25</v>
      </c>
    </row>
    <row r="6151" spans="1:19" hidden="1" x14ac:dyDescent="0.2">
      <c r="A6151" t="s">
        <v>133</v>
      </c>
      <c r="B6151" t="s">
        <v>21086</v>
      </c>
      <c r="C6151" t="s">
        <v>21086</v>
      </c>
      <c r="D6151" t="s">
        <v>9974</v>
      </c>
      <c r="E6151" t="s">
        <v>21087</v>
      </c>
      <c r="F6151" t="s">
        <v>126</v>
      </c>
      <c r="G6151" s="1">
        <v>44599.507060185184</v>
      </c>
      <c r="H6151" t="s">
        <v>127</v>
      </c>
      <c r="I6151" t="s">
        <v>137</v>
      </c>
      <c r="J6151" t="s">
        <v>137</v>
      </c>
      <c r="K6151" t="s">
        <v>137</v>
      </c>
      <c r="L6151" t="s">
        <v>8942</v>
      </c>
      <c r="M6151" t="s">
        <v>204</v>
      </c>
      <c r="N6151">
        <v>131235</v>
      </c>
      <c r="O6151" s="2">
        <v>45634</v>
      </c>
      <c r="P6151" t="s">
        <v>215</v>
      </c>
      <c r="Q6151" t="s">
        <v>632</v>
      </c>
      <c r="R6151" t="s">
        <v>132</v>
      </c>
      <c r="S6151" t="s">
        <v>25</v>
      </c>
    </row>
    <row r="6152" spans="1:19" hidden="1" x14ac:dyDescent="0.2">
      <c r="A6152" t="s">
        <v>133</v>
      </c>
      <c r="B6152" t="s">
        <v>5511</v>
      </c>
      <c r="C6152" t="s">
        <v>5511</v>
      </c>
      <c r="D6152" t="s">
        <v>21088</v>
      </c>
      <c r="E6152" t="s">
        <v>21089</v>
      </c>
      <c r="F6152" t="s">
        <v>126</v>
      </c>
      <c r="G6152" s="1">
        <v>44580.830081018517</v>
      </c>
      <c r="H6152" t="s">
        <v>127</v>
      </c>
      <c r="I6152" t="s">
        <v>137</v>
      </c>
      <c r="J6152" t="s">
        <v>137</v>
      </c>
      <c r="K6152" t="s">
        <v>137</v>
      </c>
      <c r="L6152" t="s">
        <v>5512</v>
      </c>
      <c r="M6152" t="s">
        <v>183</v>
      </c>
      <c r="N6152">
        <v>60992</v>
      </c>
      <c r="O6152" s="2">
        <v>42399</v>
      </c>
      <c r="P6152" t="s">
        <v>162</v>
      </c>
      <c r="R6152" t="s">
        <v>132</v>
      </c>
      <c r="S6152" t="s">
        <v>25</v>
      </c>
    </row>
    <row r="6153" spans="1:19" x14ac:dyDescent="0.2">
      <c r="A6153" t="s">
        <v>14</v>
      </c>
      <c r="B6153" t="s">
        <v>21090</v>
      </c>
      <c r="C6153" t="s">
        <v>21091</v>
      </c>
      <c r="D6153" t="s">
        <v>21092</v>
      </c>
      <c r="E6153" t="s">
        <v>21093</v>
      </c>
      <c r="F6153" t="s">
        <v>126</v>
      </c>
      <c r="G6153" s="1">
        <v>44579.525995370372</v>
      </c>
      <c r="H6153" t="s">
        <v>127</v>
      </c>
      <c r="I6153" s="1">
        <v>44608.493738425925</v>
      </c>
      <c r="J6153" s="1">
        <v>44608.543587962966</v>
      </c>
      <c r="K6153">
        <v>72</v>
      </c>
      <c r="L6153" t="s">
        <v>3061</v>
      </c>
      <c r="M6153" t="s">
        <v>410</v>
      </c>
      <c r="N6153">
        <v>395902</v>
      </c>
      <c r="O6153" t="s">
        <v>1106</v>
      </c>
      <c r="P6153" t="s">
        <v>131</v>
      </c>
      <c r="R6153" t="s">
        <v>132</v>
      </c>
      <c r="S6153" t="s">
        <v>25</v>
      </c>
    </row>
    <row r="6154" spans="1:19" hidden="1" x14ac:dyDescent="0.2">
      <c r="A6154" t="s">
        <v>133</v>
      </c>
      <c r="B6154" t="s">
        <v>2965</v>
      </c>
      <c r="C6154" t="s">
        <v>2965</v>
      </c>
      <c r="D6154" t="s">
        <v>2457</v>
      </c>
      <c r="E6154" t="s">
        <v>21094</v>
      </c>
      <c r="F6154" t="s">
        <v>126</v>
      </c>
      <c r="G6154" s="1">
        <v>44594.507719907408</v>
      </c>
      <c r="H6154" t="s">
        <v>127</v>
      </c>
      <c r="I6154" t="s">
        <v>137</v>
      </c>
      <c r="J6154" t="s">
        <v>137</v>
      </c>
      <c r="K6154" t="s">
        <v>137</v>
      </c>
      <c r="L6154" t="s">
        <v>10193</v>
      </c>
      <c r="M6154" t="s">
        <v>144</v>
      </c>
      <c r="N6154">
        <v>152809</v>
      </c>
      <c r="O6154" s="2">
        <v>44930</v>
      </c>
      <c r="P6154" t="s">
        <v>215</v>
      </c>
      <c r="R6154" t="s">
        <v>132</v>
      </c>
      <c r="S6154" t="s">
        <v>25</v>
      </c>
    </row>
    <row r="6155" spans="1:19" hidden="1" x14ac:dyDescent="0.2">
      <c r="A6155" t="s">
        <v>133</v>
      </c>
      <c r="B6155" t="s">
        <v>21095</v>
      </c>
      <c r="C6155" t="s">
        <v>21095</v>
      </c>
      <c r="D6155" t="s">
        <v>4880</v>
      </c>
      <c r="E6155" t="s">
        <v>21096</v>
      </c>
      <c r="F6155" t="s">
        <v>126</v>
      </c>
      <c r="G6155" s="1">
        <v>44581.534212962964</v>
      </c>
      <c r="H6155" t="s">
        <v>127</v>
      </c>
      <c r="I6155" t="s">
        <v>137</v>
      </c>
      <c r="J6155" t="s">
        <v>137</v>
      </c>
      <c r="K6155" t="s">
        <v>137</v>
      </c>
      <c r="L6155" t="s">
        <v>18483</v>
      </c>
      <c r="M6155" t="s">
        <v>328</v>
      </c>
      <c r="N6155">
        <v>494967</v>
      </c>
      <c r="O6155" s="3">
        <v>45115</v>
      </c>
      <c r="P6155" t="s">
        <v>131</v>
      </c>
      <c r="R6155" t="s">
        <v>132</v>
      </c>
      <c r="S6155" t="s">
        <v>25</v>
      </c>
    </row>
    <row r="6156" spans="1:19" hidden="1" x14ac:dyDescent="0.2">
      <c r="A6156" t="s">
        <v>133</v>
      </c>
      <c r="B6156" t="s">
        <v>11340</v>
      </c>
      <c r="C6156" t="s">
        <v>11340</v>
      </c>
      <c r="D6156" t="s">
        <v>9222</v>
      </c>
      <c r="E6156" t="s">
        <v>21097</v>
      </c>
      <c r="F6156" t="s">
        <v>126</v>
      </c>
      <c r="G6156" s="1">
        <v>44598.829016203701</v>
      </c>
      <c r="H6156" t="s">
        <v>127</v>
      </c>
      <c r="I6156" t="s">
        <v>137</v>
      </c>
      <c r="J6156" t="s">
        <v>137</v>
      </c>
      <c r="K6156" t="s">
        <v>137</v>
      </c>
      <c r="L6156" t="s">
        <v>21098</v>
      </c>
      <c r="M6156" t="s">
        <v>144</v>
      </c>
      <c r="N6156">
        <v>48958</v>
      </c>
      <c r="O6156" s="2">
        <v>45303</v>
      </c>
      <c r="P6156" t="s">
        <v>215</v>
      </c>
      <c r="Q6156" t="s">
        <v>21099</v>
      </c>
      <c r="R6156" t="s">
        <v>247</v>
      </c>
      <c r="S6156" t="s">
        <v>25</v>
      </c>
    </row>
    <row r="6157" spans="1:19" hidden="1" x14ac:dyDescent="0.2">
      <c r="A6157" t="s">
        <v>133</v>
      </c>
      <c r="B6157" t="s">
        <v>21100</v>
      </c>
      <c r="C6157" t="s">
        <v>21100</v>
      </c>
      <c r="D6157" t="s">
        <v>21101</v>
      </c>
      <c r="E6157" t="s">
        <v>21102</v>
      </c>
      <c r="F6157" t="s">
        <v>126</v>
      </c>
      <c r="G6157" s="1">
        <v>44594.430347222224</v>
      </c>
      <c r="H6157" t="s">
        <v>127</v>
      </c>
      <c r="I6157" t="s">
        <v>137</v>
      </c>
      <c r="J6157" t="s">
        <v>137</v>
      </c>
      <c r="K6157" t="s">
        <v>137</v>
      </c>
      <c r="L6157" t="s">
        <v>1099</v>
      </c>
      <c r="M6157" t="s">
        <v>139</v>
      </c>
      <c r="N6157">
        <v>139056</v>
      </c>
      <c r="O6157" s="2">
        <v>45115</v>
      </c>
      <c r="P6157" t="s">
        <v>1144</v>
      </c>
      <c r="R6157" t="s">
        <v>132</v>
      </c>
      <c r="S6157" t="s">
        <v>25</v>
      </c>
    </row>
    <row r="6158" spans="1:19" x14ac:dyDescent="0.2">
      <c r="A6158" t="s">
        <v>14</v>
      </c>
      <c r="B6158" t="s">
        <v>21103</v>
      </c>
      <c r="C6158" t="s">
        <v>21104</v>
      </c>
      <c r="D6158" t="s">
        <v>21105</v>
      </c>
      <c r="E6158" t="s">
        <v>21106</v>
      </c>
      <c r="F6158" t="s">
        <v>126</v>
      </c>
      <c r="G6158" s="1">
        <v>44599.432557870372</v>
      </c>
      <c r="H6158" t="s">
        <v>127</v>
      </c>
      <c r="I6158" s="1">
        <v>44608.493530092594</v>
      </c>
      <c r="J6158" s="1">
        <v>44608.548888888887</v>
      </c>
      <c r="K6158">
        <v>80</v>
      </c>
      <c r="L6158" t="s">
        <v>743</v>
      </c>
      <c r="M6158" t="s">
        <v>199</v>
      </c>
      <c r="N6158">
        <v>230550</v>
      </c>
      <c r="O6158" s="3">
        <v>45292</v>
      </c>
      <c r="P6158" t="s">
        <v>131</v>
      </c>
      <c r="Q6158" t="s">
        <v>7760</v>
      </c>
      <c r="R6158" t="s">
        <v>132</v>
      </c>
      <c r="S6158" t="s">
        <v>25</v>
      </c>
    </row>
    <row r="6159" spans="1:19" hidden="1" x14ac:dyDescent="0.2">
      <c r="A6159" t="s">
        <v>133</v>
      </c>
      <c r="B6159" t="s">
        <v>21107</v>
      </c>
      <c r="C6159" t="s">
        <v>21107</v>
      </c>
      <c r="D6159" t="s">
        <v>21108</v>
      </c>
      <c r="E6159" t="s">
        <v>21109</v>
      </c>
      <c r="F6159" t="s">
        <v>126</v>
      </c>
      <c r="G6159" s="1">
        <v>44579.427407407406</v>
      </c>
      <c r="H6159" t="s">
        <v>127</v>
      </c>
      <c r="I6159" t="s">
        <v>137</v>
      </c>
      <c r="J6159" t="s">
        <v>137</v>
      </c>
      <c r="K6159" t="s">
        <v>137</v>
      </c>
      <c r="L6159" t="s">
        <v>21110</v>
      </c>
      <c r="M6159" t="s">
        <v>173</v>
      </c>
      <c r="N6159">
        <v>521613</v>
      </c>
      <c r="O6159" s="2">
        <v>45335</v>
      </c>
      <c r="P6159" t="s">
        <v>131</v>
      </c>
      <c r="Q6159" t="s">
        <v>1615</v>
      </c>
      <c r="R6159" t="s">
        <v>132</v>
      </c>
      <c r="S6159" t="s">
        <v>25</v>
      </c>
    </row>
    <row r="6160" spans="1:19" hidden="1" x14ac:dyDescent="0.2">
      <c r="A6160" t="s">
        <v>133</v>
      </c>
      <c r="B6160" t="s">
        <v>21111</v>
      </c>
      <c r="C6160" t="s">
        <v>21111</v>
      </c>
      <c r="D6160" t="s">
        <v>21112</v>
      </c>
      <c r="E6160" t="s">
        <v>21113</v>
      </c>
      <c r="F6160" t="s">
        <v>291</v>
      </c>
      <c r="G6160" s="1">
        <v>44582.742974537039</v>
      </c>
      <c r="H6160" t="s">
        <v>127</v>
      </c>
      <c r="I6160" t="s">
        <v>137</v>
      </c>
      <c r="J6160" t="s">
        <v>137</v>
      </c>
      <c r="K6160" t="s">
        <v>137</v>
      </c>
      <c r="L6160" t="s">
        <v>21114</v>
      </c>
      <c r="M6160" t="s">
        <v>2401</v>
      </c>
      <c r="N6160">
        <v>426558</v>
      </c>
      <c r="O6160" s="2">
        <v>44832</v>
      </c>
      <c r="P6160" t="s">
        <v>131</v>
      </c>
      <c r="R6160" t="s">
        <v>247</v>
      </c>
      <c r="S6160" t="s">
        <v>31</v>
      </c>
    </row>
    <row r="6161" spans="1:19" hidden="1" x14ac:dyDescent="0.2">
      <c r="A6161" t="s">
        <v>133</v>
      </c>
      <c r="B6161" t="s">
        <v>3404</v>
      </c>
      <c r="C6161" t="s">
        <v>3404</v>
      </c>
      <c r="D6161" t="s">
        <v>21115</v>
      </c>
      <c r="E6161" t="s">
        <v>21116</v>
      </c>
      <c r="F6161" t="s">
        <v>126</v>
      </c>
      <c r="G6161" s="1">
        <v>44587.824456018519</v>
      </c>
      <c r="H6161" t="s">
        <v>127</v>
      </c>
      <c r="I6161" t="s">
        <v>137</v>
      </c>
      <c r="J6161" t="s">
        <v>137</v>
      </c>
      <c r="K6161" t="s">
        <v>137</v>
      </c>
      <c r="L6161" t="s">
        <v>4050</v>
      </c>
      <c r="M6161" t="s">
        <v>144</v>
      </c>
      <c r="N6161">
        <v>95210</v>
      </c>
      <c r="O6161" s="2">
        <v>45075</v>
      </c>
      <c r="P6161" t="s">
        <v>215</v>
      </c>
      <c r="Q6161" t="s">
        <v>848</v>
      </c>
      <c r="R6161" t="s">
        <v>247</v>
      </c>
      <c r="S6161" t="s">
        <v>25</v>
      </c>
    </row>
    <row r="6162" spans="1:19" hidden="1" x14ac:dyDescent="0.2">
      <c r="A6162" t="s">
        <v>133</v>
      </c>
      <c r="B6162" t="s">
        <v>21117</v>
      </c>
      <c r="C6162" t="s">
        <v>21117</v>
      </c>
      <c r="D6162" t="s">
        <v>21118</v>
      </c>
      <c r="E6162" t="s">
        <v>21119</v>
      </c>
      <c r="F6162" t="s">
        <v>126</v>
      </c>
      <c r="G6162" s="1">
        <v>44585.983900462961</v>
      </c>
      <c r="H6162" t="s">
        <v>127</v>
      </c>
      <c r="I6162" t="s">
        <v>137</v>
      </c>
      <c r="J6162" t="s">
        <v>137</v>
      </c>
      <c r="K6162" t="s">
        <v>137</v>
      </c>
      <c r="L6162" t="s">
        <v>5500</v>
      </c>
      <c r="M6162" t="s">
        <v>173</v>
      </c>
      <c r="N6162">
        <v>673849</v>
      </c>
      <c r="O6162" s="2">
        <v>45152</v>
      </c>
      <c r="P6162" t="s">
        <v>131</v>
      </c>
      <c r="R6162" t="s">
        <v>132</v>
      </c>
      <c r="S6162" t="s">
        <v>25</v>
      </c>
    </row>
    <row r="6163" spans="1:19" x14ac:dyDescent="0.2">
      <c r="A6163" t="s">
        <v>14</v>
      </c>
      <c r="B6163" t="s">
        <v>21120</v>
      </c>
      <c r="C6163" t="s">
        <v>6385</v>
      </c>
      <c r="D6163" t="s">
        <v>6384</v>
      </c>
      <c r="E6163" t="s">
        <v>21121</v>
      </c>
      <c r="F6163" t="s">
        <v>126</v>
      </c>
      <c r="G6163" s="1">
        <v>44582.677685185183</v>
      </c>
      <c r="H6163" t="s">
        <v>127</v>
      </c>
      <c r="I6163" s="1">
        <v>44608.49359953704</v>
      </c>
      <c r="J6163" s="1">
        <v>44608.543344907404</v>
      </c>
      <c r="K6163">
        <v>72</v>
      </c>
      <c r="L6163" t="s">
        <v>5484</v>
      </c>
      <c r="M6163" t="s">
        <v>144</v>
      </c>
      <c r="N6163">
        <v>577764</v>
      </c>
      <c r="O6163" s="2">
        <v>45357</v>
      </c>
      <c r="P6163" t="s">
        <v>131</v>
      </c>
      <c r="R6163" t="s">
        <v>132</v>
      </c>
      <c r="S6163" t="s">
        <v>25</v>
      </c>
    </row>
    <row r="6164" spans="1:19" hidden="1" x14ac:dyDescent="0.2">
      <c r="A6164" t="s">
        <v>133</v>
      </c>
      <c r="B6164" t="s">
        <v>21122</v>
      </c>
      <c r="C6164" t="s">
        <v>21123</v>
      </c>
      <c r="D6164" t="s">
        <v>21124</v>
      </c>
      <c r="E6164" t="s">
        <v>21125</v>
      </c>
      <c r="F6164" t="s">
        <v>126</v>
      </c>
      <c r="G6164" s="1">
        <v>44606.474629629629</v>
      </c>
      <c r="H6164" t="s">
        <v>127</v>
      </c>
      <c r="I6164" t="s">
        <v>137</v>
      </c>
      <c r="J6164" t="s">
        <v>137</v>
      </c>
      <c r="K6164" t="s">
        <v>137</v>
      </c>
      <c r="L6164" t="s">
        <v>21126</v>
      </c>
      <c r="M6164" t="s">
        <v>410</v>
      </c>
      <c r="N6164" t="s">
        <v>205</v>
      </c>
      <c r="O6164" t="s">
        <v>205</v>
      </c>
      <c r="P6164" t="s">
        <v>185</v>
      </c>
      <c r="Q6164" t="s">
        <v>205</v>
      </c>
      <c r="R6164" t="s">
        <v>132</v>
      </c>
      <c r="S6164" t="s">
        <v>25</v>
      </c>
    </row>
    <row r="6165" spans="1:19" hidden="1" x14ac:dyDescent="0.2">
      <c r="A6165" t="s">
        <v>133</v>
      </c>
      <c r="B6165" t="s">
        <v>517</v>
      </c>
      <c r="C6165" t="s">
        <v>517</v>
      </c>
      <c r="D6165" t="s">
        <v>21127</v>
      </c>
      <c r="E6165" t="s">
        <v>21128</v>
      </c>
      <c r="F6165" t="s">
        <v>126</v>
      </c>
      <c r="G6165" s="1">
        <v>44593.751076388886</v>
      </c>
      <c r="H6165" t="s">
        <v>127</v>
      </c>
      <c r="I6165" t="s">
        <v>137</v>
      </c>
      <c r="J6165" t="s">
        <v>137</v>
      </c>
      <c r="K6165" t="s">
        <v>137</v>
      </c>
      <c r="L6165" t="s">
        <v>21129</v>
      </c>
      <c r="M6165" t="s">
        <v>173</v>
      </c>
      <c r="N6165">
        <v>49639</v>
      </c>
      <c r="O6165" s="2">
        <v>45243</v>
      </c>
      <c r="P6165" t="s">
        <v>215</v>
      </c>
      <c r="Q6165" t="s">
        <v>632</v>
      </c>
      <c r="R6165" t="s">
        <v>132</v>
      </c>
      <c r="S6165" t="s">
        <v>25</v>
      </c>
    </row>
    <row r="6166" spans="1:19" hidden="1" x14ac:dyDescent="0.2">
      <c r="A6166" t="s">
        <v>133</v>
      </c>
      <c r="B6166" t="s">
        <v>21130</v>
      </c>
      <c r="C6166" t="s">
        <v>21130</v>
      </c>
      <c r="D6166" t="s">
        <v>12504</v>
      </c>
      <c r="E6166" t="s">
        <v>21131</v>
      </c>
      <c r="F6166" t="s">
        <v>342</v>
      </c>
      <c r="G6166" s="1">
        <v>44578.665810185186</v>
      </c>
      <c r="H6166" t="s">
        <v>127</v>
      </c>
      <c r="I6166" t="s">
        <v>137</v>
      </c>
      <c r="J6166" t="s">
        <v>137</v>
      </c>
      <c r="K6166" t="s">
        <v>137</v>
      </c>
      <c r="L6166" t="s">
        <v>13074</v>
      </c>
      <c r="M6166" t="s">
        <v>410</v>
      </c>
      <c r="N6166">
        <v>90931</v>
      </c>
      <c r="O6166" s="2">
        <v>44984</v>
      </c>
      <c r="P6166" t="s">
        <v>215</v>
      </c>
      <c r="R6166" t="s">
        <v>132</v>
      </c>
      <c r="S6166" t="s">
        <v>344</v>
      </c>
    </row>
    <row r="6167" spans="1:19" hidden="1" x14ac:dyDescent="0.2">
      <c r="A6167" t="s">
        <v>133</v>
      </c>
      <c r="B6167" t="s">
        <v>18838</v>
      </c>
      <c r="C6167" t="s">
        <v>18838</v>
      </c>
      <c r="D6167" t="s">
        <v>1304</v>
      </c>
      <c r="E6167" t="s">
        <v>21132</v>
      </c>
      <c r="F6167" t="s">
        <v>126</v>
      </c>
      <c r="G6167" s="1">
        <v>44582.621736111112</v>
      </c>
      <c r="H6167" t="s">
        <v>127</v>
      </c>
      <c r="I6167" t="s">
        <v>137</v>
      </c>
      <c r="J6167" t="s">
        <v>137</v>
      </c>
      <c r="K6167" t="s">
        <v>137</v>
      </c>
      <c r="L6167" t="s">
        <v>2457</v>
      </c>
      <c r="M6167" t="s">
        <v>144</v>
      </c>
      <c r="N6167">
        <v>126718</v>
      </c>
      <c r="O6167" t="s">
        <v>14222</v>
      </c>
      <c r="P6167" t="s">
        <v>215</v>
      </c>
      <c r="Q6167" t="s">
        <v>930</v>
      </c>
      <c r="R6167" t="s">
        <v>132</v>
      </c>
      <c r="S6167" t="s">
        <v>25</v>
      </c>
    </row>
    <row r="6168" spans="1:19" x14ac:dyDescent="0.2">
      <c r="A6168" t="s">
        <v>14</v>
      </c>
      <c r="B6168" t="s">
        <v>21133</v>
      </c>
      <c r="C6168" t="s">
        <v>21134</v>
      </c>
      <c r="D6168" t="s">
        <v>21135</v>
      </c>
      <c r="E6168" t="s">
        <v>21136</v>
      </c>
      <c r="F6168" t="s">
        <v>126</v>
      </c>
      <c r="G6168" s="1">
        <v>44578.532731481479</v>
      </c>
      <c r="H6168" t="s">
        <v>127</v>
      </c>
      <c r="I6168" s="1">
        <v>44608.493703703702</v>
      </c>
      <c r="J6168" s="1">
        <v>44608.546273148146</v>
      </c>
      <c r="K6168">
        <v>76</v>
      </c>
      <c r="L6168" t="s">
        <v>21137</v>
      </c>
      <c r="M6168" t="s">
        <v>199</v>
      </c>
      <c r="N6168">
        <v>156619</v>
      </c>
      <c r="O6168" t="s">
        <v>21138</v>
      </c>
      <c r="P6168" t="s">
        <v>287</v>
      </c>
      <c r="R6168" t="s">
        <v>132</v>
      </c>
      <c r="S6168" t="s">
        <v>25</v>
      </c>
    </row>
    <row r="6169" spans="1:19" hidden="1" x14ac:dyDescent="0.2">
      <c r="A6169" t="s">
        <v>133</v>
      </c>
      <c r="B6169" t="s">
        <v>21139</v>
      </c>
      <c r="C6169" t="s">
        <v>21139</v>
      </c>
      <c r="D6169" t="s">
        <v>21140</v>
      </c>
      <c r="E6169" t="s">
        <v>21141</v>
      </c>
      <c r="F6169" t="s">
        <v>126</v>
      </c>
      <c r="G6169" s="1">
        <v>44587.728159722225</v>
      </c>
      <c r="H6169" t="s">
        <v>127</v>
      </c>
      <c r="I6169" t="s">
        <v>137</v>
      </c>
      <c r="J6169" t="s">
        <v>137</v>
      </c>
      <c r="K6169" t="s">
        <v>137</v>
      </c>
      <c r="L6169" t="s">
        <v>18292</v>
      </c>
      <c r="M6169" t="s">
        <v>144</v>
      </c>
      <c r="N6169">
        <v>782628</v>
      </c>
      <c r="O6169" s="2">
        <v>44916</v>
      </c>
      <c r="P6169" t="s">
        <v>131</v>
      </c>
      <c r="Q6169" t="s">
        <v>21142</v>
      </c>
      <c r="R6169" t="s">
        <v>132</v>
      </c>
      <c r="S6169" t="s">
        <v>25</v>
      </c>
    </row>
    <row r="6170" spans="1:19" x14ac:dyDescent="0.2">
      <c r="A6170" t="s">
        <v>14</v>
      </c>
      <c r="B6170" t="s">
        <v>91</v>
      </c>
      <c r="E6170" t="s">
        <v>92</v>
      </c>
      <c r="G6170" s="1">
        <v>44582.394004629627</v>
      </c>
      <c r="H6170" t="s">
        <v>127</v>
      </c>
      <c r="I6170" s="1">
        <v>44608.460509259261</v>
      </c>
      <c r="J6170" s="1">
        <v>44608.548379629632</v>
      </c>
      <c r="K6170">
        <v>127</v>
      </c>
      <c r="S6170" t="s">
        <v>25</v>
      </c>
    </row>
    <row r="6171" spans="1:19" x14ac:dyDescent="0.2">
      <c r="A6171" t="s">
        <v>14</v>
      </c>
      <c r="B6171" t="s">
        <v>91</v>
      </c>
      <c r="E6171" t="s">
        <v>92</v>
      </c>
      <c r="I6171" s="1">
        <v>44608.460590277777</v>
      </c>
      <c r="J6171" s="1">
        <v>44608.548321759263</v>
      </c>
      <c r="K6171">
        <v>127</v>
      </c>
      <c r="S6171" t="s">
        <v>25</v>
      </c>
    </row>
    <row r="6172" spans="1:19" hidden="1" x14ac:dyDescent="0.2">
      <c r="A6172" t="s">
        <v>133</v>
      </c>
      <c r="B6172" t="s">
        <v>21143</v>
      </c>
      <c r="C6172" t="s">
        <v>21143</v>
      </c>
      <c r="D6172" t="s">
        <v>21144</v>
      </c>
      <c r="E6172" t="s">
        <v>21145</v>
      </c>
      <c r="F6172" t="s">
        <v>126</v>
      </c>
      <c r="G6172" s="1">
        <v>44577.647152777776</v>
      </c>
      <c r="H6172" t="s">
        <v>127</v>
      </c>
      <c r="I6172" t="s">
        <v>137</v>
      </c>
      <c r="J6172" t="s">
        <v>137</v>
      </c>
      <c r="K6172" t="s">
        <v>137</v>
      </c>
      <c r="L6172" t="s">
        <v>21146</v>
      </c>
      <c r="M6172" t="s">
        <v>144</v>
      </c>
      <c r="N6172">
        <v>105378</v>
      </c>
      <c r="O6172" s="2">
        <v>44990</v>
      </c>
      <c r="P6172" t="s">
        <v>215</v>
      </c>
      <c r="R6172" t="s">
        <v>132</v>
      </c>
      <c r="S6172" t="s">
        <v>25</v>
      </c>
    </row>
    <row r="6173" spans="1:19" hidden="1" x14ac:dyDescent="0.2">
      <c r="A6173" t="s">
        <v>133</v>
      </c>
      <c r="B6173" t="s">
        <v>3980</v>
      </c>
      <c r="C6173" t="s">
        <v>3980</v>
      </c>
      <c r="D6173" t="s">
        <v>1913</v>
      </c>
      <c r="E6173" t="s">
        <v>21147</v>
      </c>
      <c r="F6173" t="s">
        <v>126</v>
      </c>
      <c r="G6173" s="1">
        <v>44578.810034722221</v>
      </c>
      <c r="H6173" t="s">
        <v>127</v>
      </c>
      <c r="I6173" t="s">
        <v>137</v>
      </c>
      <c r="J6173" t="s">
        <v>137</v>
      </c>
      <c r="K6173" t="s">
        <v>137</v>
      </c>
      <c r="L6173" t="s">
        <v>21148</v>
      </c>
      <c r="M6173" t="s">
        <v>485</v>
      </c>
      <c r="N6173">
        <v>291536</v>
      </c>
      <c r="O6173" t="s">
        <v>21149</v>
      </c>
      <c r="P6173" t="s">
        <v>131</v>
      </c>
      <c r="R6173" t="s">
        <v>132</v>
      </c>
      <c r="S6173" t="s">
        <v>25</v>
      </c>
    </row>
    <row r="6174" spans="1:19" hidden="1" x14ac:dyDescent="0.2">
      <c r="A6174" t="s">
        <v>133</v>
      </c>
      <c r="B6174" t="s">
        <v>21150</v>
      </c>
      <c r="C6174" t="s">
        <v>21150</v>
      </c>
      <c r="D6174" t="s">
        <v>3498</v>
      </c>
      <c r="E6174" t="s">
        <v>21151</v>
      </c>
      <c r="F6174" t="s">
        <v>126</v>
      </c>
      <c r="G6174" s="1">
        <v>44578.609733796293</v>
      </c>
      <c r="H6174" t="s">
        <v>127</v>
      </c>
      <c r="I6174" t="s">
        <v>137</v>
      </c>
      <c r="J6174" t="s">
        <v>137</v>
      </c>
      <c r="K6174" t="s">
        <v>137</v>
      </c>
      <c r="L6174" t="s">
        <v>3500</v>
      </c>
      <c r="M6174" t="s">
        <v>199</v>
      </c>
      <c r="N6174">
        <v>890589</v>
      </c>
      <c r="O6174" s="2">
        <v>45069</v>
      </c>
      <c r="P6174" t="s">
        <v>131</v>
      </c>
      <c r="R6174" t="s">
        <v>132</v>
      </c>
      <c r="S6174" t="s">
        <v>25</v>
      </c>
    </row>
    <row r="6175" spans="1:19" x14ac:dyDescent="0.2">
      <c r="A6175" t="s">
        <v>14</v>
      </c>
      <c r="B6175" t="s">
        <v>21152</v>
      </c>
      <c r="C6175" t="s">
        <v>21153</v>
      </c>
      <c r="D6175" t="s">
        <v>3314</v>
      </c>
      <c r="E6175" t="s">
        <v>21154</v>
      </c>
      <c r="G6175" s="1">
        <v>44578.512523148151</v>
      </c>
      <c r="H6175" t="s">
        <v>127</v>
      </c>
      <c r="I6175" s="1">
        <v>44608.493645833332</v>
      </c>
      <c r="J6175" s="1">
        <v>44608.54519675926</v>
      </c>
      <c r="K6175">
        <v>75</v>
      </c>
      <c r="L6175" t="s">
        <v>11561</v>
      </c>
      <c r="M6175" t="s">
        <v>454</v>
      </c>
      <c r="N6175">
        <v>44776</v>
      </c>
      <c r="O6175" t="s">
        <v>4860</v>
      </c>
      <c r="P6175" t="s">
        <v>215</v>
      </c>
      <c r="R6175" t="s">
        <v>132</v>
      </c>
      <c r="S6175" t="s">
        <v>25</v>
      </c>
    </row>
    <row r="6176" spans="1:19" hidden="1" x14ac:dyDescent="0.2">
      <c r="A6176" t="s">
        <v>133</v>
      </c>
      <c r="B6176" t="s">
        <v>2291</v>
      </c>
      <c r="C6176" t="s">
        <v>2291</v>
      </c>
      <c r="D6176" t="s">
        <v>878</v>
      </c>
      <c r="E6176" t="s">
        <v>21155</v>
      </c>
      <c r="F6176" t="s">
        <v>126</v>
      </c>
      <c r="G6176" s="1">
        <v>44604.965208333335</v>
      </c>
      <c r="H6176" t="s">
        <v>127</v>
      </c>
      <c r="I6176" t="s">
        <v>137</v>
      </c>
      <c r="J6176" t="s">
        <v>137</v>
      </c>
      <c r="K6176" t="s">
        <v>137</v>
      </c>
      <c r="L6176" t="s">
        <v>21156</v>
      </c>
      <c r="M6176" t="s">
        <v>144</v>
      </c>
      <c r="N6176">
        <v>657653</v>
      </c>
      <c r="O6176" t="s">
        <v>9303</v>
      </c>
      <c r="P6176" t="s">
        <v>131</v>
      </c>
      <c r="R6176" t="s">
        <v>132</v>
      </c>
      <c r="S6176" t="s">
        <v>25</v>
      </c>
    </row>
    <row r="6177" spans="1:19" x14ac:dyDescent="0.2">
      <c r="A6177" t="s">
        <v>14</v>
      </c>
      <c r="B6177" t="s">
        <v>21157</v>
      </c>
      <c r="C6177" t="s">
        <v>21158</v>
      </c>
      <c r="D6177" t="s">
        <v>1769</v>
      </c>
      <c r="E6177" t="s">
        <v>21159</v>
      </c>
      <c r="F6177" t="s">
        <v>126</v>
      </c>
      <c r="G6177" s="1">
        <v>44579.402453703704</v>
      </c>
      <c r="H6177" t="s">
        <v>127</v>
      </c>
      <c r="I6177" s="1">
        <v>44608.494143518517</v>
      </c>
      <c r="J6177" s="1">
        <v>44608.542905092596</v>
      </c>
      <c r="K6177">
        <v>71</v>
      </c>
      <c r="L6177" t="s">
        <v>21160</v>
      </c>
      <c r="M6177" t="s">
        <v>144</v>
      </c>
      <c r="N6177">
        <v>145258</v>
      </c>
      <c r="O6177" s="2">
        <v>44841</v>
      </c>
      <c r="P6177" t="s">
        <v>215</v>
      </c>
      <c r="R6177" t="s">
        <v>247</v>
      </c>
      <c r="S6177" t="s">
        <v>25</v>
      </c>
    </row>
    <row r="6178" spans="1:19" hidden="1" x14ac:dyDescent="0.2">
      <c r="A6178" t="s">
        <v>133</v>
      </c>
      <c r="B6178" t="s">
        <v>21161</v>
      </c>
      <c r="C6178" t="s">
        <v>21161</v>
      </c>
      <c r="D6178" t="s">
        <v>21162</v>
      </c>
      <c r="E6178" t="s">
        <v>21163</v>
      </c>
      <c r="F6178" t="s">
        <v>126</v>
      </c>
      <c r="G6178" s="1">
        <v>44596.51021990741</v>
      </c>
      <c r="H6178" t="s">
        <v>127</v>
      </c>
      <c r="I6178" t="s">
        <v>137</v>
      </c>
      <c r="J6178" t="s">
        <v>137</v>
      </c>
      <c r="K6178" t="s">
        <v>137</v>
      </c>
      <c r="L6178" t="s">
        <v>21164</v>
      </c>
      <c r="M6178" t="s">
        <v>173</v>
      </c>
      <c r="N6178">
        <v>93975</v>
      </c>
      <c r="O6178" s="2">
        <v>45607</v>
      </c>
      <c r="P6178" t="s">
        <v>215</v>
      </c>
      <c r="R6178" t="s">
        <v>132</v>
      </c>
      <c r="S6178" t="s">
        <v>25</v>
      </c>
    </row>
    <row r="6179" spans="1:19" hidden="1" x14ac:dyDescent="0.2">
      <c r="A6179" t="s">
        <v>133</v>
      </c>
      <c r="B6179" t="s">
        <v>21165</v>
      </c>
      <c r="C6179" t="s">
        <v>21165</v>
      </c>
      <c r="D6179" t="s">
        <v>16622</v>
      </c>
      <c r="E6179" t="s">
        <v>21166</v>
      </c>
      <c r="F6179" t="s">
        <v>126</v>
      </c>
      <c r="G6179" s="1">
        <v>44587.559988425928</v>
      </c>
      <c r="H6179" t="s">
        <v>127</v>
      </c>
      <c r="I6179" t="s">
        <v>137</v>
      </c>
      <c r="J6179" t="s">
        <v>137</v>
      </c>
      <c r="K6179" t="s">
        <v>137</v>
      </c>
      <c r="L6179" t="s">
        <v>526</v>
      </c>
      <c r="M6179" t="s">
        <v>144</v>
      </c>
      <c r="N6179">
        <v>468942</v>
      </c>
      <c r="O6179" t="s">
        <v>21167</v>
      </c>
      <c r="P6179" t="s">
        <v>131</v>
      </c>
      <c r="R6179" t="s">
        <v>132</v>
      </c>
      <c r="S6179" t="s">
        <v>25</v>
      </c>
    </row>
    <row r="6180" spans="1:19" hidden="1" x14ac:dyDescent="0.2">
      <c r="A6180" t="s">
        <v>133</v>
      </c>
      <c r="B6180" t="s">
        <v>21168</v>
      </c>
      <c r="C6180" t="s">
        <v>21168</v>
      </c>
      <c r="D6180" t="s">
        <v>21169</v>
      </c>
      <c r="E6180" t="s">
        <v>21170</v>
      </c>
      <c r="F6180" t="s">
        <v>126</v>
      </c>
      <c r="G6180" s="1">
        <v>44582.661828703705</v>
      </c>
      <c r="H6180" t="s">
        <v>127</v>
      </c>
      <c r="I6180" t="s">
        <v>137</v>
      </c>
      <c r="J6180" t="s">
        <v>137</v>
      </c>
      <c r="K6180" t="s">
        <v>137</v>
      </c>
      <c r="L6180" t="s">
        <v>21171</v>
      </c>
      <c r="M6180" t="s">
        <v>157</v>
      </c>
      <c r="N6180">
        <v>849390</v>
      </c>
      <c r="O6180" s="2">
        <v>45442</v>
      </c>
      <c r="P6180" t="s">
        <v>131</v>
      </c>
      <c r="R6180" t="s">
        <v>132</v>
      </c>
      <c r="S6180" t="s">
        <v>25</v>
      </c>
    </row>
    <row r="6181" spans="1:19" hidden="1" x14ac:dyDescent="0.2">
      <c r="A6181" t="s">
        <v>133</v>
      </c>
      <c r="B6181" t="s">
        <v>21172</v>
      </c>
      <c r="C6181" t="s">
        <v>4953</v>
      </c>
      <c r="D6181" t="s">
        <v>21173</v>
      </c>
      <c r="E6181" t="s">
        <v>21174</v>
      </c>
      <c r="F6181" t="s">
        <v>126</v>
      </c>
      <c r="G6181" s="1">
        <v>44598.696712962963</v>
      </c>
      <c r="H6181" t="s">
        <v>127</v>
      </c>
      <c r="I6181" t="s">
        <v>137</v>
      </c>
      <c r="J6181" t="s">
        <v>137</v>
      </c>
      <c r="K6181" t="s">
        <v>137</v>
      </c>
      <c r="L6181" t="s">
        <v>21175</v>
      </c>
      <c r="M6181" t="s">
        <v>173</v>
      </c>
      <c r="N6181">
        <v>52252</v>
      </c>
      <c r="O6181" s="2">
        <v>44784</v>
      </c>
      <c r="P6181" t="s">
        <v>304</v>
      </c>
      <c r="R6181" t="s">
        <v>132</v>
      </c>
      <c r="S6181" t="s">
        <v>25</v>
      </c>
    </row>
    <row r="6182" spans="1:19" hidden="1" x14ac:dyDescent="0.2">
      <c r="A6182" t="s">
        <v>133</v>
      </c>
      <c r="B6182" t="s">
        <v>21176</v>
      </c>
      <c r="C6182" t="s">
        <v>21176</v>
      </c>
      <c r="D6182" t="s">
        <v>1267</v>
      </c>
      <c r="E6182" t="s">
        <v>21177</v>
      </c>
      <c r="F6182" t="s">
        <v>126</v>
      </c>
      <c r="G6182" s="1">
        <v>44599.322071759256</v>
      </c>
      <c r="H6182" t="s">
        <v>127</v>
      </c>
      <c r="I6182" t="s">
        <v>137</v>
      </c>
      <c r="J6182" t="s">
        <v>137</v>
      </c>
      <c r="K6182" t="s">
        <v>137</v>
      </c>
      <c r="L6182" t="s">
        <v>1063</v>
      </c>
      <c r="M6182" t="s">
        <v>144</v>
      </c>
      <c r="N6182">
        <v>149730</v>
      </c>
      <c r="O6182" s="2">
        <v>45998</v>
      </c>
      <c r="P6182" t="s">
        <v>215</v>
      </c>
      <c r="R6182" t="s">
        <v>132</v>
      </c>
      <c r="S6182" t="s">
        <v>25</v>
      </c>
    </row>
    <row r="6183" spans="1:19" hidden="1" x14ac:dyDescent="0.2">
      <c r="A6183" t="s">
        <v>133</v>
      </c>
      <c r="B6183" t="s">
        <v>1703</v>
      </c>
      <c r="C6183" t="s">
        <v>1703</v>
      </c>
      <c r="D6183" t="s">
        <v>6460</v>
      </c>
      <c r="E6183" t="s">
        <v>21178</v>
      </c>
      <c r="F6183" t="s">
        <v>6413</v>
      </c>
      <c r="G6183" s="1">
        <v>44579.097638888888</v>
      </c>
      <c r="H6183" t="s">
        <v>127</v>
      </c>
      <c r="I6183" t="s">
        <v>137</v>
      </c>
      <c r="J6183" t="s">
        <v>137</v>
      </c>
      <c r="K6183" t="s">
        <v>137</v>
      </c>
      <c r="L6183" t="s">
        <v>1691</v>
      </c>
      <c r="M6183" t="s">
        <v>221</v>
      </c>
      <c r="N6183">
        <v>279383</v>
      </c>
      <c r="O6183" s="2">
        <v>45173</v>
      </c>
      <c r="P6183" t="s">
        <v>131</v>
      </c>
      <c r="Q6183" t="s">
        <v>3992</v>
      </c>
      <c r="R6183" t="s">
        <v>132</v>
      </c>
      <c r="S6183" t="s">
        <v>4535</v>
      </c>
    </row>
    <row r="6184" spans="1:19" hidden="1" x14ac:dyDescent="0.2">
      <c r="A6184" t="s">
        <v>133</v>
      </c>
      <c r="B6184" t="s">
        <v>21179</v>
      </c>
      <c r="C6184" t="s">
        <v>21179</v>
      </c>
      <c r="D6184" t="s">
        <v>21180</v>
      </c>
      <c r="E6184" t="s">
        <v>21181</v>
      </c>
      <c r="F6184" t="s">
        <v>126</v>
      </c>
      <c r="G6184" s="1">
        <v>44578.977754629632</v>
      </c>
      <c r="H6184" t="s">
        <v>127</v>
      </c>
      <c r="I6184" t="s">
        <v>137</v>
      </c>
      <c r="J6184" t="s">
        <v>137</v>
      </c>
      <c r="K6184" t="s">
        <v>137</v>
      </c>
      <c r="L6184" t="s">
        <v>21182</v>
      </c>
      <c r="M6184" t="s">
        <v>157</v>
      </c>
      <c r="N6184">
        <v>423586</v>
      </c>
      <c r="O6184" s="2">
        <v>44769</v>
      </c>
      <c r="P6184" t="s">
        <v>131</v>
      </c>
      <c r="R6184" t="s">
        <v>132</v>
      </c>
      <c r="S6184" t="s">
        <v>25</v>
      </c>
    </row>
    <row r="6185" spans="1:19" hidden="1" x14ac:dyDescent="0.2">
      <c r="A6185" t="s">
        <v>133</v>
      </c>
      <c r="B6185" t="s">
        <v>21183</v>
      </c>
      <c r="C6185" t="s">
        <v>21183</v>
      </c>
      <c r="D6185" t="s">
        <v>21184</v>
      </c>
      <c r="E6185" t="s">
        <v>21185</v>
      </c>
      <c r="F6185" t="s">
        <v>126</v>
      </c>
      <c r="G6185" s="1">
        <v>44588.440601851849</v>
      </c>
      <c r="H6185" t="s">
        <v>127</v>
      </c>
      <c r="I6185" t="s">
        <v>137</v>
      </c>
      <c r="J6185" t="s">
        <v>137</v>
      </c>
      <c r="K6185" t="s">
        <v>137</v>
      </c>
      <c r="L6185" t="s">
        <v>4863</v>
      </c>
      <c r="M6185" t="s">
        <v>144</v>
      </c>
      <c r="N6185">
        <v>138869</v>
      </c>
      <c r="O6185" s="2">
        <v>45034</v>
      </c>
      <c r="P6185" t="s">
        <v>215</v>
      </c>
      <c r="R6185" t="s">
        <v>132</v>
      </c>
      <c r="S6185" t="s">
        <v>25</v>
      </c>
    </row>
    <row r="6186" spans="1:19" hidden="1" x14ac:dyDescent="0.2">
      <c r="A6186" t="s">
        <v>133</v>
      </c>
      <c r="B6186" t="s">
        <v>21186</v>
      </c>
      <c r="C6186" t="s">
        <v>21186</v>
      </c>
      <c r="D6186" t="s">
        <v>21187</v>
      </c>
      <c r="E6186" t="s">
        <v>21188</v>
      </c>
      <c r="F6186" t="s">
        <v>126</v>
      </c>
      <c r="G6186" s="1">
        <v>44592.700138888889</v>
      </c>
      <c r="H6186" t="s">
        <v>127</v>
      </c>
      <c r="I6186" t="s">
        <v>137</v>
      </c>
      <c r="J6186" t="s">
        <v>137</v>
      </c>
      <c r="K6186" t="s">
        <v>137</v>
      </c>
      <c r="L6186" t="s">
        <v>7003</v>
      </c>
      <c r="M6186" t="s">
        <v>144</v>
      </c>
      <c r="N6186">
        <v>75652</v>
      </c>
      <c r="O6186" s="2">
        <v>45177</v>
      </c>
      <c r="P6186" t="s">
        <v>304</v>
      </c>
      <c r="R6186" t="s">
        <v>132</v>
      </c>
      <c r="S6186" t="s">
        <v>25</v>
      </c>
    </row>
    <row r="6187" spans="1:19" hidden="1" x14ac:dyDescent="0.2">
      <c r="A6187" t="s">
        <v>133</v>
      </c>
      <c r="B6187" t="s">
        <v>21189</v>
      </c>
      <c r="C6187" t="s">
        <v>21189</v>
      </c>
      <c r="D6187" t="s">
        <v>21190</v>
      </c>
      <c r="E6187" t="s">
        <v>21191</v>
      </c>
      <c r="F6187" t="s">
        <v>126</v>
      </c>
      <c r="G6187" s="1">
        <v>44594.381990740738</v>
      </c>
      <c r="H6187" t="s">
        <v>127</v>
      </c>
      <c r="I6187" t="s">
        <v>137</v>
      </c>
      <c r="J6187" t="s">
        <v>137</v>
      </c>
      <c r="K6187" t="s">
        <v>137</v>
      </c>
      <c r="L6187" t="s">
        <v>21192</v>
      </c>
      <c r="M6187" t="s">
        <v>144</v>
      </c>
      <c r="N6187">
        <v>60142</v>
      </c>
      <c r="O6187" t="s">
        <v>21193</v>
      </c>
      <c r="P6187" t="s">
        <v>215</v>
      </c>
      <c r="Q6187" t="s">
        <v>21194</v>
      </c>
      <c r="R6187" t="s">
        <v>247</v>
      </c>
      <c r="S6187" t="s">
        <v>25</v>
      </c>
    </row>
    <row r="6188" spans="1:19" hidden="1" x14ac:dyDescent="0.2">
      <c r="A6188" t="s">
        <v>133</v>
      </c>
      <c r="B6188" t="s">
        <v>21195</v>
      </c>
      <c r="C6188" t="s">
        <v>21195</v>
      </c>
      <c r="D6188" t="s">
        <v>21196</v>
      </c>
      <c r="E6188" t="s">
        <v>21197</v>
      </c>
      <c r="F6188" t="s">
        <v>126</v>
      </c>
      <c r="G6188" s="1">
        <v>44580.988819444443</v>
      </c>
      <c r="H6188" t="s">
        <v>127</v>
      </c>
      <c r="I6188" t="s">
        <v>137</v>
      </c>
      <c r="J6188" t="s">
        <v>137</v>
      </c>
      <c r="K6188" t="s">
        <v>137</v>
      </c>
      <c r="L6188" t="s">
        <v>21198</v>
      </c>
      <c r="M6188" t="s">
        <v>410</v>
      </c>
      <c r="N6188">
        <v>44172</v>
      </c>
      <c r="O6188" s="2">
        <v>45324</v>
      </c>
      <c r="P6188" t="s">
        <v>304</v>
      </c>
      <c r="R6188" t="s">
        <v>132</v>
      </c>
      <c r="S6188" t="s">
        <v>25</v>
      </c>
    </row>
    <row r="6189" spans="1:19" hidden="1" x14ac:dyDescent="0.2">
      <c r="A6189" t="s">
        <v>133</v>
      </c>
      <c r="B6189" t="s">
        <v>21199</v>
      </c>
      <c r="C6189" t="s">
        <v>21199</v>
      </c>
      <c r="D6189" t="s">
        <v>1117</v>
      </c>
      <c r="E6189" t="s">
        <v>21200</v>
      </c>
      <c r="F6189" t="s">
        <v>126</v>
      </c>
      <c r="G6189" s="1">
        <v>44594.40247685185</v>
      </c>
      <c r="H6189" t="s">
        <v>127</v>
      </c>
      <c r="I6189" t="s">
        <v>137</v>
      </c>
      <c r="J6189" t="s">
        <v>137</v>
      </c>
      <c r="K6189" t="s">
        <v>137</v>
      </c>
      <c r="L6189" t="s">
        <v>21201</v>
      </c>
      <c r="M6189" t="s">
        <v>139</v>
      </c>
      <c r="N6189">
        <v>134613</v>
      </c>
      <c r="O6189">
        <v>1192025</v>
      </c>
      <c r="P6189" t="s">
        <v>215</v>
      </c>
      <c r="R6189" t="s">
        <v>132</v>
      </c>
      <c r="S6189" t="s">
        <v>25</v>
      </c>
    </row>
    <row r="6190" spans="1:19" hidden="1" x14ac:dyDescent="0.2">
      <c r="A6190" t="s">
        <v>133</v>
      </c>
      <c r="B6190" t="s">
        <v>21202</v>
      </c>
      <c r="C6190" t="s">
        <v>21202</v>
      </c>
      <c r="D6190" t="s">
        <v>21203</v>
      </c>
      <c r="E6190" t="s">
        <v>21204</v>
      </c>
      <c r="F6190" t="s">
        <v>126</v>
      </c>
      <c r="G6190" s="1">
        <v>44578.688622685186</v>
      </c>
      <c r="H6190" t="s">
        <v>127</v>
      </c>
      <c r="I6190" t="s">
        <v>137</v>
      </c>
      <c r="J6190" t="s">
        <v>137</v>
      </c>
      <c r="K6190" t="s">
        <v>137</v>
      </c>
      <c r="L6190" t="s">
        <v>940</v>
      </c>
      <c r="M6190" t="s">
        <v>183</v>
      </c>
      <c r="N6190">
        <v>109183</v>
      </c>
      <c r="O6190" s="2">
        <v>44664</v>
      </c>
      <c r="P6190" t="s">
        <v>215</v>
      </c>
      <c r="R6190" t="s">
        <v>132</v>
      </c>
      <c r="S6190" t="s">
        <v>25</v>
      </c>
    </row>
    <row r="6191" spans="1:19" hidden="1" x14ac:dyDescent="0.2">
      <c r="A6191" t="s">
        <v>133</v>
      </c>
      <c r="B6191" t="s">
        <v>334</v>
      </c>
      <c r="C6191" t="s">
        <v>334</v>
      </c>
      <c r="D6191" t="s">
        <v>21205</v>
      </c>
      <c r="E6191" t="s">
        <v>21206</v>
      </c>
      <c r="F6191" t="s">
        <v>126</v>
      </c>
      <c r="G6191" s="1">
        <v>44603.415243055555</v>
      </c>
      <c r="H6191" t="s">
        <v>127</v>
      </c>
      <c r="I6191" t="s">
        <v>137</v>
      </c>
      <c r="J6191" t="s">
        <v>137</v>
      </c>
      <c r="K6191" t="s">
        <v>137</v>
      </c>
      <c r="L6191" t="s">
        <v>2455</v>
      </c>
      <c r="M6191" t="s">
        <v>144</v>
      </c>
      <c r="N6191">
        <v>740648</v>
      </c>
      <c r="O6191" s="2">
        <v>45595</v>
      </c>
      <c r="P6191" t="s">
        <v>131</v>
      </c>
      <c r="R6191" t="s">
        <v>132</v>
      </c>
      <c r="S6191" t="s">
        <v>25</v>
      </c>
    </row>
    <row r="6192" spans="1:19" hidden="1" x14ac:dyDescent="0.2">
      <c r="A6192" t="s">
        <v>133</v>
      </c>
      <c r="B6192" t="s">
        <v>7195</v>
      </c>
      <c r="C6192" t="s">
        <v>7195</v>
      </c>
      <c r="D6192" t="s">
        <v>13433</v>
      </c>
      <c r="E6192" t="s">
        <v>21207</v>
      </c>
      <c r="F6192" t="s">
        <v>126</v>
      </c>
      <c r="G6192" s="1">
        <v>44591.75571759259</v>
      </c>
      <c r="H6192" t="s">
        <v>127</v>
      </c>
      <c r="I6192" t="s">
        <v>137</v>
      </c>
      <c r="J6192" t="s">
        <v>137</v>
      </c>
      <c r="K6192" t="s">
        <v>137</v>
      </c>
      <c r="L6192" t="s">
        <v>21208</v>
      </c>
      <c r="M6192" t="s">
        <v>173</v>
      </c>
      <c r="N6192">
        <v>442583</v>
      </c>
      <c r="O6192" t="s">
        <v>4718</v>
      </c>
      <c r="P6192" t="s">
        <v>131</v>
      </c>
      <c r="Q6192" t="s">
        <v>184</v>
      </c>
      <c r="R6192" t="s">
        <v>132</v>
      </c>
      <c r="S6192" t="s">
        <v>25</v>
      </c>
    </row>
    <row r="6193" spans="1:19" x14ac:dyDescent="0.2">
      <c r="A6193" t="s">
        <v>14</v>
      </c>
      <c r="B6193" t="s">
        <v>21209</v>
      </c>
      <c r="C6193" t="s">
        <v>21210</v>
      </c>
      <c r="D6193" t="s">
        <v>21211</v>
      </c>
      <c r="E6193" t="s">
        <v>21212</v>
      </c>
      <c r="F6193" t="s">
        <v>126</v>
      </c>
      <c r="G6193" s="1">
        <v>44600.668877314813</v>
      </c>
      <c r="H6193" t="s">
        <v>127</v>
      </c>
      <c r="I6193" s="1">
        <v>44608.506469907406</v>
      </c>
      <c r="J6193" s="1">
        <v>44608.543275462966</v>
      </c>
      <c r="K6193">
        <v>53</v>
      </c>
      <c r="L6193" t="s">
        <v>1730</v>
      </c>
      <c r="M6193" t="s">
        <v>410</v>
      </c>
      <c r="N6193" t="s">
        <v>251</v>
      </c>
      <c r="O6193" t="s">
        <v>251</v>
      </c>
      <c r="P6193" t="s">
        <v>185</v>
      </c>
      <c r="R6193" t="s">
        <v>132</v>
      </c>
      <c r="S6193" t="s">
        <v>25</v>
      </c>
    </row>
    <row r="6194" spans="1:19" x14ac:dyDescent="0.2">
      <c r="A6194" t="s">
        <v>14</v>
      </c>
      <c r="B6194" t="s">
        <v>21209</v>
      </c>
      <c r="C6194" t="s">
        <v>21210</v>
      </c>
      <c r="D6194" t="s">
        <v>21211</v>
      </c>
      <c r="E6194" t="s">
        <v>21212</v>
      </c>
      <c r="I6194" s="1">
        <v>44608.497986111113</v>
      </c>
      <c r="J6194" s="1">
        <v>44608.501793981479</v>
      </c>
      <c r="K6194">
        <v>6</v>
      </c>
      <c r="S6194" t="s">
        <v>25</v>
      </c>
    </row>
    <row r="6195" spans="1:19" hidden="1" x14ac:dyDescent="0.2">
      <c r="A6195" t="s">
        <v>133</v>
      </c>
      <c r="B6195" t="s">
        <v>21213</v>
      </c>
      <c r="C6195" t="s">
        <v>146</v>
      </c>
      <c r="D6195" t="s">
        <v>21214</v>
      </c>
      <c r="E6195" t="s">
        <v>21215</v>
      </c>
      <c r="F6195" t="s">
        <v>126</v>
      </c>
      <c r="G6195" s="1">
        <v>44578.673252314817</v>
      </c>
      <c r="H6195" t="s">
        <v>127</v>
      </c>
      <c r="I6195" t="s">
        <v>137</v>
      </c>
      <c r="J6195" t="s">
        <v>137</v>
      </c>
      <c r="K6195" t="s">
        <v>137</v>
      </c>
      <c r="L6195" t="s">
        <v>878</v>
      </c>
      <c r="M6195" t="s">
        <v>459</v>
      </c>
      <c r="N6195">
        <v>397656</v>
      </c>
      <c r="O6195" s="3">
        <v>31194</v>
      </c>
      <c r="P6195" t="s">
        <v>131</v>
      </c>
      <c r="R6195" t="s">
        <v>132</v>
      </c>
      <c r="S6195" t="s">
        <v>25</v>
      </c>
    </row>
    <row r="6196" spans="1:19" hidden="1" x14ac:dyDescent="0.2">
      <c r="A6196" t="s">
        <v>133</v>
      </c>
      <c r="B6196" t="s">
        <v>21216</v>
      </c>
      <c r="C6196" t="s">
        <v>21216</v>
      </c>
      <c r="D6196" t="s">
        <v>21217</v>
      </c>
      <c r="E6196" t="s">
        <v>21218</v>
      </c>
      <c r="F6196" t="s">
        <v>126</v>
      </c>
      <c r="G6196" s="1">
        <v>44596.508437500001</v>
      </c>
      <c r="H6196" t="s">
        <v>127</v>
      </c>
      <c r="I6196" t="s">
        <v>137</v>
      </c>
      <c r="J6196" t="s">
        <v>137</v>
      </c>
      <c r="K6196" t="s">
        <v>137</v>
      </c>
      <c r="L6196" t="s">
        <v>21219</v>
      </c>
      <c r="M6196" t="s">
        <v>144</v>
      </c>
      <c r="N6196">
        <v>601814</v>
      </c>
      <c r="O6196" s="2">
        <v>45693</v>
      </c>
      <c r="P6196" t="s">
        <v>131</v>
      </c>
      <c r="R6196" t="s">
        <v>132</v>
      </c>
      <c r="S6196" t="s">
        <v>25</v>
      </c>
    </row>
    <row r="6197" spans="1:19" hidden="1" x14ac:dyDescent="0.2">
      <c r="A6197" t="s">
        <v>133</v>
      </c>
      <c r="B6197" t="s">
        <v>21220</v>
      </c>
      <c r="C6197" t="s">
        <v>21220</v>
      </c>
      <c r="D6197" t="s">
        <v>21221</v>
      </c>
      <c r="E6197" t="s">
        <v>21222</v>
      </c>
      <c r="F6197" t="s">
        <v>126</v>
      </c>
      <c r="G6197" s="1">
        <v>44592.568437499998</v>
      </c>
      <c r="H6197" t="s">
        <v>127</v>
      </c>
      <c r="I6197" t="s">
        <v>137</v>
      </c>
      <c r="J6197" t="s">
        <v>137</v>
      </c>
      <c r="K6197" t="s">
        <v>137</v>
      </c>
      <c r="L6197" t="s">
        <v>21223</v>
      </c>
      <c r="M6197" t="s">
        <v>144</v>
      </c>
      <c r="N6197">
        <v>92033</v>
      </c>
      <c r="O6197" t="s">
        <v>363</v>
      </c>
      <c r="P6197" t="s">
        <v>215</v>
      </c>
      <c r="Q6197" t="s">
        <v>2145</v>
      </c>
      <c r="R6197" t="s">
        <v>132</v>
      </c>
      <c r="S6197" t="s">
        <v>25</v>
      </c>
    </row>
    <row r="6198" spans="1:19" hidden="1" x14ac:dyDescent="0.2">
      <c r="A6198" t="s">
        <v>133</v>
      </c>
      <c r="B6198" t="s">
        <v>18062</v>
      </c>
      <c r="C6198" t="s">
        <v>18062</v>
      </c>
      <c r="D6198" t="s">
        <v>21224</v>
      </c>
      <c r="E6198" t="s">
        <v>21225</v>
      </c>
      <c r="G6198" s="1">
        <v>44587.531793981485</v>
      </c>
      <c r="H6198" t="s">
        <v>127</v>
      </c>
      <c r="I6198" t="s">
        <v>137</v>
      </c>
      <c r="J6198" t="s">
        <v>137</v>
      </c>
      <c r="K6198" t="s">
        <v>137</v>
      </c>
      <c r="L6198" t="s">
        <v>1412</v>
      </c>
      <c r="M6198" t="s">
        <v>139</v>
      </c>
      <c r="N6198">
        <v>140624</v>
      </c>
      <c r="O6198" s="2">
        <v>45448</v>
      </c>
      <c r="P6198" t="s">
        <v>215</v>
      </c>
      <c r="Q6198" t="s">
        <v>5469</v>
      </c>
      <c r="R6198" t="s">
        <v>132</v>
      </c>
    </row>
    <row r="6199" spans="1:19" hidden="1" x14ac:dyDescent="0.2">
      <c r="A6199" t="s">
        <v>133</v>
      </c>
      <c r="B6199" t="s">
        <v>736</v>
      </c>
      <c r="C6199" t="s">
        <v>736</v>
      </c>
      <c r="D6199" t="s">
        <v>21226</v>
      </c>
      <c r="E6199" t="s">
        <v>21227</v>
      </c>
      <c r="F6199" t="s">
        <v>126</v>
      </c>
      <c r="G6199" s="1">
        <v>44596.25105324074</v>
      </c>
      <c r="H6199" t="s">
        <v>127</v>
      </c>
      <c r="I6199" t="s">
        <v>137</v>
      </c>
      <c r="J6199" t="s">
        <v>137</v>
      </c>
      <c r="K6199" t="s">
        <v>137</v>
      </c>
      <c r="L6199" t="s">
        <v>21228</v>
      </c>
      <c r="M6199" t="s">
        <v>144</v>
      </c>
      <c r="N6199">
        <v>760614</v>
      </c>
      <c r="O6199" s="2">
        <v>45412</v>
      </c>
      <c r="P6199" t="s">
        <v>131</v>
      </c>
      <c r="R6199" t="s">
        <v>132</v>
      </c>
      <c r="S6199" t="s">
        <v>25</v>
      </c>
    </row>
    <row r="6200" spans="1:19" hidden="1" x14ac:dyDescent="0.2">
      <c r="A6200" t="s">
        <v>133</v>
      </c>
      <c r="B6200" t="s">
        <v>9576</v>
      </c>
      <c r="C6200" t="s">
        <v>9576</v>
      </c>
      <c r="D6200" t="s">
        <v>3768</v>
      </c>
      <c r="E6200" t="s">
        <v>21229</v>
      </c>
      <c r="F6200" t="s">
        <v>126</v>
      </c>
      <c r="G6200" s="1">
        <v>44579.647523148145</v>
      </c>
      <c r="H6200" t="s">
        <v>127</v>
      </c>
      <c r="I6200" t="s">
        <v>137</v>
      </c>
      <c r="J6200" t="s">
        <v>137</v>
      </c>
      <c r="K6200" t="s">
        <v>137</v>
      </c>
      <c r="L6200" t="s">
        <v>21230</v>
      </c>
      <c r="M6200" t="s">
        <v>459</v>
      </c>
      <c r="N6200">
        <v>48142</v>
      </c>
      <c r="O6200" s="3">
        <v>45449</v>
      </c>
      <c r="P6200" t="s">
        <v>215</v>
      </c>
      <c r="Q6200" t="s">
        <v>854</v>
      </c>
      <c r="R6200" t="s">
        <v>132</v>
      </c>
      <c r="S6200" t="s">
        <v>25</v>
      </c>
    </row>
    <row r="6201" spans="1:19" hidden="1" x14ac:dyDescent="0.2">
      <c r="A6201" t="s">
        <v>133</v>
      </c>
      <c r="B6201" t="s">
        <v>21231</v>
      </c>
      <c r="C6201" t="s">
        <v>21232</v>
      </c>
      <c r="D6201" t="s">
        <v>3380</v>
      </c>
      <c r="E6201" t="s">
        <v>21233</v>
      </c>
      <c r="F6201" t="s">
        <v>126</v>
      </c>
      <c r="G6201" s="1">
        <v>44587.76122685185</v>
      </c>
      <c r="H6201" t="s">
        <v>127</v>
      </c>
      <c r="I6201" t="s">
        <v>137</v>
      </c>
      <c r="J6201" t="s">
        <v>137</v>
      </c>
      <c r="K6201" t="s">
        <v>137</v>
      </c>
      <c r="L6201" t="s">
        <v>3380</v>
      </c>
      <c r="M6201" t="s">
        <v>144</v>
      </c>
      <c r="N6201">
        <v>921064</v>
      </c>
      <c r="O6201" s="2">
        <v>33883</v>
      </c>
      <c r="P6201" t="s">
        <v>131</v>
      </c>
      <c r="R6201" t="s">
        <v>132</v>
      </c>
      <c r="S6201" t="s">
        <v>25</v>
      </c>
    </row>
    <row r="6202" spans="1:19" hidden="1" x14ac:dyDescent="0.2">
      <c r="A6202" t="s">
        <v>133</v>
      </c>
      <c r="B6202" t="s">
        <v>4195</v>
      </c>
      <c r="C6202" t="s">
        <v>4195</v>
      </c>
      <c r="D6202" t="s">
        <v>21234</v>
      </c>
      <c r="E6202" t="s">
        <v>21235</v>
      </c>
      <c r="F6202" t="s">
        <v>126</v>
      </c>
      <c r="G6202" s="1">
        <v>44594.30846064815</v>
      </c>
      <c r="H6202" t="s">
        <v>127</v>
      </c>
      <c r="I6202" t="s">
        <v>137</v>
      </c>
      <c r="J6202" t="s">
        <v>137</v>
      </c>
      <c r="K6202" t="s">
        <v>137</v>
      </c>
      <c r="L6202" t="s">
        <v>14382</v>
      </c>
      <c r="M6202" t="s">
        <v>139</v>
      </c>
      <c r="N6202">
        <v>647341</v>
      </c>
      <c r="O6202" s="2">
        <v>45489</v>
      </c>
      <c r="P6202" t="s">
        <v>131</v>
      </c>
      <c r="R6202" t="s">
        <v>132</v>
      </c>
      <c r="S6202" t="s">
        <v>25</v>
      </c>
    </row>
    <row r="6203" spans="1:19" hidden="1" x14ac:dyDescent="0.2">
      <c r="A6203" t="s">
        <v>133</v>
      </c>
      <c r="B6203" t="s">
        <v>21236</v>
      </c>
      <c r="C6203" t="s">
        <v>12186</v>
      </c>
      <c r="D6203" t="s">
        <v>21237</v>
      </c>
      <c r="E6203" t="s">
        <v>21238</v>
      </c>
      <c r="F6203" t="s">
        <v>126</v>
      </c>
      <c r="G6203" s="1">
        <v>44579.019687499997</v>
      </c>
      <c r="H6203" t="s">
        <v>127</v>
      </c>
      <c r="I6203" t="s">
        <v>137</v>
      </c>
      <c r="J6203" t="s">
        <v>137</v>
      </c>
      <c r="K6203" t="s">
        <v>137</v>
      </c>
      <c r="L6203" t="s">
        <v>21239</v>
      </c>
      <c r="M6203" t="s">
        <v>144</v>
      </c>
      <c r="N6203">
        <v>894337</v>
      </c>
      <c r="O6203" s="2">
        <v>45166</v>
      </c>
      <c r="P6203" t="s">
        <v>131</v>
      </c>
      <c r="R6203" t="s">
        <v>132</v>
      </c>
      <c r="S6203" t="s">
        <v>25</v>
      </c>
    </row>
    <row r="6204" spans="1:19" x14ac:dyDescent="0.2">
      <c r="A6204" t="s">
        <v>14</v>
      </c>
      <c r="B6204" t="s">
        <v>21240</v>
      </c>
      <c r="C6204" t="s">
        <v>9691</v>
      </c>
      <c r="D6204" t="s">
        <v>513</v>
      </c>
      <c r="E6204" t="s">
        <v>21241</v>
      </c>
      <c r="G6204" s="1">
        <v>44577.685960648145</v>
      </c>
      <c r="H6204" t="s">
        <v>127</v>
      </c>
      <c r="I6204" s="1">
        <v>44608.493715277778</v>
      </c>
      <c r="J6204" s="1">
        <v>44608.533854166664</v>
      </c>
      <c r="K6204">
        <v>58</v>
      </c>
      <c r="L6204" t="s">
        <v>1119</v>
      </c>
      <c r="M6204" t="s">
        <v>144</v>
      </c>
      <c r="N6204">
        <v>50810</v>
      </c>
      <c r="O6204" t="s">
        <v>759</v>
      </c>
      <c r="P6204" t="s">
        <v>215</v>
      </c>
      <c r="Q6204" t="s">
        <v>632</v>
      </c>
      <c r="R6204" t="s">
        <v>132</v>
      </c>
      <c r="S6204" t="s">
        <v>25</v>
      </c>
    </row>
    <row r="6205" spans="1:19" hidden="1" x14ac:dyDescent="0.2">
      <c r="A6205" t="s">
        <v>133</v>
      </c>
      <c r="B6205" t="s">
        <v>21242</v>
      </c>
      <c r="C6205" t="s">
        <v>21242</v>
      </c>
      <c r="D6205" t="s">
        <v>21243</v>
      </c>
      <c r="E6205" t="s">
        <v>21244</v>
      </c>
      <c r="F6205" t="s">
        <v>126</v>
      </c>
      <c r="G6205" s="1">
        <v>44592.62259259259</v>
      </c>
      <c r="H6205" t="s">
        <v>127</v>
      </c>
      <c r="I6205" t="s">
        <v>137</v>
      </c>
      <c r="J6205" t="s">
        <v>137</v>
      </c>
      <c r="K6205" t="s">
        <v>137</v>
      </c>
      <c r="L6205" t="s">
        <v>21245</v>
      </c>
      <c r="M6205" t="s">
        <v>139</v>
      </c>
      <c r="N6205">
        <v>607964</v>
      </c>
      <c r="O6205" t="s">
        <v>3509</v>
      </c>
      <c r="P6205" t="s">
        <v>131</v>
      </c>
      <c r="R6205" t="s">
        <v>132</v>
      </c>
      <c r="S6205" t="s">
        <v>25</v>
      </c>
    </row>
    <row r="6206" spans="1:19" hidden="1" x14ac:dyDescent="0.2">
      <c r="A6206" t="s">
        <v>133</v>
      </c>
      <c r="B6206" t="s">
        <v>21246</v>
      </c>
      <c r="C6206" t="s">
        <v>21246</v>
      </c>
      <c r="D6206" t="s">
        <v>21247</v>
      </c>
      <c r="E6206" t="s">
        <v>21248</v>
      </c>
      <c r="F6206" t="s">
        <v>126</v>
      </c>
      <c r="G6206" s="1">
        <v>44595.868217592593</v>
      </c>
      <c r="H6206" t="s">
        <v>127</v>
      </c>
      <c r="I6206" t="s">
        <v>137</v>
      </c>
      <c r="J6206" t="s">
        <v>137</v>
      </c>
      <c r="K6206" t="s">
        <v>137</v>
      </c>
      <c r="L6206" t="s">
        <v>21249</v>
      </c>
      <c r="M6206" t="s">
        <v>472</v>
      </c>
      <c r="N6206">
        <v>913236</v>
      </c>
      <c r="O6206" s="2">
        <v>44730</v>
      </c>
      <c r="P6206" t="s">
        <v>131</v>
      </c>
      <c r="R6206" t="s">
        <v>132</v>
      </c>
      <c r="S6206" t="s">
        <v>25</v>
      </c>
    </row>
    <row r="6207" spans="1:19" hidden="1" x14ac:dyDescent="0.2">
      <c r="A6207" t="s">
        <v>133</v>
      </c>
      <c r="B6207" t="s">
        <v>21250</v>
      </c>
      <c r="C6207" t="s">
        <v>21251</v>
      </c>
      <c r="D6207" t="s">
        <v>21252</v>
      </c>
      <c r="E6207" t="s">
        <v>21253</v>
      </c>
      <c r="F6207" t="s">
        <v>126</v>
      </c>
      <c r="G6207" s="1">
        <v>44578.521851851852</v>
      </c>
      <c r="H6207" t="s">
        <v>127</v>
      </c>
      <c r="I6207" t="s">
        <v>137</v>
      </c>
      <c r="J6207" t="s">
        <v>137</v>
      </c>
      <c r="K6207" t="s">
        <v>137</v>
      </c>
      <c r="L6207" t="s">
        <v>21254</v>
      </c>
      <c r="M6207" t="s">
        <v>144</v>
      </c>
      <c r="N6207">
        <v>650030</v>
      </c>
      <c r="O6207" t="s">
        <v>8275</v>
      </c>
      <c r="P6207" t="s">
        <v>131</v>
      </c>
      <c r="Q6207" t="s">
        <v>21255</v>
      </c>
      <c r="R6207" t="s">
        <v>132</v>
      </c>
      <c r="S6207" t="s">
        <v>25</v>
      </c>
    </row>
    <row r="6208" spans="1:19" hidden="1" x14ac:dyDescent="0.2">
      <c r="A6208" t="s">
        <v>133</v>
      </c>
      <c r="B6208" t="s">
        <v>21256</v>
      </c>
      <c r="C6208" t="s">
        <v>21256</v>
      </c>
      <c r="D6208" t="s">
        <v>21257</v>
      </c>
      <c r="E6208" t="s">
        <v>21258</v>
      </c>
      <c r="F6208" t="s">
        <v>291</v>
      </c>
      <c r="G6208" s="1">
        <v>44599.488819444443</v>
      </c>
      <c r="H6208" t="s">
        <v>127</v>
      </c>
      <c r="I6208" t="s">
        <v>137</v>
      </c>
      <c r="J6208" t="s">
        <v>137</v>
      </c>
      <c r="K6208" t="s">
        <v>137</v>
      </c>
      <c r="L6208" t="s">
        <v>21259</v>
      </c>
      <c r="M6208" t="s">
        <v>1442</v>
      </c>
      <c r="N6208">
        <v>142980</v>
      </c>
      <c r="O6208" s="2">
        <v>45297</v>
      </c>
      <c r="P6208" t="s">
        <v>215</v>
      </c>
      <c r="R6208" t="s">
        <v>247</v>
      </c>
      <c r="S6208" t="s">
        <v>31</v>
      </c>
    </row>
    <row r="6209" spans="1:19" hidden="1" x14ac:dyDescent="0.2">
      <c r="A6209" t="s">
        <v>133</v>
      </c>
      <c r="B6209" t="s">
        <v>21260</v>
      </c>
      <c r="C6209" t="s">
        <v>21260</v>
      </c>
      <c r="D6209" t="s">
        <v>8927</v>
      </c>
      <c r="E6209" t="s">
        <v>21261</v>
      </c>
      <c r="F6209" t="s">
        <v>126</v>
      </c>
      <c r="G6209" s="1">
        <v>44600.662534722222</v>
      </c>
      <c r="H6209" t="s">
        <v>127</v>
      </c>
      <c r="I6209" t="s">
        <v>137</v>
      </c>
      <c r="J6209" t="s">
        <v>137</v>
      </c>
      <c r="K6209" t="s">
        <v>137</v>
      </c>
      <c r="L6209" t="s">
        <v>21262</v>
      </c>
      <c r="M6209" t="s">
        <v>144</v>
      </c>
      <c r="N6209">
        <v>65943</v>
      </c>
      <c r="O6209" s="2">
        <v>45657</v>
      </c>
      <c r="P6209" t="s">
        <v>304</v>
      </c>
      <c r="R6209" t="s">
        <v>132</v>
      </c>
      <c r="S6209" t="s">
        <v>25</v>
      </c>
    </row>
    <row r="6210" spans="1:19" hidden="1" x14ac:dyDescent="0.2">
      <c r="A6210" t="s">
        <v>133</v>
      </c>
      <c r="B6210" t="s">
        <v>21263</v>
      </c>
      <c r="C6210" t="s">
        <v>5562</v>
      </c>
      <c r="D6210" t="s">
        <v>21264</v>
      </c>
      <c r="E6210" t="s">
        <v>21265</v>
      </c>
      <c r="F6210" t="s">
        <v>126</v>
      </c>
      <c r="G6210" s="1">
        <v>44587.646620370368</v>
      </c>
      <c r="H6210" t="s">
        <v>127</v>
      </c>
      <c r="I6210" t="s">
        <v>137</v>
      </c>
      <c r="J6210" t="s">
        <v>137</v>
      </c>
      <c r="K6210" t="s">
        <v>137</v>
      </c>
      <c r="L6210" t="s">
        <v>8965</v>
      </c>
      <c r="M6210" t="s">
        <v>144</v>
      </c>
      <c r="N6210" t="s">
        <v>21266</v>
      </c>
      <c r="O6210" s="2">
        <v>45622</v>
      </c>
      <c r="P6210" t="s">
        <v>131</v>
      </c>
      <c r="R6210" t="s">
        <v>132</v>
      </c>
      <c r="S6210" t="s">
        <v>25</v>
      </c>
    </row>
    <row r="6211" spans="1:19" x14ac:dyDescent="0.2">
      <c r="A6211" t="s">
        <v>14</v>
      </c>
      <c r="B6211" t="s">
        <v>21267</v>
      </c>
      <c r="C6211" t="s">
        <v>21268</v>
      </c>
      <c r="D6211" t="s">
        <v>6032</v>
      </c>
      <c r="E6211" t="s">
        <v>21269</v>
      </c>
      <c r="F6211" t="s">
        <v>126</v>
      </c>
      <c r="G6211" s="1">
        <v>44584.417245370372</v>
      </c>
      <c r="H6211" t="s">
        <v>127</v>
      </c>
      <c r="I6211" s="1">
        <v>44608.493402777778</v>
      </c>
      <c r="J6211" s="1">
        <v>44608.54519675926</v>
      </c>
      <c r="K6211">
        <v>75</v>
      </c>
      <c r="L6211" t="s">
        <v>21270</v>
      </c>
      <c r="M6211" t="s">
        <v>1055</v>
      </c>
      <c r="N6211">
        <v>773737</v>
      </c>
      <c r="O6211" s="2">
        <v>45296</v>
      </c>
      <c r="P6211" t="s">
        <v>131</v>
      </c>
      <c r="Q6211" t="s">
        <v>13068</v>
      </c>
      <c r="R6211" t="s">
        <v>132</v>
      </c>
      <c r="S6211" t="s">
        <v>25</v>
      </c>
    </row>
    <row r="6212" spans="1:19" hidden="1" x14ac:dyDescent="0.2">
      <c r="A6212" t="s">
        <v>133</v>
      </c>
      <c r="B6212" t="s">
        <v>21271</v>
      </c>
      <c r="C6212" t="s">
        <v>21271</v>
      </c>
      <c r="D6212" t="s">
        <v>21272</v>
      </c>
      <c r="E6212" t="s">
        <v>21273</v>
      </c>
      <c r="F6212" t="s">
        <v>126</v>
      </c>
      <c r="G6212" s="1">
        <v>44578.933298611111</v>
      </c>
      <c r="H6212" t="s">
        <v>127</v>
      </c>
      <c r="I6212" t="s">
        <v>137</v>
      </c>
      <c r="J6212" t="s">
        <v>137</v>
      </c>
      <c r="K6212" t="s">
        <v>137</v>
      </c>
      <c r="L6212" t="s">
        <v>21274</v>
      </c>
      <c r="M6212" t="s">
        <v>485</v>
      </c>
      <c r="N6212">
        <v>914320</v>
      </c>
      <c r="O6212" s="3">
        <v>44738</v>
      </c>
      <c r="P6212" t="s">
        <v>131</v>
      </c>
      <c r="Q6212" t="s">
        <v>2225</v>
      </c>
      <c r="R6212" t="s">
        <v>132</v>
      </c>
      <c r="S6212" t="s">
        <v>25</v>
      </c>
    </row>
    <row r="6213" spans="1:19" hidden="1" x14ac:dyDescent="0.2">
      <c r="A6213" t="s">
        <v>133</v>
      </c>
      <c r="B6213" t="s">
        <v>21275</v>
      </c>
      <c r="C6213" t="s">
        <v>21275</v>
      </c>
      <c r="D6213" t="s">
        <v>21276</v>
      </c>
      <c r="E6213" t="s">
        <v>21277</v>
      </c>
      <c r="G6213" s="1">
        <v>44578.626261574071</v>
      </c>
      <c r="H6213" t="s">
        <v>127</v>
      </c>
      <c r="I6213" t="s">
        <v>137</v>
      </c>
      <c r="J6213" t="s">
        <v>137</v>
      </c>
      <c r="K6213" t="s">
        <v>137</v>
      </c>
      <c r="L6213" t="s">
        <v>3157</v>
      </c>
      <c r="M6213" t="s">
        <v>139</v>
      </c>
      <c r="N6213">
        <v>188016</v>
      </c>
      <c r="O6213" s="2">
        <v>45671</v>
      </c>
      <c r="P6213" t="s">
        <v>131</v>
      </c>
      <c r="R6213" t="s">
        <v>132</v>
      </c>
    </row>
    <row r="6214" spans="1:19" hidden="1" x14ac:dyDescent="0.2">
      <c r="A6214" t="s">
        <v>133</v>
      </c>
      <c r="B6214" t="s">
        <v>4941</v>
      </c>
      <c r="C6214" t="s">
        <v>4941</v>
      </c>
      <c r="D6214" t="s">
        <v>6344</v>
      </c>
      <c r="E6214" t="s">
        <v>21278</v>
      </c>
      <c r="F6214" t="s">
        <v>126</v>
      </c>
      <c r="G6214" s="1">
        <v>44598.949328703704</v>
      </c>
      <c r="H6214" t="s">
        <v>127</v>
      </c>
      <c r="I6214" t="s">
        <v>137</v>
      </c>
      <c r="J6214" t="s">
        <v>137</v>
      </c>
      <c r="K6214" t="s">
        <v>137</v>
      </c>
      <c r="L6214" t="s">
        <v>7347</v>
      </c>
      <c r="M6214" t="s">
        <v>740</v>
      </c>
      <c r="N6214">
        <v>37540</v>
      </c>
      <c r="O6214">
        <v>3222024</v>
      </c>
      <c r="P6214" t="s">
        <v>215</v>
      </c>
      <c r="Q6214" t="s">
        <v>4261</v>
      </c>
      <c r="R6214" t="s">
        <v>247</v>
      </c>
      <c r="S6214" t="s">
        <v>25</v>
      </c>
    </row>
    <row r="6215" spans="1:19" hidden="1" x14ac:dyDescent="0.2">
      <c r="A6215" t="s">
        <v>133</v>
      </c>
      <c r="B6215" t="s">
        <v>21279</v>
      </c>
      <c r="C6215" t="s">
        <v>21279</v>
      </c>
      <c r="D6215" t="s">
        <v>21280</v>
      </c>
      <c r="E6215" t="s">
        <v>21281</v>
      </c>
      <c r="F6215" t="s">
        <v>291</v>
      </c>
      <c r="G6215" s="1">
        <v>44595.573136574072</v>
      </c>
      <c r="H6215" t="s">
        <v>127</v>
      </c>
      <c r="I6215" t="s">
        <v>137</v>
      </c>
      <c r="J6215" t="s">
        <v>137</v>
      </c>
      <c r="K6215" t="s">
        <v>137</v>
      </c>
      <c r="L6215" t="s">
        <v>1744</v>
      </c>
      <c r="M6215" t="s">
        <v>144</v>
      </c>
      <c r="N6215">
        <v>158081</v>
      </c>
      <c r="O6215" s="2">
        <v>45468</v>
      </c>
      <c r="P6215" t="s">
        <v>215</v>
      </c>
      <c r="R6215" t="s">
        <v>247</v>
      </c>
      <c r="S6215" t="s">
        <v>31</v>
      </c>
    </row>
    <row r="6216" spans="1:19" hidden="1" x14ac:dyDescent="0.2">
      <c r="A6216" t="s">
        <v>133</v>
      </c>
      <c r="B6216" t="s">
        <v>21282</v>
      </c>
      <c r="C6216" t="s">
        <v>21282</v>
      </c>
      <c r="D6216" t="s">
        <v>777</v>
      </c>
      <c r="E6216" t="s">
        <v>21283</v>
      </c>
      <c r="F6216" t="s">
        <v>126</v>
      </c>
      <c r="G6216" s="1">
        <v>44598.536087962966</v>
      </c>
      <c r="H6216" t="s">
        <v>127</v>
      </c>
      <c r="I6216" t="s">
        <v>137</v>
      </c>
      <c r="J6216" t="s">
        <v>137</v>
      </c>
      <c r="K6216" t="s">
        <v>137</v>
      </c>
      <c r="L6216" t="s">
        <v>21284</v>
      </c>
      <c r="M6216" t="s">
        <v>173</v>
      </c>
      <c r="N6216" t="s">
        <v>231</v>
      </c>
      <c r="O6216" t="s">
        <v>231</v>
      </c>
      <c r="P6216" t="s">
        <v>185</v>
      </c>
      <c r="Q6216" t="s">
        <v>11251</v>
      </c>
      <c r="R6216" t="s">
        <v>132</v>
      </c>
      <c r="S6216" t="s">
        <v>25</v>
      </c>
    </row>
    <row r="6217" spans="1:19" hidden="1" x14ac:dyDescent="0.2">
      <c r="A6217" t="s">
        <v>133</v>
      </c>
      <c r="B6217" t="s">
        <v>21285</v>
      </c>
      <c r="C6217" t="s">
        <v>12186</v>
      </c>
      <c r="D6217" t="s">
        <v>21286</v>
      </c>
      <c r="E6217" t="s">
        <v>21287</v>
      </c>
      <c r="F6217" t="s">
        <v>126</v>
      </c>
      <c r="G6217" s="1">
        <v>44603.510925925926</v>
      </c>
      <c r="H6217" t="s">
        <v>127</v>
      </c>
      <c r="I6217" t="s">
        <v>137</v>
      </c>
      <c r="J6217" t="s">
        <v>137</v>
      </c>
      <c r="K6217" t="s">
        <v>137</v>
      </c>
      <c r="L6217" t="s">
        <v>21288</v>
      </c>
      <c r="M6217" t="s">
        <v>410</v>
      </c>
      <c r="N6217">
        <v>728157</v>
      </c>
      <c r="O6217" t="s">
        <v>2539</v>
      </c>
      <c r="P6217" t="s">
        <v>131</v>
      </c>
      <c r="R6217" t="s">
        <v>132</v>
      </c>
      <c r="S6217" t="s">
        <v>25</v>
      </c>
    </row>
    <row r="6218" spans="1:19" hidden="1" x14ac:dyDescent="0.2">
      <c r="A6218" t="s">
        <v>133</v>
      </c>
      <c r="B6218" t="s">
        <v>21289</v>
      </c>
      <c r="C6218" t="s">
        <v>21289</v>
      </c>
      <c r="D6218" t="s">
        <v>21290</v>
      </c>
      <c r="E6218" t="s">
        <v>21291</v>
      </c>
      <c r="F6218" t="s">
        <v>126</v>
      </c>
      <c r="G6218" s="1">
        <v>44579.944988425923</v>
      </c>
      <c r="H6218" t="s">
        <v>127</v>
      </c>
      <c r="I6218" t="s">
        <v>137</v>
      </c>
      <c r="J6218" t="s">
        <v>137</v>
      </c>
      <c r="K6218" t="s">
        <v>137</v>
      </c>
      <c r="L6218" t="s">
        <v>5981</v>
      </c>
      <c r="M6218" t="s">
        <v>472</v>
      </c>
      <c r="N6218">
        <v>913214</v>
      </c>
      <c r="O6218" t="s">
        <v>4867</v>
      </c>
      <c r="P6218" t="s">
        <v>131</v>
      </c>
      <c r="R6218" t="s">
        <v>132</v>
      </c>
      <c r="S6218" t="s">
        <v>25</v>
      </c>
    </row>
    <row r="6219" spans="1:19" hidden="1" x14ac:dyDescent="0.2">
      <c r="A6219" t="s">
        <v>133</v>
      </c>
      <c r="B6219" t="s">
        <v>21292</v>
      </c>
      <c r="C6219" t="s">
        <v>2770</v>
      </c>
      <c r="D6219" t="s">
        <v>21293</v>
      </c>
      <c r="E6219" t="s">
        <v>21294</v>
      </c>
      <c r="F6219" t="s">
        <v>126</v>
      </c>
      <c r="G6219" s="1">
        <v>44606.602430555555</v>
      </c>
      <c r="H6219" t="s">
        <v>127</v>
      </c>
      <c r="I6219" t="s">
        <v>137</v>
      </c>
      <c r="J6219" t="s">
        <v>137</v>
      </c>
      <c r="K6219" t="s">
        <v>137</v>
      </c>
      <c r="L6219" t="s">
        <v>21295</v>
      </c>
      <c r="M6219" t="s">
        <v>173</v>
      </c>
      <c r="N6219">
        <v>813363</v>
      </c>
      <c r="O6219" t="s">
        <v>16477</v>
      </c>
      <c r="P6219" t="s">
        <v>131</v>
      </c>
      <c r="R6219" t="s">
        <v>132</v>
      </c>
      <c r="S6219" t="s">
        <v>25</v>
      </c>
    </row>
    <row r="6220" spans="1:19" hidden="1" x14ac:dyDescent="0.2">
      <c r="A6220" t="s">
        <v>133</v>
      </c>
      <c r="B6220" t="s">
        <v>21296</v>
      </c>
      <c r="C6220" t="s">
        <v>21296</v>
      </c>
      <c r="D6220" t="s">
        <v>660</v>
      </c>
      <c r="E6220" t="s">
        <v>21297</v>
      </c>
      <c r="F6220" t="s">
        <v>126</v>
      </c>
      <c r="G6220" s="1">
        <v>44581.863321759258</v>
      </c>
      <c r="H6220" t="s">
        <v>127</v>
      </c>
      <c r="I6220" t="s">
        <v>137</v>
      </c>
      <c r="J6220" t="s">
        <v>137</v>
      </c>
      <c r="K6220" t="s">
        <v>137</v>
      </c>
      <c r="L6220" t="s">
        <v>21298</v>
      </c>
      <c r="M6220" t="s">
        <v>144</v>
      </c>
      <c r="N6220">
        <v>156993</v>
      </c>
      <c r="O6220" t="s">
        <v>3846</v>
      </c>
      <c r="P6220" t="s">
        <v>215</v>
      </c>
      <c r="R6220" t="s">
        <v>132</v>
      </c>
      <c r="S6220" t="s">
        <v>25</v>
      </c>
    </row>
    <row r="6221" spans="1:19" hidden="1" x14ac:dyDescent="0.2">
      <c r="A6221" t="s">
        <v>133</v>
      </c>
      <c r="B6221" t="s">
        <v>21299</v>
      </c>
      <c r="C6221" t="s">
        <v>9972</v>
      </c>
      <c r="D6221" t="s">
        <v>21300</v>
      </c>
      <c r="E6221" t="s">
        <v>21301</v>
      </c>
      <c r="F6221" t="s">
        <v>126</v>
      </c>
      <c r="G6221" s="1">
        <v>44582.527071759258</v>
      </c>
      <c r="H6221" t="s">
        <v>127</v>
      </c>
      <c r="I6221" t="s">
        <v>137</v>
      </c>
      <c r="J6221" t="s">
        <v>137</v>
      </c>
      <c r="K6221" t="s">
        <v>137</v>
      </c>
      <c r="L6221" t="s">
        <v>21302</v>
      </c>
      <c r="M6221" t="s">
        <v>204</v>
      </c>
      <c r="N6221">
        <v>88488</v>
      </c>
      <c r="O6221" s="2">
        <v>44922</v>
      </c>
      <c r="P6221" t="s">
        <v>215</v>
      </c>
      <c r="Q6221" t="s">
        <v>2812</v>
      </c>
      <c r="R6221" t="s">
        <v>132</v>
      </c>
      <c r="S6221" t="s">
        <v>25</v>
      </c>
    </row>
    <row r="6222" spans="1:19" hidden="1" x14ac:dyDescent="0.2">
      <c r="A6222" t="s">
        <v>133</v>
      </c>
      <c r="B6222" t="s">
        <v>21303</v>
      </c>
      <c r="C6222" t="s">
        <v>21303</v>
      </c>
      <c r="D6222" t="s">
        <v>1350</v>
      </c>
      <c r="E6222" t="s">
        <v>21304</v>
      </c>
      <c r="F6222" t="s">
        <v>126</v>
      </c>
      <c r="G6222" s="1">
        <v>44578.573171296295</v>
      </c>
      <c r="H6222" t="s">
        <v>714</v>
      </c>
      <c r="I6222" t="s">
        <v>137</v>
      </c>
      <c r="J6222" t="s">
        <v>137</v>
      </c>
      <c r="K6222" t="s">
        <v>137</v>
      </c>
      <c r="L6222" t="s">
        <v>1117</v>
      </c>
      <c r="M6222" t="s">
        <v>3710</v>
      </c>
      <c r="N6222">
        <v>393288</v>
      </c>
      <c r="O6222" s="2">
        <v>44745</v>
      </c>
      <c r="P6222" t="s">
        <v>131</v>
      </c>
      <c r="Q6222" t="s">
        <v>6307</v>
      </c>
      <c r="R6222" t="s">
        <v>247</v>
      </c>
      <c r="S6222" t="s">
        <v>25</v>
      </c>
    </row>
    <row r="6223" spans="1:19" hidden="1" x14ac:dyDescent="0.2">
      <c r="A6223" t="s">
        <v>133</v>
      </c>
      <c r="B6223" t="s">
        <v>15461</v>
      </c>
      <c r="C6223" t="s">
        <v>15461</v>
      </c>
      <c r="D6223" t="s">
        <v>10112</v>
      </c>
      <c r="E6223" t="s">
        <v>21305</v>
      </c>
      <c r="F6223" t="s">
        <v>126</v>
      </c>
      <c r="G6223" s="1">
        <v>44579.660868055558</v>
      </c>
      <c r="H6223" t="s">
        <v>714</v>
      </c>
      <c r="I6223" t="s">
        <v>137</v>
      </c>
      <c r="J6223" t="s">
        <v>137</v>
      </c>
      <c r="K6223" t="s">
        <v>137</v>
      </c>
      <c r="L6223" t="s">
        <v>1217</v>
      </c>
      <c r="M6223" t="s">
        <v>139</v>
      </c>
      <c r="N6223">
        <v>437884</v>
      </c>
      <c r="O6223" s="2">
        <v>44840</v>
      </c>
      <c r="P6223" t="s">
        <v>131</v>
      </c>
      <c r="Q6223" t="s">
        <v>3035</v>
      </c>
      <c r="R6223" t="s">
        <v>132</v>
      </c>
      <c r="S6223" t="s">
        <v>25</v>
      </c>
    </row>
    <row r="6224" spans="1:19" hidden="1" x14ac:dyDescent="0.2">
      <c r="A6224" t="s">
        <v>133</v>
      </c>
      <c r="B6224" t="s">
        <v>21306</v>
      </c>
      <c r="C6224" t="s">
        <v>21306</v>
      </c>
      <c r="D6224" t="s">
        <v>1213</v>
      </c>
      <c r="E6224" t="s">
        <v>21307</v>
      </c>
      <c r="F6224" t="s">
        <v>126</v>
      </c>
      <c r="G6224" s="1">
        <v>44580.636620370373</v>
      </c>
      <c r="H6224" t="s">
        <v>127</v>
      </c>
      <c r="I6224" t="s">
        <v>137</v>
      </c>
      <c r="J6224" t="s">
        <v>137</v>
      </c>
      <c r="K6224" t="s">
        <v>137</v>
      </c>
      <c r="L6224" t="s">
        <v>2575</v>
      </c>
      <c r="M6224" t="s">
        <v>139</v>
      </c>
      <c r="N6224">
        <v>698683</v>
      </c>
      <c r="O6224" s="2">
        <v>44972</v>
      </c>
      <c r="P6224" t="s">
        <v>131</v>
      </c>
      <c r="R6224" t="s">
        <v>132</v>
      </c>
      <c r="S6224" t="s">
        <v>25</v>
      </c>
    </row>
    <row r="6225" spans="1:19" hidden="1" x14ac:dyDescent="0.2">
      <c r="A6225" t="s">
        <v>133</v>
      </c>
      <c r="B6225" t="s">
        <v>21308</v>
      </c>
      <c r="C6225" t="s">
        <v>21308</v>
      </c>
      <c r="D6225" t="s">
        <v>743</v>
      </c>
      <c r="E6225" t="s">
        <v>21309</v>
      </c>
      <c r="F6225" t="s">
        <v>126</v>
      </c>
      <c r="G6225" s="1">
        <v>44589.505567129629</v>
      </c>
      <c r="H6225" t="s">
        <v>127</v>
      </c>
      <c r="I6225" t="s">
        <v>137</v>
      </c>
      <c r="J6225" t="s">
        <v>137</v>
      </c>
      <c r="K6225" t="s">
        <v>137</v>
      </c>
      <c r="L6225" t="s">
        <v>1228</v>
      </c>
      <c r="M6225" t="s">
        <v>144</v>
      </c>
      <c r="N6225">
        <v>102915</v>
      </c>
      <c r="O6225" t="s">
        <v>8497</v>
      </c>
      <c r="P6225" t="s">
        <v>215</v>
      </c>
      <c r="R6225" t="s">
        <v>247</v>
      </c>
      <c r="S6225" t="s">
        <v>25</v>
      </c>
    </row>
    <row r="6226" spans="1:19" hidden="1" x14ac:dyDescent="0.2">
      <c r="A6226" t="s">
        <v>133</v>
      </c>
      <c r="B6226" t="s">
        <v>21310</v>
      </c>
      <c r="C6226" t="s">
        <v>21310</v>
      </c>
      <c r="D6226" t="s">
        <v>14523</v>
      </c>
      <c r="E6226" t="s">
        <v>21311</v>
      </c>
      <c r="F6226" t="s">
        <v>126</v>
      </c>
      <c r="G6226" s="1">
        <v>44582.390092592592</v>
      </c>
      <c r="H6226" t="s">
        <v>127</v>
      </c>
      <c r="I6226" t="s">
        <v>137</v>
      </c>
      <c r="J6226" t="s">
        <v>137</v>
      </c>
      <c r="K6226" t="s">
        <v>137</v>
      </c>
      <c r="L6226" t="s">
        <v>1267</v>
      </c>
      <c r="M6226" t="s">
        <v>139</v>
      </c>
      <c r="N6226">
        <v>63524</v>
      </c>
      <c r="O6226" s="2">
        <v>45417</v>
      </c>
      <c r="P6226" t="s">
        <v>215</v>
      </c>
      <c r="Q6226" t="s">
        <v>21312</v>
      </c>
      <c r="R6226" t="s">
        <v>132</v>
      </c>
      <c r="S6226" t="s">
        <v>25</v>
      </c>
    </row>
    <row r="6227" spans="1:19" x14ac:dyDescent="0.2">
      <c r="A6227" t="s">
        <v>14</v>
      </c>
      <c r="B6227" t="s">
        <v>21313</v>
      </c>
      <c r="C6227" t="s">
        <v>17271</v>
      </c>
      <c r="D6227" t="s">
        <v>17272</v>
      </c>
      <c r="E6227" t="s">
        <v>21314</v>
      </c>
      <c r="F6227" t="s">
        <v>126</v>
      </c>
      <c r="G6227" s="1">
        <v>44579.91605324074</v>
      </c>
      <c r="H6227" t="s">
        <v>127</v>
      </c>
      <c r="I6227" s="1">
        <v>44608.49359953704</v>
      </c>
      <c r="J6227" s="1">
        <v>44608.548900462964</v>
      </c>
      <c r="K6227">
        <v>80</v>
      </c>
      <c r="L6227" t="s">
        <v>17274</v>
      </c>
      <c r="M6227" t="s">
        <v>410</v>
      </c>
      <c r="N6227">
        <v>6278130</v>
      </c>
      <c r="O6227" s="2">
        <v>44789</v>
      </c>
      <c r="P6227" t="s">
        <v>131</v>
      </c>
      <c r="R6227" t="s">
        <v>132</v>
      </c>
      <c r="S6227" t="s">
        <v>25</v>
      </c>
    </row>
    <row r="6228" spans="1:19" hidden="1" x14ac:dyDescent="0.2">
      <c r="A6228" t="s">
        <v>133</v>
      </c>
      <c r="B6228" t="s">
        <v>19015</v>
      </c>
      <c r="C6228" t="s">
        <v>19015</v>
      </c>
      <c r="D6228" t="s">
        <v>21315</v>
      </c>
      <c r="E6228" t="s">
        <v>21316</v>
      </c>
      <c r="F6228" t="s">
        <v>126</v>
      </c>
      <c r="G6228" s="1">
        <v>44578.580613425926</v>
      </c>
      <c r="H6228" t="s">
        <v>127</v>
      </c>
      <c r="I6228" t="s">
        <v>137</v>
      </c>
      <c r="J6228" t="s">
        <v>137</v>
      </c>
      <c r="K6228" t="s">
        <v>137</v>
      </c>
      <c r="L6228" t="s">
        <v>19989</v>
      </c>
      <c r="M6228" t="s">
        <v>157</v>
      </c>
      <c r="N6228">
        <v>667309</v>
      </c>
      <c r="O6228" s="2">
        <v>45204</v>
      </c>
      <c r="P6228" t="s">
        <v>131</v>
      </c>
      <c r="R6228" t="s">
        <v>132</v>
      </c>
      <c r="S6228" t="s">
        <v>25</v>
      </c>
    </row>
    <row r="6229" spans="1:19" hidden="1" x14ac:dyDescent="0.2">
      <c r="A6229" t="s">
        <v>133</v>
      </c>
      <c r="B6229" t="s">
        <v>21317</v>
      </c>
      <c r="C6229" t="s">
        <v>21317</v>
      </c>
      <c r="E6229" t="s">
        <v>21318</v>
      </c>
      <c r="F6229" t="s">
        <v>126</v>
      </c>
      <c r="G6229" s="1">
        <v>44594.454664351855</v>
      </c>
      <c r="H6229" t="s">
        <v>127</v>
      </c>
      <c r="I6229" t="s">
        <v>137</v>
      </c>
      <c r="J6229" t="s">
        <v>137</v>
      </c>
      <c r="K6229" t="s">
        <v>137</v>
      </c>
      <c r="L6229" t="s">
        <v>21319</v>
      </c>
      <c r="M6229" t="s">
        <v>479</v>
      </c>
      <c r="N6229">
        <v>13828</v>
      </c>
      <c r="O6229" s="2">
        <v>45938</v>
      </c>
      <c r="P6229" t="s">
        <v>2341</v>
      </c>
      <c r="R6229" t="s">
        <v>247</v>
      </c>
      <c r="S6229" t="s">
        <v>25</v>
      </c>
    </row>
    <row r="6230" spans="1:19" hidden="1" x14ac:dyDescent="0.2">
      <c r="A6230" t="s">
        <v>133</v>
      </c>
      <c r="B6230" t="s">
        <v>21320</v>
      </c>
      <c r="C6230" t="s">
        <v>21320</v>
      </c>
      <c r="D6230" t="s">
        <v>18678</v>
      </c>
      <c r="E6230" t="s">
        <v>21321</v>
      </c>
      <c r="F6230" t="s">
        <v>126</v>
      </c>
      <c r="G6230" s="1">
        <v>44593.560787037037</v>
      </c>
      <c r="H6230" t="s">
        <v>127</v>
      </c>
      <c r="I6230" t="s">
        <v>137</v>
      </c>
      <c r="J6230" t="s">
        <v>137</v>
      </c>
      <c r="K6230" t="s">
        <v>137</v>
      </c>
      <c r="L6230" t="s">
        <v>3252</v>
      </c>
      <c r="M6230" t="s">
        <v>173</v>
      </c>
      <c r="N6230">
        <v>521551</v>
      </c>
      <c r="O6230" s="2">
        <v>45712</v>
      </c>
      <c r="P6230" t="s">
        <v>131</v>
      </c>
      <c r="Q6230" t="s">
        <v>205</v>
      </c>
      <c r="R6230" t="s">
        <v>132</v>
      </c>
      <c r="S6230" t="s">
        <v>25</v>
      </c>
    </row>
    <row r="6231" spans="1:19" hidden="1" x14ac:dyDescent="0.2">
      <c r="A6231" t="s">
        <v>133</v>
      </c>
      <c r="B6231" t="s">
        <v>21322</v>
      </c>
      <c r="C6231" t="s">
        <v>21322</v>
      </c>
      <c r="D6231" t="s">
        <v>21323</v>
      </c>
      <c r="E6231" t="s">
        <v>21324</v>
      </c>
      <c r="F6231" t="s">
        <v>126</v>
      </c>
      <c r="G6231" s="1">
        <v>44580.388391203705</v>
      </c>
      <c r="H6231" t="s">
        <v>127</v>
      </c>
      <c r="I6231" t="s">
        <v>137</v>
      </c>
      <c r="J6231" t="s">
        <v>137</v>
      </c>
      <c r="K6231" t="s">
        <v>137</v>
      </c>
      <c r="L6231" t="s">
        <v>21325</v>
      </c>
      <c r="M6231" t="s">
        <v>144</v>
      </c>
      <c r="N6231">
        <v>290990</v>
      </c>
      <c r="O6231" s="2">
        <v>45417</v>
      </c>
      <c r="P6231" t="s">
        <v>131</v>
      </c>
      <c r="Q6231" t="s">
        <v>617</v>
      </c>
      <c r="R6231" t="s">
        <v>132</v>
      </c>
      <c r="S6231" t="s">
        <v>25</v>
      </c>
    </row>
    <row r="6232" spans="1:19" hidden="1" x14ac:dyDescent="0.2">
      <c r="A6232" t="s">
        <v>133</v>
      </c>
      <c r="B6232" t="s">
        <v>334</v>
      </c>
      <c r="C6232" t="s">
        <v>334</v>
      </c>
      <c r="D6232" t="s">
        <v>9930</v>
      </c>
      <c r="E6232" t="s">
        <v>21326</v>
      </c>
      <c r="F6232" t="s">
        <v>126</v>
      </c>
      <c r="G6232" s="1">
        <v>44601.648784722223</v>
      </c>
      <c r="H6232" t="s">
        <v>127</v>
      </c>
      <c r="I6232" t="s">
        <v>137</v>
      </c>
      <c r="J6232" t="s">
        <v>137</v>
      </c>
      <c r="K6232" t="s">
        <v>137</v>
      </c>
      <c r="L6232" t="s">
        <v>660</v>
      </c>
      <c r="M6232" t="s">
        <v>144</v>
      </c>
      <c r="N6232">
        <v>598472</v>
      </c>
      <c r="O6232" s="2">
        <v>44679</v>
      </c>
      <c r="P6232" t="s">
        <v>131</v>
      </c>
      <c r="Q6232" t="s">
        <v>9469</v>
      </c>
      <c r="R6232" t="s">
        <v>132</v>
      </c>
      <c r="S6232" t="s">
        <v>25</v>
      </c>
    </row>
    <row r="6233" spans="1:19" hidden="1" x14ac:dyDescent="0.2">
      <c r="A6233" t="s">
        <v>133</v>
      </c>
      <c r="B6233" t="s">
        <v>2463</v>
      </c>
      <c r="C6233" t="s">
        <v>2463</v>
      </c>
      <c r="D6233" t="s">
        <v>21327</v>
      </c>
      <c r="E6233" t="s">
        <v>21328</v>
      </c>
      <c r="F6233" t="s">
        <v>126</v>
      </c>
      <c r="G6233" s="1">
        <v>44595.012997685182</v>
      </c>
      <c r="H6233" t="s">
        <v>127</v>
      </c>
      <c r="I6233" t="s">
        <v>137</v>
      </c>
      <c r="J6233" t="s">
        <v>137</v>
      </c>
      <c r="K6233" t="s">
        <v>137</v>
      </c>
      <c r="L6233" t="s">
        <v>1292</v>
      </c>
      <c r="M6233" t="s">
        <v>144</v>
      </c>
      <c r="N6233">
        <v>133399</v>
      </c>
      <c r="O6233" s="2">
        <v>44787</v>
      </c>
      <c r="P6233" t="s">
        <v>215</v>
      </c>
      <c r="Q6233" t="s">
        <v>568</v>
      </c>
      <c r="R6233" t="s">
        <v>132</v>
      </c>
      <c r="S6233" t="s">
        <v>25</v>
      </c>
    </row>
    <row r="6234" spans="1:19" hidden="1" x14ac:dyDescent="0.2">
      <c r="A6234" t="s">
        <v>133</v>
      </c>
      <c r="B6234" t="s">
        <v>21329</v>
      </c>
      <c r="C6234" t="s">
        <v>21329</v>
      </c>
      <c r="D6234" t="s">
        <v>2295</v>
      </c>
      <c r="E6234" t="s">
        <v>21330</v>
      </c>
      <c r="F6234" t="s">
        <v>126</v>
      </c>
      <c r="G6234" s="1">
        <v>44589.521990740737</v>
      </c>
      <c r="H6234" t="s">
        <v>127</v>
      </c>
      <c r="I6234" t="s">
        <v>137</v>
      </c>
      <c r="J6234" t="s">
        <v>137</v>
      </c>
      <c r="K6234" t="s">
        <v>137</v>
      </c>
      <c r="L6234" t="s">
        <v>3182</v>
      </c>
      <c r="M6234" t="s">
        <v>144</v>
      </c>
      <c r="N6234" t="s">
        <v>251</v>
      </c>
      <c r="O6234" t="s">
        <v>251</v>
      </c>
      <c r="P6234" t="s">
        <v>185</v>
      </c>
      <c r="Q6234" t="s">
        <v>251</v>
      </c>
      <c r="R6234" t="s">
        <v>247</v>
      </c>
      <c r="S6234" t="s">
        <v>25</v>
      </c>
    </row>
    <row r="6235" spans="1:19" hidden="1" x14ac:dyDescent="0.2">
      <c r="A6235" t="s">
        <v>133</v>
      </c>
      <c r="B6235" t="s">
        <v>21331</v>
      </c>
      <c r="C6235" t="s">
        <v>21331</v>
      </c>
      <c r="D6235" t="s">
        <v>1769</v>
      </c>
      <c r="E6235" t="s">
        <v>21332</v>
      </c>
      <c r="F6235" t="s">
        <v>126</v>
      </c>
      <c r="G6235" s="1">
        <v>44578.508194444446</v>
      </c>
      <c r="H6235" t="s">
        <v>127</v>
      </c>
      <c r="I6235" t="s">
        <v>137</v>
      </c>
      <c r="J6235" t="s">
        <v>137</v>
      </c>
      <c r="K6235" t="s">
        <v>137</v>
      </c>
      <c r="L6235" t="s">
        <v>17430</v>
      </c>
      <c r="M6235" t="s">
        <v>139</v>
      </c>
      <c r="N6235">
        <v>125199</v>
      </c>
      <c r="O6235" s="2">
        <v>44630</v>
      </c>
      <c r="P6235" t="s">
        <v>2837</v>
      </c>
      <c r="Q6235" t="s">
        <v>251</v>
      </c>
      <c r="R6235" t="s">
        <v>132</v>
      </c>
      <c r="S6235" t="s">
        <v>25</v>
      </c>
    </row>
    <row r="6236" spans="1:19" hidden="1" x14ac:dyDescent="0.2">
      <c r="A6236" t="s">
        <v>133</v>
      </c>
      <c r="B6236" t="s">
        <v>21333</v>
      </c>
      <c r="C6236" t="s">
        <v>21334</v>
      </c>
      <c r="D6236" t="s">
        <v>2515</v>
      </c>
      <c r="E6236" t="s">
        <v>21335</v>
      </c>
      <c r="F6236" t="s">
        <v>126</v>
      </c>
      <c r="G6236" s="1">
        <v>44606.505312499998</v>
      </c>
      <c r="H6236" t="s">
        <v>127</v>
      </c>
      <c r="I6236" t="s">
        <v>137</v>
      </c>
      <c r="J6236" t="s">
        <v>137</v>
      </c>
      <c r="K6236" t="s">
        <v>137</v>
      </c>
      <c r="L6236" t="s">
        <v>21336</v>
      </c>
      <c r="M6236" t="s">
        <v>2401</v>
      </c>
      <c r="N6236">
        <v>113524</v>
      </c>
      <c r="O6236" s="2">
        <v>44958</v>
      </c>
      <c r="P6236" t="s">
        <v>215</v>
      </c>
      <c r="R6236" t="s">
        <v>247</v>
      </c>
      <c r="S6236" t="s">
        <v>25</v>
      </c>
    </row>
    <row r="6237" spans="1:19" hidden="1" x14ac:dyDescent="0.2">
      <c r="A6237" t="s">
        <v>133</v>
      </c>
      <c r="B6237" t="s">
        <v>21337</v>
      </c>
      <c r="C6237" t="s">
        <v>21337</v>
      </c>
      <c r="D6237" t="s">
        <v>14000</v>
      </c>
      <c r="E6237" t="s">
        <v>21338</v>
      </c>
      <c r="F6237" t="s">
        <v>126</v>
      </c>
      <c r="G6237" s="1">
        <v>44594.620497685188</v>
      </c>
      <c r="H6237" t="s">
        <v>127</v>
      </c>
      <c r="I6237" t="s">
        <v>137</v>
      </c>
      <c r="J6237" t="s">
        <v>137</v>
      </c>
      <c r="K6237" t="s">
        <v>137</v>
      </c>
      <c r="L6237" t="s">
        <v>21339</v>
      </c>
      <c r="M6237" t="s">
        <v>410</v>
      </c>
      <c r="N6237">
        <v>800413</v>
      </c>
      <c r="O6237" s="2">
        <v>44791</v>
      </c>
      <c r="P6237" t="s">
        <v>131</v>
      </c>
      <c r="R6237" t="s">
        <v>132</v>
      </c>
      <c r="S6237" t="s">
        <v>25</v>
      </c>
    </row>
    <row r="6238" spans="1:19" hidden="1" x14ac:dyDescent="0.2">
      <c r="A6238" t="s">
        <v>133</v>
      </c>
      <c r="B6238" t="s">
        <v>21340</v>
      </c>
      <c r="C6238" t="s">
        <v>21340</v>
      </c>
      <c r="D6238" t="s">
        <v>21341</v>
      </c>
      <c r="E6238" t="s">
        <v>21342</v>
      </c>
      <c r="F6238" t="s">
        <v>126</v>
      </c>
      <c r="G6238" s="1">
        <v>44590.762997685182</v>
      </c>
      <c r="H6238" t="s">
        <v>127</v>
      </c>
      <c r="I6238" t="s">
        <v>137</v>
      </c>
      <c r="J6238" t="s">
        <v>137</v>
      </c>
      <c r="K6238" t="s">
        <v>137</v>
      </c>
      <c r="L6238" t="s">
        <v>21343</v>
      </c>
      <c r="M6238" t="s">
        <v>144</v>
      </c>
      <c r="N6238">
        <v>899716</v>
      </c>
      <c r="O6238" s="2">
        <v>45339</v>
      </c>
      <c r="P6238" t="s">
        <v>131</v>
      </c>
      <c r="R6238" t="s">
        <v>132</v>
      </c>
      <c r="S6238" t="s">
        <v>25</v>
      </c>
    </row>
    <row r="6239" spans="1:19" hidden="1" x14ac:dyDescent="0.2">
      <c r="A6239" t="s">
        <v>133</v>
      </c>
      <c r="B6239" t="s">
        <v>21344</v>
      </c>
      <c r="C6239" t="s">
        <v>21344</v>
      </c>
      <c r="D6239" t="s">
        <v>17126</v>
      </c>
      <c r="E6239" t="s">
        <v>21345</v>
      </c>
      <c r="F6239" t="s">
        <v>126</v>
      </c>
      <c r="G6239" s="1">
        <v>44599.568298611113</v>
      </c>
      <c r="H6239" t="s">
        <v>127</v>
      </c>
      <c r="I6239" t="s">
        <v>137</v>
      </c>
      <c r="J6239" t="s">
        <v>137</v>
      </c>
      <c r="K6239" t="s">
        <v>137</v>
      </c>
      <c r="L6239" t="s">
        <v>21346</v>
      </c>
      <c r="M6239" t="s">
        <v>144</v>
      </c>
      <c r="N6239">
        <v>592913</v>
      </c>
      <c r="O6239" s="2">
        <v>45173</v>
      </c>
      <c r="P6239" t="s">
        <v>131</v>
      </c>
      <c r="R6239" t="s">
        <v>132</v>
      </c>
      <c r="S6239" t="s">
        <v>25</v>
      </c>
    </row>
    <row r="6240" spans="1:19" hidden="1" x14ac:dyDescent="0.2">
      <c r="A6240" t="s">
        <v>133</v>
      </c>
      <c r="B6240" t="s">
        <v>21347</v>
      </c>
      <c r="C6240" t="s">
        <v>21347</v>
      </c>
      <c r="D6240" t="s">
        <v>1742</v>
      </c>
      <c r="E6240" t="s">
        <v>21348</v>
      </c>
      <c r="F6240" t="s">
        <v>126</v>
      </c>
      <c r="G6240" s="1">
        <v>44594.511354166665</v>
      </c>
      <c r="H6240" t="s">
        <v>127</v>
      </c>
      <c r="I6240" t="s">
        <v>137</v>
      </c>
      <c r="J6240" t="s">
        <v>137</v>
      </c>
      <c r="K6240" t="s">
        <v>137</v>
      </c>
      <c r="L6240" t="s">
        <v>13442</v>
      </c>
      <c r="M6240" t="s">
        <v>157</v>
      </c>
      <c r="N6240">
        <v>424845</v>
      </c>
      <c r="O6240" s="2">
        <v>44672</v>
      </c>
      <c r="P6240" t="s">
        <v>131</v>
      </c>
      <c r="R6240" t="s">
        <v>132</v>
      </c>
      <c r="S6240" t="s">
        <v>25</v>
      </c>
    </row>
    <row r="6241" spans="1:19" hidden="1" x14ac:dyDescent="0.2">
      <c r="A6241" t="s">
        <v>133</v>
      </c>
      <c r="B6241" t="s">
        <v>21349</v>
      </c>
      <c r="C6241" t="s">
        <v>21349</v>
      </c>
      <c r="D6241" t="s">
        <v>21350</v>
      </c>
      <c r="E6241" t="s">
        <v>21351</v>
      </c>
      <c r="F6241" t="s">
        <v>126</v>
      </c>
      <c r="G6241" s="1">
        <v>44587.470937500002</v>
      </c>
      <c r="H6241" t="s">
        <v>127</v>
      </c>
      <c r="I6241" t="s">
        <v>137</v>
      </c>
      <c r="J6241" t="s">
        <v>137</v>
      </c>
      <c r="K6241" t="s">
        <v>137</v>
      </c>
      <c r="L6241" t="s">
        <v>21352</v>
      </c>
      <c r="M6241" t="s">
        <v>404</v>
      </c>
      <c r="N6241">
        <v>98853</v>
      </c>
      <c r="O6241" s="2">
        <v>45219</v>
      </c>
      <c r="P6241" t="s">
        <v>215</v>
      </c>
      <c r="R6241" t="s">
        <v>247</v>
      </c>
      <c r="S6241" t="s">
        <v>25</v>
      </c>
    </row>
    <row r="6242" spans="1:19" x14ac:dyDescent="0.2">
      <c r="A6242" t="s">
        <v>14</v>
      </c>
      <c r="B6242" t="s">
        <v>21353</v>
      </c>
      <c r="C6242" t="s">
        <v>21354</v>
      </c>
      <c r="D6242" t="s">
        <v>356</v>
      </c>
      <c r="E6242" t="s">
        <v>21355</v>
      </c>
      <c r="F6242" t="s">
        <v>126</v>
      </c>
      <c r="G6242" s="1">
        <v>44578.511053240742</v>
      </c>
      <c r="H6242" t="s">
        <v>127</v>
      </c>
      <c r="I6242" s="1">
        <v>44608.49359953704</v>
      </c>
      <c r="J6242" s="1">
        <v>44608.545057870368</v>
      </c>
      <c r="K6242">
        <v>75</v>
      </c>
      <c r="L6242" t="s">
        <v>1245</v>
      </c>
      <c r="M6242" t="s">
        <v>183</v>
      </c>
      <c r="N6242">
        <v>722717</v>
      </c>
      <c r="O6242" s="2">
        <v>44319</v>
      </c>
      <c r="P6242" t="s">
        <v>131</v>
      </c>
      <c r="R6242" t="s">
        <v>132</v>
      </c>
      <c r="S6242" t="s">
        <v>25</v>
      </c>
    </row>
    <row r="6243" spans="1:19" x14ac:dyDescent="0.2">
      <c r="A6243" t="s">
        <v>14</v>
      </c>
      <c r="B6243" t="s">
        <v>21356</v>
      </c>
      <c r="C6243" t="s">
        <v>21357</v>
      </c>
      <c r="D6243" t="s">
        <v>6647</v>
      </c>
      <c r="E6243" t="s">
        <v>21358</v>
      </c>
      <c r="F6243" t="s">
        <v>126</v>
      </c>
      <c r="G6243" s="1">
        <v>44581.699525462966</v>
      </c>
      <c r="H6243" t="s">
        <v>127</v>
      </c>
      <c r="I6243" s="1">
        <v>44608.494085648148</v>
      </c>
      <c r="J6243" s="1">
        <v>44608.542962962965</v>
      </c>
      <c r="K6243">
        <v>71</v>
      </c>
      <c r="L6243" t="s">
        <v>21359</v>
      </c>
      <c r="M6243" t="s">
        <v>144</v>
      </c>
      <c r="N6243">
        <v>477837</v>
      </c>
      <c r="O6243" s="2">
        <v>45042</v>
      </c>
      <c r="P6243" t="s">
        <v>131</v>
      </c>
      <c r="Q6243" t="s">
        <v>21360</v>
      </c>
      <c r="R6243" t="s">
        <v>132</v>
      </c>
      <c r="S6243" t="s">
        <v>25</v>
      </c>
    </row>
    <row r="6244" spans="1:19" hidden="1" x14ac:dyDescent="0.2">
      <c r="A6244" t="s">
        <v>133</v>
      </c>
      <c r="B6244" t="s">
        <v>232</v>
      </c>
      <c r="C6244" t="s">
        <v>232</v>
      </c>
      <c r="D6244" t="s">
        <v>7934</v>
      </c>
      <c r="E6244" t="s">
        <v>21361</v>
      </c>
      <c r="F6244" t="s">
        <v>126</v>
      </c>
      <c r="G6244" s="1">
        <v>44581.419120370374</v>
      </c>
      <c r="H6244" t="s">
        <v>127</v>
      </c>
      <c r="I6244" t="s">
        <v>137</v>
      </c>
      <c r="J6244" t="s">
        <v>137</v>
      </c>
      <c r="K6244" t="s">
        <v>137</v>
      </c>
      <c r="L6244" t="s">
        <v>21362</v>
      </c>
      <c r="M6244" t="s">
        <v>144</v>
      </c>
      <c r="N6244">
        <v>649497</v>
      </c>
      <c r="O6244" s="2">
        <v>44798</v>
      </c>
      <c r="P6244" t="s">
        <v>131</v>
      </c>
      <c r="R6244" t="s">
        <v>132</v>
      </c>
      <c r="S6244" t="s">
        <v>25</v>
      </c>
    </row>
    <row r="6245" spans="1:19" x14ac:dyDescent="0.2">
      <c r="A6245" t="s">
        <v>14</v>
      </c>
      <c r="B6245" t="s">
        <v>21363</v>
      </c>
      <c r="C6245" t="s">
        <v>21364</v>
      </c>
      <c r="D6245" t="s">
        <v>9704</v>
      </c>
      <c r="E6245" t="s">
        <v>21365</v>
      </c>
      <c r="F6245" t="s">
        <v>126</v>
      </c>
      <c r="G6245" s="1">
        <v>44578.581631944442</v>
      </c>
      <c r="H6245" t="s">
        <v>127</v>
      </c>
      <c r="I6245" s="1">
        <v>44608.493680555555</v>
      </c>
      <c r="J6245" s="1">
        <v>44608.543298611112</v>
      </c>
      <c r="K6245">
        <v>72</v>
      </c>
      <c r="L6245" t="s">
        <v>743</v>
      </c>
      <c r="M6245" t="s">
        <v>173</v>
      </c>
      <c r="N6245">
        <v>167533</v>
      </c>
      <c r="O6245" s="2">
        <v>45198</v>
      </c>
      <c r="P6245" t="s">
        <v>287</v>
      </c>
      <c r="R6245" t="s">
        <v>132</v>
      </c>
      <c r="S6245" t="s">
        <v>25</v>
      </c>
    </row>
    <row r="6246" spans="1:19" hidden="1" x14ac:dyDescent="0.2">
      <c r="A6246" t="s">
        <v>133</v>
      </c>
      <c r="B6246" t="s">
        <v>21366</v>
      </c>
      <c r="C6246" t="s">
        <v>21366</v>
      </c>
      <c r="D6246" t="s">
        <v>21367</v>
      </c>
      <c r="E6246" t="s">
        <v>21368</v>
      </c>
      <c r="G6246" s="1">
        <v>44605.23369212963</v>
      </c>
      <c r="H6246" t="s">
        <v>127</v>
      </c>
      <c r="I6246" t="s">
        <v>137</v>
      </c>
      <c r="J6246" t="s">
        <v>137</v>
      </c>
      <c r="K6246" t="s">
        <v>137</v>
      </c>
      <c r="L6246" t="s">
        <v>12794</v>
      </c>
      <c r="M6246" t="s">
        <v>129</v>
      </c>
      <c r="N6246">
        <v>628672</v>
      </c>
      <c r="O6246" s="3">
        <v>44416</v>
      </c>
      <c r="P6246" t="s">
        <v>131</v>
      </c>
      <c r="R6246" t="s">
        <v>132</v>
      </c>
    </row>
    <row r="6247" spans="1:19" hidden="1" x14ac:dyDescent="0.2">
      <c r="A6247" t="s">
        <v>133</v>
      </c>
      <c r="B6247" t="s">
        <v>21369</v>
      </c>
      <c r="C6247" t="s">
        <v>21369</v>
      </c>
      <c r="D6247" t="s">
        <v>5675</v>
      </c>
      <c r="E6247" t="s">
        <v>21370</v>
      </c>
      <c r="F6247" t="s">
        <v>126</v>
      </c>
      <c r="G6247" s="1">
        <v>44607.551817129628</v>
      </c>
      <c r="H6247" t="s">
        <v>127</v>
      </c>
      <c r="I6247" t="s">
        <v>137</v>
      </c>
      <c r="J6247" t="s">
        <v>137</v>
      </c>
      <c r="K6247" t="s">
        <v>137</v>
      </c>
      <c r="L6247" t="s">
        <v>7636</v>
      </c>
      <c r="M6247" t="s">
        <v>173</v>
      </c>
      <c r="N6247">
        <v>110651</v>
      </c>
      <c r="O6247" s="2">
        <v>44711</v>
      </c>
      <c r="P6247" t="s">
        <v>215</v>
      </c>
      <c r="R6247" t="s">
        <v>132</v>
      </c>
      <c r="S6247" t="s">
        <v>25</v>
      </c>
    </row>
    <row r="6248" spans="1:19" hidden="1" x14ac:dyDescent="0.2">
      <c r="A6248" t="s">
        <v>133</v>
      </c>
      <c r="B6248" t="s">
        <v>21371</v>
      </c>
      <c r="C6248" t="s">
        <v>1608</v>
      </c>
      <c r="D6248" t="s">
        <v>21372</v>
      </c>
      <c r="E6248" t="s">
        <v>21373</v>
      </c>
      <c r="F6248" t="s">
        <v>126</v>
      </c>
      <c r="G6248" s="1">
        <v>44596.475034722222</v>
      </c>
      <c r="H6248" t="s">
        <v>127</v>
      </c>
      <c r="I6248" t="s">
        <v>137</v>
      </c>
      <c r="J6248" t="s">
        <v>137</v>
      </c>
      <c r="K6248" t="s">
        <v>137</v>
      </c>
      <c r="L6248" t="s">
        <v>3316</v>
      </c>
      <c r="M6248" t="s">
        <v>204</v>
      </c>
      <c r="N6248" t="s">
        <v>184</v>
      </c>
      <c r="O6248" t="s">
        <v>184</v>
      </c>
      <c r="P6248" t="s">
        <v>185</v>
      </c>
      <c r="R6248" t="s">
        <v>132</v>
      </c>
      <c r="S6248" t="s">
        <v>25</v>
      </c>
    </row>
    <row r="6249" spans="1:19" hidden="1" x14ac:dyDescent="0.2">
      <c r="A6249" t="s">
        <v>133</v>
      </c>
      <c r="B6249" t="s">
        <v>21374</v>
      </c>
      <c r="C6249" t="s">
        <v>21374</v>
      </c>
      <c r="D6249" t="s">
        <v>6647</v>
      </c>
      <c r="E6249" t="s">
        <v>21375</v>
      </c>
      <c r="F6249" t="s">
        <v>126</v>
      </c>
      <c r="G6249" s="1">
        <v>44581.840474537035</v>
      </c>
      <c r="H6249" t="s">
        <v>127</v>
      </c>
      <c r="I6249" t="s">
        <v>137</v>
      </c>
      <c r="J6249" t="s">
        <v>137</v>
      </c>
      <c r="K6249" t="s">
        <v>137</v>
      </c>
      <c r="L6249" t="s">
        <v>21376</v>
      </c>
      <c r="M6249" t="s">
        <v>144</v>
      </c>
      <c r="N6249">
        <v>921274</v>
      </c>
      <c r="O6249" t="s">
        <v>15827</v>
      </c>
      <c r="P6249" t="s">
        <v>131</v>
      </c>
      <c r="R6249" t="s">
        <v>132</v>
      </c>
      <c r="S6249" t="s">
        <v>25</v>
      </c>
    </row>
    <row r="6250" spans="1:19" x14ac:dyDescent="0.2">
      <c r="A6250" t="s">
        <v>14</v>
      </c>
      <c r="B6250" t="s">
        <v>21377</v>
      </c>
      <c r="C6250" t="s">
        <v>21378</v>
      </c>
      <c r="D6250" t="s">
        <v>21379</v>
      </c>
      <c r="E6250" t="s">
        <v>21380</v>
      </c>
      <c r="F6250" t="s">
        <v>126</v>
      </c>
      <c r="G6250" s="1">
        <v>44578.626435185186</v>
      </c>
      <c r="H6250" t="s">
        <v>127</v>
      </c>
      <c r="I6250" s="1">
        <v>44608.493472222224</v>
      </c>
      <c r="J6250" s="1">
        <v>44608.543865740743</v>
      </c>
      <c r="K6250">
        <v>73</v>
      </c>
      <c r="L6250" t="s">
        <v>21381</v>
      </c>
      <c r="M6250" t="s">
        <v>144</v>
      </c>
      <c r="N6250">
        <v>787286</v>
      </c>
      <c r="O6250" t="s">
        <v>21382</v>
      </c>
      <c r="P6250" t="s">
        <v>131</v>
      </c>
      <c r="R6250" t="s">
        <v>132</v>
      </c>
      <c r="S6250" t="s">
        <v>25</v>
      </c>
    </row>
    <row r="6251" spans="1:19" hidden="1" x14ac:dyDescent="0.2">
      <c r="A6251" t="s">
        <v>133</v>
      </c>
      <c r="B6251" t="s">
        <v>21383</v>
      </c>
      <c r="C6251" t="s">
        <v>21384</v>
      </c>
      <c r="D6251" t="s">
        <v>12673</v>
      </c>
      <c r="E6251" t="s">
        <v>21385</v>
      </c>
      <c r="F6251" t="s">
        <v>126</v>
      </c>
      <c r="G6251" s="1">
        <v>44589.491608796299</v>
      </c>
      <c r="H6251" t="s">
        <v>127</v>
      </c>
      <c r="I6251" t="s">
        <v>137</v>
      </c>
      <c r="J6251" t="s">
        <v>137</v>
      </c>
      <c r="K6251" t="s">
        <v>137</v>
      </c>
      <c r="L6251" t="s">
        <v>21386</v>
      </c>
      <c r="M6251" t="s">
        <v>144</v>
      </c>
      <c r="N6251">
        <v>383291</v>
      </c>
      <c r="O6251" s="2">
        <v>44913</v>
      </c>
      <c r="P6251" t="s">
        <v>131</v>
      </c>
      <c r="R6251" t="s">
        <v>132</v>
      </c>
      <c r="S6251" t="s">
        <v>25</v>
      </c>
    </row>
    <row r="6252" spans="1:19" hidden="1" x14ac:dyDescent="0.2">
      <c r="A6252" t="s">
        <v>133</v>
      </c>
      <c r="B6252" t="s">
        <v>21387</v>
      </c>
      <c r="C6252" t="s">
        <v>21387</v>
      </c>
      <c r="D6252" t="s">
        <v>21388</v>
      </c>
      <c r="E6252" t="s">
        <v>21389</v>
      </c>
      <c r="F6252" t="s">
        <v>126</v>
      </c>
      <c r="G6252" s="1">
        <v>44580.654675925929</v>
      </c>
      <c r="H6252" t="s">
        <v>127</v>
      </c>
      <c r="I6252" t="s">
        <v>137</v>
      </c>
      <c r="J6252" t="s">
        <v>137</v>
      </c>
      <c r="K6252" t="s">
        <v>137</v>
      </c>
      <c r="L6252" t="s">
        <v>8743</v>
      </c>
      <c r="M6252" t="s">
        <v>173</v>
      </c>
      <c r="N6252">
        <v>160326</v>
      </c>
      <c r="O6252" s="2">
        <v>45333</v>
      </c>
      <c r="P6252" t="s">
        <v>287</v>
      </c>
      <c r="Q6252" t="s">
        <v>286</v>
      </c>
      <c r="R6252" t="s">
        <v>132</v>
      </c>
      <c r="S6252" t="s">
        <v>25</v>
      </c>
    </row>
    <row r="6253" spans="1:19" hidden="1" x14ac:dyDescent="0.2">
      <c r="A6253" t="s">
        <v>133</v>
      </c>
      <c r="B6253" t="s">
        <v>21390</v>
      </c>
      <c r="C6253" t="s">
        <v>21390</v>
      </c>
      <c r="D6253" t="s">
        <v>2469</v>
      </c>
      <c r="E6253" t="s">
        <v>21391</v>
      </c>
      <c r="F6253" t="s">
        <v>126</v>
      </c>
      <c r="G6253" s="1">
        <v>44608.485763888886</v>
      </c>
      <c r="H6253" t="s">
        <v>127</v>
      </c>
      <c r="I6253" t="s">
        <v>137</v>
      </c>
      <c r="J6253" t="s">
        <v>137</v>
      </c>
      <c r="K6253" t="s">
        <v>137</v>
      </c>
      <c r="L6253" t="s">
        <v>21392</v>
      </c>
      <c r="M6253" t="s">
        <v>410</v>
      </c>
      <c r="N6253">
        <v>321659</v>
      </c>
      <c r="O6253" s="2">
        <v>45292</v>
      </c>
      <c r="P6253" t="s">
        <v>131</v>
      </c>
      <c r="R6253" t="s">
        <v>132</v>
      </c>
      <c r="S6253" t="s">
        <v>25</v>
      </c>
    </row>
    <row r="6254" spans="1:19" hidden="1" x14ac:dyDescent="0.2">
      <c r="A6254" t="s">
        <v>133</v>
      </c>
      <c r="B6254" t="s">
        <v>21393</v>
      </c>
      <c r="C6254" t="s">
        <v>21393</v>
      </c>
      <c r="D6254" t="s">
        <v>743</v>
      </c>
      <c r="E6254" t="s">
        <v>21394</v>
      </c>
      <c r="F6254" t="s">
        <v>126</v>
      </c>
      <c r="G6254" s="1">
        <v>44594.447523148148</v>
      </c>
      <c r="H6254" t="s">
        <v>127</v>
      </c>
      <c r="I6254" t="s">
        <v>137</v>
      </c>
      <c r="J6254" t="s">
        <v>137</v>
      </c>
      <c r="K6254" t="s">
        <v>137</v>
      </c>
      <c r="L6254" t="s">
        <v>21395</v>
      </c>
      <c r="M6254" t="s">
        <v>144</v>
      </c>
      <c r="N6254">
        <v>156533</v>
      </c>
      <c r="O6254" s="2">
        <v>45506</v>
      </c>
      <c r="P6254" t="s">
        <v>215</v>
      </c>
      <c r="R6254" t="s">
        <v>132</v>
      </c>
      <c r="S6254" t="s">
        <v>25</v>
      </c>
    </row>
    <row r="6255" spans="1:19" hidden="1" x14ac:dyDescent="0.2">
      <c r="A6255" t="s">
        <v>133</v>
      </c>
      <c r="B6255" t="s">
        <v>21396</v>
      </c>
      <c r="C6255" t="s">
        <v>21396</v>
      </c>
      <c r="D6255" t="s">
        <v>21397</v>
      </c>
      <c r="E6255" t="s">
        <v>21398</v>
      </c>
      <c r="F6255" t="s">
        <v>126</v>
      </c>
      <c r="G6255" s="1">
        <v>44599.609490740739</v>
      </c>
      <c r="H6255" t="s">
        <v>127</v>
      </c>
      <c r="I6255" t="s">
        <v>137</v>
      </c>
      <c r="J6255" t="s">
        <v>137</v>
      </c>
      <c r="K6255" t="s">
        <v>137</v>
      </c>
      <c r="L6255" t="s">
        <v>10763</v>
      </c>
      <c r="M6255" t="s">
        <v>328</v>
      </c>
      <c r="N6255">
        <v>672332</v>
      </c>
      <c r="O6255" s="2">
        <v>45279</v>
      </c>
      <c r="P6255" t="s">
        <v>131</v>
      </c>
      <c r="R6255" t="s">
        <v>132</v>
      </c>
      <c r="S6255" t="s">
        <v>25</v>
      </c>
    </row>
    <row r="6256" spans="1:19" hidden="1" x14ac:dyDescent="0.2">
      <c r="A6256" t="s">
        <v>133</v>
      </c>
      <c r="B6256" t="s">
        <v>21399</v>
      </c>
      <c r="C6256" t="s">
        <v>21399</v>
      </c>
      <c r="D6256" t="s">
        <v>10798</v>
      </c>
      <c r="E6256" t="s">
        <v>21400</v>
      </c>
      <c r="F6256" t="s">
        <v>126</v>
      </c>
      <c r="G6256" s="1">
        <v>44578.664131944446</v>
      </c>
      <c r="H6256" t="s">
        <v>127</v>
      </c>
      <c r="I6256" t="s">
        <v>137</v>
      </c>
      <c r="J6256" t="s">
        <v>137</v>
      </c>
      <c r="K6256" t="s">
        <v>137</v>
      </c>
      <c r="L6256" t="s">
        <v>10421</v>
      </c>
      <c r="M6256" t="s">
        <v>173</v>
      </c>
      <c r="N6256">
        <v>443525</v>
      </c>
      <c r="O6256">
        <v>5272022</v>
      </c>
      <c r="P6256" t="s">
        <v>131</v>
      </c>
      <c r="Q6256" t="s">
        <v>231</v>
      </c>
      <c r="R6256" t="s">
        <v>132</v>
      </c>
      <c r="S6256" t="s">
        <v>25</v>
      </c>
    </row>
    <row r="6257" spans="1:19" hidden="1" x14ac:dyDescent="0.2">
      <c r="A6257" t="s">
        <v>133</v>
      </c>
      <c r="B6257" t="s">
        <v>21401</v>
      </c>
      <c r="C6257" t="s">
        <v>21401</v>
      </c>
      <c r="D6257" t="s">
        <v>21402</v>
      </c>
      <c r="E6257" t="s">
        <v>21403</v>
      </c>
      <c r="F6257" t="s">
        <v>126</v>
      </c>
      <c r="G6257" s="1">
        <v>44604.299166666664</v>
      </c>
      <c r="H6257" t="s">
        <v>127</v>
      </c>
      <c r="I6257" t="s">
        <v>137</v>
      </c>
      <c r="J6257" t="s">
        <v>137</v>
      </c>
      <c r="K6257" t="s">
        <v>137</v>
      </c>
      <c r="L6257" t="s">
        <v>356</v>
      </c>
      <c r="M6257" t="s">
        <v>129</v>
      </c>
      <c r="N6257" t="s">
        <v>184</v>
      </c>
      <c r="O6257" t="s">
        <v>184</v>
      </c>
      <c r="P6257" t="s">
        <v>185</v>
      </c>
      <c r="Q6257" t="s">
        <v>3003</v>
      </c>
      <c r="R6257" t="s">
        <v>132</v>
      </c>
      <c r="S6257" t="s">
        <v>25</v>
      </c>
    </row>
    <row r="6258" spans="1:19" x14ac:dyDescent="0.2">
      <c r="A6258" t="s">
        <v>14</v>
      </c>
      <c r="B6258" t="s">
        <v>21404</v>
      </c>
      <c r="C6258" t="s">
        <v>6385</v>
      </c>
      <c r="D6258" t="s">
        <v>12724</v>
      </c>
      <c r="E6258" t="s">
        <v>21405</v>
      </c>
      <c r="F6258" t="s">
        <v>126</v>
      </c>
      <c r="G6258" s="1">
        <v>44586.952511574076</v>
      </c>
      <c r="H6258" t="s">
        <v>127</v>
      </c>
      <c r="I6258" s="1">
        <v>44608.504305555558</v>
      </c>
      <c r="J6258" s="1">
        <v>44608.546168981484</v>
      </c>
      <c r="K6258">
        <v>61</v>
      </c>
      <c r="L6258" t="s">
        <v>3721</v>
      </c>
      <c r="M6258" t="s">
        <v>199</v>
      </c>
      <c r="N6258">
        <v>186610</v>
      </c>
      <c r="O6258" s="2">
        <v>44918</v>
      </c>
      <c r="P6258" t="s">
        <v>131</v>
      </c>
      <c r="R6258" t="s">
        <v>132</v>
      </c>
      <c r="S6258" t="s">
        <v>25</v>
      </c>
    </row>
    <row r="6259" spans="1:19" x14ac:dyDescent="0.2">
      <c r="A6259" t="s">
        <v>14</v>
      </c>
      <c r="B6259" t="s">
        <v>21406</v>
      </c>
      <c r="C6259" t="s">
        <v>4672</v>
      </c>
      <c r="D6259" t="s">
        <v>301</v>
      </c>
      <c r="E6259" t="s">
        <v>21407</v>
      </c>
      <c r="F6259" t="s">
        <v>126</v>
      </c>
      <c r="G6259" s="1">
        <v>44599.087152777778</v>
      </c>
      <c r="H6259" t="s">
        <v>127</v>
      </c>
      <c r="I6259" s="1">
        <v>44608.493368055555</v>
      </c>
      <c r="J6259" s="1">
        <v>44608.544039351851</v>
      </c>
      <c r="K6259">
        <v>73</v>
      </c>
      <c r="L6259" t="s">
        <v>3376</v>
      </c>
      <c r="M6259" t="s">
        <v>144</v>
      </c>
      <c r="N6259">
        <v>120391</v>
      </c>
      <c r="O6259" s="2">
        <v>45181</v>
      </c>
      <c r="P6259" t="s">
        <v>215</v>
      </c>
      <c r="Q6259" t="s">
        <v>21408</v>
      </c>
      <c r="R6259" t="s">
        <v>247</v>
      </c>
      <c r="S6259" t="s">
        <v>25</v>
      </c>
    </row>
    <row r="6260" spans="1:19" x14ac:dyDescent="0.2">
      <c r="A6260" t="s">
        <v>14</v>
      </c>
      <c r="B6260" t="s">
        <v>21409</v>
      </c>
      <c r="C6260" t="s">
        <v>21410</v>
      </c>
      <c r="D6260" t="s">
        <v>21411</v>
      </c>
      <c r="E6260" t="s">
        <v>21412</v>
      </c>
      <c r="F6260" t="s">
        <v>126</v>
      </c>
      <c r="G6260" s="1">
        <v>44579.34375</v>
      </c>
      <c r="H6260" t="s">
        <v>127</v>
      </c>
      <c r="I6260" s="1">
        <v>44608.493483796294</v>
      </c>
      <c r="J6260" s="1">
        <v>44608.495462962965</v>
      </c>
      <c r="K6260">
        <v>3</v>
      </c>
      <c r="L6260" t="s">
        <v>20391</v>
      </c>
      <c r="M6260" t="s">
        <v>459</v>
      </c>
      <c r="N6260">
        <v>179129</v>
      </c>
      <c r="O6260" t="s">
        <v>21413</v>
      </c>
      <c r="P6260" t="s">
        <v>131</v>
      </c>
      <c r="Q6260" t="s">
        <v>21414</v>
      </c>
      <c r="R6260" t="s">
        <v>132</v>
      </c>
      <c r="S6260" t="s">
        <v>25</v>
      </c>
    </row>
    <row r="6261" spans="1:19" hidden="1" x14ac:dyDescent="0.2">
      <c r="A6261" t="s">
        <v>133</v>
      </c>
      <c r="B6261" t="s">
        <v>21415</v>
      </c>
      <c r="C6261" t="s">
        <v>21415</v>
      </c>
      <c r="D6261" t="s">
        <v>21416</v>
      </c>
      <c r="E6261" t="s">
        <v>21417</v>
      </c>
      <c r="F6261" t="s">
        <v>126</v>
      </c>
      <c r="G6261" s="1">
        <v>44604.959085648145</v>
      </c>
      <c r="H6261" t="s">
        <v>127</v>
      </c>
      <c r="I6261" t="s">
        <v>137</v>
      </c>
      <c r="J6261" t="s">
        <v>137</v>
      </c>
      <c r="K6261" t="s">
        <v>137</v>
      </c>
      <c r="L6261" t="s">
        <v>21418</v>
      </c>
      <c r="M6261" t="s">
        <v>663</v>
      </c>
      <c r="N6261">
        <v>309711</v>
      </c>
      <c r="O6261" s="2">
        <v>44748</v>
      </c>
      <c r="P6261" t="s">
        <v>131</v>
      </c>
      <c r="R6261" t="s">
        <v>247</v>
      </c>
      <c r="S6261" t="s">
        <v>25</v>
      </c>
    </row>
    <row r="6262" spans="1:19" x14ac:dyDescent="0.2">
      <c r="A6262" t="s">
        <v>14</v>
      </c>
      <c r="B6262" t="s">
        <v>21419</v>
      </c>
      <c r="C6262" t="s">
        <v>21419</v>
      </c>
      <c r="E6262" t="s">
        <v>21419</v>
      </c>
      <c r="F6262" t="s">
        <v>126</v>
      </c>
      <c r="G6262" s="1">
        <v>44579.003854166665</v>
      </c>
      <c r="H6262" t="s">
        <v>127</v>
      </c>
      <c r="I6262" s="1">
        <v>44608.493611111109</v>
      </c>
      <c r="J6262" s="1">
        <v>44608.512685185182</v>
      </c>
      <c r="K6262">
        <v>28</v>
      </c>
      <c r="L6262" t="s">
        <v>656</v>
      </c>
      <c r="M6262" t="s">
        <v>144</v>
      </c>
      <c r="N6262">
        <v>165366</v>
      </c>
      <c r="O6262" s="2">
        <v>45545</v>
      </c>
      <c r="P6262" t="s">
        <v>131</v>
      </c>
      <c r="R6262" t="s">
        <v>132</v>
      </c>
      <c r="S6262" t="s">
        <v>25</v>
      </c>
    </row>
    <row r="6263" spans="1:19" x14ac:dyDescent="0.2">
      <c r="A6263" t="s">
        <v>14</v>
      </c>
      <c r="B6263" t="s">
        <v>21420</v>
      </c>
      <c r="C6263" t="s">
        <v>21421</v>
      </c>
      <c r="D6263" t="s">
        <v>21422</v>
      </c>
      <c r="E6263" t="s">
        <v>21423</v>
      </c>
      <c r="F6263" t="s">
        <v>126</v>
      </c>
      <c r="G6263" s="1">
        <v>44586.437465277777</v>
      </c>
      <c r="H6263" t="s">
        <v>127</v>
      </c>
      <c r="I6263" s="1">
        <v>44608.493877314817</v>
      </c>
      <c r="J6263" s="1">
        <v>44608.542881944442</v>
      </c>
      <c r="K6263">
        <v>71</v>
      </c>
      <c r="L6263" t="s">
        <v>1430</v>
      </c>
      <c r="M6263" t="s">
        <v>472</v>
      </c>
      <c r="N6263">
        <v>67930</v>
      </c>
      <c r="O6263" s="2">
        <v>45410</v>
      </c>
      <c r="P6263" t="s">
        <v>162</v>
      </c>
      <c r="R6263" t="s">
        <v>132</v>
      </c>
      <c r="S6263" t="s">
        <v>25</v>
      </c>
    </row>
    <row r="6264" spans="1:19" x14ac:dyDescent="0.2">
      <c r="A6264" t="s">
        <v>14</v>
      </c>
      <c r="B6264" t="s">
        <v>21424</v>
      </c>
      <c r="C6264" t="s">
        <v>5305</v>
      </c>
      <c r="D6264" t="s">
        <v>21425</v>
      </c>
      <c r="E6264" t="s">
        <v>21426</v>
      </c>
      <c r="F6264" t="s">
        <v>126</v>
      </c>
      <c r="G6264" s="1">
        <v>44577.623171296298</v>
      </c>
      <c r="H6264" t="s">
        <v>127</v>
      </c>
      <c r="I6264" s="1">
        <v>44608.493379629632</v>
      </c>
      <c r="J6264" s="1">
        <v>44608.547118055554</v>
      </c>
      <c r="K6264">
        <v>78</v>
      </c>
      <c r="L6264" t="s">
        <v>3157</v>
      </c>
      <c r="M6264" t="s">
        <v>144</v>
      </c>
      <c r="N6264">
        <v>78276</v>
      </c>
      <c r="O6264" s="2">
        <v>45242</v>
      </c>
      <c r="P6264" t="s">
        <v>215</v>
      </c>
      <c r="Q6264" t="s">
        <v>2235</v>
      </c>
      <c r="R6264" t="s">
        <v>132</v>
      </c>
      <c r="S6264" t="s">
        <v>25</v>
      </c>
    </row>
    <row r="6265" spans="1:19" hidden="1" x14ac:dyDescent="0.2">
      <c r="A6265" t="s">
        <v>133</v>
      </c>
      <c r="B6265" t="s">
        <v>21427</v>
      </c>
      <c r="C6265" t="s">
        <v>21428</v>
      </c>
      <c r="D6265" t="s">
        <v>21429</v>
      </c>
      <c r="E6265" t="s">
        <v>21430</v>
      </c>
      <c r="F6265" t="s">
        <v>126</v>
      </c>
      <c r="G6265" s="1">
        <v>44584.403784722221</v>
      </c>
      <c r="H6265" t="s">
        <v>127</v>
      </c>
      <c r="I6265" t="s">
        <v>137</v>
      </c>
      <c r="J6265" t="s">
        <v>137</v>
      </c>
      <c r="K6265" t="s">
        <v>137</v>
      </c>
      <c r="L6265" t="s">
        <v>21431</v>
      </c>
      <c r="M6265" t="s">
        <v>144</v>
      </c>
      <c r="N6265">
        <v>135924</v>
      </c>
      <c r="O6265" s="2">
        <v>45269</v>
      </c>
      <c r="P6265" t="s">
        <v>215</v>
      </c>
      <c r="Q6265" t="s">
        <v>568</v>
      </c>
      <c r="R6265" t="s">
        <v>132</v>
      </c>
      <c r="S6265" t="s">
        <v>25</v>
      </c>
    </row>
    <row r="6266" spans="1:19" hidden="1" x14ac:dyDescent="0.2">
      <c r="A6266" t="s">
        <v>133</v>
      </c>
      <c r="B6266" t="s">
        <v>21432</v>
      </c>
      <c r="C6266" t="s">
        <v>21432</v>
      </c>
      <c r="D6266" t="s">
        <v>21433</v>
      </c>
      <c r="E6266" t="s">
        <v>21434</v>
      </c>
      <c r="F6266" t="s">
        <v>126</v>
      </c>
      <c r="G6266" s="1">
        <v>44598.885740740741</v>
      </c>
      <c r="H6266" t="s">
        <v>127</v>
      </c>
      <c r="I6266" t="s">
        <v>137</v>
      </c>
      <c r="J6266" t="s">
        <v>137</v>
      </c>
      <c r="K6266" t="s">
        <v>137</v>
      </c>
      <c r="L6266" t="s">
        <v>5426</v>
      </c>
      <c r="M6266" t="s">
        <v>199</v>
      </c>
      <c r="N6266">
        <v>428839</v>
      </c>
      <c r="O6266" t="s">
        <v>4525</v>
      </c>
      <c r="P6266" t="s">
        <v>131</v>
      </c>
      <c r="Q6266" t="s">
        <v>495</v>
      </c>
      <c r="R6266" t="s">
        <v>132</v>
      </c>
      <c r="S6266" t="s">
        <v>25</v>
      </c>
    </row>
    <row r="6267" spans="1:19" hidden="1" x14ac:dyDescent="0.2">
      <c r="A6267" t="s">
        <v>133</v>
      </c>
      <c r="B6267" t="s">
        <v>21435</v>
      </c>
      <c r="C6267" t="s">
        <v>21435</v>
      </c>
      <c r="D6267" t="s">
        <v>21436</v>
      </c>
      <c r="E6267" t="s">
        <v>21437</v>
      </c>
      <c r="F6267" t="s">
        <v>126</v>
      </c>
      <c r="G6267" s="1">
        <v>44578.456423611111</v>
      </c>
      <c r="H6267" t="s">
        <v>127</v>
      </c>
      <c r="I6267" t="s">
        <v>137</v>
      </c>
      <c r="J6267" t="s">
        <v>137</v>
      </c>
      <c r="K6267" t="s">
        <v>137</v>
      </c>
      <c r="L6267" t="s">
        <v>3157</v>
      </c>
      <c r="M6267" t="s">
        <v>144</v>
      </c>
      <c r="N6267">
        <v>100205</v>
      </c>
      <c r="O6267" t="s">
        <v>5091</v>
      </c>
      <c r="P6267" t="s">
        <v>215</v>
      </c>
      <c r="Q6267" t="s">
        <v>2543</v>
      </c>
      <c r="R6267" t="s">
        <v>132</v>
      </c>
      <c r="S6267" t="s">
        <v>25</v>
      </c>
    </row>
    <row r="6268" spans="1:19" hidden="1" x14ac:dyDescent="0.2">
      <c r="A6268" t="s">
        <v>133</v>
      </c>
      <c r="B6268" t="s">
        <v>491</v>
      </c>
      <c r="C6268" t="s">
        <v>491</v>
      </c>
      <c r="D6268" t="s">
        <v>21438</v>
      </c>
      <c r="E6268" t="s">
        <v>21439</v>
      </c>
      <c r="F6268" t="s">
        <v>126</v>
      </c>
      <c r="G6268" s="1">
        <v>44589.805393518516</v>
      </c>
      <c r="H6268" t="s">
        <v>127</v>
      </c>
      <c r="I6268" t="s">
        <v>137</v>
      </c>
      <c r="J6268" t="s">
        <v>137</v>
      </c>
      <c r="K6268" t="s">
        <v>137</v>
      </c>
      <c r="L6268" t="s">
        <v>4477</v>
      </c>
      <c r="M6268" t="s">
        <v>144</v>
      </c>
      <c r="N6268">
        <v>66282</v>
      </c>
      <c r="O6268" s="2">
        <v>44960</v>
      </c>
      <c r="P6268" t="s">
        <v>215</v>
      </c>
      <c r="R6268" t="s">
        <v>132</v>
      </c>
      <c r="S6268" t="s">
        <v>25</v>
      </c>
    </row>
    <row r="6269" spans="1:19" x14ac:dyDescent="0.2">
      <c r="A6269" t="s">
        <v>14</v>
      </c>
      <c r="B6269" t="s">
        <v>21440</v>
      </c>
      <c r="C6269" t="s">
        <v>21441</v>
      </c>
      <c r="D6269" t="s">
        <v>21442</v>
      </c>
      <c r="E6269" t="s">
        <v>21443</v>
      </c>
      <c r="F6269" t="s">
        <v>126</v>
      </c>
      <c r="G6269" s="1">
        <v>44601.728506944448</v>
      </c>
      <c r="H6269" t="s">
        <v>127</v>
      </c>
      <c r="I6269" s="1">
        <v>44608.494050925925</v>
      </c>
      <c r="J6269" s="1">
        <v>44608.518530092595</v>
      </c>
      <c r="K6269">
        <v>36</v>
      </c>
      <c r="L6269" t="s">
        <v>10627</v>
      </c>
      <c r="M6269" t="s">
        <v>173</v>
      </c>
      <c r="N6269">
        <v>104517</v>
      </c>
      <c r="O6269">
        <v>2023</v>
      </c>
      <c r="P6269" t="s">
        <v>215</v>
      </c>
      <c r="R6269" t="s">
        <v>132</v>
      </c>
      <c r="S6269" t="s">
        <v>25</v>
      </c>
    </row>
    <row r="6270" spans="1:19" hidden="1" x14ac:dyDescent="0.2">
      <c r="A6270" t="s">
        <v>133</v>
      </c>
      <c r="B6270" t="s">
        <v>18160</v>
      </c>
      <c r="C6270" t="s">
        <v>18160</v>
      </c>
      <c r="D6270" t="s">
        <v>18161</v>
      </c>
      <c r="E6270" t="s">
        <v>21444</v>
      </c>
      <c r="F6270" t="s">
        <v>126</v>
      </c>
      <c r="G6270" s="1">
        <v>44599.449155092596</v>
      </c>
      <c r="H6270" t="s">
        <v>127</v>
      </c>
      <c r="I6270" t="s">
        <v>137</v>
      </c>
      <c r="J6270" t="s">
        <v>137</v>
      </c>
      <c r="K6270" t="s">
        <v>137</v>
      </c>
      <c r="L6270" t="s">
        <v>4050</v>
      </c>
      <c r="M6270" t="s">
        <v>144</v>
      </c>
      <c r="N6270">
        <v>923961</v>
      </c>
      <c r="O6270" t="s">
        <v>9632</v>
      </c>
      <c r="P6270" t="s">
        <v>131</v>
      </c>
      <c r="R6270" t="s">
        <v>132</v>
      </c>
      <c r="S6270" t="s">
        <v>25</v>
      </c>
    </row>
    <row r="6271" spans="1:19" hidden="1" x14ac:dyDescent="0.2">
      <c r="A6271" t="s">
        <v>133</v>
      </c>
      <c r="B6271" t="s">
        <v>1429</v>
      </c>
      <c r="C6271" t="s">
        <v>1429</v>
      </c>
      <c r="D6271" t="s">
        <v>21445</v>
      </c>
      <c r="E6271" t="s">
        <v>21446</v>
      </c>
      <c r="G6271" s="1">
        <v>44603.534155092595</v>
      </c>
      <c r="H6271" t="s">
        <v>127</v>
      </c>
      <c r="I6271" t="s">
        <v>137</v>
      </c>
      <c r="J6271" t="s">
        <v>137</v>
      </c>
      <c r="K6271" t="s">
        <v>137</v>
      </c>
      <c r="L6271" t="s">
        <v>21447</v>
      </c>
      <c r="M6271" t="s">
        <v>410</v>
      </c>
      <c r="N6271" t="s">
        <v>231</v>
      </c>
      <c r="O6271" t="s">
        <v>231</v>
      </c>
      <c r="P6271" t="s">
        <v>185</v>
      </c>
      <c r="R6271" t="s">
        <v>132</v>
      </c>
    </row>
    <row r="6272" spans="1:19" hidden="1" x14ac:dyDescent="0.2">
      <c r="A6272" t="s">
        <v>133</v>
      </c>
      <c r="B6272" t="s">
        <v>21448</v>
      </c>
      <c r="C6272" t="s">
        <v>21448</v>
      </c>
      <c r="D6272" t="s">
        <v>21449</v>
      </c>
      <c r="E6272" t="s">
        <v>21450</v>
      </c>
      <c r="F6272" t="s">
        <v>126</v>
      </c>
      <c r="G6272" s="1">
        <v>44587.569548611114</v>
      </c>
      <c r="H6272" t="s">
        <v>127</v>
      </c>
      <c r="I6272" t="s">
        <v>137</v>
      </c>
      <c r="J6272" t="s">
        <v>137</v>
      </c>
      <c r="K6272" t="s">
        <v>137</v>
      </c>
      <c r="L6272" t="s">
        <v>21451</v>
      </c>
      <c r="M6272" t="s">
        <v>144</v>
      </c>
      <c r="N6272">
        <v>364628</v>
      </c>
      <c r="O6272">
        <v>10132023</v>
      </c>
      <c r="P6272" t="s">
        <v>131</v>
      </c>
      <c r="R6272" t="s">
        <v>132</v>
      </c>
      <c r="S6272" t="s">
        <v>25</v>
      </c>
    </row>
    <row r="6273" spans="1:19" hidden="1" x14ac:dyDescent="0.2">
      <c r="A6273" t="s">
        <v>133</v>
      </c>
      <c r="B6273" t="s">
        <v>21452</v>
      </c>
      <c r="C6273" t="s">
        <v>21452</v>
      </c>
      <c r="D6273" t="s">
        <v>3102</v>
      </c>
      <c r="E6273" t="s">
        <v>21453</v>
      </c>
      <c r="F6273" t="s">
        <v>126</v>
      </c>
      <c r="G6273" s="1">
        <v>44606.769409722219</v>
      </c>
      <c r="H6273" t="s">
        <v>127</v>
      </c>
      <c r="I6273" t="s">
        <v>137</v>
      </c>
      <c r="J6273" t="s">
        <v>137</v>
      </c>
      <c r="K6273" t="s">
        <v>137</v>
      </c>
      <c r="L6273" t="s">
        <v>8566</v>
      </c>
      <c r="M6273" t="s">
        <v>144</v>
      </c>
      <c r="N6273">
        <v>18479</v>
      </c>
      <c r="O6273" s="2">
        <v>45289</v>
      </c>
      <c r="P6273" t="s">
        <v>185</v>
      </c>
      <c r="R6273" t="s">
        <v>132</v>
      </c>
      <c r="S6273" t="s">
        <v>25</v>
      </c>
    </row>
    <row r="6274" spans="1:19" x14ac:dyDescent="0.2">
      <c r="A6274" t="s">
        <v>14</v>
      </c>
      <c r="B6274" t="s">
        <v>21454</v>
      </c>
      <c r="C6274" t="s">
        <v>21455</v>
      </c>
      <c r="D6274" t="s">
        <v>21456</v>
      </c>
      <c r="E6274" t="s">
        <v>21457</v>
      </c>
      <c r="F6274" t="s">
        <v>126</v>
      </c>
      <c r="G6274" s="1">
        <v>44589.778090277781</v>
      </c>
      <c r="H6274" t="s">
        <v>127</v>
      </c>
      <c r="I6274" s="1">
        <v>44608.493587962963</v>
      </c>
      <c r="J6274" s="1">
        <v>44608.543854166666</v>
      </c>
      <c r="K6274">
        <v>73</v>
      </c>
      <c r="L6274" t="s">
        <v>21458</v>
      </c>
      <c r="M6274" t="s">
        <v>144</v>
      </c>
      <c r="N6274">
        <v>65164</v>
      </c>
      <c r="O6274" s="2">
        <v>45056</v>
      </c>
      <c r="P6274" t="s">
        <v>304</v>
      </c>
      <c r="Q6274" t="s">
        <v>21459</v>
      </c>
      <c r="R6274" t="s">
        <v>132</v>
      </c>
      <c r="S6274" t="s">
        <v>25</v>
      </c>
    </row>
    <row r="6275" spans="1:19" hidden="1" x14ac:dyDescent="0.2">
      <c r="A6275" t="s">
        <v>133</v>
      </c>
      <c r="B6275" t="s">
        <v>21460</v>
      </c>
      <c r="C6275" t="s">
        <v>21460</v>
      </c>
      <c r="D6275" t="s">
        <v>21461</v>
      </c>
      <c r="E6275" t="s">
        <v>21462</v>
      </c>
      <c r="F6275" t="s">
        <v>126</v>
      </c>
      <c r="G6275" s="1">
        <v>44586.011296296296</v>
      </c>
      <c r="H6275" t="s">
        <v>127</v>
      </c>
      <c r="I6275" t="s">
        <v>137</v>
      </c>
      <c r="J6275" t="s">
        <v>137</v>
      </c>
      <c r="K6275" t="s">
        <v>137</v>
      </c>
      <c r="L6275" t="s">
        <v>6325</v>
      </c>
      <c r="M6275" t="s">
        <v>1055</v>
      </c>
      <c r="N6275">
        <v>228568</v>
      </c>
      <c r="O6275" s="2">
        <v>45645</v>
      </c>
      <c r="P6275" t="s">
        <v>131</v>
      </c>
      <c r="R6275" t="s">
        <v>132</v>
      </c>
      <c r="S6275" t="s">
        <v>25</v>
      </c>
    </row>
    <row r="6276" spans="1:19" hidden="1" x14ac:dyDescent="0.2">
      <c r="A6276" t="s">
        <v>133</v>
      </c>
      <c r="B6276" t="s">
        <v>21463</v>
      </c>
      <c r="C6276" t="s">
        <v>21463</v>
      </c>
      <c r="D6276" t="s">
        <v>4863</v>
      </c>
      <c r="E6276" t="s">
        <v>21464</v>
      </c>
      <c r="F6276" t="s">
        <v>126</v>
      </c>
      <c r="G6276" s="1">
        <v>44579.741296296299</v>
      </c>
      <c r="H6276" t="s">
        <v>127</v>
      </c>
      <c r="I6276" t="s">
        <v>137</v>
      </c>
      <c r="J6276" t="s">
        <v>137</v>
      </c>
      <c r="K6276" t="s">
        <v>137</v>
      </c>
      <c r="L6276" t="s">
        <v>9349</v>
      </c>
      <c r="M6276" t="s">
        <v>183</v>
      </c>
      <c r="N6276">
        <v>135032</v>
      </c>
      <c r="O6276" s="2">
        <v>45716</v>
      </c>
      <c r="P6276" t="s">
        <v>215</v>
      </c>
      <c r="Q6276" t="s">
        <v>5117</v>
      </c>
      <c r="R6276" t="s">
        <v>132</v>
      </c>
      <c r="S6276" t="s">
        <v>25</v>
      </c>
    </row>
    <row r="6277" spans="1:19" hidden="1" x14ac:dyDescent="0.2">
      <c r="A6277" t="s">
        <v>133</v>
      </c>
      <c r="B6277" t="s">
        <v>21465</v>
      </c>
      <c r="C6277" t="s">
        <v>21465</v>
      </c>
      <c r="D6277" t="s">
        <v>21466</v>
      </c>
      <c r="E6277" t="s">
        <v>21467</v>
      </c>
      <c r="F6277" t="s">
        <v>126</v>
      </c>
      <c r="G6277" s="1">
        <v>44578.837048611109</v>
      </c>
      <c r="H6277" t="s">
        <v>127</v>
      </c>
      <c r="I6277" t="s">
        <v>137</v>
      </c>
      <c r="J6277" t="s">
        <v>137</v>
      </c>
      <c r="K6277" t="s">
        <v>137</v>
      </c>
      <c r="L6277" t="s">
        <v>21468</v>
      </c>
      <c r="M6277" t="s">
        <v>1162</v>
      </c>
      <c r="N6277">
        <v>230927</v>
      </c>
      <c r="O6277" s="2">
        <v>45532</v>
      </c>
      <c r="P6277" t="s">
        <v>131</v>
      </c>
      <c r="R6277" t="s">
        <v>132</v>
      </c>
      <c r="S6277" t="s">
        <v>25</v>
      </c>
    </row>
    <row r="6278" spans="1:19" x14ac:dyDescent="0.2">
      <c r="A6278" t="s">
        <v>14</v>
      </c>
      <c r="B6278" t="s">
        <v>21469</v>
      </c>
      <c r="C6278" t="s">
        <v>2351</v>
      </c>
      <c r="D6278" t="s">
        <v>21470</v>
      </c>
      <c r="E6278" t="s">
        <v>21471</v>
      </c>
      <c r="F6278" t="s">
        <v>126</v>
      </c>
      <c r="G6278" s="1">
        <v>44605.73065972222</v>
      </c>
      <c r="H6278" t="s">
        <v>127</v>
      </c>
      <c r="I6278" s="1">
        <v>44608.493506944447</v>
      </c>
      <c r="J6278" s="1">
        <v>44608.543634259258</v>
      </c>
      <c r="K6278">
        <v>73</v>
      </c>
      <c r="L6278" t="s">
        <v>21472</v>
      </c>
      <c r="M6278" t="s">
        <v>157</v>
      </c>
      <c r="N6278">
        <v>724461</v>
      </c>
      <c r="O6278" t="s">
        <v>21473</v>
      </c>
      <c r="P6278" t="s">
        <v>131</v>
      </c>
      <c r="R6278" t="s">
        <v>132</v>
      </c>
      <c r="S6278" t="s">
        <v>25</v>
      </c>
    </row>
    <row r="6279" spans="1:19" hidden="1" x14ac:dyDescent="0.2">
      <c r="A6279" t="s">
        <v>133</v>
      </c>
      <c r="B6279" t="s">
        <v>21474</v>
      </c>
      <c r="C6279" t="s">
        <v>21474</v>
      </c>
      <c r="D6279" t="s">
        <v>3812</v>
      </c>
      <c r="E6279" t="s">
        <v>21475</v>
      </c>
      <c r="F6279" t="s">
        <v>126</v>
      </c>
      <c r="G6279" s="1">
        <v>44578.763784722221</v>
      </c>
      <c r="H6279" t="s">
        <v>127</v>
      </c>
      <c r="I6279" t="s">
        <v>137</v>
      </c>
      <c r="J6279" t="s">
        <v>137</v>
      </c>
      <c r="K6279" t="s">
        <v>137</v>
      </c>
      <c r="L6279" t="s">
        <v>21476</v>
      </c>
      <c r="M6279" t="s">
        <v>173</v>
      </c>
      <c r="N6279">
        <v>643014</v>
      </c>
      <c r="O6279" s="2">
        <v>44870</v>
      </c>
      <c r="P6279" t="s">
        <v>131</v>
      </c>
      <c r="Q6279" t="s">
        <v>231</v>
      </c>
      <c r="R6279" t="s">
        <v>132</v>
      </c>
      <c r="S6279" t="s">
        <v>25</v>
      </c>
    </row>
    <row r="6280" spans="1:19" hidden="1" x14ac:dyDescent="0.2">
      <c r="A6280" t="s">
        <v>133</v>
      </c>
      <c r="B6280" t="s">
        <v>16597</v>
      </c>
      <c r="C6280" t="s">
        <v>16597</v>
      </c>
      <c r="D6280" t="s">
        <v>21477</v>
      </c>
      <c r="E6280" t="s">
        <v>21478</v>
      </c>
      <c r="G6280" s="1">
        <v>44579.485717592594</v>
      </c>
      <c r="H6280" t="s">
        <v>127</v>
      </c>
      <c r="I6280" t="s">
        <v>137</v>
      </c>
      <c r="J6280" t="s">
        <v>137</v>
      </c>
      <c r="K6280" t="s">
        <v>137</v>
      </c>
      <c r="L6280" t="s">
        <v>21479</v>
      </c>
      <c r="M6280" t="s">
        <v>144</v>
      </c>
      <c r="N6280">
        <v>821472</v>
      </c>
      <c r="O6280" t="s">
        <v>5374</v>
      </c>
      <c r="P6280" t="s">
        <v>131</v>
      </c>
      <c r="R6280" t="s">
        <v>132</v>
      </c>
    </row>
    <row r="6281" spans="1:19" hidden="1" x14ac:dyDescent="0.2">
      <c r="A6281" t="s">
        <v>133</v>
      </c>
      <c r="B6281" t="s">
        <v>21480</v>
      </c>
      <c r="C6281" t="s">
        <v>21480</v>
      </c>
      <c r="D6281" t="s">
        <v>21481</v>
      </c>
      <c r="E6281" t="s">
        <v>21482</v>
      </c>
      <c r="F6281" t="s">
        <v>126</v>
      </c>
      <c r="G6281" s="1">
        <v>44594.395312499997</v>
      </c>
      <c r="H6281" t="s">
        <v>127</v>
      </c>
      <c r="I6281" t="s">
        <v>137</v>
      </c>
      <c r="J6281" t="s">
        <v>137</v>
      </c>
      <c r="K6281" t="s">
        <v>137</v>
      </c>
      <c r="L6281" t="s">
        <v>10824</v>
      </c>
      <c r="M6281" t="s">
        <v>527</v>
      </c>
      <c r="N6281">
        <v>386699</v>
      </c>
      <c r="O6281" s="2">
        <v>44772</v>
      </c>
      <c r="P6281" t="s">
        <v>131</v>
      </c>
      <c r="R6281" t="s">
        <v>132</v>
      </c>
      <c r="S6281" t="s">
        <v>25</v>
      </c>
    </row>
    <row r="6282" spans="1:19" hidden="1" x14ac:dyDescent="0.2">
      <c r="A6282" t="s">
        <v>133</v>
      </c>
      <c r="B6282" t="s">
        <v>2168</v>
      </c>
      <c r="C6282" t="s">
        <v>2168</v>
      </c>
      <c r="D6282" t="s">
        <v>187</v>
      </c>
      <c r="E6282" t="s">
        <v>21483</v>
      </c>
      <c r="F6282" t="s">
        <v>126</v>
      </c>
      <c r="G6282" s="1">
        <v>44578.688379629632</v>
      </c>
      <c r="H6282" t="s">
        <v>127</v>
      </c>
      <c r="I6282" t="s">
        <v>137</v>
      </c>
      <c r="J6282" t="s">
        <v>137</v>
      </c>
      <c r="K6282" t="s">
        <v>137</v>
      </c>
      <c r="L6282" t="s">
        <v>21484</v>
      </c>
      <c r="M6282" t="s">
        <v>157</v>
      </c>
      <c r="N6282">
        <v>115505</v>
      </c>
      <c r="O6282">
        <v>2024</v>
      </c>
      <c r="P6282" t="s">
        <v>215</v>
      </c>
      <c r="Q6282" t="s">
        <v>474</v>
      </c>
      <c r="R6282" t="s">
        <v>132</v>
      </c>
      <c r="S6282" t="s">
        <v>25</v>
      </c>
    </row>
    <row r="6283" spans="1:19" hidden="1" x14ac:dyDescent="0.2">
      <c r="A6283" t="s">
        <v>133</v>
      </c>
      <c r="B6283" t="s">
        <v>21485</v>
      </c>
      <c r="C6283" t="s">
        <v>21486</v>
      </c>
      <c r="D6283" t="s">
        <v>10666</v>
      </c>
      <c r="E6283" t="s">
        <v>21487</v>
      </c>
      <c r="F6283" t="s">
        <v>126</v>
      </c>
      <c r="G6283" s="1">
        <v>44578.684293981481</v>
      </c>
      <c r="H6283" t="s">
        <v>127</v>
      </c>
      <c r="I6283" t="s">
        <v>137</v>
      </c>
      <c r="J6283" t="s">
        <v>137</v>
      </c>
      <c r="K6283" t="s">
        <v>137</v>
      </c>
      <c r="L6283" t="s">
        <v>8134</v>
      </c>
      <c r="M6283" t="s">
        <v>139</v>
      </c>
      <c r="N6283">
        <v>228948</v>
      </c>
      <c r="O6283" s="2">
        <v>45128</v>
      </c>
      <c r="P6283" t="s">
        <v>131</v>
      </c>
      <c r="R6283" t="s">
        <v>132</v>
      </c>
      <c r="S6283" t="s">
        <v>25</v>
      </c>
    </row>
    <row r="6284" spans="1:19" hidden="1" x14ac:dyDescent="0.2">
      <c r="A6284" t="s">
        <v>133</v>
      </c>
      <c r="B6284" t="s">
        <v>21488</v>
      </c>
      <c r="C6284" t="s">
        <v>21489</v>
      </c>
      <c r="D6284" t="s">
        <v>21490</v>
      </c>
      <c r="E6284" t="s">
        <v>21491</v>
      </c>
      <c r="F6284" t="s">
        <v>126</v>
      </c>
      <c r="G6284" s="1">
        <v>44587.294016203705</v>
      </c>
      <c r="H6284" t="s">
        <v>127</v>
      </c>
      <c r="I6284" t="s">
        <v>137</v>
      </c>
      <c r="J6284" t="s">
        <v>137</v>
      </c>
      <c r="K6284" t="s">
        <v>137</v>
      </c>
      <c r="L6284" t="s">
        <v>3698</v>
      </c>
      <c r="M6284" t="s">
        <v>129</v>
      </c>
      <c r="N6284">
        <v>84625</v>
      </c>
      <c r="O6284" t="s">
        <v>21492</v>
      </c>
      <c r="P6284" t="s">
        <v>215</v>
      </c>
      <c r="Q6284" t="s">
        <v>568</v>
      </c>
      <c r="R6284" t="s">
        <v>132</v>
      </c>
      <c r="S6284" t="s">
        <v>25</v>
      </c>
    </row>
    <row r="6285" spans="1:19" hidden="1" x14ac:dyDescent="0.2">
      <c r="A6285" t="s">
        <v>133</v>
      </c>
      <c r="B6285" t="s">
        <v>21493</v>
      </c>
      <c r="C6285" t="s">
        <v>21493</v>
      </c>
      <c r="D6285" t="s">
        <v>1168</v>
      </c>
      <c r="E6285" t="s">
        <v>21494</v>
      </c>
      <c r="F6285" t="s">
        <v>126</v>
      </c>
      <c r="G6285" s="1">
        <v>44596.448657407411</v>
      </c>
      <c r="H6285" t="s">
        <v>127</v>
      </c>
      <c r="I6285" t="s">
        <v>137</v>
      </c>
      <c r="J6285" t="s">
        <v>137</v>
      </c>
      <c r="K6285" t="s">
        <v>137</v>
      </c>
      <c r="L6285" t="s">
        <v>19074</v>
      </c>
      <c r="M6285" t="s">
        <v>199</v>
      </c>
      <c r="N6285">
        <v>679707</v>
      </c>
      <c r="O6285" s="2">
        <v>45084</v>
      </c>
      <c r="P6285" t="s">
        <v>131</v>
      </c>
      <c r="Q6285" t="s">
        <v>251</v>
      </c>
      <c r="R6285" t="s">
        <v>132</v>
      </c>
      <c r="S6285" t="s">
        <v>25</v>
      </c>
    </row>
    <row r="6286" spans="1:19" hidden="1" x14ac:dyDescent="0.2">
      <c r="A6286" t="s">
        <v>133</v>
      </c>
      <c r="B6286" t="s">
        <v>21495</v>
      </c>
      <c r="C6286" t="s">
        <v>21495</v>
      </c>
      <c r="D6286" t="s">
        <v>21496</v>
      </c>
      <c r="E6286" t="s">
        <v>21497</v>
      </c>
      <c r="F6286" t="s">
        <v>126</v>
      </c>
      <c r="G6286" s="1">
        <v>44589.499108796299</v>
      </c>
      <c r="H6286" t="s">
        <v>127</v>
      </c>
      <c r="I6286" t="s">
        <v>137</v>
      </c>
      <c r="J6286" t="s">
        <v>137</v>
      </c>
      <c r="K6286" t="s">
        <v>137</v>
      </c>
      <c r="L6286" t="s">
        <v>21498</v>
      </c>
      <c r="M6286" t="s">
        <v>173</v>
      </c>
      <c r="N6286">
        <v>130375</v>
      </c>
      <c r="O6286" s="2">
        <v>45477</v>
      </c>
      <c r="P6286" t="s">
        <v>215</v>
      </c>
      <c r="Q6286" t="s">
        <v>11935</v>
      </c>
      <c r="R6286" t="s">
        <v>132</v>
      </c>
      <c r="S6286" t="s">
        <v>25</v>
      </c>
    </row>
    <row r="6287" spans="1:19" hidden="1" x14ac:dyDescent="0.2">
      <c r="A6287" t="s">
        <v>133</v>
      </c>
      <c r="B6287" t="s">
        <v>21499</v>
      </c>
      <c r="C6287" t="s">
        <v>21499</v>
      </c>
      <c r="E6287" t="s">
        <v>21500</v>
      </c>
      <c r="F6287" t="s">
        <v>126</v>
      </c>
      <c r="G6287" s="1">
        <v>44590.868425925924</v>
      </c>
      <c r="H6287" t="s">
        <v>127</v>
      </c>
      <c r="I6287" t="s">
        <v>137</v>
      </c>
      <c r="J6287" t="s">
        <v>137</v>
      </c>
      <c r="K6287" t="s">
        <v>137</v>
      </c>
      <c r="L6287" t="s">
        <v>3368</v>
      </c>
      <c r="M6287" t="s">
        <v>410</v>
      </c>
      <c r="N6287">
        <v>726139</v>
      </c>
      <c r="O6287" s="2">
        <v>45059</v>
      </c>
      <c r="P6287" t="s">
        <v>131</v>
      </c>
      <c r="R6287" t="s">
        <v>132</v>
      </c>
      <c r="S6287" t="s">
        <v>25</v>
      </c>
    </row>
    <row r="6288" spans="1:19" hidden="1" x14ac:dyDescent="0.2">
      <c r="A6288" t="s">
        <v>133</v>
      </c>
      <c r="B6288" t="s">
        <v>21501</v>
      </c>
      <c r="C6288" t="s">
        <v>21501</v>
      </c>
      <c r="D6288" t="s">
        <v>4876</v>
      </c>
      <c r="E6288" t="s">
        <v>21502</v>
      </c>
      <c r="F6288" t="s">
        <v>126</v>
      </c>
      <c r="G6288" s="1">
        <v>44594.848171296297</v>
      </c>
      <c r="H6288" t="s">
        <v>127</v>
      </c>
      <c r="I6288" t="s">
        <v>137</v>
      </c>
      <c r="J6288" t="s">
        <v>137</v>
      </c>
      <c r="K6288" t="s">
        <v>137</v>
      </c>
      <c r="L6288" t="s">
        <v>4964</v>
      </c>
      <c r="M6288" t="s">
        <v>183</v>
      </c>
      <c r="N6288">
        <v>87789</v>
      </c>
      <c r="O6288" s="2">
        <v>45395</v>
      </c>
      <c r="P6288" t="s">
        <v>215</v>
      </c>
      <c r="R6288" t="s">
        <v>132</v>
      </c>
      <c r="S6288" t="s">
        <v>25</v>
      </c>
    </row>
    <row r="6289" spans="1:19" hidden="1" x14ac:dyDescent="0.2">
      <c r="A6289" t="s">
        <v>133</v>
      </c>
      <c r="B6289" t="s">
        <v>21503</v>
      </c>
      <c r="C6289" t="s">
        <v>21503</v>
      </c>
      <c r="D6289" t="s">
        <v>270</v>
      </c>
      <c r="E6289" t="s">
        <v>21504</v>
      </c>
      <c r="F6289" t="s">
        <v>126</v>
      </c>
      <c r="G6289" s="1">
        <v>44579.440266203703</v>
      </c>
      <c r="H6289" t="s">
        <v>127</v>
      </c>
      <c r="I6289" t="s">
        <v>137</v>
      </c>
      <c r="J6289" t="s">
        <v>137</v>
      </c>
      <c r="K6289" t="s">
        <v>137</v>
      </c>
      <c r="L6289" t="s">
        <v>1706</v>
      </c>
      <c r="M6289" t="s">
        <v>144</v>
      </c>
      <c r="N6289">
        <v>890219</v>
      </c>
      <c r="O6289" s="2">
        <v>44929</v>
      </c>
      <c r="P6289" t="s">
        <v>131</v>
      </c>
      <c r="R6289" t="s">
        <v>247</v>
      </c>
      <c r="S6289" t="s">
        <v>25</v>
      </c>
    </row>
    <row r="6290" spans="1:19" hidden="1" x14ac:dyDescent="0.2">
      <c r="A6290" t="s">
        <v>133</v>
      </c>
      <c r="B6290" t="s">
        <v>21505</v>
      </c>
      <c r="C6290" t="s">
        <v>21505</v>
      </c>
      <c r="D6290" t="s">
        <v>16658</v>
      </c>
      <c r="E6290" t="s">
        <v>21506</v>
      </c>
      <c r="F6290" t="s">
        <v>126</v>
      </c>
      <c r="G6290" s="1">
        <v>44587.463530092595</v>
      </c>
      <c r="H6290" t="s">
        <v>127</v>
      </c>
      <c r="I6290" t="s">
        <v>137</v>
      </c>
      <c r="J6290" t="s">
        <v>137</v>
      </c>
      <c r="K6290" t="s">
        <v>137</v>
      </c>
      <c r="L6290" t="s">
        <v>21507</v>
      </c>
      <c r="M6290" t="s">
        <v>144</v>
      </c>
      <c r="N6290">
        <v>764049</v>
      </c>
      <c r="O6290" t="s">
        <v>21508</v>
      </c>
      <c r="P6290" t="s">
        <v>131</v>
      </c>
      <c r="Q6290" t="s">
        <v>251</v>
      </c>
      <c r="R6290" t="s">
        <v>132</v>
      </c>
      <c r="S6290" t="s">
        <v>25</v>
      </c>
    </row>
    <row r="6291" spans="1:19" x14ac:dyDescent="0.2">
      <c r="A6291" t="s">
        <v>14</v>
      </c>
      <c r="B6291" t="s">
        <v>21509</v>
      </c>
      <c r="C6291" t="s">
        <v>21510</v>
      </c>
      <c r="D6291" t="s">
        <v>21511</v>
      </c>
      <c r="E6291" t="s">
        <v>21512</v>
      </c>
      <c r="F6291" t="s">
        <v>126</v>
      </c>
      <c r="G6291" s="1">
        <v>44595.665486111109</v>
      </c>
      <c r="H6291" t="s">
        <v>127</v>
      </c>
      <c r="I6291" s="1">
        <v>44608.493449074071</v>
      </c>
      <c r="J6291" s="1">
        <v>44608.548900462964</v>
      </c>
      <c r="K6291">
        <v>80</v>
      </c>
      <c r="L6291" t="s">
        <v>21513</v>
      </c>
      <c r="M6291" t="s">
        <v>404</v>
      </c>
      <c r="N6291">
        <v>54122</v>
      </c>
      <c r="O6291" s="2">
        <v>44919</v>
      </c>
      <c r="P6291" t="s">
        <v>304</v>
      </c>
      <c r="R6291" t="s">
        <v>247</v>
      </c>
      <c r="S6291" t="s">
        <v>25</v>
      </c>
    </row>
    <row r="6292" spans="1:19" hidden="1" x14ac:dyDescent="0.2">
      <c r="A6292" t="s">
        <v>133</v>
      </c>
      <c r="B6292" t="s">
        <v>21514</v>
      </c>
      <c r="C6292" t="s">
        <v>5161</v>
      </c>
      <c r="D6292" t="s">
        <v>21515</v>
      </c>
      <c r="E6292" t="s">
        <v>21516</v>
      </c>
      <c r="G6292" s="1">
        <v>44587.609097222223</v>
      </c>
      <c r="H6292" t="s">
        <v>127</v>
      </c>
      <c r="I6292" t="s">
        <v>137</v>
      </c>
      <c r="J6292" t="s">
        <v>137</v>
      </c>
      <c r="K6292" t="s">
        <v>137</v>
      </c>
      <c r="L6292" t="s">
        <v>2457</v>
      </c>
      <c r="M6292" t="s">
        <v>173</v>
      </c>
      <c r="N6292">
        <v>109649</v>
      </c>
      <c r="O6292" s="2">
        <v>44682</v>
      </c>
      <c r="P6292" t="s">
        <v>215</v>
      </c>
      <c r="R6292" t="s">
        <v>132</v>
      </c>
    </row>
    <row r="6293" spans="1:19" hidden="1" x14ac:dyDescent="0.2">
      <c r="A6293" t="s">
        <v>133</v>
      </c>
      <c r="B6293" t="s">
        <v>21517</v>
      </c>
      <c r="C6293" t="s">
        <v>21517</v>
      </c>
      <c r="D6293" t="s">
        <v>21518</v>
      </c>
      <c r="E6293" t="s">
        <v>21519</v>
      </c>
      <c r="F6293" t="s">
        <v>126</v>
      </c>
      <c r="G6293" s="1">
        <v>44594.4999537037</v>
      </c>
      <c r="H6293" t="s">
        <v>127</v>
      </c>
      <c r="I6293" t="s">
        <v>137</v>
      </c>
      <c r="J6293" t="s">
        <v>137</v>
      </c>
      <c r="K6293" t="s">
        <v>137</v>
      </c>
      <c r="L6293" t="s">
        <v>21520</v>
      </c>
      <c r="M6293" t="s">
        <v>173</v>
      </c>
      <c r="N6293">
        <v>82680</v>
      </c>
      <c r="O6293" t="s">
        <v>21521</v>
      </c>
      <c r="P6293" t="s">
        <v>287</v>
      </c>
      <c r="R6293" t="s">
        <v>132</v>
      </c>
      <c r="S6293" t="s">
        <v>25</v>
      </c>
    </row>
    <row r="6294" spans="1:19" hidden="1" x14ac:dyDescent="0.2">
      <c r="A6294" t="s">
        <v>133</v>
      </c>
      <c r="B6294" t="s">
        <v>21522</v>
      </c>
      <c r="C6294" t="s">
        <v>21522</v>
      </c>
      <c r="D6294" t="s">
        <v>270</v>
      </c>
      <c r="E6294" t="s">
        <v>21523</v>
      </c>
      <c r="F6294" t="s">
        <v>126</v>
      </c>
      <c r="G6294" s="1">
        <v>44578.542141203703</v>
      </c>
      <c r="H6294" t="s">
        <v>127</v>
      </c>
      <c r="I6294" t="s">
        <v>137</v>
      </c>
      <c r="J6294" t="s">
        <v>137</v>
      </c>
      <c r="K6294" t="s">
        <v>137</v>
      </c>
      <c r="L6294" t="s">
        <v>7097</v>
      </c>
      <c r="M6294" t="s">
        <v>139</v>
      </c>
      <c r="N6294">
        <v>762326</v>
      </c>
      <c r="O6294" t="s">
        <v>21524</v>
      </c>
      <c r="P6294" t="s">
        <v>131</v>
      </c>
      <c r="R6294" t="s">
        <v>132</v>
      </c>
      <c r="S6294" t="s">
        <v>25</v>
      </c>
    </row>
    <row r="6295" spans="1:19" hidden="1" x14ac:dyDescent="0.2">
      <c r="A6295" t="s">
        <v>133</v>
      </c>
      <c r="B6295" t="s">
        <v>21525</v>
      </c>
      <c r="C6295" t="s">
        <v>21525</v>
      </c>
      <c r="D6295" t="s">
        <v>10122</v>
      </c>
      <c r="E6295" t="s">
        <v>21526</v>
      </c>
      <c r="F6295" t="s">
        <v>126</v>
      </c>
      <c r="G6295" s="1">
        <v>44590.469583333332</v>
      </c>
      <c r="H6295" t="s">
        <v>127</v>
      </c>
      <c r="I6295" t="s">
        <v>137</v>
      </c>
      <c r="J6295" t="s">
        <v>137</v>
      </c>
      <c r="K6295" t="s">
        <v>137</v>
      </c>
      <c r="L6295" t="s">
        <v>878</v>
      </c>
      <c r="M6295" t="s">
        <v>459</v>
      </c>
      <c r="N6295">
        <v>833948</v>
      </c>
      <c r="O6295" t="s">
        <v>21527</v>
      </c>
      <c r="P6295" t="s">
        <v>131</v>
      </c>
      <c r="R6295" t="s">
        <v>132</v>
      </c>
      <c r="S6295" t="s">
        <v>25</v>
      </c>
    </row>
    <row r="6296" spans="1:19" hidden="1" x14ac:dyDescent="0.2">
      <c r="A6296" t="s">
        <v>133</v>
      </c>
      <c r="B6296" t="s">
        <v>17808</v>
      </c>
      <c r="C6296" t="s">
        <v>17808</v>
      </c>
      <c r="D6296" t="s">
        <v>412</v>
      </c>
      <c r="E6296" t="s">
        <v>21528</v>
      </c>
      <c r="F6296" t="s">
        <v>126</v>
      </c>
      <c r="G6296" s="1">
        <v>44588.582175925927</v>
      </c>
      <c r="H6296" t="s">
        <v>127</v>
      </c>
      <c r="I6296" t="s">
        <v>137</v>
      </c>
      <c r="J6296" t="s">
        <v>137</v>
      </c>
      <c r="K6296" t="s">
        <v>137</v>
      </c>
      <c r="L6296" t="s">
        <v>19602</v>
      </c>
      <c r="M6296" t="s">
        <v>404</v>
      </c>
      <c r="N6296">
        <v>237955</v>
      </c>
      <c r="O6296" s="3">
        <v>45349</v>
      </c>
      <c r="P6296" t="s">
        <v>131</v>
      </c>
      <c r="R6296" t="s">
        <v>247</v>
      </c>
      <c r="S6296" t="s">
        <v>25</v>
      </c>
    </row>
    <row r="6297" spans="1:19" hidden="1" x14ac:dyDescent="0.2">
      <c r="A6297" t="s">
        <v>133</v>
      </c>
      <c r="B6297" t="s">
        <v>21529</v>
      </c>
      <c r="C6297" t="s">
        <v>21529</v>
      </c>
      <c r="D6297" t="s">
        <v>21530</v>
      </c>
      <c r="E6297" t="s">
        <v>21531</v>
      </c>
      <c r="F6297" t="s">
        <v>126</v>
      </c>
      <c r="G6297" s="1">
        <v>44580.460324074076</v>
      </c>
      <c r="H6297" t="s">
        <v>127</v>
      </c>
      <c r="I6297" t="s">
        <v>137</v>
      </c>
      <c r="J6297" t="s">
        <v>137</v>
      </c>
      <c r="K6297" t="s">
        <v>137</v>
      </c>
      <c r="L6297" t="s">
        <v>9928</v>
      </c>
      <c r="M6297" t="s">
        <v>459</v>
      </c>
      <c r="N6297">
        <v>624138</v>
      </c>
      <c r="O6297" s="3">
        <v>44795</v>
      </c>
      <c r="P6297" t="s">
        <v>131</v>
      </c>
      <c r="Q6297" t="s">
        <v>251</v>
      </c>
      <c r="R6297" t="s">
        <v>132</v>
      </c>
      <c r="S6297" t="s">
        <v>25</v>
      </c>
    </row>
    <row r="6298" spans="1:19" hidden="1" x14ac:dyDescent="0.2">
      <c r="A6298" t="s">
        <v>133</v>
      </c>
      <c r="B6298" t="s">
        <v>21532</v>
      </c>
      <c r="C6298" t="s">
        <v>21532</v>
      </c>
      <c r="D6298" t="s">
        <v>21533</v>
      </c>
      <c r="E6298" t="s">
        <v>21534</v>
      </c>
      <c r="F6298" t="s">
        <v>126</v>
      </c>
      <c r="G6298" s="1">
        <v>44599.435428240744</v>
      </c>
      <c r="H6298" t="s">
        <v>127</v>
      </c>
      <c r="I6298" t="s">
        <v>137</v>
      </c>
      <c r="J6298" t="s">
        <v>137</v>
      </c>
      <c r="K6298" t="s">
        <v>137</v>
      </c>
      <c r="L6298" t="s">
        <v>21535</v>
      </c>
      <c r="M6298" t="s">
        <v>199</v>
      </c>
      <c r="N6298">
        <v>399595</v>
      </c>
      <c r="O6298" s="2">
        <v>44632</v>
      </c>
      <c r="P6298" t="s">
        <v>131</v>
      </c>
      <c r="R6298" t="s">
        <v>132</v>
      </c>
      <c r="S6298" t="s">
        <v>25</v>
      </c>
    </row>
    <row r="6299" spans="1:19" hidden="1" x14ac:dyDescent="0.2">
      <c r="A6299" t="s">
        <v>133</v>
      </c>
      <c r="B6299" t="s">
        <v>21536</v>
      </c>
      <c r="C6299" t="s">
        <v>21536</v>
      </c>
      <c r="D6299" t="s">
        <v>21537</v>
      </c>
      <c r="E6299" t="s">
        <v>21538</v>
      </c>
      <c r="F6299" t="s">
        <v>126</v>
      </c>
      <c r="G6299" s="1">
        <v>44580.603391203702</v>
      </c>
      <c r="H6299" t="s">
        <v>127</v>
      </c>
      <c r="I6299" t="s">
        <v>137</v>
      </c>
      <c r="J6299" t="s">
        <v>137</v>
      </c>
      <c r="K6299" t="s">
        <v>137</v>
      </c>
      <c r="L6299" t="s">
        <v>15450</v>
      </c>
      <c r="M6299" t="s">
        <v>173</v>
      </c>
      <c r="N6299">
        <v>582115</v>
      </c>
      <c r="O6299" s="3">
        <v>45459</v>
      </c>
      <c r="P6299" t="s">
        <v>131</v>
      </c>
      <c r="Q6299" t="s">
        <v>1046</v>
      </c>
      <c r="R6299" t="s">
        <v>132</v>
      </c>
      <c r="S6299" t="s">
        <v>25</v>
      </c>
    </row>
    <row r="6300" spans="1:19" hidden="1" x14ac:dyDescent="0.2">
      <c r="A6300" t="s">
        <v>133</v>
      </c>
      <c r="B6300" t="s">
        <v>21539</v>
      </c>
      <c r="C6300" t="s">
        <v>21539</v>
      </c>
      <c r="D6300" t="s">
        <v>21540</v>
      </c>
      <c r="E6300" t="s">
        <v>21541</v>
      </c>
      <c r="F6300" t="s">
        <v>126</v>
      </c>
      <c r="G6300" s="1">
        <v>44578.633634259262</v>
      </c>
      <c r="H6300" t="s">
        <v>127</v>
      </c>
      <c r="I6300" t="s">
        <v>137</v>
      </c>
      <c r="J6300" t="s">
        <v>137</v>
      </c>
      <c r="K6300" t="s">
        <v>137</v>
      </c>
      <c r="L6300" t="s">
        <v>21542</v>
      </c>
      <c r="M6300" t="s">
        <v>410</v>
      </c>
      <c r="N6300">
        <v>848331</v>
      </c>
      <c r="O6300" s="2">
        <v>45556</v>
      </c>
      <c r="P6300" t="s">
        <v>131</v>
      </c>
      <c r="R6300" t="s">
        <v>132</v>
      </c>
      <c r="S6300" t="s">
        <v>25</v>
      </c>
    </row>
    <row r="6301" spans="1:19" hidden="1" x14ac:dyDescent="0.2">
      <c r="A6301" t="s">
        <v>133</v>
      </c>
      <c r="B6301" t="s">
        <v>21543</v>
      </c>
      <c r="C6301" t="s">
        <v>21543</v>
      </c>
      <c r="D6301" t="s">
        <v>21544</v>
      </c>
      <c r="E6301" t="s">
        <v>21545</v>
      </c>
      <c r="F6301" t="s">
        <v>126</v>
      </c>
      <c r="G6301" s="1">
        <v>44599.483530092592</v>
      </c>
      <c r="H6301" t="s">
        <v>127</v>
      </c>
      <c r="I6301" t="s">
        <v>137</v>
      </c>
      <c r="J6301" t="s">
        <v>137</v>
      </c>
      <c r="K6301" t="s">
        <v>137</v>
      </c>
      <c r="L6301" t="s">
        <v>21546</v>
      </c>
      <c r="M6301" t="s">
        <v>173</v>
      </c>
      <c r="N6301" t="s">
        <v>184</v>
      </c>
      <c r="O6301" t="s">
        <v>184</v>
      </c>
      <c r="P6301" t="s">
        <v>185</v>
      </c>
      <c r="Q6301" t="s">
        <v>184</v>
      </c>
      <c r="R6301" t="s">
        <v>132</v>
      </c>
      <c r="S6301" t="s">
        <v>25</v>
      </c>
    </row>
    <row r="6302" spans="1:19" hidden="1" x14ac:dyDescent="0.2">
      <c r="A6302" t="s">
        <v>133</v>
      </c>
      <c r="B6302" t="s">
        <v>10884</v>
      </c>
      <c r="C6302" t="s">
        <v>10884</v>
      </c>
      <c r="D6302" t="s">
        <v>932</v>
      </c>
      <c r="E6302" t="s">
        <v>21547</v>
      </c>
      <c r="G6302" s="1">
        <v>44578.897291666668</v>
      </c>
      <c r="H6302" t="s">
        <v>127</v>
      </c>
      <c r="I6302" t="s">
        <v>137</v>
      </c>
      <c r="J6302" t="s">
        <v>137</v>
      </c>
      <c r="K6302" t="s">
        <v>137</v>
      </c>
      <c r="L6302" t="s">
        <v>5920</v>
      </c>
      <c r="M6302" t="s">
        <v>139</v>
      </c>
      <c r="N6302">
        <v>248254</v>
      </c>
      <c r="O6302" t="s">
        <v>5350</v>
      </c>
      <c r="P6302" t="s">
        <v>131</v>
      </c>
      <c r="R6302" t="s">
        <v>132</v>
      </c>
    </row>
    <row r="6303" spans="1:19" hidden="1" x14ac:dyDescent="0.2">
      <c r="A6303" t="s">
        <v>133</v>
      </c>
      <c r="B6303" t="s">
        <v>1660</v>
      </c>
      <c r="C6303" t="s">
        <v>1660</v>
      </c>
      <c r="D6303" t="s">
        <v>21548</v>
      </c>
      <c r="E6303" t="s">
        <v>21549</v>
      </c>
      <c r="F6303" t="s">
        <v>126</v>
      </c>
      <c r="G6303" s="1">
        <v>44578.742627314816</v>
      </c>
      <c r="H6303" t="s">
        <v>127</v>
      </c>
      <c r="I6303" t="s">
        <v>137</v>
      </c>
      <c r="J6303" t="s">
        <v>137</v>
      </c>
      <c r="K6303" t="s">
        <v>137</v>
      </c>
      <c r="L6303" t="s">
        <v>21550</v>
      </c>
      <c r="M6303" t="s">
        <v>1055</v>
      </c>
      <c r="N6303">
        <v>907948</v>
      </c>
      <c r="O6303" s="2">
        <v>45541</v>
      </c>
      <c r="P6303" t="s">
        <v>152</v>
      </c>
      <c r="R6303" t="s">
        <v>132</v>
      </c>
      <c r="S6303" t="s">
        <v>25</v>
      </c>
    </row>
    <row r="6304" spans="1:19" hidden="1" x14ac:dyDescent="0.2">
      <c r="A6304" t="s">
        <v>133</v>
      </c>
      <c r="B6304" t="s">
        <v>21551</v>
      </c>
      <c r="C6304" t="s">
        <v>21551</v>
      </c>
      <c r="D6304" t="s">
        <v>21552</v>
      </c>
      <c r="E6304" t="s">
        <v>21553</v>
      </c>
      <c r="F6304" t="s">
        <v>126</v>
      </c>
      <c r="G6304" s="1">
        <v>44587.489016203705</v>
      </c>
      <c r="H6304" t="s">
        <v>127</v>
      </c>
      <c r="I6304" t="s">
        <v>137</v>
      </c>
      <c r="J6304" t="s">
        <v>137</v>
      </c>
      <c r="K6304" t="s">
        <v>137</v>
      </c>
      <c r="L6304" t="s">
        <v>21554</v>
      </c>
      <c r="M6304" t="s">
        <v>472</v>
      </c>
      <c r="N6304">
        <v>886416</v>
      </c>
      <c r="O6304" s="2">
        <v>45173</v>
      </c>
      <c r="P6304" t="s">
        <v>131</v>
      </c>
      <c r="R6304" t="s">
        <v>132</v>
      </c>
      <c r="S6304" t="s">
        <v>25</v>
      </c>
    </row>
    <row r="6305" spans="1:19" hidden="1" x14ac:dyDescent="0.2">
      <c r="A6305" t="s">
        <v>133</v>
      </c>
      <c r="B6305" t="s">
        <v>21555</v>
      </c>
      <c r="C6305" t="s">
        <v>21555</v>
      </c>
      <c r="D6305" t="s">
        <v>21556</v>
      </c>
      <c r="E6305" t="s">
        <v>21557</v>
      </c>
      <c r="F6305" t="s">
        <v>126</v>
      </c>
      <c r="G6305" s="1">
        <v>44578.505358796298</v>
      </c>
      <c r="H6305" t="s">
        <v>127</v>
      </c>
      <c r="I6305" t="s">
        <v>137</v>
      </c>
      <c r="J6305" t="s">
        <v>137</v>
      </c>
      <c r="K6305" t="s">
        <v>137</v>
      </c>
      <c r="L6305" t="s">
        <v>21558</v>
      </c>
      <c r="M6305" t="s">
        <v>2401</v>
      </c>
      <c r="N6305" t="s">
        <v>21559</v>
      </c>
      <c r="O6305" t="s">
        <v>21559</v>
      </c>
      <c r="P6305" t="s">
        <v>215</v>
      </c>
      <c r="R6305" t="s">
        <v>247</v>
      </c>
      <c r="S6305" t="s">
        <v>25</v>
      </c>
    </row>
    <row r="6306" spans="1:19" hidden="1" x14ac:dyDescent="0.2">
      <c r="A6306" t="s">
        <v>133</v>
      </c>
      <c r="B6306" t="s">
        <v>21560</v>
      </c>
      <c r="C6306" t="s">
        <v>21560</v>
      </c>
      <c r="D6306" t="s">
        <v>21561</v>
      </c>
      <c r="E6306" t="s">
        <v>21562</v>
      </c>
      <c r="F6306" t="s">
        <v>126</v>
      </c>
      <c r="G6306" s="1">
        <v>44581.485023148147</v>
      </c>
      <c r="H6306" t="s">
        <v>127</v>
      </c>
      <c r="I6306" t="s">
        <v>137</v>
      </c>
      <c r="J6306" t="s">
        <v>137</v>
      </c>
      <c r="K6306" t="s">
        <v>137</v>
      </c>
      <c r="L6306" t="s">
        <v>1063</v>
      </c>
      <c r="M6306" t="s">
        <v>479</v>
      </c>
      <c r="N6306">
        <v>320261</v>
      </c>
      <c r="O6306" s="2">
        <v>44898</v>
      </c>
      <c r="P6306" t="s">
        <v>131</v>
      </c>
      <c r="Q6306" t="s">
        <v>2663</v>
      </c>
      <c r="R6306" t="s">
        <v>247</v>
      </c>
      <c r="S6306" t="s">
        <v>25</v>
      </c>
    </row>
    <row r="6307" spans="1:19" hidden="1" x14ac:dyDescent="0.2">
      <c r="A6307" t="s">
        <v>133</v>
      </c>
      <c r="B6307" t="s">
        <v>21563</v>
      </c>
      <c r="C6307" t="s">
        <v>21563</v>
      </c>
      <c r="D6307" t="s">
        <v>21564</v>
      </c>
      <c r="E6307" t="s">
        <v>21565</v>
      </c>
      <c r="F6307" t="s">
        <v>126</v>
      </c>
      <c r="G6307" s="1">
        <v>44590.489351851851</v>
      </c>
      <c r="H6307" t="s">
        <v>127</v>
      </c>
      <c r="I6307" t="s">
        <v>137</v>
      </c>
      <c r="J6307" t="s">
        <v>137</v>
      </c>
      <c r="K6307" t="s">
        <v>137</v>
      </c>
      <c r="L6307" t="s">
        <v>3111</v>
      </c>
      <c r="M6307" t="s">
        <v>144</v>
      </c>
      <c r="N6307">
        <v>844043</v>
      </c>
      <c r="O6307" s="2">
        <v>32040</v>
      </c>
      <c r="P6307" t="s">
        <v>131</v>
      </c>
      <c r="R6307" t="s">
        <v>132</v>
      </c>
      <c r="S6307" t="s">
        <v>25</v>
      </c>
    </row>
    <row r="6308" spans="1:19" hidden="1" x14ac:dyDescent="0.2">
      <c r="A6308" t="s">
        <v>133</v>
      </c>
      <c r="B6308" t="s">
        <v>21566</v>
      </c>
      <c r="C6308" t="s">
        <v>21566</v>
      </c>
      <c r="D6308" t="s">
        <v>301</v>
      </c>
      <c r="E6308" t="s">
        <v>21567</v>
      </c>
      <c r="F6308" t="s">
        <v>126</v>
      </c>
      <c r="G6308" s="1">
        <v>44604.757152777776</v>
      </c>
      <c r="H6308" t="s">
        <v>127</v>
      </c>
      <c r="I6308" t="s">
        <v>137</v>
      </c>
      <c r="J6308" t="s">
        <v>137</v>
      </c>
      <c r="K6308" t="s">
        <v>137</v>
      </c>
      <c r="L6308" t="s">
        <v>3252</v>
      </c>
      <c r="M6308" t="s">
        <v>144</v>
      </c>
      <c r="N6308">
        <v>136938</v>
      </c>
      <c r="O6308" s="2">
        <v>45181</v>
      </c>
      <c r="P6308" t="s">
        <v>215</v>
      </c>
      <c r="Q6308" t="s">
        <v>2183</v>
      </c>
      <c r="R6308" t="s">
        <v>132</v>
      </c>
      <c r="S6308" t="s">
        <v>25</v>
      </c>
    </row>
    <row r="6309" spans="1:19" hidden="1" x14ac:dyDescent="0.2">
      <c r="A6309" t="s">
        <v>133</v>
      </c>
      <c r="B6309" t="s">
        <v>21568</v>
      </c>
      <c r="C6309" t="s">
        <v>21568</v>
      </c>
      <c r="D6309" t="s">
        <v>21569</v>
      </c>
      <c r="E6309" t="s">
        <v>21570</v>
      </c>
      <c r="F6309" t="s">
        <v>2929</v>
      </c>
      <c r="G6309" s="1">
        <v>44589.492986111109</v>
      </c>
      <c r="H6309" t="s">
        <v>127</v>
      </c>
      <c r="I6309" t="s">
        <v>137</v>
      </c>
      <c r="J6309" t="s">
        <v>137</v>
      </c>
      <c r="K6309" t="s">
        <v>137</v>
      </c>
      <c r="L6309" t="s">
        <v>21571</v>
      </c>
      <c r="M6309" t="s">
        <v>221</v>
      </c>
      <c r="N6309" t="str">
        <f>"10-47"</f>
        <v>10-47</v>
      </c>
      <c r="O6309">
        <v>2026</v>
      </c>
      <c r="P6309" t="s">
        <v>131</v>
      </c>
      <c r="Q6309" t="s">
        <v>21572</v>
      </c>
      <c r="R6309" t="s">
        <v>132</v>
      </c>
      <c r="S6309" t="s">
        <v>2931</v>
      </c>
    </row>
    <row r="6310" spans="1:19" hidden="1" x14ac:dyDescent="0.2">
      <c r="A6310" t="s">
        <v>133</v>
      </c>
      <c r="B6310" t="s">
        <v>21573</v>
      </c>
      <c r="C6310" t="s">
        <v>21573</v>
      </c>
      <c r="D6310" t="s">
        <v>21574</v>
      </c>
      <c r="E6310" t="s">
        <v>21575</v>
      </c>
      <c r="F6310" t="s">
        <v>126</v>
      </c>
      <c r="G6310" s="1">
        <v>44578.776076388887</v>
      </c>
      <c r="H6310" t="s">
        <v>127</v>
      </c>
      <c r="I6310" t="s">
        <v>137</v>
      </c>
      <c r="J6310" t="s">
        <v>137</v>
      </c>
      <c r="K6310" t="s">
        <v>137</v>
      </c>
      <c r="L6310" t="s">
        <v>21576</v>
      </c>
      <c r="M6310" t="s">
        <v>173</v>
      </c>
      <c r="N6310">
        <v>625770</v>
      </c>
      <c r="O6310" s="2">
        <v>45693</v>
      </c>
      <c r="P6310" t="s">
        <v>131</v>
      </c>
      <c r="Q6310" t="s">
        <v>21577</v>
      </c>
      <c r="R6310" t="s">
        <v>132</v>
      </c>
      <c r="S6310" t="s">
        <v>25</v>
      </c>
    </row>
    <row r="6311" spans="1:19" hidden="1" x14ac:dyDescent="0.2">
      <c r="A6311" t="s">
        <v>133</v>
      </c>
      <c r="B6311" t="s">
        <v>21578</v>
      </c>
      <c r="C6311" t="s">
        <v>21578</v>
      </c>
      <c r="D6311" t="s">
        <v>2138</v>
      </c>
      <c r="E6311" t="s">
        <v>21579</v>
      </c>
      <c r="F6311" t="s">
        <v>126</v>
      </c>
      <c r="G6311" s="1">
        <v>44601.94122685185</v>
      </c>
      <c r="H6311" t="s">
        <v>127</v>
      </c>
      <c r="I6311" t="s">
        <v>137</v>
      </c>
      <c r="J6311" t="s">
        <v>137</v>
      </c>
      <c r="K6311" t="s">
        <v>137</v>
      </c>
      <c r="L6311" t="s">
        <v>21580</v>
      </c>
      <c r="M6311" t="s">
        <v>139</v>
      </c>
      <c r="N6311">
        <v>764852</v>
      </c>
      <c r="O6311" t="s">
        <v>21581</v>
      </c>
      <c r="P6311" t="s">
        <v>131</v>
      </c>
      <c r="R6311" t="s">
        <v>132</v>
      </c>
      <c r="S6311" t="s">
        <v>25</v>
      </c>
    </row>
    <row r="6312" spans="1:19" x14ac:dyDescent="0.2">
      <c r="A6312" t="s">
        <v>14</v>
      </c>
      <c r="B6312" t="s">
        <v>21582</v>
      </c>
      <c r="C6312" t="s">
        <v>4009</v>
      </c>
      <c r="D6312" t="s">
        <v>21583</v>
      </c>
      <c r="E6312" t="s">
        <v>21584</v>
      </c>
      <c r="F6312" t="s">
        <v>126</v>
      </c>
      <c r="G6312" s="1">
        <v>44592.524976851855</v>
      </c>
      <c r="H6312" t="s">
        <v>127</v>
      </c>
      <c r="I6312" s="1">
        <v>44608.493449074071</v>
      </c>
      <c r="J6312" s="1">
        <v>44608.548900462964</v>
      </c>
      <c r="K6312">
        <v>80</v>
      </c>
      <c r="L6312" t="s">
        <v>21585</v>
      </c>
      <c r="M6312" t="s">
        <v>139</v>
      </c>
      <c r="N6312">
        <v>61001</v>
      </c>
      <c r="O6312" s="2">
        <v>45323</v>
      </c>
      <c r="P6312" t="s">
        <v>215</v>
      </c>
      <c r="Q6312" t="s">
        <v>5117</v>
      </c>
      <c r="R6312" t="s">
        <v>132</v>
      </c>
      <c r="S6312" t="s">
        <v>25</v>
      </c>
    </row>
    <row r="6313" spans="1:19" hidden="1" x14ac:dyDescent="0.2">
      <c r="A6313" t="s">
        <v>133</v>
      </c>
      <c r="B6313" t="s">
        <v>3097</v>
      </c>
      <c r="C6313" t="s">
        <v>3097</v>
      </c>
      <c r="D6313" t="s">
        <v>2354</v>
      </c>
      <c r="E6313" t="s">
        <v>21586</v>
      </c>
      <c r="F6313" t="s">
        <v>126</v>
      </c>
      <c r="G6313" s="1">
        <v>44582.478379629632</v>
      </c>
      <c r="H6313" t="s">
        <v>127</v>
      </c>
      <c r="I6313" t="s">
        <v>137</v>
      </c>
      <c r="J6313" t="s">
        <v>137</v>
      </c>
      <c r="K6313" t="s">
        <v>137</v>
      </c>
      <c r="L6313" t="s">
        <v>2512</v>
      </c>
      <c r="M6313" t="s">
        <v>144</v>
      </c>
      <c r="N6313">
        <v>75997</v>
      </c>
      <c r="O6313" s="2">
        <v>45260</v>
      </c>
      <c r="P6313" t="s">
        <v>215</v>
      </c>
      <c r="Q6313" t="s">
        <v>568</v>
      </c>
      <c r="R6313" t="s">
        <v>132</v>
      </c>
      <c r="S6313" t="s">
        <v>25</v>
      </c>
    </row>
    <row r="6314" spans="1:19" hidden="1" x14ac:dyDescent="0.2">
      <c r="A6314" t="s">
        <v>133</v>
      </c>
      <c r="B6314" t="s">
        <v>21587</v>
      </c>
      <c r="C6314" t="s">
        <v>21587</v>
      </c>
      <c r="D6314" t="s">
        <v>1350</v>
      </c>
      <c r="E6314" t="s">
        <v>21588</v>
      </c>
      <c r="F6314" t="s">
        <v>126</v>
      </c>
      <c r="G6314" s="1">
        <v>44590.414212962962</v>
      </c>
      <c r="H6314" t="s">
        <v>127</v>
      </c>
      <c r="I6314" t="s">
        <v>137</v>
      </c>
      <c r="J6314" t="s">
        <v>137</v>
      </c>
      <c r="K6314" t="s">
        <v>137</v>
      </c>
      <c r="L6314" t="s">
        <v>8274</v>
      </c>
      <c r="M6314" t="s">
        <v>410</v>
      </c>
      <c r="N6314">
        <v>875864</v>
      </c>
      <c r="O6314" s="2">
        <v>45848</v>
      </c>
      <c r="P6314" t="s">
        <v>131</v>
      </c>
      <c r="R6314" t="s">
        <v>132</v>
      </c>
      <c r="S6314" t="s">
        <v>25</v>
      </c>
    </row>
    <row r="6315" spans="1:19" x14ac:dyDescent="0.2">
      <c r="A6315" t="s">
        <v>14</v>
      </c>
      <c r="B6315" t="s">
        <v>21589</v>
      </c>
      <c r="C6315" t="s">
        <v>9996</v>
      </c>
      <c r="D6315" t="s">
        <v>21590</v>
      </c>
      <c r="E6315" t="s">
        <v>21591</v>
      </c>
      <c r="F6315" t="s">
        <v>126</v>
      </c>
      <c r="G6315" s="1">
        <v>44595.74962962963</v>
      </c>
      <c r="H6315" t="s">
        <v>127</v>
      </c>
      <c r="I6315" s="1">
        <v>44608.493449074071</v>
      </c>
      <c r="J6315" s="1">
        <v>44608.547164351854</v>
      </c>
      <c r="K6315">
        <v>78</v>
      </c>
      <c r="L6315" t="s">
        <v>21592</v>
      </c>
      <c r="M6315" t="s">
        <v>144</v>
      </c>
      <c r="N6315">
        <v>119995</v>
      </c>
      <c r="O6315" t="s">
        <v>13050</v>
      </c>
      <c r="P6315" t="s">
        <v>287</v>
      </c>
      <c r="R6315" t="s">
        <v>132</v>
      </c>
      <c r="S6315" t="s">
        <v>25</v>
      </c>
    </row>
    <row r="6316" spans="1:19" hidden="1" x14ac:dyDescent="0.2">
      <c r="A6316" t="s">
        <v>133</v>
      </c>
      <c r="B6316" t="s">
        <v>21593</v>
      </c>
      <c r="C6316" t="s">
        <v>21593</v>
      </c>
      <c r="D6316" t="s">
        <v>7803</v>
      </c>
      <c r="E6316" t="s">
        <v>21594</v>
      </c>
      <c r="F6316" t="s">
        <v>126</v>
      </c>
      <c r="G6316" s="1">
        <v>44600.409085648149</v>
      </c>
      <c r="H6316" t="s">
        <v>127</v>
      </c>
      <c r="I6316" t="s">
        <v>137</v>
      </c>
      <c r="J6316" t="s">
        <v>137</v>
      </c>
      <c r="K6316" t="s">
        <v>137</v>
      </c>
      <c r="L6316" t="s">
        <v>21595</v>
      </c>
      <c r="M6316" t="s">
        <v>144</v>
      </c>
      <c r="N6316">
        <v>75540</v>
      </c>
      <c r="O6316" s="2">
        <v>45063</v>
      </c>
      <c r="P6316" t="s">
        <v>131</v>
      </c>
      <c r="R6316" t="s">
        <v>132</v>
      </c>
      <c r="S6316" t="s">
        <v>25</v>
      </c>
    </row>
    <row r="6317" spans="1:19" hidden="1" x14ac:dyDescent="0.2">
      <c r="A6317" t="s">
        <v>133</v>
      </c>
      <c r="B6317" t="s">
        <v>4009</v>
      </c>
      <c r="C6317" t="s">
        <v>4009</v>
      </c>
      <c r="D6317" t="s">
        <v>21596</v>
      </c>
      <c r="E6317" t="s">
        <v>21597</v>
      </c>
      <c r="F6317" t="s">
        <v>126</v>
      </c>
      <c r="G6317" s="1">
        <v>44594.42527777778</v>
      </c>
      <c r="H6317" t="s">
        <v>127</v>
      </c>
      <c r="I6317" t="s">
        <v>137</v>
      </c>
      <c r="J6317" t="s">
        <v>137</v>
      </c>
      <c r="K6317" t="s">
        <v>137</v>
      </c>
      <c r="L6317" t="s">
        <v>21598</v>
      </c>
      <c r="M6317" t="s">
        <v>173</v>
      </c>
      <c r="N6317">
        <v>72786</v>
      </c>
      <c r="O6317" s="2">
        <v>45847</v>
      </c>
      <c r="P6317" t="s">
        <v>215</v>
      </c>
      <c r="Q6317" t="s">
        <v>495</v>
      </c>
      <c r="R6317" t="s">
        <v>132</v>
      </c>
      <c r="S6317" t="s">
        <v>25</v>
      </c>
    </row>
    <row r="6318" spans="1:19" hidden="1" x14ac:dyDescent="0.2">
      <c r="A6318" t="s">
        <v>133</v>
      </c>
      <c r="B6318" t="s">
        <v>21599</v>
      </c>
      <c r="C6318" t="s">
        <v>21599</v>
      </c>
      <c r="D6318" t="s">
        <v>21600</v>
      </c>
      <c r="E6318" t="s">
        <v>21601</v>
      </c>
      <c r="F6318" t="s">
        <v>291</v>
      </c>
      <c r="G6318" s="1">
        <v>44589.49013888889</v>
      </c>
      <c r="H6318" t="s">
        <v>127</v>
      </c>
      <c r="I6318" t="s">
        <v>137</v>
      </c>
      <c r="J6318" t="s">
        <v>137</v>
      </c>
      <c r="K6318" t="s">
        <v>137</v>
      </c>
      <c r="L6318" t="s">
        <v>21602</v>
      </c>
      <c r="M6318" t="s">
        <v>740</v>
      </c>
      <c r="N6318">
        <v>894447</v>
      </c>
      <c r="O6318" t="s">
        <v>3846</v>
      </c>
      <c r="P6318" t="s">
        <v>131</v>
      </c>
      <c r="R6318" t="s">
        <v>247</v>
      </c>
      <c r="S6318" t="s">
        <v>31</v>
      </c>
    </row>
    <row r="6319" spans="1:19" x14ac:dyDescent="0.2">
      <c r="A6319" t="s">
        <v>14</v>
      </c>
      <c r="B6319" t="s">
        <v>21603</v>
      </c>
      <c r="C6319" t="s">
        <v>435</v>
      </c>
      <c r="D6319" t="s">
        <v>21604</v>
      </c>
      <c r="E6319" t="s">
        <v>21605</v>
      </c>
      <c r="F6319" t="s">
        <v>126</v>
      </c>
      <c r="G6319" s="1">
        <v>44579.347997685189</v>
      </c>
      <c r="H6319" t="s">
        <v>127</v>
      </c>
      <c r="I6319" s="1">
        <v>44608.493715277778</v>
      </c>
      <c r="J6319" s="1">
        <v>44608.545648148145</v>
      </c>
      <c r="K6319">
        <v>75</v>
      </c>
      <c r="L6319" t="s">
        <v>356</v>
      </c>
      <c r="M6319" t="s">
        <v>144</v>
      </c>
      <c r="N6319">
        <v>197761</v>
      </c>
      <c r="O6319" s="3">
        <v>25445</v>
      </c>
      <c r="P6319" t="s">
        <v>131</v>
      </c>
      <c r="R6319" t="s">
        <v>132</v>
      </c>
      <c r="S6319" t="s">
        <v>25</v>
      </c>
    </row>
    <row r="6320" spans="1:19" hidden="1" x14ac:dyDescent="0.2">
      <c r="A6320" t="s">
        <v>133</v>
      </c>
      <c r="B6320" t="s">
        <v>21606</v>
      </c>
      <c r="C6320" t="s">
        <v>21606</v>
      </c>
      <c r="D6320" t="s">
        <v>21607</v>
      </c>
      <c r="E6320" t="s">
        <v>21608</v>
      </c>
      <c r="F6320" t="s">
        <v>126</v>
      </c>
      <c r="G6320" s="1">
        <v>44598.536249999997</v>
      </c>
      <c r="H6320" t="s">
        <v>127</v>
      </c>
      <c r="I6320" t="s">
        <v>137</v>
      </c>
      <c r="J6320" t="s">
        <v>137</v>
      </c>
      <c r="K6320" t="s">
        <v>137</v>
      </c>
      <c r="L6320" t="s">
        <v>21609</v>
      </c>
      <c r="M6320" t="s">
        <v>144</v>
      </c>
      <c r="N6320">
        <v>122451</v>
      </c>
      <c r="O6320" s="2">
        <v>45476</v>
      </c>
      <c r="P6320" t="s">
        <v>215</v>
      </c>
      <c r="Q6320" t="s">
        <v>21610</v>
      </c>
      <c r="R6320" t="s">
        <v>132</v>
      </c>
      <c r="S6320" t="s">
        <v>25</v>
      </c>
    </row>
    <row r="6321" spans="1:19" hidden="1" x14ac:dyDescent="0.2">
      <c r="A6321" t="s">
        <v>133</v>
      </c>
      <c r="B6321" t="s">
        <v>21611</v>
      </c>
      <c r="C6321" t="s">
        <v>21611</v>
      </c>
      <c r="D6321" t="s">
        <v>21612</v>
      </c>
      <c r="E6321" t="s">
        <v>21613</v>
      </c>
      <c r="F6321" t="s">
        <v>126</v>
      </c>
      <c r="G6321" s="1">
        <v>44606.658888888887</v>
      </c>
      <c r="H6321" t="s">
        <v>127</v>
      </c>
      <c r="I6321" t="s">
        <v>137</v>
      </c>
      <c r="J6321" t="s">
        <v>137</v>
      </c>
      <c r="K6321" t="s">
        <v>137</v>
      </c>
      <c r="L6321" t="s">
        <v>21614</v>
      </c>
      <c r="M6321" t="s">
        <v>199</v>
      </c>
      <c r="N6321">
        <v>132342</v>
      </c>
      <c r="O6321" s="2">
        <v>45694</v>
      </c>
      <c r="P6321" t="s">
        <v>215</v>
      </c>
      <c r="Q6321" t="s">
        <v>568</v>
      </c>
      <c r="R6321" t="s">
        <v>132</v>
      </c>
      <c r="S6321" t="s">
        <v>25</v>
      </c>
    </row>
    <row r="6322" spans="1:19" hidden="1" x14ac:dyDescent="0.2">
      <c r="A6322" t="s">
        <v>133</v>
      </c>
      <c r="B6322" t="s">
        <v>21615</v>
      </c>
      <c r="C6322" t="s">
        <v>21615</v>
      </c>
      <c r="D6322" t="s">
        <v>393</v>
      </c>
      <c r="E6322" t="s">
        <v>21616</v>
      </c>
      <c r="G6322" s="1">
        <v>44578.688692129632</v>
      </c>
      <c r="H6322" t="s">
        <v>127</v>
      </c>
      <c r="I6322" t="s">
        <v>137</v>
      </c>
      <c r="J6322" t="s">
        <v>137</v>
      </c>
      <c r="K6322" t="s">
        <v>137</v>
      </c>
      <c r="L6322" t="s">
        <v>21617</v>
      </c>
      <c r="M6322" t="s">
        <v>144</v>
      </c>
      <c r="N6322">
        <v>120856</v>
      </c>
      <c r="O6322" t="s">
        <v>14222</v>
      </c>
      <c r="P6322" t="s">
        <v>215</v>
      </c>
      <c r="R6322" t="s">
        <v>132</v>
      </c>
    </row>
    <row r="6323" spans="1:19" hidden="1" x14ac:dyDescent="0.2">
      <c r="A6323" t="s">
        <v>133</v>
      </c>
      <c r="B6323" t="s">
        <v>21618</v>
      </c>
      <c r="C6323" t="s">
        <v>21618</v>
      </c>
      <c r="D6323" t="s">
        <v>21619</v>
      </c>
      <c r="E6323" t="s">
        <v>21620</v>
      </c>
      <c r="F6323" t="s">
        <v>126</v>
      </c>
      <c r="G6323" s="1">
        <v>44578.546875</v>
      </c>
      <c r="H6323" t="s">
        <v>127</v>
      </c>
      <c r="I6323" t="s">
        <v>137</v>
      </c>
      <c r="J6323" t="s">
        <v>137</v>
      </c>
      <c r="K6323" t="s">
        <v>137</v>
      </c>
      <c r="L6323" t="s">
        <v>21621</v>
      </c>
      <c r="M6323" t="s">
        <v>485</v>
      </c>
      <c r="N6323">
        <v>458151</v>
      </c>
      <c r="O6323" s="2">
        <v>44603</v>
      </c>
      <c r="P6323" t="s">
        <v>131</v>
      </c>
      <c r="R6323" t="s">
        <v>132</v>
      </c>
      <c r="S6323" t="s">
        <v>25</v>
      </c>
    </row>
    <row r="6324" spans="1:19" hidden="1" x14ac:dyDescent="0.2">
      <c r="A6324" t="s">
        <v>133</v>
      </c>
      <c r="B6324" t="s">
        <v>18307</v>
      </c>
      <c r="C6324" t="s">
        <v>18307</v>
      </c>
      <c r="D6324" t="s">
        <v>1691</v>
      </c>
      <c r="E6324" t="s">
        <v>21622</v>
      </c>
      <c r="F6324" t="s">
        <v>126</v>
      </c>
      <c r="G6324" s="1">
        <v>44592.575902777775</v>
      </c>
      <c r="H6324" t="s">
        <v>127</v>
      </c>
      <c r="I6324" t="s">
        <v>137</v>
      </c>
      <c r="J6324" t="s">
        <v>137</v>
      </c>
      <c r="K6324" t="s">
        <v>137</v>
      </c>
      <c r="L6324" t="s">
        <v>21623</v>
      </c>
      <c r="M6324" t="s">
        <v>144</v>
      </c>
      <c r="N6324">
        <v>1362</v>
      </c>
      <c r="O6324" s="2">
        <v>45394</v>
      </c>
      <c r="P6324" t="s">
        <v>185</v>
      </c>
      <c r="Q6324" t="s">
        <v>1970</v>
      </c>
      <c r="R6324" t="s">
        <v>132</v>
      </c>
      <c r="S6324" t="s">
        <v>25</v>
      </c>
    </row>
    <row r="6325" spans="1:19" hidden="1" x14ac:dyDescent="0.2">
      <c r="A6325" t="s">
        <v>133</v>
      </c>
      <c r="B6325" t="s">
        <v>21624</v>
      </c>
      <c r="C6325" t="s">
        <v>21624</v>
      </c>
      <c r="D6325" t="s">
        <v>21625</v>
      </c>
      <c r="E6325" t="s">
        <v>21626</v>
      </c>
      <c r="F6325" t="s">
        <v>126</v>
      </c>
      <c r="G6325" s="1">
        <v>44596.583310185182</v>
      </c>
      <c r="H6325" t="s">
        <v>127</v>
      </c>
      <c r="I6325" t="s">
        <v>137</v>
      </c>
      <c r="J6325" t="s">
        <v>137</v>
      </c>
      <c r="K6325" t="s">
        <v>137</v>
      </c>
      <c r="L6325" t="s">
        <v>21627</v>
      </c>
      <c r="M6325" t="s">
        <v>404</v>
      </c>
      <c r="N6325">
        <v>151526</v>
      </c>
      <c r="O6325" s="2">
        <v>45067</v>
      </c>
      <c r="P6325" t="s">
        <v>215</v>
      </c>
      <c r="R6325" t="s">
        <v>247</v>
      </c>
      <c r="S6325" t="s">
        <v>25</v>
      </c>
    </row>
    <row r="6326" spans="1:19" hidden="1" x14ac:dyDescent="0.2">
      <c r="A6326" t="s">
        <v>133</v>
      </c>
      <c r="B6326" t="s">
        <v>9479</v>
      </c>
      <c r="C6326" t="s">
        <v>9479</v>
      </c>
      <c r="D6326" t="s">
        <v>504</v>
      </c>
      <c r="E6326" t="s">
        <v>21628</v>
      </c>
      <c r="F6326" t="s">
        <v>126</v>
      </c>
      <c r="G6326" s="1">
        <v>44578.758032407408</v>
      </c>
      <c r="H6326" t="s">
        <v>127</v>
      </c>
      <c r="I6326" t="s">
        <v>137</v>
      </c>
      <c r="J6326" t="s">
        <v>137</v>
      </c>
      <c r="K6326" t="s">
        <v>137</v>
      </c>
      <c r="L6326" t="s">
        <v>15732</v>
      </c>
      <c r="M6326" t="s">
        <v>199</v>
      </c>
      <c r="N6326">
        <v>147865</v>
      </c>
      <c r="O6326" t="s">
        <v>17936</v>
      </c>
      <c r="P6326" t="s">
        <v>287</v>
      </c>
      <c r="R6326" t="s">
        <v>132</v>
      </c>
      <c r="S6326" t="s">
        <v>25</v>
      </c>
    </row>
    <row r="6327" spans="1:19" hidden="1" x14ac:dyDescent="0.2">
      <c r="A6327" t="s">
        <v>133</v>
      </c>
      <c r="B6327" t="s">
        <v>10706</v>
      </c>
      <c r="C6327" t="s">
        <v>10706</v>
      </c>
      <c r="D6327" t="s">
        <v>21629</v>
      </c>
      <c r="E6327" t="s">
        <v>21630</v>
      </c>
      <c r="F6327" t="s">
        <v>126</v>
      </c>
      <c r="G6327" s="1">
        <v>44604.130474537036</v>
      </c>
      <c r="H6327" t="s">
        <v>127</v>
      </c>
      <c r="I6327" t="s">
        <v>137</v>
      </c>
      <c r="J6327" t="s">
        <v>137</v>
      </c>
      <c r="K6327" t="s">
        <v>137</v>
      </c>
      <c r="L6327" t="s">
        <v>21631</v>
      </c>
      <c r="M6327" t="s">
        <v>1055</v>
      </c>
      <c r="N6327">
        <v>391560</v>
      </c>
      <c r="O6327" s="2">
        <v>44756</v>
      </c>
      <c r="P6327" t="s">
        <v>131</v>
      </c>
      <c r="R6327" t="s">
        <v>132</v>
      </c>
      <c r="S6327" t="s">
        <v>25</v>
      </c>
    </row>
    <row r="6328" spans="1:19" hidden="1" x14ac:dyDescent="0.2">
      <c r="A6328" t="s">
        <v>133</v>
      </c>
      <c r="B6328" t="s">
        <v>21632</v>
      </c>
      <c r="C6328" t="s">
        <v>21632</v>
      </c>
      <c r="D6328" t="s">
        <v>513</v>
      </c>
      <c r="E6328" t="s">
        <v>21633</v>
      </c>
      <c r="F6328" t="s">
        <v>126</v>
      </c>
      <c r="G6328" s="1">
        <v>44591.477511574078</v>
      </c>
      <c r="H6328" t="s">
        <v>127</v>
      </c>
      <c r="I6328" t="s">
        <v>137</v>
      </c>
      <c r="J6328" t="s">
        <v>137</v>
      </c>
      <c r="K6328" t="s">
        <v>137</v>
      </c>
      <c r="L6328" t="s">
        <v>1483</v>
      </c>
      <c r="M6328" t="s">
        <v>144</v>
      </c>
      <c r="N6328">
        <v>9156</v>
      </c>
      <c r="O6328" s="2">
        <v>21070</v>
      </c>
      <c r="P6328" t="s">
        <v>215</v>
      </c>
      <c r="Q6328" t="s">
        <v>4168</v>
      </c>
      <c r="R6328" t="s">
        <v>132</v>
      </c>
      <c r="S6328" t="s">
        <v>25</v>
      </c>
    </row>
    <row r="6329" spans="1:19" hidden="1" x14ac:dyDescent="0.2">
      <c r="A6329" t="s">
        <v>133</v>
      </c>
      <c r="B6329" t="s">
        <v>21634</v>
      </c>
      <c r="C6329" t="s">
        <v>21634</v>
      </c>
      <c r="D6329" t="s">
        <v>21635</v>
      </c>
      <c r="E6329" t="s">
        <v>21636</v>
      </c>
      <c r="G6329" s="1">
        <v>44578.329155092593</v>
      </c>
      <c r="H6329" t="s">
        <v>127</v>
      </c>
      <c r="I6329" t="s">
        <v>137</v>
      </c>
      <c r="J6329" t="s">
        <v>137</v>
      </c>
      <c r="K6329" t="s">
        <v>137</v>
      </c>
      <c r="L6329" t="s">
        <v>21637</v>
      </c>
      <c r="M6329" t="s">
        <v>9220</v>
      </c>
      <c r="N6329">
        <v>72828</v>
      </c>
      <c r="O6329" s="2">
        <v>45618</v>
      </c>
      <c r="P6329" t="s">
        <v>215</v>
      </c>
      <c r="Q6329" t="s">
        <v>21638</v>
      </c>
    </row>
    <row r="6330" spans="1:19" x14ac:dyDescent="0.2">
      <c r="A6330" t="s">
        <v>14</v>
      </c>
      <c r="B6330" t="s">
        <v>21639</v>
      </c>
      <c r="C6330" t="s">
        <v>21640</v>
      </c>
      <c r="D6330" t="s">
        <v>6790</v>
      </c>
      <c r="E6330" t="s">
        <v>21641</v>
      </c>
      <c r="F6330" t="s">
        <v>126</v>
      </c>
      <c r="G6330" s="1">
        <v>44596.522164351853</v>
      </c>
      <c r="H6330" t="s">
        <v>127</v>
      </c>
      <c r="I6330" s="1">
        <v>44608.511956018519</v>
      </c>
      <c r="J6330" s="1">
        <v>44608.546215277776</v>
      </c>
      <c r="K6330">
        <v>50</v>
      </c>
      <c r="L6330" t="s">
        <v>17620</v>
      </c>
      <c r="M6330" t="s">
        <v>459</v>
      </c>
      <c r="N6330">
        <v>777014</v>
      </c>
      <c r="O6330" t="s">
        <v>9034</v>
      </c>
      <c r="P6330" t="s">
        <v>131</v>
      </c>
      <c r="Q6330" t="s">
        <v>21642</v>
      </c>
      <c r="R6330" t="s">
        <v>132</v>
      </c>
      <c r="S6330" t="s">
        <v>25</v>
      </c>
    </row>
    <row r="6331" spans="1:19" hidden="1" x14ac:dyDescent="0.2">
      <c r="A6331" t="s">
        <v>133</v>
      </c>
      <c r="B6331" t="s">
        <v>21643</v>
      </c>
      <c r="C6331" t="s">
        <v>21643</v>
      </c>
      <c r="D6331" t="s">
        <v>21644</v>
      </c>
      <c r="E6331" t="s">
        <v>21645</v>
      </c>
      <c r="F6331" t="s">
        <v>126</v>
      </c>
      <c r="G6331" s="1">
        <v>44582.670775462961</v>
      </c>
      <c r="H6331" t="s">
        <v>127</v>
      </c>
      <c r="I6331" t="s">
        <v>137</v>
      </c>
      <c r="J6331" t="s">
        <v>137</v>
      </c>
      <c r="K6331" t="s">
        <v>137</v>
      </c>
      <c r="L6331" t="s">
        <v>21646</v>
      </c>
      <c r="M6331" t="s">
        <v>129</v>
      </c>
      <c r="N6331">
        <v>855061</v>
      </c>
      <c r="O6331" s="2">
        <v>45645</v>
      </c>
      <c r="P6331" t="s">
        <v>131</v>
      </c>
      <c r="Q6331" t="s">
        <v>5171</v>
      </c>
      <c r="R6331" t="s">
        <v>132</v>
      </c>
      <c r="S6331" t="s">
        <v>25</v>
      </c>
    </row>
    <row r="6332" spans="1:19" hidden="1" x14ac:dyDescent="0.2">
      <c r="A6332" t="s">
        <v>133</v>
      </c>
      <c r="B6332" t="s">
        <v>21647</v>
      </c>
      <c r="C6332" t="s">
        <v>21647</v>
      </c>
      <c r="D6332" t="s">
        <v>2357</v>
      </c>
      <c r="E6332" t="s">
        <v>21648</v>
      </c>
      <c r="F6332" t="s">
        <v>126</v>
      </c>
      <c r="G6332" s="1">
        <v>44587.506701388891</v>
      </c>
      <c r="H6332" t="s">
        <v>127</v>
      </c>
      <c r="I6332" t="s">
        <v>137</v>
      </c>
      <c r="J6332" t="s">
        <v>137</v>
      </c>
      <c r="K6332" t="s">
        <v>137</v>
      </c>
      <c r="L6332" t="s">
        <v>4812</v>
      </c>
      <c r="M6332" t="s">
        <v>129</v>
      </c>
      <c r="N6332">
        <v>778582</v>
      </c>
      <c r="O6332" s="2">
        <v>45591</v>
      </c>
      <c r="P6332" t="s">
        <v>131</v>
      </c>
      <c r="R6332" t="s">
        <v>132</v>
      </c>
      <c r="S6332" t="s">
        <v>25</v>
      </c>
    </row>
    <row r="6333" spans="1:19" hidden="1" x14ac:dyDescent="0.2">
      <c r="A6333" t="s">
        <v>133</v>
      </c>
      <c r="B6333" t="s">
        <v>21649</v>
      </c>
      <c r="C6333" t="s">
        <v>21649</v>
      </c>
      <c r="D6333" t="s">
        <v>21650</v>
      </c>
      <c r="E6333" t="s">
        <v>21651</v>
      </c>
      <c r="G6333" s="1">
        <v>44588.746203703704</v>
      </c>
      <c r="H6333" t="s">
        <v>127</v>
      </c>
      <c r="I6333" t="s">
        <v>137</v>
      </c>
      <c r="J6333" t="s">
        <v>137</v>
      </c>
      <c r="K6333" t="s">
        <v>137</v>
      </c>
      <c r="L6333" t="s">
        <v>21652</v>
      </c>
      <c r="M6333" t="s">
        <v>144</v>
      </c>
      <c r="N6333">
        <v>93881</v>
      </c>
      <c r="O6333" t="s">
        <v>1021</v>
      </c>
      <c r="P6333" t="s">
        <v>215</v>
      </c>
      <c r="R6333" t="s">
        <v>132</v>
      </c>
    </row>
    <row r="6334" spans="1:19" hidden="1" x14ac:dyDescent="0.2">
      <c r="A6334" t="s">
        <v>133</v>
      </c>
      <c r="B6334" t="s">
        <v>21653</v>
      </c>
      <c r="C6334" t="s">
        <v>21653</v>
      </c>
      <c r="D6334" t="s">
        <v>10418</v>
      </c>
      <c r="E6334" t="s">
        <v>21654</v>
      </c>
      <c r="G6334" s="1">
        <v>44598.860555555555</v>
      </c>
      <c r="H6334" t="s">
        <v>127</v>
      </c>
      <c r="I6334" t="s">
        <v>137</v>
      </c>
      <c r="J6334" t="s">
        <v>137</v>
      </c>
      <c r="K6334" t="s">
        <v>137</v>
      </c>
      <c r="L6334" t="s">
        <v>21655</v>
      </c>
      <c r="M6334" t="s">
        <v>199</v>
      </c>
      <c r="N6334" t="s">
        <v>184</v>
      </c>
      <c r="O6334" t="s">
        <v>251</v>
      </c>
      <c r="P6334" t="s">
        <v>185</v>
      </c>
      <c r="Q6334" t="s">
        <v>184</v>
      </c>
      <c r="R6334" t="s">
        <v>132</v>
      </c>
    </row>
    <row r="6335" spans="1:19" hidden="1" x14ac:dyDescent="0.2">
      <c r="A6335" t="s">
        <v>133</v>
      </c>
      <c r="B6335" t="s">
        <v>11635</v>
      </c>
      <c r="C6335" t="s">
        <v>11635</v>
      </c>
      <c r="D6335" t="s">
        <v>396</v>
      </c>
      <c r="E6335" t="s">
        <v>21656</v>
      </c>
      <c r="F6335" t="s">
        <v>126</v>
      </c>
      <c r="G6335" s="1">
        <v>44600.42765046296</v>
      </c>
      <c r="H6335" t="s">
        <v>127</v>
      </c>
      <c r="I6335" t="s">
        <v>137</v>
      </c>
      <c r="J6335" t="s">
        <v>137</v>
      </c>
      <c r="K6335" t="s">
        <v>137</v>
      </c>
      <c r="L6335" t="s">
        <v>21657</v>
      </c>
      <c r="M6335" t="s">
        <v>199</v>
      </c>
      <c r="N6335">
        <v>69431</v>
      </c>
      <c r="O6335" t="s">
        <v>8311</v>
      </c>
      <c r="P6335" t="s">
        <v>215</v>
      </c>
      <c r="Q6335" t="s">
        <v>21658</v>
      </c>
      <c r="R6335" t="s">
        <v>132</v>
      </c>
      <c r="S6335" t="s">
        <v>25</v>
      </c>
    </row>
    <row r="6336" spans="1:19" hidden="1" x14ac:dyDescent="0.2">
      <c r="A6336" t="s">
        <v>133</v>
      </c>
      <c r="B6336" t="s">
        <v>21659</v>
      </c>
      <c r="C6336" t="s">
        <v>21659</v>
      </c>
      <c r="E6336" t="s">
        <v>21660</v>
      </c>
      <c r="F6336" t="s">
        <v>126</v>
      </c>
      <c r="G6336" s="1">
        <v>44596.720439814817</v>
      </c>
      <c r="H6336" t="s">
        <v>127</v>
      </c>
      <c r="I6336" t="s">
        <v>137</v>
      </c>
      <c r="J6336" t="s">
        <v>137</v>
      </c>
      <c r="K6336" t="s">
        <v>137</v>
      </c>
      <c r="L6336" t="s">
        <v>13433</v>
      </c>
      <c r="M6336" t="s">
        <v>479</v>
      </c>
      <c r="N6336">
        <v>852268</v>
      </c>
      <c r="O6336">
        <v>2023</v>
      </c>
      <c r="P6336" t="s">
        <v>131</v>
      </c>
      <c r="R6336" t="s">
        <v>247</v>
      </c>
      <c r="S6336" t="s">
        <v>25</v>
      </c>
    </row>
    <row r="6337" spans="1:19" hidden="1" x14ac:dyDescent="0.2">
      <c r="A6337" t="s">
        <v>133</v>
      </c>
      <c r="B6337" t="s">
        <v>21661</v>
      </c>
      <c r="C6337" t="s">
        <v>21661</v>
      </c>
      <c r="D6337" t="s">
        <v>14964</v>
      </c>
      <c r="E6337" t="s">
        <v>21662</v>
      </c>
      <c r="F6337" t="s">
        <v>126</v>
      </c>
      <c r="G6337" s="1">
        <v>44579.241620370369</v>
      </c>
      <c r="H6337" t="s">
        <v>127</v>
      </c>
      <c r="I6337" t="s">
        <v>137</v>
      </c>
      <c r="J6337" t="s">
        <v>137</v>
      </c>
      <c r="K6337" t="s">
        <v>137</v>
      </c>
      <c r="L6337" t="s">
        <v>932</v>
      </c>
      <c r="M6337" t="s">
        <v>157</v>
      </c>
      <c r="N6337">
        <v>304908</v>
      </c>
      <c r="O6337" s="2">
        <v>45476</v>
      </c>
      <c r="P6337" t="s">
        <v>131</v>
      </c>
      <c r="R6337" t="s">
        <v>132</v>
      </c>
      <c r="S6337" t="s">
        <v>25</v>
      </c>
    </row>
    <row r="6338" spans="1:19" hidden="1" x14ac:dyDescent="0.2">
      <c r="A6338" t="s">
        <v>133</v>
      </c>
      <c r="B6338" t="s">
        <v>10019</v>
      </c>
      <c r="C6338" t="s">
        <v>10019</v>
      </c>
      <c r="D6338" t="s">
        <v>21663</v>
      </c>
      <c r="E6338" t="s">
        <v>21664</v>
      </c>
      <c r="F6338" t="s">
        <v>126</v>
      </c>
      <c r="G6338" s="1">
        <v>44589.505347222221</v>
      </c>
      <c r="H6338" t="s">
        <v>127</v>
      </c>
      <c r="I6338" t="s">
        <v>137</v>
      </c>
      <c r="J6338" t="s">
        <v>137</v>
      </c>
      <c r="K6338" t="s">
        <v>137</v>
      </c>
      <c r="L6338" t="s">
        <v>4932</v>
      </c>
      <c r="M6338" t="s">
        <v>144</v>
      </c>
      <c r="N6338">
        <v>265211</v>
      </c>
      <c r="O6338" s="2">
        <v>44619</v>
      </c>
      <c r="P6338" t="s">
        <v>131</v>
      </c>
      <c r="Q6338" t="s">
        <v>21665</v>
      </c>
      <c r="R6338" t="s">
        <v>132</v>
      </c>
      <c r="S6338" t="s">
        <v>25</v>
      </c>
    </row>
    <row r="6339" spans="1:19" hidden="1" x14ac:dyDescent="0.2">
      <c r="A6339" t="s">
        <v>133</v>
      </c>
      <c r="B6339" t="s">
        <v>21666</v>
      </c>
      <c r="C6339" t="s">
        <v>232</v>
      </c>
      <c r="D6339" t="s">
        <v>2457</v>
      </c>
      <c r="E6339" t="s">
        <v>21667</v>
      </c>
      <c r="F6339" t="s">
        <v>126</v>
      </c>
      <c r="G6339" s="1">
        <v>44581.894224537034</v>
      </c>
      <c r="H6339" t="s">
        <v>127</v>
      </c>
      <c r="I6339" t="s">
        <v>137</v>
      </c>
      <c r="J6339" t="s">
        <v>137</v>
      </c>
      <c r="K6339" t="s">
        <v>137</v>
      </c>
      <c r="L6339" t="s">
        <v>1493</v>
      </c>
      <c r="M6339" t="s">
        <v>485</v>
      </c>
      <c r="N6339">
        <v>88072</v>
      </c>
      <c r="O6339" s="2">
        <v>26957</v>
      </c>
      <c r="P6339" t="s">
        <v>215</v>
      </c>
      <c r="Q6339" t="s">
        <v>4097</v>
      </c>
      <c r="R6339" t="s">
        <v>132</v>
      </c>
      <c r="S6339" t="s">
        <v>25</v>
      </c>
    </row>
    <row r="6340" spans="1:19" hidden="1" x14ac:dyDescent="0.2">
      <c r="A6340" t="s">
        <v>133</v>
      </c>
      <c r="B6340" t="s">
        <v>21668</v>
      </c>
      <c r="C6340" t="s">
        <v>21669</v>
      </c>
      <c r="D6340" t="s">
        <v>21670</v>
      </c>
      <c r="E6340" t="s">
        <v>21671</v>
      </c>
      <c r="F6340" t="s">
        <v>126</v>
      </c>
      <c r="G6340" s="1">
        <v>44582.638425925928</v>
      </c>
      <c r="H6340" t="s">
        <v>127</v>
      </c>
      <c r="I6340" t="s">
        <v>137</v>
      </c>
      <c r="J6340" t="s">
        <v>137</v>
      </c>
      <c r="K6340" t="s">
        <v>137</v>
      </c>
      <c r="L6340" t="s">
        <v>9595</v>
      </c>
      <c r="M6340" t="s">
        <v>199</v>
      </c>
      <c r="N6340">
        <v>132059</v>
      </c>
      <c r="O6340" t="s">
        <v>14544</v>
      </c>
      <c r="P6340" t="s">
        <v>215</v>
      </c>
      <c r="R6340" t="s">
        <v>132</v>
      </c>
      <c r="S6340" t="s">
        <v>25</v>
      </c>
    </row>
    <row r="6341" spans="1:19" hidden="1" x14ac:dyDescent="0.2">
      <c r="A6341" t="s">
        <v>133</v>
      </c>
      <c r="B6341" t="s">
        <v>14286</v>
      </c>
      <c r="C6341" t="s">
        <v>14286</v>
      </c>
      <c r="D6341" t="s">
        <v>21672</v>
      </c>
      <c r="E6341" t="s">
        <v>21673</v>
      </c>
      <c r="F6341" t="s">
        <v>126</v>
      </c>
      <c r="G6341" s="1">
        <v>44581.659120370372</v>
      </c>
      <c r="H6341" t="s">
        <v>127</v>
      </c>
      <c r="I6341" t="s">
        <v>137</v>
      </c>
      <c r="J6341" t="s">
        <v>137</v>
      </c>
      <c r="K6341" t="s">
        <v>137</v>
      </c>
      <c r="L6341" t="s">
        <v>21674</v>
      </c>
      <c r="M6341" t="s">
        <v>144</v>
      </c>
      <c r="N6341">
        <v>906557</v>
      </c>
      <c r="O6341" s="2">
        <v>45559</v>
      </c>
      <c r="P6341" t="s">
        <v>131</v>
      </c>
      <c r="R6341" t="s">
        <v>132</v>
      </c>
      <c r="S6341" t="s">
        <v>25</v>
      </c>
    </row>
    <row r="6342" spans="1:19" x14ac:dyDescent="0.2">
      <c r="A6342" t="s">
        <v>14</v>
      </c>
      <c r="B6342" t="s">
        <v>21675</v>
      </c>
      <c r="C6342" t="s">
        <v>21676</v>
      </c>
      <c r="D6342" t="s">
        <v>21677</v>
      </c>
      <c r="E6342" t="s">
        <v>21678</v>
      </c>
      <c r="F6342" t="s">
        <v>126</v>
      </c>
      <c r="G6342" s="1">
        <v>44578.99726851852</v>
      </c>
      <c r="H6342" t="s">
        <v>127</v>
      </c>
      <c r="I6342" s="1">
        <v>44608.511157407411</v>
      </c>
      <c r="J6342" s="1">
        <v>44608.548900462964</v>
      </c>
      <c r="K6342">
        <v>55</v>
      </c>
      <c r="L6342" t="s">
        <v>21679</v>
      </c>
      <c r="M6342" t="s">
        <v>144</v>
      </c>
      <c r="N6342">
        <v>319324</v>
      </c>
      <c r="O6342" s="3">
        <v>45496</v>
      </c>
      <c r="P6342" t="s">
        <v>131</v>
      </c>
      <c r="R6342" t="s">
        <v>132</v>
      </c>
      <c r="S6342" t="s">
        <v>25</v>
      </c>
    </row>
    <row r="6343" spans="1:19" hidden="1" x14ac:dyDescent="0.2">
      <c r="A6343" t="s">
        <v>133</v>
      </c>
      <c r="B6343" t="s">
        <v>21680</v>
      </c>
      <c r="C6343" t="s">
        <v>21680</v>
      </c>
      <c r="D6343" t="s">
        <v>21681</v>
      </c>
      <c r="E6343" t="s">
        <v>21682</v>
      </c>
      <c r="F6343" t="s">
        <v>126</v>
      </c>
      <c r="G6343" s="1">
        <v>44578.539895833332</v>
      </c>
      <c r="H6343" t="s">
        <v>127</v>
      </c>
      <c r="I6343" t="s">
        <v>137</v>
      </c>
      <c r="J6343" t="s">
        <v>137</v>
      </c>
      <c r="K6343" t="s">
        <v>137</v>
      </c>
      <c r="L6343" t="s">
        <v>11561</v>
      </c>
      <c r="M6343" t="s">
        <v>1055</v>
      </c>
      <c r="N6343">
        <v>495819</v>
      </c>
      <c r="O6343" s="2">
        <v>44984</v>
      </c>
      <c r="P6343" t="s">
        <v>131</v>
      </c>
      <c r="R6343" t="s">
        <v>132</v>
      </c>
      <c r="S6343" t="s">
        <v>25</v>
      </c>
    </row>
    <row r="6344" spans="1:19" hidden="1" x14ac:dyDescent="0.2">
      <c r="A6344" t="s">
        <v>133</v>
      </c>
      <c r="B6344" t="s">
        <v>10084</v>
      </c>
      <c r="C6344" t="s">
        <v>10084</v>
      </c>
      <c r="D6344" t="s">
        <v>4930</v>
      </c>
      <c r="E6344" t="s">
        <v>21683</v>
      </c>
      <c r="F6344" t="s">
        <v>126</v>
      </c>
      <c r="G6344" s="1">
        <v>44578.672071759262</v>
      </c>
      <c r="H6344" t="s">
        <v>127</v>
      </c>
      <c r="I6344" t="s">
        <v>137</v>
      </c>
      <c r="J6344" t="s">
        <v>137</v>
      </c>
      <c r="K6344" t="s">
        <v>137</v>
      </c>
      <c r="L6344" t="s">
        <v>21684</v>
      </c>
      <c r="M6344" t="s">
        <v>144</v>
      </c>
      <c r="N6344">
        <v>486680</v>
      </c>
      <c r="O6344" s="2">
        <v>44928</v>
      </c>
      <c r="P6344" t="s">
        <v>131</v>
      </c>
      <c r="R6344" t="s">
        <v>132</v>
      </c>
      <c r="S6344" t="s">
        <v>25</v>
      </c>
    </row>
    <row r="6345" spans="1:19" hidden="1" x14ac:dyDescent="0.2">
      <c r="A6345" t="s">
        <v>133</v>
      </c>
      <c r="B6345" t="s">
        <v>4483</v>
      </c>
      <c r="C6345" t="s">
        <v>4483</v>
      </c>
      <c r="D6345" t="s">
        <v>21685</v>
      </c>
      <c r="E6345" t="s">
        <v>21686</v>
      </c>
      <c r="F6345" t="s">
        <v>126</v>
      </c>
      <c r="G6345" s="1">
        <v>44603.571157407408</v>
      </c>
      <c r="H6345" t="s">
        <v>127</v>
      </c>
      <c r="I6345" t="s">
        <v>137</v>
      </c>
      <c r="J6345" t="s">
        <v>137</v>
      </c>
      <c r="K6345" t="s">
        <v>137</v>
      </c>
      <c r="L6345" t="s">
        <v>21687</v>
      </c>
      <c r="M6345" t="s">
        <v>144</v>
      </c>
      <c r="N6345">
        <v>760614</v>
      </c>
      <c r="O6345" s="2">
        <v>45412</v>
      </c>
      <c r="P6345" t="s">
        <v>131</v>
      </c>
      <c r="R6345" t="s">
        <v>132</v>
      </c>
      <c r="S6345" t="s">
        <v>25</v>
      </c>
    </row>
    <row r="6346" spans="1:19" x14ac:dyDescent="0.2">
      <c r="A6346" t="s">
        <v>14</v>
      </c>
      <c r="B6346" t="s">
        <v>21688</v>
      </c>
      <c r="C6346" t="s">
        <v>21689</v>
      </c>
      <c r="D6346" t="s">
        <v>6414</v>
      </c>
      <c r="E6346" t="s">
        <v>21690</v>
      </c>
      <c r="F6346" t="s">
        <v>126</v>
      </c>
      <c r="G6346" s="1">
        <v>44595.716423611113</v>
      </c>
      <c r="H6346" t="s">
        <v>127</v>
      </c>
      <c r="I6346" s="1">
        <v>44608.49355324074</v>
      </c>
      <c r="J6346" s="1">
        <v>44608.541319444441</v>
      </c>
      <c r="K6346">
        <v>69</v>
      </c>
      <c r="L6346" t="s">
        <v>490</v>
      </c>
      <c r="M6346" t="s">
        <v>144</v>
      </c>
      <c r="N6346">
        <v>109145</v>
      </c>
      <c r="O6346" s="2">
        <v>44694</v>
      </c>
      <c r="P6346" t="s">
        <v>215</v>
      </c>
      <c r="Q6346" t="s">
        <v>568</v>
      </c>
      <c r="R6346" t="s">
        <v>132</v>
      </c>
      <c r="S6346" t="s">
        <v>25</v>
      </c>
    </row>
    <row r="6347" spans="1:19" x14ac:dyDescent="0.2">
      <c r="A6347" t="s">
        <v>14</v>
      </c>
      <c r="B6347" t="s">
        <v>21691</v>
      </c>
      <c r="C6347" t="s">
        <v>21692</v>
      </c>
      <c r="D6347" t="s">
        <v>21693</v>
      </c>
      <c r="E6347" t="s">
        <v>21694</v>
      </c>
      <c r="F6347" t="s">
        <v>126</v>
      </c>
      <c r="G6347" s="1">
        <v>44582.726759259262</v>
      </c>
      <c r="H6347" t="s">
        <v>127</v>
      </c>
      <c r="I6347" s="1">
        <v>44608.493692129632</v>
      </c>
      <c r="J6347" s="1">
        <v>44608.543391203704</v>
      </c>
      <c r="K6347">
        <v>72</v>
      </c>
      <c r="L6347" t="s">
        <v>21695</v>
      </c>
      <c r="M6347" t="s">
        <v>454</v>
      </c>
      <c r="N6347">
        <v>807673</v>
      </c>
      <c r="O6347" t="s">
        <v>21696</v>
      </c>
      <c r="P6347" t="s">
        <v>131</v>
      </c>
      <c r="R6347" t="s">
        <v>132</v>
      </c>
      <c r="S6347" t="s">
        <v>25</v>
      </c>
    </row>
    <row r="6348" spans="1:19" hidden="1" x14ac:dyDescent="0.2">
      <c r="A6348" t="s">
        <v>133</v>
      </c>
      <c r="B6348" t="s">
        <v>12683</v>
      </c>
      <c r="C6348" t="s">
        <v>12683</v>
      </c>
      <c r="D6348" t="s">
        <v>21697</v>
      </c>
      <c r="E6348" t="s">
        <v>21698</v>
      </c>
      <c r="F6348" t="s">
        <v>126</v>
      </c>
      <c r="G6348" s="1">
        <v>44590.939421296294</v>
      </c>
      <c r="H6348" t="s">
        <v>127</v>
      </c>
      <c r="I6348" t="s">
        <v>137</v>
      </c>
      <c r="J6348" t="s">
        <v>137</v>
      </c>
      <c r="K6348" t="s">
        <v>137</v>
      </c>
      <c r="L6348" t="s">
        <v>21699</v>
      </c>
      <c r="M6348" t="s">
        <v>459</v>
      </c>
      <c r="N6348">
        <v>866173</v>
      </c>
      <c r="O6348" s="3">
        <v>45292</v>
      </c>
      <c r="P6348" t="s">
        <v>131</v>
      </c>
      <c r="Q6348" t="s">
        <v>251</v>
      </c>
      <c r="R6348" t="s">
        <v>132</v>
      </c>
      <c r="S6348" t="s">
        <v>25</v>
      </c>
    </row>
    <row r="6349" spans="1:19" hidden="1" x14ac:dyDescent="0.2">
      <c r="A6349" t="s">
        <v>133</v>
      </c>
      <c r="B6349" t="s">
        <v>3097</v>
      </c>
      <c r="C6349" t="s">
        <v>3097</v>
      </c>
      <c r="D6349" t="s">
        <v>6325</v>
      </c>
      <c r="E6349" t="s">
        <v>21700</v>
      </c>
      <c r="F6349" t="s">
        <v>126</v>
      </c>
      <c r="G6349" s="1">
        <v>44584.402800925927</v>
      </c>
      <c r="H6349" t="s">
        <v>127</v>
      </c>
      <c r="I6349" t="s">
        <v>137</v>
      </c>
      <c r="J6349" t="s">
        <v>137</v>
      </c>
      <c r="K6349" t="s">
        <v>137</v>
      </c>
      <c r="L6349" t="s">
        <v>15421</v>
      </c>
      <c r="M6349" t="s">
        <v>144</v>
      </c>
      <c r="N6349">
        <v>573094</v>
      </c>
      <c r="O6349" s="2">
        <v>44790</v>
      </c>
      <c r="P6349" t="s">
        <v>131</v>
      </c>
      <c r="R6349" t="s">
        <v>132</v>
      </c>
      <c r="S6349" t="s">
        <v>25</v>
      </c>
    </row>
    <row r="6350" spans="1:19" hidden="1" x14ac:dyDescent="0.2">
      <c r="A6350" t="s">
        <v>133</v>
      </c>
      <c r="B6350" t="s">
        <v>21701</v>
      </c>
      <c r="C6350" t="s">
        <v>21701</v>
      </c>
      <c r="D6350" t="s">
        <v>905</v>
      </c>
      <c r="E6350" t="s">
        <v>21702</v>
      </c>
      <c r="F6350" t="s">
        <v>126</v>
      </c>
      <c r="G6350" s="1">
        <v>44596.925069444442</v>
      </c>
      <c r="H6350" t="s">
        <v>127</v>
      </c>
      <c r="I6350" t="s">
        <v>137</v>
      </c>
      <c r="J6350" t="s">
        <v>137</v>
      </c>
      <c r="K6350" t="s">
        <v>137</v>
      </c>
      <c r="L6350" t="s">
        <v>13425</v>
      </c>
      <c r="M6350" t="s">
        <v>459</v>
      </c>
      <c r="N6350">
        <v>29891</v>
      </c>
      <c r="O6350" s="2">
        <v>45645</v>
      </c>
      <c r="P6350" t="s">
        <v>131</v>
      </c>
      <c r="R6350" t="s">
        <v>132</v>
      </c>
      <c r="S6350" t="s">
        <v>25</v>
      </c>
    </row>
    <row r="6351" spans="1:19" x14ac:dyDescent="0.2">
      <c r="A6351" t="s">
        <v>14</v>
      </c>
      <c r="B6351" t="s">
        <v>21703</v>
      </c>
      <c r="C6351" t="s">
        <v>21704</v>
      </c>
      <c r="D6351" t="s">
        <v>21705</v>
      </c>
      <c r="E6351" t="s">
        <v>21706</v>
      </c>
      <c r="F6351" t="s">
        <v>126</v>
      </c>
      <c r="G6351" s="1">
        <v>44587.359895833331</v>
      </c>
      <c r="H6351" t="s">
        <v>127</v>
      </c>
      <c r="I6351" s="1">
        <v>44608.493634259263</v>
      </c>
      <c r="J6351" s="1">
        <v>44608.542326388888</v>
      </c>
      <c r="K6351">
        <v>71</v>
      </c>
      <c r="L6351" t="s">
        <v>21707</v>
      </c>
      <c r="M6351" t="s">
        <v>173</v>
      </c>
      <c r="N6351">
        <v>117601</v>
      </c>
      <c r="O6351" t="s">
        <v>13696</v>
      </c>
      <c r="P6351" t="s">
        <v>215</v>
      </c>
      <c r="Q6351" t="s">
        <v>1752</v>
      </c>
      <c r="R6351" t="s">
        <v>132</v>
      </c>
      <c r="S6351" t="s">
        <v>25</v>
      </c>
    </row>
    <row r="6352" spans="1:19" hidden="1" x14ac:dyDescent="0.2">
      <c r="A6352" t="s">
        <v>133</v>
      </c>
      <c r="B6352" t="s">
        <v>21708</v>
      </c>
      <c r="C6352" t="s">
        <v>21708</v>
      </c>
      <c r="D6352" t="s">
        <v>21709</v>
      </c>
      <c r="E6352" t="s">
        <v>21710</v>
      </c>
      <c r="F6352" t="s">
        <v>126</v>
      </c>
      <c r="G6352" s="1">
        <v>44587.510335648149</v>
      </c>
      <c r="H6352" t="s">
        <v>127</v>
      </c>
      <c r="I6352" t="s">
        <v>137</v>
      </c>
      <c r="J6352" t="s">
        <v>137</v>
      </c>
      <c r="K6352" t="s">
        <v>137</v>
      </c>
      <c r="L6352" t="s">
        <v>9930</v>
      </c>
      <c r="M6352" t="s">
        <v>199</v>
      </c>
      <c r="N6352">
        <v>485816</v>
      </c>
      <c r="O6352" s="2">
        <v>45478</v>
      </c>
      <c r="P6352" t="s">
        <v>131</v>
      </c>
      <c r="R6352" t="s">
        <v>132</v>
      </c>
      <c r="S6352" t="s">
        <v>25</v>
      </c>
    </row>
    <row r="6353" spans="1:19" hidden="1" x14ac:dyDescent="0.2">
      <c r="A6353" t="s">
        <v>133</v>
      </c>
      <c r="B6353" t="s">
        <v>164</v>
      </c>
      <c r="C6353" t="s">
        <v>164</v>
      </c>
      <c r="D6353" t="s">
        <v>165</v>
      </c>
      <c r="E6353" t="s">
        <v>21711</v>
      </c>
      <c r="G6353" s="1">
        <v>44580.507384259261</v>
      </c>
      <c r="H6353" t="s">
        <v>127</v>
      </c>
      <c r="I6353" t="s">
        <v>137</v>
      </c>
      <c r="J6353" t="s">
        <v>137</v>
      </c>
      <c r="K6353" t="s">
        <v>137</v>
      </c>
      <c r="L6353" t="s">
        <v>167</v>
      </c>
      <c r="M6353" t="s">
        <v>144</v>
      </c>
      <c r="N6353">
        <v>435152</v>
      </c>
      <c r="O6353" s="2">
        <v>44870</v>
      </c>
      <c r="P6353" t="s">
        <v>131</v>
      </c>
      <c r="R6353" t="s">
        <v>132</v>
      </c>
    </row>
    <row r="6354" spans="1:19" hidden="1" x14ac:dyDescent="0.2">
      <c r="A6354" t="s">
        <v>133</v>
      </c>
      <c r="B6354" t="s">
        <v>2608</v>
      </c>
      <c r="C6354" t="s">
        <v>2608</v>
      </c>
      <c r="D6354" t="s">
        <v>21712</v>
      </c>
      <c r="E6354" t="s">
        <v>21713</v>
      </c>
      <c r="F6354" t="s">
        <v>291</v>
      </c>
      <c r="G6354" s="1">
        <v>44596.516886574071</v>
      </c>
      <c r="H6354" t="s">
        <v>127</v>
      </c>
      <c r="I6354" t="s">
        <v>137</v>
      </c>
      <c r="J6354" t="s">
        <v>137</v>
      </c>
      <c r="K6354" t="s">
        <v>137</v>
      </c>
      <c r="L6354" t="s">
        <v>21714</v>
      </c>
      <c r="M6354" t="s">
        <v>144</v>
      </c>
      <c r="N6354">
        <v>501618</v>
      </c>
      <c r="O6354" s="2">
        <v>45623</v>
      </c>
      <c r="P6354" t="s">
        <v>131</v>
      </c>
      <c r="Q6354" t="s">
        <v>21715</v>
      </c>
      <c r="R6354" t="s">
        <v>247</v>
      </c>
      <c r="S6354" t="s">
        <v>31</v>
      </c>
    </row>
    <row r="6355" spans="1:19" hidden="1" x14ac:dyDescent="0.2">
      <c r="A6355" t="s">
        <v>133</v>
      </c>
      <c r="B6355" t="s">
        <v>21716</v>
      </c>
      <c r="C6355" t="s">
        <v>21716</v>
      </c>
      <c r="D6355" t="s">
        <v>301</v>
      </c>
      <c r="E6355" t="s">
        <v>21717</v>
      </c>
      <c r="F6355" t="s">
        <v>126</v>
      </c>
      <c r="G6355" s="1">
        <v>44582.415023148147</v>
      </c>
      <c r="H6355" t="s">
        <v>127</v>
      </c>
      <c r="I6355" t="s">
        <v>137</v>
      </c>
      <c r="J6355" t="s">
        <v>137</v>
      </c>
      <c r="K6355" t="s">
        <v>137</v>
      </c>
      <c r="L6355" t="s">
        <v>21718</v>
      </c>
      <c r="M6355" t="s">
        <v>144</v>
      </c>
      <c r="N6355">
        <v>56563</v>
      </c>
      <c r="O6355" s="4">
        <v>45566</v>
      </c>
      <c r="P6355" t="s">
        <v>215</v>
      </c>
      <c r="Q6355" t="s">
        <v>854</v>
      </c>
      <c r="R6355" t="s">
        <v>132</v>
      </c>
      <c r="S6355" t="s">
        <v>25</v>
      </c>
    </row>
    <row r="6356" spans="1:19" x14ac:dyDescent="0.2">
      <c r="A6356" t="s">
        <v>14</v>
      </c>
      <c r="B6356" t="s">
        <v>21719</v>
      </c>
      <c r="C6356" t="s">
        <v>21720</v>
      </c>
      <c r="D6356" t="s">
        <v>21721</v>
      </c>
      <c r="E6356" t="s">
        <v>21722</v>
      </c>
      <c r="F6356" t="s">
        <v>126</v>
      </c>
      <c r="G6356" s="1">
        <v>44587.649699074071</v>
      </c>
      <c r="H6356" t="s">
        <v>127</v>
      </c>
      <c r="I6356" s="1">
        <v>44608.493611111109</v>
      </c>
      <c r="J6356" s="1">
        <v>44608.548726851855</v>
      </c>
      <c r="K6356">
        <v>80</v>
      </c>
      <c r="L6356" t="s">
        <v>21723</v>
      </c>
      <c r="M6356" t="s">
        <v>410</v>
      </c>
      <c r="N6356">
        <v>483868</v>
      </c>
      <c r="O6356" s="2">
        <v>45325</v>
      </c>
      <c r="P6356" t="s">
        <v>131</v>
      </c>
      <c r="R6356" t="s">
        <v>132</v>
      </c>
      <c r="S6356" t="s">
        <v>25</v>
      </c>
    </row>
    <row r="6357" spans="1:19" hidden="1" x14ac:dyDescent="0.2">
      <c r="A6357" t="s">
        <v>133</v>
      </c>
      <c r="B6357" t="s">
        <v>455</v>
      </c>
      <c r="C6357" t="s">
        <v>455</v>
      </c>
      <c r="D6357" t="s">
        <v>21724</v>
      </c>
      <c r="E6357" t="s">
        <v>21725</v>
      </c>
      <c r="F6357" t="s">
        <v>126</v>
      </c>
      <c r="G6357" s="1">
        <v>44589.747789351852</v>
      </c>
      <c r="H6357" t="s">
        <v>127</v>
      </c>
      <c r="I6357" t="s">
        <v>137</v>
      </c>
      <c r="J6357" t="s">
        <v>137</v>
      </c>
      <c r="K6357" t="s">
        <v>137</v>
      </c>
      <c r="L6357" t="s">
        <v>21726</v>
      </c>
      <c r="M6357" t="s">
        <v>144</v>
      </c>
      <c r="N6357">
        <v>165394</v>
      </c>
      <c r="O6357" s="2">
        <v>45544</v>
      </c>
      <c r="P6357" t="s">
        <v>131</v>
      </c>
      <c r="Q6357" t="s">
        <v>184</v>
      </c>
      <c r="R6357" t="s">
        <v>132</v>
      </c>
      <c r="S6357" t="s">
        <v>25</v>
      </c>
    </row>
    <row r="6358" spans="1:19" hidden="1" x14ac:dyDescent="0.2">
      <c r="A6358" t="s">
        <v>133</v>
      </c>
      <c r="B6358" t="s">
        <v>21727</v>
      </c>
      <c r="C6358" t="s">
        <v>21727</v>
      </c>
      <c r="D6358" t="s">
        <v>21728</v>
      </c>
      <c r="E6358" t="s">
        <v>21729</v>
      </c>
      <c r="F6358" t="s">
        <v>126</v>
      </c>
      <c r="G6358" s="1">
        <v>44584.728125000001</v>
      </c>
      <c r="H6358" t="s">
        <v>127</v>
      </c>
      <c r="I6358" t="s">
        <v>137</v>
      </c>
      <c r="J6358" t="s">
        <v>137</v>
      </c>
      <c r="K6358" t="s">
        <v>137</v>
      </c>
      <c r="L6358" t="s">
        <v>1408</v>
      </c>
      <c r="M6358" t="s">
        <v>144</v>
      </c>
      <c r="N6358">
        <v>101851</v>
      </c>
      <c r="O6358" s="2">
        <v>45276</v>
      </c>
      <c r="P6358" t="s">
        <v>215</v>
      </c>
      <c r="Q6358" t="s">
        <v>216</v>
      </c>
      <c r="R6358" t="s">
        <v>132</v>
      </c>
      <c r="S6358" t="s">
        <v>25</v>
      </c>
    </row>
    <row r="6359" spans="1:19" hidden="1" x14ac:dyDescent="0.2">
      <c r="A6359" t="s">
        <v>133</v>
      </c>
      <c r="B6359" t="s">
        <v>21730</v>
      </c>
      <c r="C6359" t="s">
        <v>21730</v>
      </c>
      <c r="D6359" t="s">
        <v>1706</v>
      </c>
      <c r="E6359" t="s">
        <v>21731</v>
      </c>
      <c r="F6359" t="s">
        <v>126</v>
      </c>
      <c r="G6359" s="1">
        <v>44604.438194444447</v>
      </c>
      <c r="H6359" t="s">
        <v>127</v>
      </c>
      <c r="I6359" t="s">
        <v>137</v>
      </c>
      <c r="J6359" t="s">
        <v>137</v>
      </c>
      <c r="K6359" t="s">
        <v>137</v>
      </c>
      <c r="L6359" t="s">
        <v>690</v>
      </c>
      <c r="M6359" t="s">
        <v>139</v>
      </c>
      <c r="N6359">
        <v>273735</v>
      </c>
      <c r="O6359" s="2">
        <v>27124</v>
      </c>
      <c r="P6359" t="s">
        <v>131</v>
      </c>
      <c r="R6359" t="s">
        <v>132</v>
      </c>
      <c r="S6359" t="s">
        <v>25</v>
      </c>
    </row>
    <row r="6360" spans="1:19" x14ac:dyDescent="0.2">
      <c r="A6360" t="s">
        <v>14</v>
      </c>
      <c r="B6360" t="s">
        <v>21732</v>
      </c>
      <c r="C6360" t="s">
        <v>2253</v>
      </c>
      <c r="D6360" t="s">
        <v>21733</v>
      </c>
      <c r="E6360" t="s">
        <v>21734</v>
      </c>
      <c r="G6360" s="1">
        <v>44578.608761574076</v>
      </c>
      <c r="H6360" t="s">
        <v>127</v>
      </c>
      <c r="I6360" s="1">
        <v>44608.493726851855</v>
      </c>
      <c r="J6360" s="1">
        <v>44608.532916666663</v>
      </c>
      <c r="K6360">
        <v>57</v>
      </c>
      <c r="L6360" t="s">
        <v>3441</v>
      </c>
      <c r="M6360" t="s">
        <v>157</v>
      </c>
      <c r="N6360">
        <v>103159</v>
      </c>
      <c r="O6360" t="s">
        <v>21735</v>
      </c>
      <c r="P6360" t="s">
        <v>215</v>
      </c>
      <c r="R6360" t="s">
        <v>132</v>
      </c>
      <c r="S6360" t="s">
        <v>25</v>
      </c>
    </row>
    <row r="6361" spans="1:19" x14ac:dyDescent="0.2">
      <c r="A6361" t="s">
        <v>14</v>
      </c>
      <c r="B6361" t="s">
        <v>21732</v>
      </c>
      <c r="C6361" t="s">
        <v>2253</v>
      </c>
      <c r="D6361" t="s">
        <v>21733</v>
      </c>
      <c r="E6361" t="s">
        <v>21734</v>
      </c>
      <c r="I6361" s="1">
        <v>44608.533935185187</v>
      </c>
      <c r="J6361" s="1">
        <v>44608.548900462964</v>
      </c>
      <c r="K6361">
        <v>22</v>
      </c>
      <c r="S6361" t="s">
        <v>25</v>
      </c>
    </row>
    <row r="6362" spans="1:19" hidden="1" x14ac:dyDescent="0.2">
      <c r="A6362" t="s">
        <v>133</v>
      </c>
      <c r="B6362" t="s">
        <v>21736</v>
      </c>
      <c r="C6362" t="s">
        <v>21736</v>
      </c>
      <c r="D6362" t="s">
        <v>7329</v>
      </c>
      <c r="E6362" t="s">
        <v>21737</v>
      </c>
      <c r="F6362" t="s">
        <v>126</v>
      </c>
      <c r="G6362" s="1">
        <v>44596.445023148146</v>
      </c>
      <c r="H6362" t="s">
        <v>127</v>
      </c>
      <c r="I6362" t="s">
        <v>137</v>
      </c>
      <c r="J6362" t="s">
        <v>137</v>
      </c>
      <c r="K6362" t="s">
        <v>137</v>
      </c>
      <c r="L6362" t="s">
        <v>1213</v>
      </c>
      <c r="M6362" t="s">
        <v>199</v>
      </c>
      <c r="N6362">
        <v>544667</v>
      </c>
      <c r="O6362">
        <v>8312024</v>
      </c>
      <c r="P6362" t="s">
        <v>131</v>
      </c>
      <c r="R6362" t="s">
        <v>132</v>
      </c>
      <c r="S6362" t="s">
        <v>25</v>
      </c>
    </row>
    <row r="6363" spans="1:19" x14ac:dyDescent="0.2">
      <c r="A6363" t="s">
        <v>14</v>
      </c>
      <c r="B6363" t="s">
        <v>19765</v>
      </c>
      <c r="C6363" t="s">
        <v>19765</v>
      </c>
      <c r="E6363" t="s">
        <v>21738</v>
      </c>
      <c r="F6363" t="s">
        <v>126</v>
      </c>
      <c r="G6363" s="1">
        <v>44599.353645833333</v>
      </c>
      <c r="H6363" t="s">
        <v>127</v>
      </c>
      <c r="I6363" s="1">
        <v>44608.493611111109</v>
      </c>
      <c r="J6363" s="1">
        <v>44608.503599537034</v>
      </c>
      <c r="K6363">
        <v>15</v>
      </c>
      <c r="L6363" t="s">
        <v>2380</v>
      </c>
      <c r="M6363" t="s">
        <v>459</v>
      </c>
      <c r="N6363">
        <v>909866</v>
      </c>
      <c r="O6363" s="2">
        <v>45333</v>
      </c>
      <c r="P6363" t="s">
        <v>131</v>
      </c>
      <c r="R6363" t="s">
        <v>132</v>
      </c>
      <c r="S6363" t="s">
        <v>25</v>
      </c>
    </row>
    <row r="6364" spans="1:19" x14ac:dyDescent="0.2">
      <c r="A6364" t="s">
        <v>14</v>
      </c>
      <c r="B6364" t="s">
        <v>21739</v>
      </c>
      <c r="C6364" t="s">
        <v>21740</v>
      </c>
      <c r="D6364" t="s">
        <v>21741</v>
      </c>
      <c r="E6364" t="s">
        <v>21742</v>
      </c>
      <c r="F6364" t="s">
        <v>126</v>
      </c>
      <c r="G6364" s="1">
        <v>44580.911793981482</v>
      </c>
      <c r="H6364" t="s">
        <v>127</v>
      </c>
      <c r="I6364" s="1">
        <v>44608.493993055556</v>
      </c>
      <c r="J6364" s="1">
        <v>44608.522916666669</v>
      </c>
      <c r="K6364">
        <v>42</v>
      </c>
      <c r="L6364" t="s">
        <v>4278</v>
      </c>
      <c r="M6364" t="s">
        <v>139</v>
      </c>
      <c r="N6364">
        <v>643047</v>
      </c>
      <c r="O6364" s="2">
        <v>44816</v>
      </c>
      <c r="P6364" t="s">
        <v>131</v>
      </c>
      <c r="R6364" t="s">
        <v>132</v>
      </c>
      <c r="S6364" t="s">
        <v>25</v>
      </c>
    </row>
    <row r="6365" spans="1:19" hidden="1" x14ac:dyDescent="0.2">
      <c r="A6365" t="s">
        <v>133</v>
      </c>
      <c r="B6365" t="s">
        <v>1132</v>
      </c>
      <c r="C6365" t="s">
        <v>1132</v>
      </c>
      <c r="D6365" t="s">
        <v>21743</v>
      </c>
      <c r="E6365" t="s">
        <v>21744</v>
      </c>
      <c r="F6365" t="s">
        <v>126</v>
      </c>
      <c r="G6365" s="1">
        <v>44582.586805555555</v>
      </c>
      <c r="H6365" t="s">
        <v>127</v>
      </c>
      <c r="I6365" t="s">
        <v>137</v>
      </c>
      <c r="J6365" t="s">
        <v>137</v>
      </c>
      <c r="K6365" t="s">
        <v>137</v>
      </c>
      <c r="L6365" t="s">
        <v>2229</v>
      </c>
      <c r="M6365" t="s">
        <v>144</v>
      </c>
      <c r="N6365">
        <v>509977</v>
      </c>
      <c r="O6365" s="2">
        <v>45049</v>
      </c>
      <c r="P6365" t="s">
        <v>131</v>
      </c>
      <c r="R6365" t="s">
        <v>132</v>
      </c>
      <c r="S6365" t="s">
        <v>25</v>
      </c>
    </row>
    <row r="6366" spans="1:19" hidden="1" x14ac:dyDescent="0.2">
      <c r="A6366" t="s">
        <v>133</v>
      </c>
      <c r="B6366" t="s">
        <v>6079</v>
      </c>
      <c r="C6366" t="s">
        <v>6079</v>
      </c>
      <c r="D6366" t="s">
        <v>21745</v>
      </c>
      <c r="E6366" t="s">
        <v>21746</v>
      </c>
      <c r="G6366" s="1">
        <v>44601.012939814813</v>
      </c>
      <c r="H6366" t="s">
        <v>127</v>
      </c>
      <c r="I6366" t="s">
        <v>137</v>
      </c>
      <c r="J6366" t="s">
        <v>137</v>
      </c>
      <c r="K6366" t="s">
        <v>137</v>
      </c>
      <c r="L6366" t="s">
        <v>999</v>
      </c>
      <c r="M6366" t="s">
        <v>173</v>
      </c>
      <c r="N6366">
        <v>602533</v>
      </c>
      <c r="O6366" s="2">
        <v>44662</v>
      </c>
      <c r="P6366" t="s">
        <v>131</v>
      </c>
      <c r="R6366" t="s">
        <v>132</v>
      </c>
    </row>
    <row r="6367" spans="1:19" hidden="1" x14ac:dyDescent="0.2">
      <c r="A6367" t="s">
        <v>133</v>
      </c>
      <c r="B6367" t="s">
        <v>21747</v>
      </c>
      <c r="C6367" t="s">
        <v>21747</v>
      </c>
      <c r="D6367" t="s">
        <v>6130</v>
      </c>
      <c r="E6367" t="s">
        <v>21748</v>
      </c>
      <c r="G6367" s="1">
        <v>44581.563506944447</v>
      </c>
      <c r="H6367" t="s">
        <v>127</v>
      </c>
      <c r="I6367" t="s">
        <v>137</v>
      </c>
      <c r="J6367" t="s">
        <v>137</v>
      </c>
      <c r="K6367" t="s">
        <v>137</v>
      </c>
      <c r="L6367" t="s">
        <v>21749</v>
      </c>
      <c r="M6367" t="s">
        <v>144</v>
      </c>
      <c r="N6367">
        <v>172314</v>
      </c>
      <c r="O6367" s="2">
        <v>45235</v>
      </c>
      <c r="P6367" t="s">
        <v>131</v>
      </c>
      <c r="R6367" t="s">
        <v>132</v>
      </c>
    </row>
    <row r="6368" spans="1:19" hidden="1" x14ac:dyDescent="0.2">
      <c r="A6368" t="s">
        <v>133</v>
      </c>
      <c r="B6368" t="s">
        <v>21750</v>
      </c>
      <c r="C6368" t="s">
        <v>21750</v>
      </c>
      <c r="D6368" t="s">
        <v>444</v>
      </c>
      <c r="E6368" t="s">
        <v>21751</v>
      </c>
      <c r="F6368" t="s">
        <v>126</v>
      </c>
      <c r="G6368" s="1">
        <v>44596.912662037037</v>
      </c>
      <c r="H6368" t="s">
        <v>127</v>
      </c>
      <c r="I6368" t="s">
        <v>137</v>
      </c>
      <c r="J6368" t="s">
        <v>137</v>
      </c>
      <c r="K6368" t="s">
        <v>137</v>
      </c>
      <c r="L6368" t="s">
        <v>2327</v>
      </c>
      <c r="M6368" t="s">
        <v>183</v>
      </c>
      <c r="N6368">
        <v>151563</v>
      </c>
      <c r="O6368" s="2">
        <v>45079</v>
      </c>
      <c r="P6368" t="s">
        <v>215</v>
      </c>
      <c r="R6368" t="s">
        <v>132</v>
      </c>
      <c r="S6368" t="s">
        <v>25</v>
      </c>
    </row>
    <row r="6369" spans="1:19" hidden="1" x14ac:dyDescent="0.2">
      <c r="A6369" t="s">
        <v>133</v>
      </c>
      <c r="B6369" t="s">
        <v>4081</v>
      </c>
      <c r="C6369" t="s">
        <v>4081</v>
      </c>
      <c r="D6369" t="s">
        <v>21752</v>
      </c>
      <c r="E6369" t="s">
        <v>21753</v>
      </c>
      <c r="F6369" t="s">
        <v>126</v>
      </c>
      <c r="G6369" s="1">
        <v>44592.784803240742</v>
      </c>
      <c r="H6369" t="s">
        <v>127</v>
      </c>
      <c r="I6369" t="s">
        <v>137</v>
      </c>
      <c r="J6369" t="s">
        <v>137</v>
      </c>
      <c r="K6369" t="s">
        <v>137</v>
      </c>
      <c r="L6369" t="s">
        <v>21754</v>
      </c>
      <c r="M6369" t="s">
        <v>144</v>
      </c>
      <c r="N6369">
        <v>7479</v>
      </c>
      <c r="O6369" s="2">
        <v>25244</v>
      </c>
      <c r="P6369" t="s">
        <v>185</v>
      </c>
      <c r="R6369" t="s">
        <v>132</v>
      </c>
      <c r="S6369" t="s">
        <v>25</v>
      </c>
    </row>
    <row r="6370" spans="1:19" hidden="1" x14ac:dyDescent="0.2">
      <c r="A6370" t="s">
        <v>133</v>
      </c>
      <c r="B6370" t="s">
        <v>21755</v>
      </c>
      <c r="C6370" t="s">
        <v>21755</v>
      </c>
      <c r="D6370" t="s">
        <v>2776</v>
      </c>
      <c r="E6370" t="s">
        <v>21756</v>
      </c>
      <c r="F6370" t="s">
        <v>126</v>
      </c>
      <c r="G6370" s="1">
        <v>44592.377835648149</v>
      </c>
      <c r="H6370" t="s">
        <v>127</v>
      </c>
      <c r="I6370" t="s">
        <v>137</v>
      </c>
      <c r="J6370" t="s">
        <v>137</v>
      </c>
      <c r="K6370" t="s">
        <v>137</v>
      </c>
      <c r="L6370" t="s">
        <v>21757</v>
      </c>
      <c r="M6370" t="s">
        <v>410</v>
      </c>
      <c r="N6370">
        <v>921558</v>
      </c>
      <c r="O6370" t="s">
        <v>21758</v>
      </c>
      <c r="P6370" t="s">
        <v>131</v>
      </c>
      <c r="Q6370" t="s">
        <v>1664</v>
      </c>
      <c r="R6370" t="s">
        <v>132</v>
      </c>
      <c r="S6370" t="s">
        <v>25</v>
      </c>
    </row>
    <row r="6371" spans="1:19" hidden="1" x14ac:dyDescent="0.2">
      <c r="A6371" t="s">
        <v>133</v>
      </c>
      <c r="B6371" t="s">
        <v>21759</v>
      </c>
      <c r="C6371" t="s">
        <v>21759</v>
      </c>
      <c r="D6371" t="s">
        <v>21760</v>
      </c>
      <c r="E6371" t="s">
        <v>21761</v>
      </c>
      <c r="F6371" t="s">
        <v>126</v>
      </c>
      <c r="G6371" s="1">
        <v>44589.426030092596</v>
      </c>
      <c r="H6371" t="s">
        <v>127</v>
      </c>
      <c r="I6371" t="s">
        <v>137</v>
      </c>
      <c r="J6371" t="s">
        <v>137</v>
      </c>
      <c r="K6371" t="s">
        <v>137</v>
      </c>
      <c r="L6371" t="s">
        <v>21762</v>
      </c>
      <c r="M6371" t="s">
        <v>199</v>
      </c>
      <c r="N6371">
        <v>142504</v>
      </c>
      <c r="O6371" s="2">
        <v>45391</v>
      </c>
      <c r="P6371" t="s">
        <v>215</v>
      </c>
      <c r="Q6371" t="s">
        <v>4501</v>
      </c>
      <c r="R6371" t="s">
        <v>132</v>
      </c>
      <c r="S6371" t="s">
        <v>25</v>
      </c>
    </row>
    <row r="6372" spans="1:19" hidden="1" x14ac:dyDescent="0.2">
      <c r="A6372" t="s">
        <v>133</v>
      </c>
      <c r="B6372" t="s">
        <v>1124</v>
      </c>
      <c r="C6372" t="s">
        <v>1124</v>
      </c>
      <c r="D6372" t="s">
        <v>3102</v>
      </c>
      <c r="E6372" t="s">
        <v>21763</v>
      </c>
      <c r="F6372" t="s">
        <v>126</v>
      </c>
      <c r="G6372" s="1">
        <v>44592.741516203707</v>
      </c>
      <c r="H6372" t="s">
        <v>127</v>
      </c>
      <c r="I6372" t="s">
        <v>137</v>
      </c>
      <c r="J6372" t="s">
        <v>137</v>
      </c>
      <c r="K6372" t="s">
        <v>137</v>
      </c>
      <c r="L6372" t="s">
        <v>21764</v>
      </c>
      <c r="M6372" t="s">
        <v>144</v>
      </c>
      <c r="N6372">
        <v>108281</v>
      </c>
      <c r="O6372" s="2">
        <v>45417</v>
      </c>
      <c r="P6372" t="s">
        <v>215</v>
      </c>
      <c r="Q6372" t="s">
        <v>21765</v>
      </c>
      <c r="R6372" t="s">
        <v>132</v>
      </c>
      <c r="S6372" t="s">
        <v>25</v>
      </c>
    </row>
    <row r="6373" spans="1:19" hidden="1" x14ac:dyDescent="0.2">
      <c r="A6373" t="s">
        <v>133</v>
      </c>
      <c r="B6373" t="s">
        <v>21766</v>
      </c>
      <c r="C6373" t="s">
        <v>21766</v>
      </c>
      <c r="D6373" t="s">
        <v>444</v>
      </c>
      <c r="E6373" t="s">
        <v>21767</v>
      </c>
      <c r="F6373" t="s">
        <v>126</v>
      </c>
      <c r="G6373" s="1">
        <v>44578.606585648151</v>
      </c>
      <c r="H6373" t="s">
        <v>127</v>
      </c>
      <c r="I6373" t="s">
        <v>137</v>
      </c>
      <c r="J6373" t="s">
        <v>137</v>
      </c>
      <c r="K6373" t="s">
        <v>137</v>
      </c>
      <c r="L6373" t="s">
        <v>21768</v>
      </c>
      <c r="M6373" t="s">
        <v>129</v>
      </c>
      <c r="N6373">
        <v>88427</v>
      </c>
      <c r="O6373" s="2">
        <v>45322</v>
      </c>
      <c r="P6373" t="s">
        <v>162</v>
      </c>
      <c r="R6373" t="s">
        <v>132</v>
      </c>
      <c r="S6373" t="s">
        <v>25</v>
      </c>
    </row>
    <row r="6374" spans="1:19" hidden="1" x14ac:dyDescent="0.2">
      <c r="A6374" t="s">
        <v>133</v>
      </c>
      <c r="B6374" t="s">
        <v>21769</v>
      </c>
      <c r="C6374" t="s">
        <v>21769</v>
      </c>
      <c r="D6374" t="s">
        <v>21770</v>
      </c>
      <c r="E6374" t="s">
        <v>21771</v>
      </c>
      <c r="F6374" t="s">
        <v>126</v>
      </c>
      <c r="G6374" s="1">
        <v>44578.942129629628</v>
      </c>
      <c r="H6374" t="s">
        <v>127</v>
      </c>
      <c r="I6374" t="s">
        <v>137</v>
      </c>
      <c r="J6374" t="s">
        <v>137</v>
      </c>
      <c r="K6374" t="s">
        <v>137</v>
      </c>
      <c r="L6374" t="s">
        <v>21772</v>
      </c>
      <c r="M6374" t="s">
        <v>144</v>
      </c>
      <c r="N6374">
        <v>289219</v>
      </c>
      <c r="O6374" t="s">
        <v>2728</v>
      </c>
      <c r="P6374" t="s">
        <v>131</v>
      </c>
      <c r="R6374" t="s">
        <v>132</v>
      </c>
      <c r="S6374" t="s">
        <v>25</v>
      </c>
    </row>
    <row r="6375" spans="1:19" hidden="1" x14ac:dyDescent="0.2">
      <c r="A6375" t="s">
        <v>133</v>
      </c>
      <c r="B6375" t="s">
        <v>21773</v>
      </c>
      <c r="C6375" t="s">
        <v>21773</v>
      </c>
      <c r="D6375" t="s">
        <v>21774</v>
      </c>
      <c r="E6375" t="s">
        <v>21775</v>
      </c>
      <c r="F6375" t="s">
        <v>126</v>
      </c>
      <c r="G6375" s="1">
        <v>44602.554803240739</v>
      </c>
      <c r="H6375" t="s">
        <v>127</v>
      </c>
      <c r="I6375" t="s">
        <v>137</v>
      </c>
      <c r="J6375" t="s">
        <v>137</v>
      </c>
      <c r="K6375" t="s">
        <v>137</v>
      </c>
      <c r="L6375" t="s">
        <v>878</v>
      </c>
      <c r="M6375" t="s">
        <v>139</v>
      </c>
      <c r="N6375">
        <v>81529</v>
      </c>
      <c r="O6375" s="2">
        <v>45604</v>
      </c>
      <c r="P6375" t="s">
        <v>304</v>
      </c>
      <c r="R6375" t="s">
        <v>132</v>
      </c>
      <c r="S6375" t="s">
        <v>25</v>
      </c>
    </row>
    <row r="6376" spans="1:19" hidden="1" x14ac:dyDescent="0.2">
      <c r="A6376" t="s">
        <v>133</v>
      </c>
      <c r="B6376" t="s">
        <v>21776</v>
      </c>
      <c r="C6376" t="s">
        <v>21776</v>
      </c>
      <c r="D6376" t="s">
        <v>21777</v>
      </c>
      <c r="E6376" t="s">
        <v>21778</v>
      </c>
      <c r="G6376" s="1">
        <v>44594.429375</v>
      </c>
      <c r="H6376" t="s">
        <v>127</v>
      </c>
      <c r="I6376" t="s">
        <v>137</v>
      </c>
      <c r="J6376" t="s">
        <v>137</v>
      </c>
      <c r="K6376" t="s">
        <v>137</v>
      </c>
      <c r="L6376" t="s">
        <v>21779</v>
      </c>
      <c r="M6376" t="s">
        <v>144</v>
      </c>
      <c r="N6376">
        <v>48724</v>
      </c>
      <c r="O6376" s="2">
        <v>45010</v>
      </c>
      <c r="P6376" t="s">
        <v>215</v>
      </c>
      <c r="R6376" t="s">
        <v>132</v>
      </c>
    </row>
    <row r="6377" spans="1:19" hidden="1" x14ac:dyDescent="0.2">
      <c r="A6377" t="s">
        <v>133</v>
      </c>
      <c r="B6377" t="s">
        <v>21780</v>
      </c>
      <c r="C6377" t="s">
        <v>21780</v>
      </c>
      <c r="D6377" t="s">
        <v>21781</v>
      </c>
      <c r="E6377" t="s">
        <v>21782</v>
      </c>
      <c r="F6377" t="s">
        <v>126</v>
      </c>
      <c r="G6377" s="1">
        <v>44598.081932870373</v>
      </c>
      <c r="H6377" t="s">
        <v>127</v>
      </c>
      <c r="I6377" t="s">
        <v>137</v>
      </c>
      <c r="J6377" t="s">
        <v>137</v>
      </c>
      <c r="K6377" t="s">
        <v>137</v>
      </c>
      <c r="L6377" t="s">
        <v>299</v>
      </c>
      <c r="M6377" t="s">
        <v>144</v>
      </c>
      <c r="N6377">
        <v>931188</v>
      </c>
      <c r="O6377" s="2">
        <v>45453</v>
      </c>
      <c r="P6377" t="s">
        <v>131</v>
      </c>
      <c r="R6377" t="s">
        <v>132</v>
      </c>
      <c r="S6377" t="s">
        <v>25</v>
      </c>
    </row>
    <row r="6378" spans="1:19" hidden="1" x14ac:dyDescent="0.2">
      <c r="A6378" t="s">
        <v>133</v>
      </c>
      <c r="B6378" t="s">
        <v>4286</v>
      </c>
      <c r="C6378" t="s">
        <v>4286</v>
      </c>
      <c r="D6378" t="s">
        <v>3012</v>
      </c>
      <c r="E6378" t="s">
        <v>21783</v>
      </c>
      <c r="F6378" t="s">
        <v>126</v>
      </c>
      <c r="G6378" s="1">
        <v>44599.516851851855</v>
      </c>
      <c r="H6378" t="s">
        <v>127</v>
      </c>
      <c r="I6378" t="s">
        <v>137</v>
      </c>
      <c r="J6378" t="s">
        <v>137</v>
      </c>
      <c r="K6378" t="s">
        <v>137</v>
      </c>
      <c r="L6378" t="s">
        <v>21784</v>
      </c>
      <c r="M6378" t="s">
        <v>410</v>
      </c>
      <c r="N6378">
        <v>32535</v>
      </c>
      <c r="O6378" s="2">
        <v>26969</v>
      </c>
      <c r="P6378" t="s">
        <v>162</v>
      </c>
      <c r="R6378" t="s">
        <v>132</v>
      </c>
      <c r="S6378" t="s">
        <v>25</v>
      </c>
    </row>
    <row r="6379" spans="1:19" hidden="1" x14ac:dyDescent="0.2">
      <c r="A6379" t="s">
        <v>133</v>
      </c>
      <c r="B6379" t="s">
        <v>21785</v>
      </c>
      <c r="C6379" t="s">
        <v>21785</v>
      </c>
      <c r="D6379" t="s">
        <v>1191</v>
      </c>
      <c r="E6379" t="s">
        <v>21786</v>
      </c>
      <c r="G6379" s="1">
        <v>44578.69189814815</v>
      </c>
      <c r="H6379" t="s">
        <v>127</v>
      </c>
      <c r="I6379" t="s">
        <v>137</v>
      </c>
      <c r="J6379" t="s">
        <v>137</v>
      </c>
      <c r="K6379" t="s">
        <v>137</v>
      </c>
      <c r="L6379" t="s">
        <v>5484</v>
      </c>
      <c r="M6379" t="s">
        <v>144</v>
      </c>
      <c r="N6379">
        <v>43953</v>
      </c>
      <c r="O6379" s="2">
        <v>45176</v>
      </c>
      <c r="P6379" t="s">
        <v>304</v>
      </c>
      <c r="R6379" t="s">
        <v>132</v>
      </c>
    </row>
    <row r="6380" spans="1:19" hidden="1" x14ac:dyDescent="0.2">
      <c r="A6380" t="s">
        <v>133</v>
      </c>
      <c r="B6380" t="s">
        <v>12632</v>
      </c>
      <c r="C6380" t="s">
        <v>12632</v>
      </c>
      <c r="D6380" t="s">
        <v>21787</v>
      </c>
      <c r="E6380" t="s">
        <v>21788</v>
      </c>
      <c r="F6380" t="s">
        <v>126</v>
      </c>
      <c r="G6380" s="1">
        <v>44598.544363425928</v>
      </c>
      <c r="H6380" t="s">
        <v>127</v>
      </c>
      <c r="I6380" t="s">
        <v>137</v>
      </c>
      <c r="J6380" t="s">
        <v>137</v>
      </c>
      <c r="K6380" t="s">
        <v>137</v>
      </c>
      <c r="L6380" t="s">
        <v>21789</v>
      </c>
      <c r="M6380" t="s">
        <v>527</v>
      </c>
      <c r="N6380">
        <v>82622</v>
      </c>
      <c r="O6380" s="2">
        <v>45391</v>
      </c>
      <c r="P6380" t="s">
        <v>287</v>
      </c>
      <c r="Q6380" t="s">
        <v>21790</v>
      </c>
      <c r="R6380" t="s">
        <v>132</v>
      </c>
      <c r="S6380" t="s">
        <v>25</v>
      </c>
    </row>
    <row r="6381" spans="1:19" x14ac:dyDescent="0.2">
      <c r="A6381" t="s">
        <v>14</v>
      </c>
      <c r="B6381" t="s">
        <v>21791</v>
      </c>
      <c r="C6381" t="s">
        <v>21792</v>
      </c>
      <c r="D6381" t="s">
        <v>21793</v>
      </c>
      <c r="E6381" t="s">
        <v>21794</v>
      </c>
      <c r="G6381" s="1">
        <v>44580.863530092596</v>
      </c>
      <c r="H6381" t="s">
        <v>127</v>
      </c>
      <c r="I6381" s="1">
        <v>44608.493391203701</v>
      </c>
      <c r="J6381" s="1">
        <v>44608.536481481482</v>
      </c>
      <c r="K6381">
        <v>63</v>
      </c>
      <c r="L6381" t="s">
        <v>1744</v>
      </c>
      <c r="M6381" t="s">
        <v>410</v>
      </c>
      <c r="N6381">
        <v>72972</v>
      </c>
      <c r="O6381" s="2">
        <v>45287</v>
      </c>
      <c r="P6381" t="s">
        <v>304</v>
      </c>
      <c r="Q6381" t="s">
        <v>3570</v>
      </c>
      <c r="R6381" t="s">
        <v>132</v>
      </c>
      <c r="S6381" t="s">
        <v>25</v>
      </c>
    </row>
    <row r="6382" spans="1:19" x14ac:dyDescent="0.2">
      <c r="A6382" t="s">
        <v>14</v>
      </c>
      <c r="B6382" t="s">
        <v>21791</v>
      </c>
      <c r="C6382" t="s">
        <v>21792</v>
      </c>
      <c r="D6382" t="s">
        <v>21793</v>
      </c>
      <c r="E6382" t="s">
        <v>21794</v>
      </c>
      <c r="I6382" s="1">
        <v>44608.5391087963</v>
      </c>
      <c r="J6382" s="1">
        <v>44608.548900462964</v>
      </c>
      <c r="K6382">
        <v>15</v>
      </c>
      <c r="S6382" t="s">
        <v>25</v>
      </c>
    </row>
    <row r="6383" spans="1:19" hidden="1" x14ac:dyDescent="0.2">
      <c r="A6383" t="s">
        <v>133</v>
      </c>
      <c r="B6383" t="s">
        <v>21795</v>
      </c>
      <c r="C6383" t="s">
        <v>21795</v>
      </c>
      <c r="D6383" t="s">
        <v>21796</v>
      </c>
      <c r="E6383" t="s">
        <v>21797</v>
      </c>
      <c r="F6383" t="s">
        <v>126</v>
      </c>
      <c r="G6383" s="1">
        <v>44587.62641203704</v>
      </c>
      <c r="H6383" t="s">
        <v>127</v>
      </c>
      <c r="I6383" t="s">
        <v>137</v>
      </c>
      <c r="J6383" t="s">
        <v>137</v>
      </c>
      <c r="K6383" t="s">
        <v>137</v>
      </c>
      <c r="L6383" t="s">
        <v>9572</v>
      </c>
      <c r="M6383" t="s">
        <v>459</v>
      </c>
      <c r="N6383">
        <v>360465</v>
      </c>
      <c r="O6383" s="2">
        <v>45225</v>
      </c>
      <c r="P6383" t="s">
        <v>131</v>
      </c>
      <c r="R6383" t="s">
        <v>132</v>
      </c>
      <c r="S6383" t="s">
        <v>25</v>
      </c>
    </row>
    <row r="6384" spans="1:19" hidden="1" x14ac:dyDescent="0.2">
      <c r="A6384" t="s">
        <v>133</v>
      </c>
      <c r="B6384" t="s">
        <v>14611</v>
      </c>
      <c r="C6384" t="s">
        <v>14611</v>
      </c>
      <c r="D6384" t="s">
        <v>1267</v>
      </c>
      <c r="E6384" t="s">
        <v>21798</v>
      </c>
      <c r="F6384" t="s">
        <v>126</v>
      </c>
      <c r="G6384" s="1">
        <v>44605.641967592594</v>
      </c>
      <c r="H6384" t="s">
        <v>127</v>
      </c>
      <c r="I6384" t="s">
        <v>137</v>
      </c>
      <c r="J6384" t="s">
        <v>137</v>
      </c>
      <c r="K6384" t="s">
        <v>137</v>
      </c>
      <c r="L6384" t="s">
        <v>5293</v>
      </c>
      <c r="M6384" t="s">
        <v>144</v>
      </c>
      <c r="N6384">
        <v>139468</v>
      </c>
      <c r="O6384" t="s">
        <v>3747</v>
      </c>
      <c r="P6384" t="s">
        <v>215</v>
      </c>
      <c r="Q6384" t="s">
        <v>7834</v>
      </c>
      <c r="R6384" t="s">
        <v>132</v>
      </c>
      <c r="S6384" t="s">
        <v>25</v>
      </c>
    </row>
    <row r="6385" spans="1:19" x14ac:dyDescent="0.2">
      <c r="A6385" t="s">
        <v>14</v>
      </c>
      <c r="B6385" t="s">
        <v>21799</v>
      </c>
      <c r="C6385" t="s">
        <v>21800</v>
      </c>
      <c r="D6385" t="s">
        <v>21801</v>
      </c>
      <c r="E6385" t="s">
        <v>21802</v>
      </c>
      <c r="F6385" t="s">
        <v>126</v>
      </c>
      <c r="G6385" s="1">
        <v>44578.736689814818</v>
      </c>
      <c r="H6385" t="s">
        <v>127</v>
      </c>
      <c r="I6385" s="1">
        <v>44608.493680555555</v>
      </c>
      <c r="J6385" s="1">
        <v>44608.545381944445</v>
      </c>
      <c r="K6385">
        <v>75</v>
      </c>
      <c r="L6385" t="s">
        <v>21803</v>
      </c>
      <c r="M6385" t="s">
        <v>459</v>
      </c>
      <c r="N6385">
        <v>678199</v>
      </c>
      <c r="O6385" s="2">
        <v>45121</v>
      </c>
      <c r="P6385" t="s">
        <v>131</v>
      </c>
      <c r="Q6385" t="s">
        <v>734</v>
      </c>
      <c r="R6385" t="s">
        <v>132</v>
      </c>
      <c r="S6385" t="s">
        <v>25</v>
      </c>
    </row>
    <row r="6386" spans="1:19" hidden="1" x14ac:dyDescent="0.2">
      <c r="A6386" t="s">
        <v>133</v>
      </c>
      <c r="B6386" t="s">
        <v>21804</v>
      </c>
      <c r="C6386" t="s">
        <v>21805</v>
      </c>
      <c r="D6386" t="s">
        <v>446</v>
      </c>
      <c r="E6386" t="s">
        <v>21806</v>
      </c>
      <c r="F6386" t="s">
        <v>291</v>
      </c>
      <c r="G6386" s="1">
        <v>44580.636701388888</v>
      </c>
      <c r="H6386" t="s">
        <v>127</v>
      </c>
      <c r="I6386" t="s">
        <v>137</v>
      </c>
      <c r="J6386" t="s">
        <v>137</v>
      </c>
      <c r="K6386" t="s">
        <v>137</v>
      </c>
      <c r="L6386" t="s">
        <v>21807</v>
      </c>
      <c r="M6386" t="s">
        <v>663</v>
      </c>
      <c r="N6386">
        <v>59344</v>
      </c>
      <c r="O6386" s="2">
        <v>45106</v>
      </c>
      <c r="P6386" t="s">
        <v>304</v>
      </c>
      <c r="Q6386" t="s">
        <v>7943</v>
      </c>
      <c r="R6386" t="s">
        <v>247</v>
      </c>
      <c r="S6386" t="s">
        <v>31</v>
      </c>
    </row>
    <row r="6387" spans="1:19" x14ac:dyDescent="0.2">
      <c r="A6387" t="s">
        <v>14</v>
      </c>
      <c r="B6387" t="s">
        <v>21808</v>
      </c>
      <c r="C6387" t="s">
        <v>1948</v>
      </c>
      <c r="D6387" t="s">
        <v>21809</v>
      </c>
      <c r="E6387" t="s">
        <v>21810</v>
      </c>
      <c r="F6387" t="s">
        <v>126</v>
      </c>
      <c r="G6387" s="1">
        <v>44588.301400462966</v>
      </c>
      <c r="H6387" t="s">
        <v>127</v>
      </c>
      <c r="I6387" s="1">
        <v>44608.513935185183</v>
      </c>
      <c r="J6387" s="1">
        <v>44608.54828703704</v>
      </c>
      <c r="K6387">
        <v>50</v>
      </c>
      <c r="L6387" t="s">
        <v>21811</v>
      </c>
      <c r="M6387" t="s">
        <v>144</v>
      </c>
      <c r="N6387">
        <v>278693</v>
      </c>
      <c r="O6387" s="2">
        <v>45130</v>
      </c>
      <c r="P6387" t="s">
        <v>131</v>
      </c>
      <c r="R6387" t="s">
        <v>132</v>
      </c>
      <c r="S6387" t="s">
        <v>25</v>
      </c>
    </row>
    <row r="6388" spans="1:19" x14ac:dyDescent="0.2">
      <c r="A6388" t="s">
        <v>14</v>
      </c>
      <c r="B6388" t="s">
        <v>21808</v>
      </c>
      <c r="C6388" t="s">
        <v>1948</v>
      </c>
      <c r="D6388" t="s">
        <v>21809</v>
      </c>
      <c r="E6388" t="s">
        <v>21810</v>
      </c>
      <c r="I6388" s="1">
        <v>44608.493564814817</v>
      </c>
      <c r="J6388" s="1">
        <v>44608.494386574072</v>
      </c>
      <c r="K6388">
        <v>2</v>
      </c>
      <c r="S6388" t="s">
        <v>25</v>
      </c>
    </row>
    <row r="6389" spans="1:19" hidden="1" x14ac:dyDescent="0.2">
      <c r="A6389" t="s">
        <v>133</v>
      </c>
      <c r="B6389" t="s">
        <v>2782</v>
      </c>
      <c r="C6389" t="s">
        <v>2782</v>
      </c>
      <c r="D6389" t="s">
        <v>249</v>
      </c>
      <c r="E6389" t="s">
        <v>21812</v>
      </c>
      <c r="F6389" t="s">
        <v>126</v>
      </c>
      <c r="G6389" s="1">
        <v>44585.532719907409</v>
      </c>
      <c r="H6389" t="s">
        <v>127</v>
      </c>
      <c r="I6389" t="s">
        <v>137</v>
      </c>
      <c r="J6389" t="s">
        <v>137</v>
      </c>
      <c r="K6389" t="s">
        <v>137</v>
      </c>
      <c r="L6389" t="s">
        <v>6851</v>
      </c>
      <c r="M6389" t="s">
        <v>183</v>
      </c>
      <c r="N6389">
        <v>70910</v>
      </c>
      <c r="O6389" t="s">
        <v>2496</v>
      </c>
      <c r="P6389" t="s">
        <v>215</v>
      </c>
      <c r="R6389" t="s">
        <v>132</v>
      </c>
      <c r="S6389" t="s">
        <v>25</v>
      </c>
    </row>
    <row r="6390" spans="1:19" hidden="1" x14ac:dyDescent="0.2">
      <c r="A6390" t="s">
        <v>133</v>
      </c>
      <c r="B6390" t="s">
        <v>21813</v>
      </c>
      <c r="C6390" t="s">
        <v>21813</v>
      </c>
      <c r="D6390" t="s">
        <v>3476</v>
      </c>
      <c r="E6390" t="s">
        <v>21814</v>
      </c>
      <c r="F6390" t="s">
        <v>126</v>
      </c>
      <c r="G6390" s="1">
        <v>44600.792233796295</v>
      </c>
      <c r="H6390" t="s">
        <v>127</v>
      </c>
      <c r="I6390" t="s">
        <v>137</v>
      </c>
      <c r="J6390" t="s">
        <v>137</v>
      </c>
      <c r="K6390" t="s">
        <v>137</v>
      </c>
      <c r="L6390" t="s">
        <v>21815</v>
      </c>
      <c r="M6390" t="s">
        <v>139</v>
      </c>
      <c r="N6390">
        <v>106070</v>
      </c>
      <c r="O6390" t="s">
        <v>8354</v>
      </c>
      <c r="P6390" t="s">
        <v>215</v>
      </c>
      <c r="Q6390" t="s">
        <v>2873</v>
      </c>
      <c r="R6390" t="s">
        <v>132</v>
      </c>
      <c r="S6390" t="s">
        <v>25</v>
      </c>
    </row>
    <row r="6391" spans="1:19" hidden="1" x14ac:dyDescent="0.2">
      <c r="A6391" t="s">
        <v>133</v>
      </c>
      <c r="B6391" t="s">
        <v>3321</v>
      </c>
      <c r="C6391" t="s">
        <v>3321</v>
      </c>
      <c r="D6391" t="s">
        <v>5717</v>
      </c>
      <c r="E6391" t="s">
        <v>21816</v>
      </c>
      <c r="F6391" t="s">
        <v>126</v>
      </c>
      <c r="G6391" s="1">
        <v>44603.508379629631</v>
      </c>
      <c r="H6391" t="s">
        <v>127</v>
      </c>
      <c r="I6391" t="s">
        <v>137</v>
      </c>
      <c r="J6391" t="s">
        <v>137</v>
      </c>
      <c r="K6391" t="s">
        <v>137</v>
      </c>
      <c r="L6391" t="s">
        <v>21817</v>
      </c>
      <c r="M6391" t="s">
        <v>459</v>
      </c>
      <c r="N6391">
        <v>130651</v>
      </c>
      <c r="O6391" s="2">
        <v>45442</v>
      </c>
      <c r="P6391" t="s">
        <v>215</v>
      </c>
      <c r="R6391" t="s">
        <v>132</v>
      </c>
      <c r="S6391" t="s">
        <v>25</v>
      </c>
    </row>
    <row r="6392" spans="1:19" hidden="1" x14ac:dyDescent="0.2">
      <c r="A6392" t="s">
        <v>133</v>
      </c>
      <c r="B6392" t="s">
        <v>21818</v>
      </c>
      <c r="C6392" t="s">
        <v>21818</v>
      </c>
      <c r="D6392" t="s">
        <v>21819</v>
      </c>
      <c r="E6392" t="s">
        <v>21820</v>
      </c>
      <c r="F6392" t="s">
        <v>126</v>
      </c>
      <c r="G6392" s="1">
        <v>44598.930393518516</v>
      </c>
      <c r="H6392" t="s">
        <v>127</v>
      </c>
      <c r="I6392" t="s">
        <v>137</v>
      </c>
      <c r="J6392" t="s">
        <v>137</v>
      </c>
      <c r="K6392" t="s">
        <v>137</v>
      </c>
      <c r="L6392" t="s">
        <v>21821</v>
      </c>
      <c r="M6392" t="s">
        <v>129</v>
      </c>
      <c r="N6392">
        <v>46093</v>
      </c>
      <c r="O6392" s="2">
        <v>44787</v>
      </c>
      <c r="P6392" t="s">
        <v>215</v>
      </c>
      <c r="Q6392" t="s">
        <v>424</v>
      </c>
      <c r="R6392" t="s">
        <v>132</v>
      </c>
      <c r="S6392" t="s">
        <v>25</v>
      </c>
    </row>
    <row r="6393" spans="1:19" x14ac:dyDescent="0.2">
      <c r="A6393" t="s">
        <v>14</v>
      </c>
      <c r="B6393" t="s">
        <v>21822</v>
      </c>
      <c r="C6393" t="s">
        <v>4355</v>
      </c>
      <c r="D6393" t="s">
        <v>2132</v>
      </c>
      <c r="E6393" t="s">
        <v>21823</v>
      </c>
      <c r="F6393" t="s">
        <v>126</v>
      </c>
      <c r="G6393" s="1">
        <v>44578.809317129628</v>
      </c>
      <c r="H6393" t="s">
        <v>127</v>
      </c>
      <c r="I6393" s="1">
        <v>44608.512696759259</v>
      </c>
      <c r="J6393" s="1">
        <v>44608.543229166666</v>
      </c>
      <c r="K6393">
        <v>44</v>
      </c>
      <c r="L6393" t="s">
        <v>9095</v>
      </c>
      <c r="M6393" t="s">
        <v>144</v>
      </c>
      <c r="N6393">
        <v>26971</v>
      </c>
      <c r="O6393" t="s">
        <v>21824</v>
      </c>
      <c r="P6393" t="s">
        <v>162</v>
      </c>
      <c r="R6393" t="s">
        <v>132</v>
      </c>
      <c r="S6393" t="s">
        <v>25</v>
      </c>
    </row>
    <row r="6394" spans="1:19" hidden="1" x14ac:dyDescent="0.2">
      <c r="A6394" t="s">
        <v>133</v>
      </c>
      <c r="B6394" t="s">
        <v>21825</v>
      </c>
      <c r="C6394" t="s">
        <v>21825</v>
      </c>
      <c r="D6394" t="s">
        <v>1730</v>
      </c>
      <c r="E6394" t="s">
        <v>21826</v>
      </c>
      <c r="F6394" t="s">
        <v>126</v>
      </c>
      <c r="G6394" s="1">
        <v>44606.709155092591</v>
      </c>
      <c r="H6394" t="s">
        <v>127</v>
      </c>
      <c r="I6394" t="s">
        <v>137</v>
      </c>
      <c r="J6394" t="s">
        <v>137</v>
      </c>
      <c r="K6394" t="s">
        <v>137</v>
      </c>
      <c r="L6394" t="s">
        <v>2338</v>
      </c>
      <c r="M6394" t="s">
        <v>404</v>
      </c>
      <c r="N6394">
        <v>178042</v>
      </c>
      <c r="O6394" t="s">
        <v>1100</v>
      </c>
      <c r="P6394" t="s">
        <v>287</v>
      </c>
      <c r="Q6394" t="s">
        <v>21827</v>
      </c>
      <c r="R6394" t="s">
        <v>247</v>
      </c>
      <c r="S6394" t="s">
        <v>25</v>
      </c>
    </row>
    <row r="6395" spans="1:19" hidden="1" x14ac:dyDescent="0.2">
      <c r="A6395" t="s">
        <v>133</v>
      </c>
      <c r="B6395" t="s">
        <v>21828</v>
      </c>
      <c r="C6395" t="s">
        <v>21828</v>
      </c>
      <c r="D6395" t="s">
        <v>7636</v>
      </c>
      <c r="E6395" t="s">
        <v>21829</v>
      </c>
      <c r="F6395" t="s">
        <v>126</v>
      </c>
      <c r="G6395" s="1">
        <v>44578.556354166663</v>
      </c>
      <c r="H6395" t="s">
        <v>127</v>
      </c>
      <c r="I6395" t="s">
        <v>137</v>
      </c>
      <c r="J6395" t="s">
        <v>137</v>
      </c>
      <c r="K6395" t="s">
        <v>137</v>
      </c>
      <c r="L6395" t="s">
        <v>6669</v>
      </c>
      <c r="M6395" t="s">
        <v>199</v>
      </c>
      <c r="N6395">
        <v>559106</v>
      </c>
      <c r="O6395" s="2">
        <v>45936</v>
      </c>
      <c r="P6395" t="s">
        <v>131</v>
      </c>
      <c r="R6395" t="s">
        <v>132</v>
      </c>
      <c r="S6395" t="s">
        <v>25</v>
      </c>
    </row>
    <row r="6396" spans="1:19" hidden="1" x14ac:dyDescent="0.2">
      <c r="A6396" t="s">
        <v>133</v>
      </c>
      <c r="B6396" t="s">
        <v>11866</v>
      </c>
      <c r="C6396" t="s">
        <v>11866</v>
      </c>
      <c r="D6396" t="s">
        <v>21830</v>
      </c>
      <c r="E6396" t="s">
        <v>21831</v>
      </c>
      <c r="F6396" t="s">
        <v>126</v>
      </c>
      <c r="G6396" s="1">
        <v>44579.670474537037</v>
      </c>
      <c r="H6396" t="s">
        <v>127</v>
      </c>
      <c r="I6396" t="s">
        <v>137</v>
      </c>
      <c r="J6396" t="s">
        <v>137</v>
      </c>
      <c r="K6396" t="s">
        <v>137</v>
      </c>
      <c r="L6396" t="s">
        <v>21832</v>
      </c>
      <c r="M6396" t="s">
        <v>144</v>
      </c>
      <c r="N6396">
        <v>69357</v>
      </c>
      <c r="O6396" t="s">
        <v>21833</v>
      </c>
      <c r="P6396" t="s">
        <v>215</v>
      </c>
      <c r="Q6396" t="s">
        <v>1421</v>
      </c>
      <c r="R6396" t="s">
        <v>132</v>
      </c>
      <c r="S6396" t="s">
        <v>25</v>
      </c>
    </row>
    <row r="6397" spans="1:19" hidden="1" x14ac:dyDescent="0.2">
      <c r="A6397" t="s">
        <v>133</v>
      </c>
      <c r="B6397" t="s">
        <v>21834</v>
      </c>
      <c r="C6397" t="s">
        <v>21834</v>
      </c>
      <c r="D6397" t="s">
        <v>21835</v>
      </c>
      <c r="E6397" t="s">
        <v>21836</v>
      </c>
      <c r="F6397" t="s">
        <v>126</v>
      </c>
      <c r="G6397" s="1">
        <v>44603.676446759258</v>
      </c>
      <c r="H6397" t="s">
        <v>127</v>
      </c>
      <c r="I6397" t="s">
        <v>137</v>
      </c>
      <c r="J6397" t="s">
        <v>137</v>
      </c>
      <c r="K6397" t="s">
        <v>137</v>
      </c>
      <c r="L6397" t="s">
        <v>21837</v>
      </c>
      <c r="M6397" t="s">
        <v>505</v>
      </c>
      <c r="N6397">
        <v>144788</v>
      </c>
      <c r="O6397" s="2">
        <v>45715</v>
      </c>
      <c r="P6397" t="s">
        <v>215</v>
      </c>
      <c r="Q6397" t="s">
        <v>1752</v>
      </c>
      <c r="R6397" t="s">
        <v>247</v>
      </c>
      <c r="S6397" t="s">
        <v>25</v>
      </c>
    </row>
    <row r="6398" spans="1:19" hidden="1" x14ac:dyDescent="0.2">
      <c r="A6398" t="s">
        <v>133</v>
      </c>
      <c r="B6398" t="s">
        <v>21838</v>
      </c>
      <c r="C6398" t="s">
        <v>21838</v>
      </c>
      <c r="D6398" t="s">
        <v>813</v>
      </c>
      <c r="E6398" t="s">
        <v>21839</v>
      </c>
      <c r="F6398" t="s">
        <v>126</v>
      </c>
      <c r="G6398" s="1">
        <v>44589.774328703701</v>
      </c>
      <c r="H6398" t="s">
        <v>714</v>
      </c>
      <c r="I6398" t="s">
        <v>137</v>
      </c>
      <c r="J6398" t="s">
        <v>137</v>
      </c>
      <c r="K6398" t="s">
        <v>137</v>
      </c>
      <c r="L6398" t="s">
        <v>21840</v>
      </c>
      <c r="M6398" t="s">
        <v>144</v>
      </c>
      <c r="N6398">
        <v>102125</v>
      </c>
      <c r="O6398" s="2">
        <v>45648</v>
      </c>
      <c r="P6398" t="s">
        <v>162</v>
      </c>
      <c r="R6398" t="s">
        <v>132</v>
      </c>
      <c r="S6398" t="s">
        <v>25</v>
      </c>
    </row>
    <row r="6399" spans="1:19" hidden="1" x14ac:dyDescent="0.2">
      <c r="A6399" t="s">
        <v>133</v>
      </c>
      <c r="B6399" t="s">
        <v>21841</v>
      </c>
      <c r="C6399" t="s">
        <v>21841</v>
      </c>
      <c r="D6399" t="s">
        <v>17913</v>
      </c>
      <c r="E6399" t="s">
        <v>21842</v>
      </c>
      <c r="F6399" t="s">
        <v>126</v>
      </c>
      <c r="G6399" s="1">
        <v>44587.383090277777</v>
      </c>
      <c r="H6399" t="s">
        <v>127</v>
      </c>
      <c r="I6399" t="s">
        <v>137</v>
      </c>
      <c r="J6399" t="s">
        <v>137</v>
      </c>
      <c r="K6399" t="s">
        <v>137</v>
      </c>
      <c r="L6399" t="s">
        <v>9262</v>
      </c>
      <c r="M6399" t="s">
        <v>139</v>
      </c>
      <c r="N6399">
        <v>97549</v>
      </c>
      <c r="O6399" s="3">
        <v>44785</v>
      </c>
      <c r="P6399" t="s">
        <v>162</v>
      </c>
      <c r="R6399" t="s">
        <v>132</v>
      </c>
      <c r="S6399" t="s">
        <v>25</v>
      </c>
    </row>
    <row r="6400" spans="1:19" hidden="1" x14ac:dyDescent="0.2">
      <c r="A6400" t="s">
        <v>133</v>
      </c>
      <c r="B6400" t="s">
        <v>21843</v>
      </c>
      <c r="C6400" t="s">
        <v>21843</v>
      </c>
      <c r="D6400" t="s">
        <v>932</v>
      </c>
      <c r="E6400" t="s">
        <v>21844</v>
      </c>
      <c r="F6400" t="s">
        <v>126</v>
      </c>
      <c r="G6400" s="1">
        <v>44577.649525462963</v>
      </c>
      <c r="H6400" t="s">
        <v>127</v>
      </c>
      <c r="I6400" t="s">
        <v>137</v>
      </c>
      <c r="J6400" t="s">
        <v>137</v>
      </c>
      <c r="K6400" t="s">
        <v>137</v>
      </c>
      <c r="L6400" t="s">
        <v>270</v>
      </c>
      <c r="M6400" t="s">
        <v>144</v>
      </c>
      <c r="N6400">
        <v>88209</v>
      </c>
      <c r="O6400" s="4">
        <v>44805</v>
      </c>
      <c r="P6400" t="s">
        <v>215</v>
      </c>
      <c r="Q6400" t="s">
        <v>650</v>
      </c>
      <c r="R6400" t="s">
        <v>132</v>
      </c>
      <c r="S6400" t="s">
        <v>25</v>
      </c>
    </row>
    <row r="6401" spans="1:19" x14ac:dyDescent="0.2">
      <c r="A6401" t="s">
        <v>14</v>
      </c>
      <c r="B6401" t="s">
        <v>21845</v>
      </c>
      <c r="C6401" t="s">
        <v>21846</v>
      </c>
      <c r="D6401" t="s">
        <v>21847</v>
      </c>
      <c r="E6401" t="s">
        <v>21848</v>
      </c>
      <c r="F6401" t="s">
        <v>126</v>
      </c>
      <c r="G6401" s="1">
        <v>44592.466458333336</v>
      </c>
      <c r="H6401" t="s">
        <v>127</v>
      </c>
      <c r="I6401" s="1">
        <v>44608.493715277778</v>
      </c>
      <c r="J6401" s="1">
        <v>44608.543425925927</v>
      </c>
      <c r="K6401">
        <v>72</v>
      </c>
      <c r="L6401" t="s">
        <v>21849</v>
      </c>
      <c r="M6401" t="s">
        <v>144</v>
      </c>
      <c r="N6401">
        <v>38417</v>
      </c>
      <c r="O6401" t="s">
        <v>21850</v>
      </c>
      <c r="P6401" t="s">
        <v>304</v>
      </c>
      <c r="R6401" t="s">
        <v>247</v>
      </c>
      <c r="S6401" t="s">
        <v>25</v>
      </c>
    </row>
    <row r="6402" spans="1:19" hidden="1" x14ac:dyDescent="0.2">
      <c r="A6402" t="s">
        <v>133</v>
      </c>
      <c r="B6402" t="s">
        <v>8810</v>
      </c>
      <c r="C6402" t="s">
        <v>8810</v>
      </c>
      <c r="D6402" t="s">
        <v>21851</v>
      </c>
      <c r="E6402" t="s">
        <v>21852</v>
      </c>
      <c r="G6402" s="1">
        <v>44599.32230324074</v>
      </c>
      <c r="H6402" t="s">
        <v>127</v>
      </c>
      <c r="I6402" t="s">
        <v>137</v>
      </c>
      <c r="J6402" t="s">
        <v>137</v>
      </c>
      <c r="K6402" t="s">
        <v>137</v>
      </c>
      <c r="L6402" t="s">
        <v>11862</v>
      </c>
      <c r="M6402" t="s">
        <v>410</v>
      </c>
      <c r="N6402">
        <v>262189</v>
      </c>
      <c r="O6402" s="2">
        <v>26362</v>
      </c>
      <c r="P6402" t="s">
        <v>131</v>
      </c>
      <c r="R6402" t="s">
        <v>132</v>
      </c>
    </row>
    <row r="6403" spans="1:19" x14ac:dyDescent="0.2">
      <c r="A6403" t="s">
        <v>14</v>
      </c>
      <c r="B6403" t="s">
        <v>21853</v>
      </c>
      <c r="C6403" t="s">
        <v>2715</v>
      </c>
      <c r="D6403" t="s">
        <v>21854</v>
      </c>
      <c r="E6403" t="s">
        <v>21855</v>
      </c>
      <c r="F6403" t="s">
        <v>126</v>
      </c>
      <c r="G6403" s="1">
        <v>44600.47278935185</v>
      </c>
      <c r="H6403" t="s">
        <v>127</v>
      </c>
      <c r="I6403" s="1">
        <v>44608.493715277778</v>
      </c>
      <c r="J6403" s="1">
        <v>44608.544374999998</v>
      </c>
      <c r="K6403">
        <v>73</v>
      </c>
      <c r="L6403" t="s">
        <v>21856</v>
      </c>
      <c r="M6403" t="s">
        <v>199</v>
      </c>
      <c r="N6403">
        <v>70385</v>
      </c>
      <c r="O6403" t="s">
        <v>21857</v>
      </c>
      <c r="P6403" t="s">
        <v>287</v>
      </c>
      <c r="Q6403" t="s">
        <v>21858</v>
      </c>
      <c r="R6403" t="s">
        <v>132</v>
      </c>
      <c r="S6403" t="s">
        <v>25</v>
      </c>
    </row>
    <row r="6404" spans="1:19" hidden="1" x14ac:dyDescent="0.2">
      <c r="A6404" t="s">
        <v>133</v>
      </c>
      <c r="B6404" t="s">
        <v>21859</v>
      </c>
      <c r="C6404" t="s">
        <v>21859</v>
      </c>
      <c r="D6404" t="s">
        <v>21860</v>
      </c>
      <c r="E6404" t="s">
        <v>21861</v>
      </c>
      <c r="F6404" t="s">
        <v>126</v>
      </c>
      <c r="G6404" s="1">
        <v>44579.343634259261</v>
      </c>
      <c r="H6404" t="s">
        <v>127</v>
      </c>
      <c r="I6404" t="s">
        <v>137</v>
      </c>
      <c r="J6404" t="s">
        <v>137</v>
      </c>
      <c r="K6404" t="s">
        <v>137</v>
      </c>
      <c r="L6404" t="s">
        <v>16987</v>
      </c>
      <c r="M6404" t="s">
        <v>144</v>
      </c>
      <c r="N6404">
        <v>155109</v>
      </c>
      <c r="O6404" t="s">
        <v>21862</v>
      </c>
      <c r="P6404" t="s">
        <v>215</v>
      </c>
      <c r="Q6404" t="s">
        <v>1046</v>
      </c>
      <c r="R6404" t="s">
        <v>247</v>
      </c>
      <c r="S6404" t="s">
        <v>25</v>
      </c>
    </row>
    <row r="6405" spans="1:19" hidden="1" x14ac:dyDescent="0.2">
      <c r="A6405" t="s">
        <v>133</v>
      </c>
      <c r="B6405" t="s">
        <v>21029</v>
      </c>
      <c r="C6405" t="s">
        <v>21029</v>
      </c>
      <c r="D6405" t="s">
        <v>1358</v>
      </c>
      <c r="E6405" t="s">
        <v>21863</v>
      </c>
      <c r="G6405" s="1">
        <v>44589.469606481478</v>
      </c>
      <c r="H6405" t="s">
        <v>127</v>
      </c>
      <c r="I6405" t="s">
        <v>137</v>
      </c>
      <c r="J6405" t="s">
        <v>137</v>
      </c>
      <c r="K6405" t="s">
        <v>137</v>
      </c>
      <c r="L6405" t="s">
        <v>21864</v>
      </c>
      <c r="M6405" t="s">
        <v>173</v>
      </c>
      <c r="N6405">
        <v>671942</v>
      </c>
      <c r="O6405" s="2">
        <v>32858</v>
      </c>
      <c r="P6405" t="s">
        <v>131</v>
      </c>
      <c r="R6405" t="s">
        <v>132</v>
      </c>
    </row>
    <row r="6406" spans="1:19" hidden="1" x14ac:dyDescent="0.2">
      <c r="A6406" t="s">
        <v>133</v>
      </c>
      <c r="B6406" t="s">
        <v>1841</v>
      </c>
      <c r="C6406" t="s">
        <v>1841</v>
      </c>
      <c r="D6406" t="s">
        <v>21865</v>
      </c>
      <c r="E6406" t="s">
        <v>21866</v>
      </c>
      <c r="F6406" t="s">
        <v>126</v>
      </c>
      <c r="G6406" s="1">
        <v>44582.620740740742</v>
      </c>
      <c r="H6406" t="s">
        <v>127</v>
      </c>
      <c r="I6406" t="s">
        <v>137</v>
      </c>
      <c r="J6406" t="s">
        <v>137</v>
      </c>
      <c r="K6406" t="s">
        <v>137</v>
      </c>
      <c r="L6406" t="s">
        <v>21867</v>
      </c>
      <c r="M6406" t="s">
        <v>410</v>
      </c>
      <c r="N6406">
        <v>687395</v>
      </c>
      <c r="O6406" t="s">
        <v>7439</v>
      </c>
      <c r="P6406" t="s">
        <v>131</v>
      </c>
      <c r="R6406" t="s">
        <v>132</v>
      </c>
      <c r="S6406" t="s">
        <v>25</v>
      </c>
    </row>
    <row r="6407" spans="1:19" hidden="1" x14ac:dyDescent="0.2">
      <c r="A6407" t="s">
        <v>133</v>
      </c>
      <c r="B6407" t="s">
        <v>21868</v>
      </c>
      <c r="C6407" t="s">
        <v>21868</v>
      </c>
      <c r="D6407" t="s">
        <v>21869</v>
      </c>
      <c r="E6407" t="s">
        <v>21870</v>
      </c>
      <c r="F6407" t="s">
        <v>126</v>
      </c>
      <c r="G6407" s="1">
        <v>44599.490636574075</v>
      </c>
      <c r="H6407" t="s">
        <v>127</v>
      </c>
      <c r="I6407" t="s">
        <v>137</v>
      </c>
      <c r="J6407" t="s">
        <v>137</v>
      </c>
      <c r="K6407" t="s">
        <v>137</v>
      </c>
      <c r="L6407" t="s">
        <v>1730</v>
      </c>
      <c r="M6407" t="s">
        <v>173</v>
      </c>
      <c r="N6407" t="s">
        <v>251</v>
      </c>
      <c r="O6407" t="s">
        <v>251</v>
      </c>
      <c r="P6407" t="s">
        <v>185</v>
      </c>
      <c r="R6407" t="s">
        <v>132</v>
      </c>
      <c r="S6407" t="s">
        <v>25</v>
      </c>
    </row>
    <row r="6408" spans="1:19" hidden="1" x14ac:dyDescent="0.2">
      <c r="A6408" t="s">
        <v>133</v>
      </c>
      <c r="B6408" t="s">
        <v>21871</v>
      </c>
      <c r="C6408" t="s">
        <v>21871</v>
      </c>
      <c r="D6408" t="s">
        <v>21872</v>
      </c>
      <c r="E6408" t="s">
        <v>21873</v>
      </c>
      <c r="F6408" t="s">
        <v>126</v>
      </c>
      <c r="G6408" s="1">
        <v>44599.505266203705</v>
      </c>
      <c r="H6408" t="s">
        <v>127</v>
      </c>
      <c r="I6408" t="s">
        <v>137</v>
      </c>
      <c r="J6408" t="s">
        <v>137</v>
      </c>
      <c r="K6408" t="s">
        <v>137</v>
      </c>
      <c r="L6408" t="s">
        <v>3299</v>
      </c>
      <c r="M6408" t="s">
        <v>129</v>
      </c>
      <c r="N6408" t="s">
        <v>184</v>
      </c>
      <c r="O6408" t="s">
        <v>184</v>
      </c>
      <c r="P6408" t="s">
        <v>185</v>
      </c>
      <c r="Q6408" t="s">
        <v>1608</v>
      </c>
      <c r="R6408" t="s">
        <v>132</v>
      </c>
      <c r="S6408" t="s">
        <v>25</v>
      </c>
    </row>
    <row r="6409" spans="1:19" hidden="1" x14ac:dyDescent="0.2">
      <c r="A6409" t="s">
        <v>133</v>
      </c>
      <c r="B6409" t="s">
        <v>10723</v>
      </c>
      <c r="C6409" t="s">
        <v>10723</v>
      </c>
      <c r="D6409" t="s">
        <v>20390</v>
      </c>
      <c r="E6409" t="s">
        <v>21874</v>
      </c>
      <c r="F6409" t="s">
        <v>126</v>
      </c>
      <c r="G6409" s="1">
        <v>44578.667083333334</v>
      </c>
      <c r="H6409" t="s">
        <v>127</v>
      </c>
      <c r="I6409" t="s">
        <v>137</v>
      </c>
      <c r="J6409" t="s">
        <v>137</v>
      </c>
      <c r="K6409" t="s">
        <v>137</v>
      </c>
      <c r="L6409" t="s">
        <v>21875</v>
      </c>
      <c r="M6409" t="s">
        <v>144</v>
      </c>
      <c r="N6409">
        <v>74809</v>
      </c>
      <c r="O6409" t="s">
        <v>7411</v>
      </c>
      <c r="P6409" t="s">
        <v>304</v>
      </c>
      <c r="R6409" t="s">
        <v>132</v>
      </c>
      <c r="S6409" t="s">
        <v>25</v>
      </c>
    </row>
    <row r="6410" spans="1:19" hidden="1" x14ac:dyDescent="0.2">
      <c r="A6410" t="s">
        <v>133</v>
      </c>
      <c r="B6410" t="s">
        <v>21876</v>
      </c>
      <c r="C6410" t="s">
        <v>21877</v>
      </c>
      <c r="D6410" t="s">
        <v>12376</v>
      </c>
      <c r="E6410" t="s">
        <v>21878</v>
      </c>
      <c r="F6410" t="s">
        <v>126</v>
      </c>
      <c r="G6410" s="1">
        <v>44582.805520833332</v>
      </c>
      <c r="H6410" t="s">
        <v>127</v>
      </c>
      <c r="I6410" t="s">
        <v>137</v>
      </c>
      <c r="J6410" t="s">
        <v>137</v>
      </c>
      <c r="K6410" t="s">
        <v>137</v>
      </c>
      <c r="L6410" t="s">
        <v>21879</v>
      </c>
      <c r="M6410" t="s">
        <v>129</v>
      </c>
      <c r="N6410">
        <v>151858</v>
      </c>
      <c r="O6410" s="2">
        <v>34872</v>
      </c>
      <c r="P6410" t="s">
        <v>215</v>
      </c>
      <c r="R6410" t="s">
        <v>132</v>
      </c>
      <c r="S6410" t="s">
        <v>25</v>
      </c>
    </row>
    <row r="6411" spans="1:19" hidden="1" x14ac:dyDescent="0.2">
      <c r="A6411" t="s">
        <v>133</v>
      </c>
      <c r="B6411" t="s">
        <v>21880</v>
      </c>
      <c r="C6411" t="s">
        <v>1258</v>
      </c>
      <c r="D6411" t="s">
        <v>21881</v>
      </c>
      <c r="E6411" t="s">
        <v>21882</v>
      </c>
      <c r="F6411" t="s">
        <v>126</v>
      </c>
      <c r="G6411" s="1">
        <v>44592.812395833331</v>
      </c>
      <c r="H6411" t="s">
        <v>127</v>
      </c>
      <c r="I6411" t="s">
        <v>137</v>
      </c>
      <c r="J6411" t="s">
        <v>137</v>
      </c>
      <c r="K6411" t="s">
        <v>137</v>
      </c>
      <c r="L6411" t="s">
        <v>21883</v>
      </c>
      <c r="M6411" t="s">
        <v>173</v>
      </c>
      <c r="N6411" t="s">
        <v>231</v>
      </c>
      <c r="O6411" t="s">
        <v>231</v>
      </c>
      <c r="P6411" t="s">
        <v>185</v>
      </c>
      <c r="Q6411" t="s">
        <v>231</v>
      </c>
      <c r="R6411" t="s">
        <v>132</v>
      </c>
      <c r="S6411" t="s">
        <v>25</v>
      </c>
    </row>
    <row r="6412" spans="1:19" hidden="1" x14ac:dyDescent="0.2">
      <c r="A6412" t="s">
        <v>133</v>
      </c>
      <c r="B6412" t="s">
        <v>6966</v>
      </c>
      <c r="C6412" t="s">
        <v>6966</v>
      </c>
      <c r="D6412" t="s">
        <v>21884</v>
      </c>
      <c r="E6412" t="s">
        <v>21885</v>
      </c>
      <c r="F6412" t="s">
        <v>126</v>
      </c>
      <c r="G6412" s="1">
        <v>44588.725046296298</v>
      </c>
      <c r="H6412" t="s">
        <v>127</v>
      </c>
      <c r="I6412" t="s">
        <v>137</v>
      </c>
      <c r="J6412" t="s">
        <v>137</v>
      </c>
      <c r="K6412" t="s">
        <v>137</v>
      </c>
      <c r="L6412" t="s">
        <v>21886</v>
      </c>
      <c r="M6412" t="s">
        <v>129</v>
      </c>
      <c r="N6412">
        <v>687917</v>
      </c>
      <c r="O6412" t="s">
        <v>898</v>
      </c>
      <c r="P6412" t="s">
        <v>131</v>
      </c>
      <c r="R6412" t="s">
        <v>132</v>
      </c>
      <c r="S6412" t="s">
        <v>25</v>
      </c>
    </row>
    <row r="6413" spans="1:19" hidden="1" x14ac:dyDescent="0.2">
      <c r="A6413" t="s">
        <v>133</v>
      </c>
      <c r="B6413" t="s">
        <v>21887</v>
      </c>
      <c r="C6413" t="s">
        <v>21887</v>
      </c>
      <c r="D6413" t="s">
        <v>2087</v>
      </c>
      <c r="E6413" t="s">
        <v>21888</v>
      </c>
      <c r="F6413" t="s">
        <v>126</v>
      </c>
      <c r="G6413" s="1">
        <v>44582.397083333337</v>
      </c>
      <c r="H6413" t="s">
        <v>127</v>
      </c>
      <c r="I6413" t="s">
        <v>137</v>
      </c>
      <c r="J6413" t="s">
        <v>137</v>
      </c>
      <c r="K6413" t="s">
        <v>137</v>
      </c>
      <c r="L6413" t="s">
        <v>15937</v>
      </c>
      <c r="M6413" t="s">
        <v>2401</v>
      </c>
      <c r="N6413" t="s">
        <v>251</v>
      </c>
      <c r="O6413" t="s">
        <v>251</v>
      </c>
      <c r="P6413" t="s">
        <v>215</v>
      </c>
      <c r="R6413" t="s">
        <v>247</v>
      </c>
      <c r="S6413" t="s">
        <v>25</v>
      </c>
    </row>
    <row r="6414" spans="1:19" hidden="1" x14ac:dyDescent="0.2">
      <c r="A6414" t="s">
        <v>133</v>
      </c>
      <c r="B6414" t="s">
        <v>21889</v>
      </c>
      <c r="C6414" t="s">
        <v>21889</v>
      </c>
      <c r="D6414" t="s">
        <v>21890</v>
      </c>
      <c r="E6414" t="s">
        <v>21891</v>
      </c>
      <c r="G6414" s="1">
        <v>44579.09065972222</v>
      </c>
      <c r="H6414" t="s">
        <v>127</v>
      </c>
      <c r="I6414" t="s">
        <v>137</v>
      </c>
      <c r="J6414" t="s">
        <v>137</v>
      </c>
      <c r="K6414" t="s">
        <v>137</v>
      </c>
      <c r="L6414" t="s">
        <v>21892</v>
      </c>
      <c r="M6414" t="s">
        <v>173</v>
      </c>
      <c r="N6414">
        <v>708859</v>
      </c>
      <c r="O6414" s="2">
        <v>44539</v>
      </c>
      <c r="P6414" t="s">
        <v>131</v>
      </c>
      <c r="R6414" t="s">
        <v>132</v>
      </c>
    </row>
    <row r="6415" spans="1:19" hidden="1" x14ac:dyDescent="0.2">
      <c r="A6415" t="s">
        <v>133</v>
      </c>
      <c r="B6415" t="s">
        <v>12632</v>
      </c>
      <c r="C6415" t="s">
        <v>12632</v>
      </c>
      <c r="D6415" t="s">
        <v>3476</v>
      </c>
      <c r="E6415" t="s">
        <v>21893</v>
      </c>
      <c r="F6415" t="s">
        <v>126</v>
      </c>
      <c r="G6415" s="1">
        <v>44603.52449074074</v>
      </c>
      <c r="H6415" t="s">
        <v>127</v>
      </c>
      <c r="I6415" t="s">
        <v>137</v>
      </c>
      <c r="J6415" t="s">
        <v>137</v>
      </c>
      <c r="K6415" t="s">
        <v>137</v>
      </c>
      <c r="L6415" t="s">
        <v>21650</v>
      </c>
      <c r="M6415" t="s">
        <v>144</v>
      </c>
      <c r="N6415">
        <v>51365</v>
      </c>
      <c r="O6415" s="3">
        <v>45205</v>
      </c>
      <c r="P6415" t="s">
        <v>215</v>
      </c>
      <c r="R6415" t="s">
        <v>132</v>
      </c>
      <c r="S6415" t="s">
        <v>25</v>
      </c>
    </row>
    <row r="6416" spans="1:19" hidden="1" x14ac:dyDescent="0.2">
      <c r="A6416" t="s">
        <v>133</v>
      </c>
      <c r="B6416" t="s">
        <v>21894</v>
      </c>
      <c r="C6416" t="s">
        <v>21895</v>
      </c>
      <c r="D6416" t="s">
        <v>21896</v>
      </c>
      <c r="E6416" t="s">
        <v>21897</v>
      </c>
      <c r="F6416" t="s">
        <v>126</v>
      </c>
      <c r="G6416" s="1">
        <v>44595.958275462966</v>
      </c>
      <c r="H6416" t="s">
        <v>127</v>
      </c>
      <c r="I6416" t="s">
        <v>137</v>
      </c>
      <c r="J6416" t="s">
        <v>137</v>
      </c>
      <c r="K6416" t="s">
        <v>137</v>
      </c>
      <c r="L6416" t="s">
        <v>8429</v>
      </c>
      <c r="M6416" t="s">
        <v>410</v>
      </c>
      <c r="N6416">
        <v>553640</v>
      </c>
      <c r="O6416" s="2">
        <v>44691</v>
      </c>
      <c r="P6416" t="s">
        <v>131</v>
      </c>
      <c r="R6416" t="s">
        <v>132</v>
      </c>
      <c r="S6416" t="s">
        <v>25</v>
      </c>
    </row>
    <row r="6417" spans="1:19" hidden="1" x14ac:dyDescent="0.2">
      <c r="A6417" t="s">
        <v>133</v>
      </c>
      <c r="B6417" t="s">
        <v>21898</v>
      </c>
      <c r="C6417" t="s">
        <v>21898</v>
      </c>
      <c r="D6417" t="s">
        <v>21899</v>
      </c>
      <c r="E6417" t="s">
        <v>21900</v>
      </c>
      <c r="F6417" t="s">
        <v>126</v>
      </c>
      <c r="G6417" s="1">
        <v>44578.625787037039</v>
      </c>
      <c r="H6417" t="s">
        <v>127</v>
      </c>
      <c r="I6417" t="s">
        <v>137</v>
      </c>
      <c r="J6417" t="s">
        <v>137</v>
      </c>
      <c r="K6417" t="s">
        <v>137</v>
      </c>
      <c r="L6417" t="s">
        <v>4278</v>
      </c>
      <c r="M6417" t="s">
        <v>139</v>
      </c>
      <c r="N6417">
        <v>588223</v>
      </c>
      <c r="O6417" s="2">
        <v>45608</v>
      </c>
      <c r="P6417" t="s">
        <v>131</v>
      </c>
      <c r="R6417" t="s">
        <v>132</v>
      </c>
      <c r="S6417" t="s">
        <v>25</v>
      </c>
    </row>
    <row r="6418" spans="1:19" hidden="1" x14ac:dyDescent="0.2">
      <c r="A6418" t="s">
        <v>133</v>
      </c>
      <c r="B6418" t="s">
        <v>6866</v>
      </c>
      <c r="C6418" t="s">
        <v>6866</v>
      </c>
      <c r="D6418" t="s">
        <v>21901</v>
      </c>
      <c r="E6418" t="s">
        <v>21902</v>
      </c>
      <c r="G6418" s="1">
        <v>44596.551898148151</v>
      </c>
      <c r="H6418" t="s">
        <v>127</v>
      </c>
      <c r="I6418" t="s">
        <v>137</v>
      </c>
      <c r="J6418" t="s">
        <v>137</v>
      </c>
      <c r="K6418" t="s">
        <v>137</v>
      </c>
      <c r="L6418" t="s">
        <v>21903</v>
      </c>
      <c r="M6418" t="s">
        <v>173</v>
      </c>
      <c r="N6418">
        <v>74223</v>
      </c>
      <c r="O6418" t="s">
        <v>5966</v>
      </c>
      <c r="P6418" t="s">
        <v>215</v>
      </c>
      <c r="Q6418" t="s">
        <v>2873</v>
      </c>
      <c r="R6418" t="s">
        <v>132</v>
      </c>
    </row>
    <row r="6419" spans="1:19" hidden="1" x14ac:dyDescent="0.2">
      <c r="A6419" t="s">
        <v>133</v>
      </c>
      <c r="B6419" t="s">
        <v>2715</v>
      </c>
      <c r="C6419" t="s">
        <v>2715</v>
      </c>
      <c r="D6419" t="s">
        <v>2538</v>
      </c>
      <c r="E6419" t="s">
        <v>21904</v>
      </c>
      <c r="F6419" t="s">
        <v>126</v>
      </c>
      <c r="G6419" s="1">
        <v>44598.662060185183</v>
      </c>
      <c r="H6419" t="s">
        <v>127</v>
      </c>
      <c r="I6419" t="s">
        <v>137</v>
      </c>
      <c r="J6419" t="s">
        <v>137</v>
      </c>
      <c r="K6419" t="s">
        <v>137</v>
      </c>
      <c r="L6419" t="s">
        <v>21905</v>
      </c>
      <c r="M6419" t="s">
        <v>173</v>
      </c>
      <c r="N6419">
        <v>109467</v>
      </c>
      <c r="O6419" t="s">
        <v>11046</v>
      </c>
      <c r="P6419" t="s">
        <v>215</v>
      </c>
      <c r="Q6419" t="s">
        <v>474</v>
      </c>
      <c r="R6419" t="s">
        <v>132</v>
      </c>
      <c r="S6419" t="s">
        <v>25</v>
      </c>
    </row>
    <row r="6420" spans="1:19" hidden="1" x14ac:dyDescent="0.2">
      <c r="A6420" t="s">
        <v>133</v>
      </c>
      <c r="B6420" t="s">
        <v>21906</v>
      </c>
      <c r="C6420" t="s">
        <v>21906</v>
      </c>
      <c r="D6420" t="s">
        <v>6640</v>
      </c>
      <c r="E6420" t="s">
        <v>21907</v>
      </c>
      <c r="F6420" t="s">
        <v>126</v>
      </c>
      <c r="G6420" s="1">
        <v>44579.085844907408</v>
      </c>
      <c r="H6420" t="s">
        <v>127</v>
      </c>
      <c r="I6420" t="s">
        <v>137</v>
      </c>
      <c r="J6420" t="s">
        <v>137</v>
      </c>
      <c r="K6420" t="s">
        <v>137</v>
      </c>
      <c r="L6420" t="s">
        <v>5942</v>
      </c>
      <c r="M6420" t="s">
        <v>410</v>
      </c>
      <c r="N6420">
        <v>132523</v>
      </c>
      <c r="O6420" t="s">
        <v>21908</v>
      </c>
      <c r="P6420" t="s">
        <v>287</v>
      </c>
      <c r="Q6420" t="s">
        <v>21909</v>
      </c>
      <c r="R6420" t="s">
        <v>132</v>
      </c>
      <c r="S6420" t="s">
        <v>25</v>
      </c>
    </row>
    <row r="6421" spans="1:19" hidden="1" x14ac:dyDescent="0.2">
      <c r="A6421" t="s">
        <v>133</v>
      </c>
      <c r="B6421" t="s">
        <v>21910</v>
      </c>
      <c r="C6421" t="s">
        <v>21910</v>
      </c>
      <c r="D6421" t="s">
        <v>21911</v>
      </c>
      <c r="E6421" t="s">
        <v>21912</v>
      </c>
      <c r="F6421" t="s">
        <v>126</v>
      </c>
      <c r="G6421" s="1">
        <v>44578.510509259257</v>
      </c>
      <c r="H6421" t="s">
        <v>127</v>
      </c>
      <c r="I6421" t="s">
        <v>137</v>
      </c>
      <c r="J6421" t="s">
        <v>137</v>
      </c>
      <c r="K6421" t="s">
        <v>137</v>
      </c>
      <c r="L6421" t="s">
        <v>21913</v>
      </c>
      <c r="M6421" t="s">
        <v>173</v>
      </c>
      <c r="N6421">
        <v>665500</v>
      </c>
      <c r="O6421" t="s">
        <v>21914</v>
      </c>
      <c r="P6421" t="s">
        <v>131</v>
      </c>
      <c r="R6421" t="s">
        <v>132</v>
      </c>
      <c r="S6421" t="s">
        <v>25</v>
      </c>
    </row>
    <row r="6422" spans="1:19" hidden="1" x14ac:dyDescent="0.2">
      <c r="A6422" t="s">
        <v>133</v>
      </c>
      <c r="B6422" t="s">
        <v>21915</v>
      </c>
      <c r="C6422" t="s">
        <v>21915</v>
      </c>
      <c r="D6422" t="s">
        <v>356</v>
      </c>
      <c r="E6422" t="s">
        <v>21916</v>
      </c>
      <c r="F6422" t="s">
        <v>126</v>
      </c>
      <c r="G6422" s="1">
        <v>44599.843819444446</v>
      </c>
      <c r="H6422" t="s">
        <v>127</v>
      </c>
      <c r="I6422" t="s">
        <v>137</v>
      </c>
      <c r="J6422" t="s">
        <v>137</v>
      </c>
      <c r="K6422" t="s">
        <v>137</v>
      </c>
      <c r="L6422" t="s">
        <v>356</v>
      </c>
      <c r="M6422" t="s">
        <v>139</v>
      </c>
      <c r="N6422">
        <v>150778</v>
      </c>
      <c r="O6422" s="2">
        <v>45655</v>
      </c>
      <c r="P6422" t="s">
        <v>215</v>
      </c>
      <c r="Q6422" t="s">
        <v>5469</v>
      </c>
      <c r="R6422" t="s">
        <v>132</v>
      </c>
      <c r="S6422" t="s">
        <v>25</v>
      </c>
    </row>
    <row r="6423" spans="1:19" hidden="1" x14ac:dyDescent="0.2">
      <c r="A6423" t="s">
        <v>133</v>
      </c>
      <c r="B6423" t="s">
        <v>4737</v>
      </c>
      <c r="C6423" t="s">
        <v>4737</v>
      </c>
      <c r="D6423" t="s">
        <v>18445</v>
      </c>
      <c r="E6423" t="s">
        <v>21917</v>
      </c>
      <c r="F6423" t="s">
        <v>126</v>
      </c>
      <c r="G6423" s="1">
        <v>44586.496249999997</v>
      </c>
      <c r="H6423" t="s">
        <v>127</v>
      </c>
      <c r="I6423" t="s">
        <v>137</v>
      </c>
      <c r="J6423" t="s">
        <v>137</v>
      </c>
      <c r="K6423" t="s">
        <v>137</v>
      </c>
      <c r="L6423" t="s">
        <v>1966</v>
      </c>
      <c r="M6423" t="s">
        <v>144</v>
      </c>
      <c r="N6423">
        <v>699376</v>
      </c>
      <c r="O6423" t="s">
        <v>21918</v>
      </c>
      <c r="P6423" t="s">
        <v>131</v>
      </c>
      <c r="R6423" t="s">
        <v>132</v>
      </c>
      <c r="S6423" t="s">
        <v>25</v>
      </c>
    </row>
    <row r="6424" spans="1:19" hidden="1" x14ac:dyDescent="0.2">
      <c r="A6424" t="s">
        <v>133</v>
      </c>
      <c r="B6424" t="s">
        <v>21919</v>
      </c>
      <c r="C6424" t="s">
        <v>21919</v>
      </c>
      <c r="D6424" t="s">
        <v>7220</v>
      </c>
      <c r="E6424" t="s">
        <v>21920</v>
      </c>
      <c r="F6424" t="s">
        <v>126</v>
      </c>
      <c r="G6424" s="1">
        <v>44606.486932870372</v>
      </c>
      <c r="H6424" t="s">
        <v>127</v>
      </c>
      <c r="I6424" t="s">
        <v>137</v>
      </c>
      <c r="J6424" t="s">
        <v>137</v>
      </c>
      <c r="K6424" t="s">
        <v>137</v>
      </c>
      <c r="L6424" t="s">
        <v>520</v>
      </c>
      <c r="M6424" t="s">
        <v>139</v>
      </c>
      <c r="N6424">
        <v>143990</v>
      </c>
      <c r="O6424" s="2">
        <v>45436</v>
      </c>
      <c r="P6424" t="s">
        <v>215</v>
      </c>
      <c r="R6424" t="s">
        <v>132</v>
      </c>
      <c r="S6424" t="s">
        <v>25</v>
      </c>
    </row>
    <row r="6425" spans="1:19" hidden="1" x14ac:dyDescent="0.2">
      <c r="A6425" t="s">
        <v>133</v>
      </c>
      <c r="B6425" t="s">
        <v>21921</v>
      </c>
      <c r="C6425" t="s">
        <v>21921</v>
      </c>
      <c r="D6425" t="s">
        <v>21922</v>
      </c>
      <c r="E6425" t="s">
        <v>21923</v>
      </c>
      <c r="F6425" t="s">
        <v>126</v>
      </c>
      <c r="G6425" s="1">
        <v>44580.639293981483</v>
      </c>
      <c r="H6425" t="s">
        <v>127</v>
      </c>
      <c r="I6425" t="s">
        <v>137</v>
      </c>
      <c r="J6425" t="s">
        <v>137</v>
      </c>
      <c r="K6425" t="s">
        <v>137</v>
      </c>
      <c r="L6425" t="s">
        <v>21924</v>
      </c>
      <c r="M6425" t="s">
        <v>485</v>
      </c>
      <c r="N6425">
        <v>173420</v>
      </c>
      <c r="O6425" t="s">
        <v>5697</v>
      </c>
      <c r="P6425" t="s">
        <v>287</v>
      </c>
      <c r="R6425" t="s">
        <v>132</v>
      </c>
      <c r="S6425" t="s">
        <v>25</v>
      </c>
    </row>
    <row r="6426" spans="1:19" hidden="1" x14ac:dyDescent="0.2">
      <c r="A6426" t="s">
        <v>133</v>
      </c>
      <c r="B6426" t="s">
        <v>21925</v>
      </c>
      <c r="C6426" t="s">
        <v>21925</v>
      </c>
      <c r="D6426" t="s">
        <v>21926</v>
      </c>
      <c r="E6426" t="s">
        <v>21927</v>
      </c>
      <c r="F6426" t="s">
        <v>126</v>
      </c>
      <c r="G6426" s="1">
        <v>44588.685729166667</v>
      </c>
      <c r="H6426" t="s">
        <v>127</v>
      </c>
      <c r="I6426" t="s">
        <v>137</v>
      </c>
      <c r="J6426" t="s">
        <v>137</v>
      </c>
      <c r="K6426" t="s">
        <v>137</v>
      </c>
      <c r="L6426" t="s">
        <v>21928</v>
      </c>
      <c r="M6426" t="s">
        <v>459</v>
      </c>
      <c r="N6426">
        <v>64116</v>
      </c>
      <c r="O6426" s="2">
        <v>45042</v>
      </c>
      <c r="P6426" t="s">
        <v>304</v>
      </c>
      <c r="R6426" t="s">
        <v>132</v>
      </c>
      <c r="S6426" t="s">
        <v>25</v>
      </c>
    </row>
    <row r="6427" spans="1:19" hidden="1" x14ac:dyDescent="0.2">
      <c r="A6427" t="s">
        <v>133</v>
      </c>
      <c r="B6427" t="s">
        <v>18001</v>
      </c>
      <c r="C6427" t="s">
        <v>18001</v>
      </c>
      <c r="D6427" t="s">
        <v>21929</v>
      </c>
      <c r="E6427" t="s">
        <v>21930</v>
      </c>
      <c r="F6427" t="s">
        <v>126</v>
      </c>
      <c r="G6427" s="1">
        <v>44581.597719907404</v>
      </c>
      <c r="H6427" t="s">
        <v>127</v>
      </c>
      <c r="I6427" t="s">
        <v>137</v>
      </c>
      <c r="J6427" t="s">
        <v>137</v>
      </c>
      <c r="K6427" t="s">
        <v>137</v>
      </c>
      <c r="L6427" t="s">
        <v>21931</v>
      </c>
      <c r="M6427" t="s">
        <v>144</v>
      </c>
      <c r="N6427">
        <v>153615</v>
      </c>
      <c r="O6427" s="2">
        <v>45477</v>
      </c>
      <c r="P6427" t="s">
        <v>215</v>
      </c>
      <c r="R6427" t="s">
        <v>132</v>
      </c>
      <c r="S6427" t="s">
        <v>25</v>
      </c>
    </row>
    <row r="6428" spans="1:19" hidden="1" x14ac:dyDescent="0.2">
      <c r="A6428" t="s">
        <v>133</v>
      </c>
      <c r="B6428" t="s">
        <v>13689</v>
      </c>
      <c r="C6428" t="s">
        <v>13689</v>
      </c>
      <c r="D6428" t="s">
        <v>21932</v>
      </c>
      <c r="E6428" t="s">
        <v>21933</v>
      </c>
      <c r="F6428" t="s">
        <v>126</v>
      </c>
      <c r="G6428" s="1">
        <v>44598.987650462965</v>
      </c>
      <c r="H6428" t="s">
        <v>127</v>
      </c>
      <c r="I6428" t="s">
        <v>137</v>
      </c>
      <c r="J6428" t="s">
        <v>137</v>
      </c>
      <c r="K6428" t="s">
        <v>137</v>
      </c>
      <c r="L6428" t="s">
        <v>21934</v>
      </c>
      <c r="M6428" t="s">
        <v>139</v>
      </c>
      <c r="N6428">
        <v>539193</v>
      </c>
      <c r="O6428" s="2">
        <v>45416</v>
      </c>
      <c r="P6428" t="s">
        <v>131</v>
      </c>
      <c r="R6428" t="s">
        <v>132</v>
      </c>
      <c r="S6428" t="s">
        <v>25</v>
      </c>
    </row>
    <row r="6429" spans="1:19" hidden="1" x14ac:dyDescent="0.2">
      <c r="A6429" t="s">
        <v>133</v>
      </c>
      <c r="B6429" t="s">
        <v>21935</v>
      </c>
      <c r="C6429" t="s">
        <v>21936</v>
      </c>
      <c r="D6429" t="s">
        <v>21937</v>
      </c>
      <c r="E6429" t="s">
        <v>21938</v>
      </c>
      <c r="F6429" t="s">
        <v>126</v>
      </c>
      <c r="G6429" s="1">
        <v>44599.494537037041</v>
      </c>
      <c r="H6429" t="s">
        <v>127</v>
      </c>
      <c r="I6429" t="s">
        <v>137</v>
      </c>
      <c r="J6429" t="s">
        <v>137</v>
      </c>
      <c r="K6429" t="s">
        <v>137</v>
      </c>
      <c r="L6429" t="s">
        <v>10350</v>
      </c>
      <c r="M6429" t="s">
        <v>144</v>
      </c>
      <c r="N6429">
        <v>88230</v>
      </c>
      <c r="O6429" t="s">
        <v>16508</v>
      </c>
      <c r="P6429" t="s">
        <v>215</v>
      </c>
      <c r="Q6429" t="s">
        <v>2235</v>
      </c>
      <c r="R6429" t="s">
        <v>132</v>
      </c>
      <c r="S6429" t="s">
        <v>25</v>
      </c>
    </row>
    <row r="6430" spans="1:19" hidden="1" x14ac:dyDescent="0.2">
      <c r="A6430" t="s">
        <v>133</v>
      </c>
      <c r="B6430" t="s">
        <v>2650</v>
      </c>
      <c r="C6430" t="s">
        <v>2650</v>
      </c>
      <c r="D6430" t="s">
        <v>21939</v>
      </c>
      <c r="E6430" t="s">
        <v>21940</v>
      </c>
      <c r="F6430" t="s">
        <v>126</v>
      </c>
      <c r="G6430" s="1">
        <v>44578.564629629633</v>
      </c>
      <c r="H6430" t="s">
        <v>127</v>
      </c>
      <c r="I6430" t="s">
        <v>137</v>
      </c>
      <c r="J6430" t="s">
        <v>137</v>
      </c>
      <c r="K6430" t="s">
        <v>137</v>
      </c>
      <c r="L6430" t="s">
        <v>138</v>
      </c>
      <c r="M6430" t="s">
        <v>144</v>
      </c>
      <c r="N6430">
        <v>550322</v>
      </c>
      <c r="O6430" s="3">
        <v>45073</v>
      </c>
      <c r="P6430" t="s">
        <v>152</v>
      </c>
      <c r="Q6430" t="s">
        <v>231</v>
      </c>
      <c r="R6430" t="s">
        <v>132</v>
      </c>
      <c r="S6430" t="s">
        <v>25</v>
      </c>
    </row>
    <row r="6431" spans="1:19" hidden="1" x14ac:dyDescent="0.2">
      <c r="A6431" t="s">
        <v>133</v>
      </c>
      <c r="B6431" t="s">
        <v>7227</v>
      </c>
      <c r="C6431" t="s">
        <v>7227</v>
      </c>
      <c r="D6431" t="s">
        <v>194</v>
      </c>
      <c r="E6431" t="s">
        <v>21941</v>
      </c>
      <c r="F6431" t="s">
        <v>126</v>
      </c>
      <c r="G6431" s="1">
        <v>44596.59878472222</v>
      </c>
      <c r="H6431" t="s">
        <v>127</v>
      </c>
      <c r="I6431" t="s">
        <v>137</v>
      </c>
      <c r="J6431" t="s">
        <v>137</v>
      </c>
      <c r="K6431" t="s">
        <v>137</v>
      </c>
      <c r="L6431" t="s">
        <v>194</v>
      </c>
      <c r="M6431" t="s">
        <v>410</v>
      </c>
      <c r="N6431">
        <v>873002</v>
      </c>
      <c r="O6431" s="2">
        <v>45796</v>
      </c>
      <c r="P6431" t="s">
        <v>131</v>
      </c>
      <c r="R6431" t="s">
        <v>132</v>
      </c>
      <c r="S6431" t="s">
        <v>25</v>
      </c>
    </row>
    <row r="6432" spans="1:19" hidden="1" x14ac:dyDescent="0.2">
      <c r="A6432" t="s">
        <v>133</v>
      </c>
      <c r="B6432" t="s">
        <v>1719</v>
      </c>
      <c r="C6432" t="s">
        <v>1719</v>
      </c>
      <c r="D6432" t="s">
        <v>21942</v>
      </c>
      <c r="E6432" t="s">
        <v>21943</v>
      </c>
      <c r="F6432" t="s">
        <v>126</v>
      </c>
      <c r="G6432" s="1">
        <v>44589.58865740741</v>
      </c>
      <c r="H6432" t="s">
        <v>127</v>
      </c>
      <c r="I6432" t="s">
        <v>137</v>
      </c>
      <c r="J6432" t="s">
        <v>137</v>
      </c>
      <c r="K6432" t="s">
        <v>137</v>
      </c>
      <c r="L6432" t="s">
        <v>21944</v>
      </c>
      <c r="M6432" t="s">
        <v>144</v>
      </c>
      <c r="N6432">
        <v>0</v>
      </c>
      <c r="O6432" s="2">
        <v>44962</v>
      </c>
      <c r="P6432" t="s">
        <v>185</v>
      </c>
      <c r="R6432" t="s">
        <v>132</v>
      </c>
      <c r="S6432" t="s">
        <v>25</v>
      </c>
    </row>
    <row r="6433" spans="1:19" hidden="1" x14ac:dyDescent="0.2">
      <c r="A6433" t="s">
        <v>133</v>
      </c>
      <c r="B6433" t="s">
        <v>574</v>
      </c>
      <c r="C6433" t="s">
        <v>574</v>
      </c>
      <c r="D6433" t="s">
        <v>575</v>
      </c>
      <c r="E6433" t="s">
        <v>21945</v>
      </c>
      <c r="F6433" t="s">
        <v>126</v>
      </c>
      <c r="G6433" s="1">
        <v>44596.695648148147</v>
      </c>
      <c r="H6433" t="s">
        <v>127</v>
      </c>
      <c r="I6433" t="s">
        <v>137</v>
      </c>
      <c r="J6433" t="s">
        <v>137</v>
      </c>
      <c r="K6433" t="s">
        <v>137</v>
      </c>
      <c r="L6433" t="s">
        <v>577</v>
      </c>
      <c r="M6433" t="s">
        <v>144</v>
      </c>
      <c r="N6433">
        <v>27724</v>
      </c>
      <c r="O6433" s="2">
        <v>45689</v>
      </c>
      <c r="P6433" t="s">
        <v>162</v>
      </c>
      <c r="R6433" t="s">
        <v>132</v>
      </c>
      <c r="S6433" t="s">
        <v>25</v>
      </c>
    </row>
    <row r="6434" spans="1:19" hidden="1" x14ac:dyDescent="0.2">
      <c r="A6434" t="s">
        <v>133</v>
      </c>
      <c r="B6434" t="s">
        <v>21946</v>
      </c>
      <c r="C6434" t="s">
        <v>21946</v>
      </c>
      <c r="D6434" t="s">
        <v>21947</v>
      </c>
      <c r="E6434" t="s">
        <v>21948</v>
      </c>
      <c r="F6434" t="s">
        <v>126</v>
      </c>
      <c r="G6434" s="1">
        <v>44603.50681712963</v>
      </c>
      <c r="H6434" t="s">
        <v>127</v>
      </c>
      <c r="I6434" t="s">
        <v>137</v>
      </c>
      <c r="J6434" t="s">
        <v>137</v>
      </c>
      <c r="K6434" t="s">
        <v>137</v>
      </c>
      <c r="L6434" t="s">
        <v>21949</v>
      </c>
      <c r="M6434" t="s">
        <v>144</v>
      </c>
      <c r="N6434" t="s">
        <v>21950</v>
      </c>
      <c r="O6434" t="s">
        <v>21950</v>
      </c>
      <c r="P6434" t="s">
        <v>185</v>
      </c>
      <c r="R6434" t="s">
        <v>247</v>
      </c>
      <c r="S6434" t="s">
        <v>25</v>
      </c>
    </row>
    <row r="6435" spans="1:19" hidden="1" x14ac:dyDescent="0.2">
      <c r="A6435" t="s">
        <v>133</v>
      </c>
      <c r="B6435" t="s">
        <v>21951</v>
      </c>
      <c r="C6435" t="s">
        <v>21951</v>
      </c>
      <c r="D6435" t="s">
        <v>8105</v>
      </c>
      <c r="E6435" t="s">
        <v>21952</v>
      </c>
      <c r="F6435" t="s">
        <v>126</v>
      </c>
      <c r="G6435" s="1">
        <v>44582.762858796297</v>
      </c>
      <c r="H6435" t="s">
        <v>127</v>
      </c>
      <c r="I6435" t="s">
        <v>137</v>
      </c>
      <c r="J6435" t="s">
        <v>137</v>
      </c>
      <c r="K6435" t="s">
        <v>137</v>
      </c>
      <c r="L6435" t="s">
        <v>21953</v>
      </c>
      <c r="M6435" t="s">
        <v>410</v>
      </c>
      <c r="N6435">
        <v>437502</v>
      </c>
      <c r="O6435" s="2">
        <v>45671</v>
      </c>
      <c r="P6435" t="s">
        <v>131</v>
      </c>
      <c r="R6435" t="s">
        <v>132</v>
      </c>
      <c r="S6435" t="s">
        <v>25</v>
      </c>
    </row>
    <row r="6436" spans="1:19" hidden="1" x14ac:dyDescent="0.2">
      <c r="A6436" t="s">
        <v>133</v>
      </c>
      <c r="B6436" t="s">
        <v>21954</v>
      </c>
      <c r="C6436" t="s">
        <v>7157</v>
      </c>
      <c r="D6436" t="s">
        <v>21955</v>
      </c>
      <c r="E6436" t="s">
        <v>21956</v>
      </c>
      <c r="F6436" t="s">
        <v>126</v>
      </c>
      <c r="G6436" s="1">
        <v>44603.493483796294</v>
      </c>
      <c r="H6436" t="s">
        <v>127</v>
      </c>
      <c r="I6436" t="s">
        <v>137</v>
      </c>
      <c r="J6436" t="s">
        <v>137</v>
      </c>
      <c r="K6436" t="s">
        <v>137</v>
      </c>
      <c r="L6436" t="s">
        <v>6738</v>
      </c>
      <c r="M6436" t="s">
        <v>199</v>
      </c>
      <c r="N6436">
        <v>490268</v>
      </c>
      <c r="O6436" s="2">
        <v>45242</v>
      </c>
      <c r="P6436" t="s">
        <v>131</v>
      </c>
      <c r="R6436" t="s">
        <v>132</v>
      </c>
      <c r="S6436" t="s">
        <v>25</v>
      </c>
    </row>
    <row r="6437" spans="1:19" hidden="1" x14ac:dyDescent="0.2">
      <c r="A6437" t="s">
        <v>133</v>
      </c>
      <c r="B6437" t="s">
        <v>21957</v>
      </c>
      <c r="C6437" t="s">
        <v>21957</v>
      </c>
      <c r="D6437" t="s">
        <v>21958</v>
      </c>
      <c r="E6437" t="s">
        <v>21959</v>
      </c>
      <c r="G6437" s="1">
        <v>44590.600891203707</v>
      </c>
      <c r="H6437" t="s">
        <v>714</v>
      </c>
      <c r="I6437" t="s">
        <v>137</v>
      </c>
      <c r="J6437" t="s">
        <v>137</v>
      </c>
      <c r="K6437" t="s">
        <v>137</v>
      </c>
      <c r="L6437" t="s">
        <v>504</v>
      </c>
      <c r="M6437" t="s">
        <v>204</v>
      </c>
      <c r="N6437">
        <v>93912</v>
      </c>
      <c r="O6437" s="2">
        <v>35757</v>
      </c>
      <c r="P6437" t="s">
        <v>162</v>
      </c>
      <c r="R6437" t="s">
        <v>132</v>
      </c>
    </row>
    <row r="6438" spans="1:19" x14ac:dyDescent="0.2">
      <c r="A6438" t="s">
        <v>14</v>
      </c>
      <c r="B6438" t="s">
        <v>21960</v>
      </c>
      <c r="C6438" t="s">
        <v>21961</v>
      </c>
      <c r="D6438" t="s">
        <v>21962</v>
      </c>
      <c r="E6438" t="s">
        <v>21963</v>
      </c>
      <c r="F6438" t="s">
        <v>126</v>
      </c>
      <c r="G6438" s="1">
        <v>44578.606504629628</v>
      </c>
      <c r="H6438" t="s">
        <v>127</v>
      </c>
      <c r="I6438" s="1">
        <v>44608.493703703702</v>
      </c>
      <c r="J6438" s="1">
        <v>44608.548900462964</v>
      </c>
      <c r="K6438">
        <v>80</v>
      </c>
      <c r="L6438" t="s">
        <v>21964</v>
      </c>
      <c r="M6438" t="s">
        <v>410</v>
      </c>
      <c r="N6438">
        <v>177518</v>
      </c>
      <c r="O6438" s="2">
        <v>44812</v>
      </c>
      <c r="P6438" t="s">
        <v>131</v>
      </c>
      <c r="R6438" t="s">
        <v>132</v>
      </c>
      <c r="S6438" t="s">
        <v>25</v>
      </c>
    </row>
    <row r="6439" spans="1:19" hidden="1" x14ac:dyDescent="0.2">
      <c r="A6439" t="s">
        <v>133</v>
      </c>
      <c r="B6439" t="s">
        <v>21965</v>
      </c>
      <c r="C6439" t="s">
        <v>21966</v>
      </c>
      <c r="D6439" t="s">
        <v>21967</v>
      </c>
      <c r="E6439" t="s">
        <v>21968</v>
      </c>
      <c r="F6439" t="s">
        <v>126</v>
      </c>
      <c r="G6439" s="1">
        <v>44599.993472222224</v>
      </c>
      <c r="H6439" t="s">
        <v>127</v>
      </c>
      <c r="I6439" t="s">
        <v>137</v>
      </c>
      <c r="J6439" t="s">
        <v>137</v>
      </c>
      <c r="K6439" t="s">
        <v>137</v>
      </c>
      <c r="L6439" t="s">
        <v>21969</v>
      </c>
      <c r="M6439" t="s">
        <v>472</v>
      </c>
      <c r="N6439">
        <v>744727</v>
      </c>
      <c r="O6439" s="4">
        <v>45566</v>
      </c>
      <c r="P6439" t="s">
        <v>131</v>
      </c>
      <c r="Q6439" t="s">
        <v>21970</v>
      </c>
      <c r="R6439" t="s">
        <v>132</v>
      </c>
      <c r="S6439" t="s">
        <v>25</v>
      </c>
    </row>
    <row r="6440" spans="1:19" hidden="1" x14ac:dyDescent="0.2">
      <c r="A6440" t="s">
        <v>133</v>
      </c>
      <c r="B6440" t="s">
        <v>21971</v>
      </c>
      <c r="C6440" t="s">
        <v>21971</v>
      </c>
      <c r="D6440" t="s">
        <v>21972</v>
      </c>
      <c r="E6440" t="s">
        <v>21973</v>
      </c>
      <c r="F6440" t="s">
        <v>2152</v>
      </c>
      <c r="G6440" s="1">
        <v>44578.526620370372</v>
      </c>
      <c r="H6440" t="s">
        <v>127</v>
      </c>
      <c r="I6440" t="s">
        <v>137</v>
      </c>
      <c r="J6440" t="s">
        <v>137</v>
      </c>
      <c r="K6440" t="s">
        <v>137</v>
      </c>
      <c r="L6440" t="s">
        <v>4084</v>
      </c>
      <c r="M6440" t="s">
        <v>410</v>
      </c>
      <c r="N6440">
        <v>461183</v>
      </c>
      <c r="O6440" s="4">
        <v>44713</v>
      </c>
      <c r="P6440" t="s">
        <v>131</v>
      </c>
      <c r="R6440" t="s">
        <v>132</v>
      </c>
    </row>
    <row r="6441" spans="1:19" hidden="1" x14ac:dyDescent="0.2">
      <c r="A6441" t="s">
        <v>133</v>
      </c>
      <c r="B6441" t="s">
        <v>21974</v>
      </c>
      <c r="C6441" t="s">
        <v>21974</v>
      </c>
      <c r="D6441" t="s">
        <v>21975</v>
      </c>
      <c r="E6441" t="s">
        <v>21976</v>
      </c>
      <c r="F6441" t="s">
        <v>126</v>
      </c>
      <c r="G6441" s="1">
        <v>44579.698946759258</v>
      </c>
      <c r="H6441" t="s">
        <v>127</v>
      </c>
      <c r="I6441" t="s">
        <v>137</v>
      </c>
      <c r="J6441" t="s">
        <v>137</v>
      </c>
      <c r="K6441" t="s">
        <v>137</v>
      </c>
      <c r="L6441" t="s">
        <v>21977</v>
      </c>
      <c r="M6441" t="s">
        <v>144</v>
      </c>
      <c r="N6441">
        <v>56520</v>
      </c>
      <c r="O6441" s="2">
        <v>44776</v>
      </c>
      <c r="P6441" t="s">
        <v>215</v>
      </c>
      <c r="Q6441" t="s">
        <v>21978</v>
      </c>
      <c r="R6441" t="s">
        <v>132</v>
      </c>
      <c r="S6441" t="s">
        <v>25</v>
      </c>
    </row>
    <row r="6442" spans="1:19" hidden="1" x14ac:dyDescent="0.2">
      <c r="A6442" t="s">
        <v>133</v>
      </c>
      <c r="B6442" t="s">
        <v>21979</v>
      </c>
      <c r="C6442" t="s">
        <v>21979</v>
      </c>
      <c r="D6442" t="s">
        <v>21980</v>
      </c>
      <c r="E6442" t="s">
        <v>21981</v>
      </c>
      <c r="G6442" s="1">
        <v>44597.779942129629</v>
      </c>
      <c r="H6442" t="s">
        <v>127</v>
      </c>
      <c r="I6442" t="s">
        <v>137</v>
      </c>
      <c r="J6442" t="s">
        <v>137</v>
      </c>
      <c r="K6442" t="s">
        <v>137</v>
      </c>
      <c r="L6442" t="s">
        <v>878</v>
      </c>
      <c r="M6442" t="s">
        <v>173</v>
      </c>
      <c r="N6442">
        <v>286338</v>
      </c>
      <c r="O6442" s="3">
        <v>45419</v>
      </c>
      <c r="P6442" t="s">
        <v>152</v>
      </c>
      <c r="R6442" t="s">
        <v>132</v>
      </c>
    </row>
    <row r="6443" spans="1:19" x14ac:dyDescent="0.2">
      <c r="A6443" t="s">
        <v>14</v>
      </c>
      <c r="B6443" t="s">
        <v>21982</v>
      </c>
      <c r="C6443" t="s">
        <v>21983</v>
      </c>
      <c r="D6443" t="s">
        <v>21984</v>
      </c>
      <c r="E6443" t="s">
        <v>21985</v>
      </c>
      <c r="G6443" s="1">
        <v>44582.811215277776</v>
      </c>
      <c r="H6443" t="s">
        <v>127</v>
      </c>
      <c r="I6443" s="1">
        <v>44608.49359953704</v>
      </c>
      <c r="J6443" s="1">
        <v>44608.498368055552</v>
      </c>
      <c r="K6443">
        <v>7</v>
      </c>
      <c r="L6443" t="s">
        <v>21986</v>
      </c>
      <c r="M6443" t="s">
        <v>459</v>
      </c>
      <c r="N6443">
        <v>93396</v>
      </c>
      <c r="O6443" s="2">
        <v>44685</v>
      </c>
      <c r="P6443" t="s">
        <v>215</v>
      </c>
      <c r="R6443" t="s">
        <v>132</v>
      </c>
      <c r="S6443" t="s">
        <v>25</v>
      </c>
    </row>
    <row r="6444" spans="1:19" hidden="1" x14ac:dyDescent="0.2">
      <c r="A6444" t="s">
        <v>133</v>
      </c>
      <c r="B6444" t="s">
        <v>21987</v>
      </c>
      <c r="C6444" t="s">
        <v>21987</v>
      </c>
      <c r="D6444" t="s">
        <v>2438</v>
      </c>
      <c r="E6444" t="s">
        <v>21988</v>
      </c>
      <c r="F6444" t="s">
        <v>126</v>
      </c>
      <c r="G6444" s="1">
        <v>44595.438298611109</v>
      </c>
      <c r="H6444" t="s">
        <v>127</v>
      </c>
      <c r="I6444" t="s">
        <v>137</v>
      </c>
      <c r="J6444" t="s">
        <v>137</v>
      </c>
      <c r="K6444" t="s">
        <v>137</v>
      </c>
      <c r="L6444" t="s">
        <v>21989</v>
      </c>
      <c r="M6444" t="s">
        <v>199</v>
      </c>
      <c r="N6444">
        <v>694408</v>
      </c>
      <c r="O6444" s="2">
        <v>45118</v>
      </c>
      <c r="P6444" t="s">
        <v>131</v>
      </c>
      <c r="Q6444" t="s">
        <v>131</v>
      </c>
      <c r="R6444" t="s">
        <v>132</v>
      </c>
      <c r="S6444" t="s">
        <v>25</v>
      </c>
    </row>
    <row r="6445" spans="1:19" hidden="1" x14ac:dyDescent="0.2">
      <c r="A6445" t="s">
        <v>133</v>
      </c>
      <c r="B6445" t="s">
        <v>455</v>
      </c>
      <c r="C6445" t="s">
        <v>455</v>
      </c>
      <c r="D6445" t="s">
        <v>21990</v>
      </c>
      <c r="E6445" t="s">
        <v>21991</v>
      </c>
      <c r="F6445" t="s">
        <v>126</v>
      </c>
      <c r="G6445" s="1">
        <v>44586.603946759256</v>
      </c>
      <c r="H6445" t="s">
        <v>127</v>
      </c>
      <c r="I6445" t="s">
        <v>137</v>
      </c>
      <c r="J6445" t="s">
        <v>137</v>
      </c>
      <c r="K6445" t="s">
        <v>137</v>
      </c>
      <c r="L6445" t="s">
        <v>21992</v>
      </c>
      <c r="M6445" t="s">
        <v>410</v>
      </c>
      <c r="N6445">
        <v>251518</v>
      </c>
      <c r="O6445" t="s">
        <v>10467</v>
      </c>
      <c r="P6445" t="s">
        <v>131</v>
      </c>
      <c r="Q6445" t="s">
        <v>1046</v>
      </c>
      <c r="R6445" t="s">
        <v>132</v>
      </c>
      <c r="S6445" t="s">
        <v>25</v>
      </c>
    </row>
    <row r="6446" spans="1:19" x14ac:dyDescent="0.2">
      <c r="A6446" t="s">
        <v>14</v>
      </c>
      <c r="B6446" t="s">
        <v>21993</v>
      </c>
      <c r="C6446" t="s">
        <v>21994</v>
      </c>
      <c r="D6446" t="s">
        <v>2982</v>
      </c>
      <c r="E6446" t="s">
        <v>21995</v>
      </c>
      <c r="F6446" t="s">
        <v>126</v>
      </c>
      <c r="G6446" s="1">
        <v>44594.766180555554</v>
      </c>
      <c r="H6446" t="s">
        <v>127</v>
      </c>
      <c r="I6446" s="1">
        <v>44608.493425925924</v>
      </c>
      <c r="J6446" s="1">
        <v>44608.544722222221</v>
      </c>
      <c r="K6446">
        <v>74</v>
      </c>
      <c r="L6446" t="s">
        <v>21996</v>
      </c>
      <c r="M6446" t="s">
        <v>144</v>
      </c>
      <c r="N6446">
        <v>83195</v>
      </c>
      <c r="O6446" t="s">
        <v>17155</v>
      </c>
      <c r="P6446" t="s">
        <v>215</v>
      </c>
      <c r="Q6446" t="s">
        <v>568</v>
      </c>
      <c r="R6446" t="s">
        <v>132</v>
      </c>
      <c r="S6446" t="s">
        <v>25</v>
      </c>
    </row>
    <row r="6447" spans="1:19" hidden="1" x14ac:dyDescent="0.2">
      <c r="A6447" t="s">
        <v>133</v>
      </c>
      <c r="B6447" t="s">
        <v>21997</v>
      </c>
      <c r="C6447" t="s">
        <v>21997</v>
      </c>
      <c r="D6447" t="s">
        <v>21998</v>
      </c>
      <c r="E6447" t="s">
        <v>21999</v>
      </c>
      <c r="F6447" t="s">
        <v>126</v>
      </c>
      <c r="G6447" s="1">
        <v>44582.716979166667</v>
      </c>
      <c r="H6447" t="s">
        <v>127</v>
      </c>
      <c r="I6447" t="s">
        <v>137</v>
      </c>
      <c r="J6447" t="s">
        <v>137</v>
      </c>
      <c r="K6447" t="s">
        <v>137</v>
      </c>
      <c r="L6447" t="s">
        <v>17272</v>
      </c>
      <c r="M6447" t="s">
        <v>144</v>
      </c>
      <c r="N6447">
        <v>92976</v>
      </c>
      <c r="O6447" s="2">
        <v>45455</v>
      </c>
      <c r="P6447" t="s">
        <v>215</v>
      </c>
      <c r="R6447" t="s">
        <v>247</v>
      </c>
      <c r="S6447" t="s">
        <v>25</v>
      </c>
    </row>
    <row r="6448" spans="1:19" hidden="1" x14ac:dyDescent="0.2">
      <c r="A6448" t="s">
        <v>133</v>
      </c>
      <c r="B6448" t="s">
        <v>7347</v>
      </c>
      <c r="C6448" t="s">
        <v>7347</v>
      </c>
      <c r="D6448" t="s">
        <v>5045</v>
      </c>
      <c r="E6448" t="s">
        <v>22000</v>
      </c>
      <c r="F6448" t="s">
        <v>126</v>
      </c>
      <c r="G6448" s="1">
        <v>44578.508726851855</v>
      </c>
      <c r="H6448" t="s">
        <v>127</v>
      </c>
      <c r="I6448" t="s">
        <v>137</v>
      </c>
      <c r="J6448" t="s">
        <v>137</v>
      </c>
      <c r="K6448" t="s">
        <v>137</v>
      </c>
      <c r="L6448" t="s">
        <v>1208</v>
      </c>
      <c r="M6448" t="s">
        <v>144</v>
      </c>
      <c r="N6448">
        <v>89078</v>
      </c>
      <c r="O6448" t="s">
        <v>22001</v>
      </c>
      <c r="P6448" t="s">
        <v>215</v>
      </c>
      <c r="Q6448" t="s">
        <v>22002</v>
      </c>
      <c r="R6448" t="s">
        <v>132</v>
      </c>
      <c r="S6448" t="s">
        <v>25</v>
      </c>
    </row>
    <row r="6449" spans="1:19" hidden="1" x14ac:dyDescent="0.2">
      <c r="A6449" t="s">
        <v>133</v>
      </c>
      <c r="B6449" t="s">
        <v>22003</v>
      </c>
      <c r="C6449" t="s">
        <v>22003</v>
      </c>
      <c r="D6449" t="s">
        <v>22004</v>
      </c>
      <c r="E6449" t="s">
        <v>22005</v>
      </c>
      <c r="F6449" t="s">
        <v>126</v>
      </c>
      <c r="G6449" s="1">
        <v>44599.647407407407</v>
      </c>
      <c r="H6449" t="s">
        <v>127</v>
      </c>
      <c r="I6449" t="s">
        <v>137</v>
      </c>
      <c r="J6449" t="s">
        <v>137</v>
      </c>
      <c r="K6449" t="s">
        <v>137</v>
      </c>
      <c r="L6449" t="s">
        <v>22006</v>
      </c>
      <c r="M6449" t="s">
        <v>204</v>
      </c>
      <c r="N6449">
        <v>899059</v>
      </c>
      <c r="O6449" s="2">
        <v>45975</v>
      </c>
      <c r="P6449" t="s">
        <v>131</v>
      </c>
      <c r="R6449" t="s">
        <v>132</v>
      </c>
      <c r="S6449" t="s">
        <v>25</v>
      </c>
    </row>
    <row r="6450" spans="1:19" hidden="1" x14ac:dyDescent="0.2">
      <c r="A6450" t="s">
        <v>133</v>
      </c>
      <c r="B6450" t="s">
        <v>22007</v>
      </c>
      <c r="C6450" t="s">
        <v>22007</v>
      </c>
      <c r="D6450" t="s">
        <v>968</v>
      </c>
      <c r="E6450" t="s">
        <v>22008</v>
      </c>
      <c r="F6450" t="s">
        <v>126</v>
      </c>
      <c r="G6450" s="1">
        <v>44589.511273148149</v>
      </c>
      <c r="H6450" t="s">
        <v>127</v>
      </c>
      <c r="I6450" t="s">
        <v>137</v>
      </c>
      <c r="J6450" t="s">
        <v>137</v>
      </c>
      <c r="K6450" t="s">
        <v>137</v>
      </c>
      <c r="L6450" t="s">
        <v>22009</v>
      </c>
      <c r="M6450" t="s">
        <v>1823</v>
      </c>
      <c r="N6450">
        <v>0</v>
      </c>
      <c r="O6450">
        <v>0</v>
      </c>
      <c r="P6450" t="s">
        <v>185</v>
      </c>
      <c r="R6450" t="s">
        <v>247</v>
      </c>
      <c r="S6450" t="s">
        <v>25</v>
      </c>
    </row>
    <row r="6451" spans="1:19" hidden="1" x14ac:dyDescent="0.2">
      <c r="A6451" t="s">
        <v>133</v>
      </c>
      <c r="B6451" t="s">
        <v>22010</v>
      </c>
      <c r="C6451" t="s">
        <v>22010</v>
      </c>
      <c r="D6451" t="s">
        <v>743</v>
      </c>
      <c r="E6451" t="s">
        <v>22011</v>
      </c>
      <c r="F6451" t="s">
        <v>126</v>
      </c>
      <c r="G6451" s="1">
        <v>44578.789236111108</v>
      </c>
      <c r="H6451" t="s">
        <v>127</v>
      </c>
      <c r="I6451" t="s">
        <v>137</v>
      </c>
      <c r="J6451" t="s">
        <v>137</v>
      </c>
      <c r="K6451" t="s">
        <v>137</v>
      </c>
      <c r="L6451" t="s">
        <v>22012</v>
      </c>
      <c r="M6451" t="s">
        <v>144</v>
      </c>
      <c r="N6451">
        <v>677627</v>
      </c>
      <c r="O6451" s="2">
        <v>45326</v>
      </c>
      <c r="P6451" t="s">
        <v>131</v>
      </c>
      <c r="Q6451" t="s">
        <v>734</v>
      </c>
      <c r="R6451" t="s">
        <v>132</v>
      </c>
      <c r="S6451" t="s">
        <v>25</v>
      </c>
    </row>
    <row r="6452" spans="1:19" hidden="1" x14ac:dyDescent="0.2">
      <c r="A6452" t="s">
        <v>133</v>
      </c>
      <c r="B6452" t="s">
        <v>22013</v>
      </c>
      <c r="C6452" t="s">
        <v>22013</v>
      </c>
      <c r="D6452" t="s">
        <v>22014</v>
      </c>
      <c r="E6452" t="s">
        <v>22015</v>
      </c>
      <c r="F6452" t="s">
        <v>126</v>
      </c>
      <c r="G6452" s="1">
        <v>44587.774467592593</v>
      </c>
      <c r="H6452" t="s">
        <v>127</v>
      </c>
      <c r="I6452" t="s">
        <v>137</v>
      </c>
      <c r="J6452" t="s">
        <v>137</v>
      </c>
      <c r="K6452" t="s">
        <v>137</v>
      </c>
      <c r="L6452" t="s">
        <v>4050</v>
      </c>
      <c r="M6452" t="s">
        <v>144</v>
      </c>
      <c r="N6452">
        <v>422536</v>
      </c>
      <c r="O6452" s="2">
        <v>44835</v>
      </c>
      <c r="P6452" t="s">
        <v>131</v>
      </c>
      <c r="R6452" t="s">
        <v>132</v>
      </c>
      <c r="S6452" t="s">
        <v>25</v>
      </c>
    </row>
    <row r="6453" spans="1:19" x14ac:dyDescent="0.2">
      <c r="A6453" t="s">
        <v>14</v>
      </c>
      <c r="B6453" t="s">
        <v>22016</v>
      </c>
      <c r="C6453" t="s">
        <v>22016</v>
      </c>
      <c r="E6453" t="s">
        <v>22017</v>
      </c>
      <c r="F6453" t="s">
        <v>126</v>
      </c>
      <c r="G6453" s="1">
        <v>44596.637476851851</v>
      </c>
      <c r="H6453" t="s">
        <v>127</v>
      </c>
      <c r="I6453" s="1">
        <v>44608.493564814817</v>
      </c>
      <c r="J6453" s="1">
        <v>44608.543321759258</v>
      </c>
      <c r="K6453">
        <v>72</v>
      </c>
      <c r="L6453" t="s">
        <v>19931</v>
      </c>
      <c r="M6453" t="s">
        <v>479</v>
      </c>
      <c r="N6453">
        <v>815730</v>
      </c>
      <c r="O6453" s="2">
        <v>44768</v>
      </c>
      <c r="P6453" t="s">
        <v>131</v>
      </c>
      <c r="R6453" t="s">
        <v>247</v>
      </c>
      <c r="S6453" t="s">
        <v>25</v>
      </c>
    </row>
    <row r="6454" spans="1:19" x14ac:dyDescent="0.2">
      <c r="A6454" t="s">
        <v>14</v>
      </c>
      <c r="B6454" t="s">
        <v>22018</v>
      </c>
      <c r="C6454" t="s">
        <v>22019</v>
      </c>
      <c r="D6454" t="s">
        <v>22020</v>
      </c>
      <c r="E6454" t="s">
        <v>22021</v>
      </c>
      <c r="F6454" t="s">
        <v>126</v>
      </c>
      <c r="G6454" s="1">
        <v>44578.960266203707</v>
      </c>
      <c r="H6454" t="s">
        <v>127</v>
      </c>
      <c r="I6454" s="1">
        <v>44608.528877314813</v>
      </c>
      <c r="J6454" s="1">
        <v>44608.548900462964</v>
      </c>
      <c r="K6454">
        <v>29</v>
      </c>
      <c r="L6454" t="s">
        <v>22022</v>
      </c>
      <c r="M6454" t="s">
        <v>472</v>
      </c>
      <c r="N6454">
        <v>774643</v>
      </c>
      <c r="O6454" s="2">
        <v>45116</v>
      </c>
      <c r="P6454" t="s">
        <v>131</v>
      </c>
      <c r="R6454" t="s">
        <v>132</v>
      </c>
      <c r="S6454" t="s">
        <v>25</v>
      </c>
    </row>
    <row r="6455" spans="1:19" hidden="1" x14ac:dyDescent="0.2">
      <c r="A6455" t="s">
        <v>133</v>
      </c>
      <c r="B6455" t="s">
        <v>379</v>
      </c>
      <c r="C6455" t="s">
        <v>379</v>
      </c>
      <c r="D6455" t="s">
        <v>22023</v>
      </c>
      <c r="E6455" t="s">
        <v>22024</v>
      </c>
      <c r="G6455" s="1">
        <v>44578.623159722221</v>
      </c>
      <c r="H6455" t="s">
        <v>127</v>
      </c>
      <c r="I6455" t="s">
        <v>137</v>
      </c>
      <c r="J6455" t="s">
        <v>137</v>
      </c>
      <c r="K6455" t="s">
        <v>137</v>
      </c>
      <c r="L6455" t="s">
        <v>777</v>
      </c>
      <c r="M6455" t="s">
        <v>139</v>
      </c>
      <c r="N6455">
        <v>809602</v>
      </c>
      <c r="O6455" t="s">
        <v>22025</v>
      </c>
      <c r="P6455" t="s">
        <v>131</v>
      </c>
      <c r="R6455" t="s">
        <v>132</v>
      </c>
    </row>
    <row r="6456" spans="1:19" hidden="1" x14ac:dyDescent="0.2">
      <c r="A6456" t="s">
        <v>133</v>
      </c>
      <c r="B6456" t="s">
        <v>22026</v>
      </c>
      <c r="C6456" t="s">
        <v>22026</v>
      </c>
      <c r="D6456" t="s">
        <v>22027</v>
      </c>
      <c r="E6456" t="s">
        <v>22028</v>
      </c>
      <c r="F6456" t="s">
        <v>126</v>
      </c>
      <c r="G6456" s="1">
        <v>44578.796412037038</v>
      </c>
      <c r="H6456" t="s">
        <v>127</v>
      </c>
      <c r="I6456" t="s">
        <v>137</v>
      </c>
      <c r="J6456" t="s">
        <v>137</v>
      </c>
      <c r="K6456" t="s">
        <v>137</v>
      </c>
      <c r="L6456" t="s">
        <v>22029</v>
      </c>
      <c r="M6456" t="s">
        <v>472</v>
      </c>
      <c r="N6456">
        <v>622513</v>
      </c>
      <c r="O6456" s="2">
        <v>44602</v>
      </c>
      <c r="P6456" t="s">
        <v>131</v>
      </c>
      <c r="R6456" t="s">
        <v>132</v>
      </c>
      <c r="S6456" t="s">
        <v>25</v>
      </c>
    </row>
    <row r="6457" spans="1:19" x14ac:dyDescent="0.2">
      <c r="A6457" t="s">
        <v>14</v>
      </c>
      <c r="B6457" t="s">
        <v>22030</v>
      </c>
      <c r="C6457" t="s">
        <v>22031</v>
      </c>
      <c r="D6457" t="s">
        <v>22032</v>
      </c>
      <c r="E6457" t="s">
        <v>22033</v>
      </c>
      <c r="F6457" t="s">
        <v>126</v>
      </c>
      <c r="G6457" s="1">
        <v>44603.773715277777</v>
      </c>
      <c r="H6457" t="s">
        <v>127</v>
      </c>
      <c r="I6457" s="1">
        <v>44608.537546296298</v>
      </c>
      <c r="J6457" s="1">
        <v>44608.548009259262</v>
      </c>
      <c r="K6457">
        <v>16</v>
      </c>
      <c r="L6457" t="s">
        <v>1632</v>
      </c>
      <c r="M6457" t="s">
        <v>485</v>
      </c>
      <c r="N6457">
        <v>612148</v>
      </c>
      <c r="O6457">
        <v>2042023</v>
      </c>
      <c r="P6457" t="s">
        <v>131</v>
      </c>
      <c r="R6457" t="s">
        <v>132</v>
      </c>
      <c r="S6457" t="s">
        <v>25</v>
      </c>
    </row>
    <row r="6458" spans="1:19" hidden="1" x14ac:dyDescent="0.2">
      <c r="A6458" t="s">
        <v>133</v>
      </c>
      <c r="B6458" t="s">
        <v>22034</v>
      </c>
      <c r="C6458" t="s">
        <v>22035</v>
      </c>
      <c r="D6458" t="s">
        <v>22036</v>
      </c>
      <c r="E6458" t="s">
        <v>22037</v>
      </c>
      <c r="F6458" t="s">
        <v>126</v>
      </c>
      <c r="G6458" s="1">
        <v>44583.586747685185</v>
      </c>
      <c r="H6458" t="s">
        <v>127</v>
      </c>
      <c r="I6458" t="s">
        <v>137</v>
      </c>
      <c r="J6458" t="s">
        <v>137</v>
      </c>
      <c r="K6458" t="s">
        <v>137</v>
      </c>
      <c r="L6458" t="s">
        <v>10112</v>
      </c>
      <c r="M6458" t="s">
        <v>459</v>
      </c>
      <c r="N6458">
        <v>57935</v>
      </c>
      <c r="O6458" t="s">
        <v>22038</v>
      </c>
      <c r="P6458" t="s">
        <v>304</v>
      </c>
      <c r="R6458" t="s">
        <v>132</v>
      </c>
      <c r="S6458" t="s">
        <v>25</v>
      </c>
    </row>
    <row r="6459" spans="1:19" hidden="1" x14ac:dyDescent="0.2">
      <c r="A6459" t="s">
        <v>133</v>
      </c>
      <c r="B6459" t="s">
        <v>2068</v>
      </c>
      <c r="C6459" t="s">
        <v>2068</v>
      </c>
      <c r="D6459" t="s">
        <v>1213</v>
      </c>
      <c r="E6459" t="s">
        <v>22039</v>
      </c>
      <c r="F6459" t="s">
        <v>126</v>
      </c>
      <c r="G6459" s="1">
        <v>44608.50640046296</v>
      </c>
      <c r="H6459" t="s">
        <v>127</v>
      </c>
      <c r="I6459" t="s">
        <v>137</v>
      </c>
      <c r="J6459" t="s">
        <v>137</v>
      </c>
      <c r="K6459" t="s">
        <v>137</v>
      </c>
      <c r="L6459" t="s">
        <v>1125</v>
      </c>
      <c r="M6459" t="s">
        <v>459</v>
      </c>
      <c r="N6459">
        <v>937925</v>
      </c>
      <c r="O6459" s="2">
        <v>45953</v>
      </c>
      <c r="P6459" t="s">
        <v>131</v>
      </c>
      <c r="R6459" t="s">
        <v>132</v>
      </c>
      <c r="S6459" t="s">
        <v>25</v>
      </c>
    </row>
    <row r="6460" spans="1:19" hidden="1" x14ac:dyDescent="0.2">
      <c r="A6460" t="s">
        <v>133</v>
      </c>
      <c r="B6460" t="s">
        <v>22040</v>
      </c>
      <c r="C6460" t="s">
        <v>3603</v>
      </c>
      <c r="D6460" t="s">
        <v>22041</v>
      </c>
      <c r="E6460" t="s">
        <v>22042</v>
      </c>
      <c r="F6460" t="s">
        <v>126</v>
      </c>
      <c r="G6460" s="1">
        <v>44578.595879629633</v>
      </c>
      <c r="H6460" t="s">
        <v>127</v>
      </c>
      <c r="I6460" t="s">
        <v>137</v>
      </c>
      <c r="J6460" t="s">
        <v>137</v>
      </c>
      <c r="K6460" t="s">
        <v>137</v>
      </c>
      <c r="L6460" t="s">
        <v>4876</v>
      </c>
      <c r="M6460" t="s">
        <v>459</v>
      </c>
      <c r="N6460">
        <v>338844</v>
      </c>
      <c r="O6460" s="2">
        <v>28827</v>
      </c>
      <c r="P6460" t="s">
        <v>131</v>
      </c>
      <c r="R6460" t="s">
        <v>132</v>
      </c>
      <c r="S6460" t="s">
        <v>25</v>
      </c>
    </row>
    <row r="6461" spans="1:19" x14ac:dyDescent="0.2">
      <c r="A6461" t="s">
        <v>14</v>
      </c>
      <c r="B6461" t="s">
        <v>22043</v>
      </c>
      <c r="C6461" t="s">
        <v>906</v>
      </c>
      <c r="D6461" t="s">
        <v>3768</v>
      </c>
      <c r="E6461" t="s">
        <v>22044</v>
      </c>
      <c r="F6461" t="s">
        <v>126</v>
      </c>
      <c r="G6461" s="1">
        <v>44600.354513888888</v>
      </c>
      <c r="H6461" t="s">
        <v>127</v>
      </c>
      <c r="I6461" s="1">
        <v>44608.529861111114</v>
      </c>
      <c r="J6461" s="1">
        <v>44608.543437499997</v>
      </c>
      <c r="K6461">
        <v>20</v>
      </c>
      <c r="L6461" t="s">
        <v>22045</v>
      </c>
      <c r="M6461" t="s">
        <v>144</v>
      </c>
      <c r="N6461">
        <v>331499</v>
      </c>
      <c r="O6461" t="s">
        <v>22046</v>
      </c>
      <c r="P6461" t="s">
        <v>131</v>
      </c>
      <c r="Q6461" t="s">
        <v>22047</v>
      </c>
      <c r="R6461" t="s">
        <v>247</v>
      </c>
      <c r="S6461" t="s">
        <v>25</v>
      </c>
    </row>
    <row r="6462" spans="1:19" hidden="1" x14ac:dyDescent="0.2">
      <c r="A6462" t="s">
        <v>133</v>
      </c>
      <c r="B6462" t="s">
        <v>22048</v>
      </c>
      <c r="C6462" t="s">
        <v>22048</v>
      </c>
      <c r="D6462" t="s">
        <v>22049</v>
      </c>
      <c r="E6462" t="s">
        <v>22050</v>
      </c>
      <c r="F6462" t="s">
        <v>126</v>
      </c>
      <c r="G6462" s="1">
        <v>44593.532511574071</v>
      </c>
      <c r="H6462" t="s">
        <v>127</v>
      </c>
      <c r="I6462" t="s">
        <v>137</v>
      </c>
      <c r="J6462" t="s">
        <v>137</v>
      </c>
      <c r="K6462" t="s">
        <v>137</v>
      </c>
      <c r="L6462" t="s">
        <v>1744</v>
      </c>
      <c r="M6462" t="s">
        <v>410</v>
      </c>
      <c r="N6462">
        <v>170258</v>
      </c>
      <c r="O6462" s="2">
        <v>24602</v>
      </c>
      <c r="P6462" t="s">
        <v>131</v>
      </c>
      <c r="R6462" t="s">
        <v>132</v>
      </c>
      <c r="S6462" t="s">
        <v>25</v>
      </c>
    </row>
    <row r="6463" spans="1:19" hidden="1" x14ac:dyDescent="0.2">
      <c r="A6463" t="s">
        <v>133</v>
      </c>
      <c r="B6463" t="s">
        <v>22051</v>
      </c>
      <c r="C6463" t="s">
        <v>22051</v>
      </c>
      <c r="D6463" t="s">
        <v>22052</v>
      </c>
      <c r="E6463" t="s">
        <v>22053</v>
      </c>
      <c r="F6463" t="s">
        <v>126</v>
      </c>
      <c r="G6463" s="1">
        <v>44578.580092592594</v>
      </c>
      <c r="H6463" t="s">
        <v>127</v>
      </c>
      <c r="I6463" t="s">
        <v>137</v>
      </c>
      <c r="J6463" t="s">
        <v>137</v>
      </c>
      <c r="K6463" t="s">
        <v>137</v>
      </c>
      <c r="L6463" t="s">
        <v>301</v>
      </c>
      <c r="M6463" t="s">
        <v>129</v>
      </c>
      <c r="N6463">
        <v>660974</v>
      </c>
      <c r="O6463" s="2">
        <v>45829</v>
      </c>
      <c r="P6463" t="s">
        <v>131</v>
      </c>
      <c r="Q6463" t="s">
        <v>184</v>
      </c>
      <c r="R6463" t="s">
        <v>132</v>
      </c>
      <c r="S6463" t="s">
        <v>25</v>
      </c>
    </row>
    <row r="6464" spans="1:19" hidden="1" x14ac:dyDescent="0.2">
      <c r="A6464" t="s">
        <v>133</v>
      </c>
      <c r="B6464" t="s">
        <v>2299</v>
      </c>
      <c r="C6464" t="s">
        <v>2299</v>
      </c>
      <c r="D6464" t="s">
        <v>22054</v>
      </c>
      <c r="E6464" t="s">
        <v>22055</v>
      </c>
      <c r="F6464" t="s">
        <v>126</v>
      </c>
      <c r="G6464" s="1">
        <v>44578.561076388891</v>
      </c>
      <c r="H6464" t="s">
        <v>127</v>
      </c>
      <c r="I6464" t="s">
        <v>137</v>
      </c>
      <c r="J6464" t="s">
        <v>137</v>
      </c>
      <c r="K6464" t="s">
        <v>137</v>
      </c>
      <c r="L6464" t="s">
        <v>22056</v>
      </c>
      <c r="M6464" t="s">
        <v>144</v>
      </c>
      <c r="N6464">
        <v>103227</v>
      </c>
      <c r="O6464" t="s">
        <v>22057</v>
      </c>
      <c r="P6464" t="s">
        <v>287</v>
      </c>
      <c r="Q6464" t="s">
        <v>22058</v>
      </c>
      <c r="R6464" t="s">
        <v>132</v>
      </c>
      <c r="S6464" t="s">
        <v>25</v>
      </c>
    </row>
    <row r="6465" spans="1:19" hidden="1" x14ac:dyDescent="0.2">
      <c r="A6465" t="s">
        <v>133</v>
      </c>
      <c r="B6465" t="s">
        <v>21846</v>
      </c>
      <c r="C6465" t="s">
        <v>21846</v>
      </c>
      <c r="D6465" t="s">
        <v>18968</v>
      </c>
      <c r="E6465" t="s">
        <v>22059</v>
      </c>
      <c r="F6465" t="s">
        <v>126</v>
      </c>
      <c r="G6465" s="1">
        <v>44578.91300925926</v>
      </c>
      <c r="H6465" t="s">
        <v>127</v>
      </c>
      <c r="I6465" t="s">
        <v>137</v>
      </c>
      <c r="J6465" t="s">
        <v>137</v>
      </c>
      <c r="K6465" t="s">
        <v>137</v>
      </c>
      <c r="L6465" t="s">
        <v>22060</v>
      </c>
      <c r="M6465" t="s">
        <v>404</v>
      </c>
      <c r="N6465">
        <v>302845</v>
      </c>
      <c r="O6465" s="2">
        <v>45638</v>
      </c>
      <c r="P6465" t="s">
        <v>131</v>
      </c>
      <c r="Q6465" t="s">
        <v>6814</v>
      </c>
      <c r="R6465" t="s">
        <v>247</v>
      </c>
      <c r="S6465" t="s">
        <v>25</v>
      </c>
    </row>
    <row r="6466" spans="1:19" hidden="1" x14ac:dyDescent="0.2">
      <c r="A6466" t="s">
        <v>133</v>
      </c>
      <c r="B6466" t="s">
        <v>22061</v>
      </c>
      <c r="C6466" t="s">
        <v>22061</v>
      </c>
      <c r="D6466" t="s">
        <v>1213</v>
      </c>
      <c r="E6466" t="s">
        <v>22062</v>
      </c>
      <c r="F6466" t="s">
        <v>126</v>
      </c>
      <c r="G6466" s="1">
        <v>44596.591145833336</v>
      </c>
      <c r="H6466" t="s">
        <v>127</v>
      </c>
      <c r="I6466" t="s">
        <v>137</v>
      </c>
      <c r="J6466" t="s">
        <v>137</v>
      </c>
      <c r="K6466" t="s">
        <v>137</v>
      </c>
      <c r="L6466" t="s">
        <v>22063</v>
      </c>
      <c r="M6466" t="s">
        <v>459</v>
      </c>
      <c r="N6466">
        <v>397590</v>
      </c>
      <c r="O6466" s="2">
        <v>44834</v>
      </c>
      <c r="P6466" t="s">
        <v>131</v>
      </c>
      <c r="R6466" t="s">
        <v>132</v>
      </c>
      <c r="S6466" t="s">
        <v>25</v>
      </c>
    </row>
    <row r="6467" spans="1:19" hidden="1" x14ac:dyDescent="0.2">
      <c r="A6467" t="s">
        <v>133</v>
      </c>
      <c r="B6467" t="s">
        <v>22064</v>
      </c>
      <c r="C6467" t="s">
        <v>877</v>
      </c>
      <c r="D6467" t="s">
        <v>11942</v>
      </c>
      <c r="E6467" t="s">
        <v>22065</v>
      </c>
      <c r="F6467" t="s">
        <v>291</v>
      </c>
      <c r="G6467" s="1">
        <v>44596.510844907411</v>
      </c>
      <c r="H6467" t="s">
        <v>127</v>
      </c>
      <c r="I6467" t="s">
        <v>137</v>
      </c>
      <c r="J6467" t="s">
        <v>137</v>
      </c>
      <c r="K6467" t="s">
        <v>137</v>
      </c>
      <c r="L6467" t="s">
        <v>22066</v>
      </c>
      <c r="M6467" t="s">
        <v>740</v>
      </c>
      <c r="N6467">
        <v>139306</v>
      </c>
      <c r="O6467" t="s">
        <v>22067</v>
      </c>
      <c r="P6467" t="s">
        <v>215</v>
      </c>
      <c r="Q6467" t="s">
        <v>9144</v>
      </c>
      <c r="R6467" t="s">
        <v>247</v>
      </c>
      <c r="S6467" t="s">
        <v>31</v>
      </c>
    </row>
    <row r="6468" spans="1:19" hidden="1" x14ac:dyDescent="0.2">
      <c r="A6468" t="s">
        <v>133</v>
      </c>
      <c r="B6468" t="s">
        <v>2608</v>
      </c>
      <c r="C6468" t="s">
        <v>2608</v>
      </c>
      <c r="D6468" t="s">
        <v>22068</v>
      </c>
      <c r="E6468" t="s">
        <v>22069</v>
      </c>
      <c r="F6468" t="s">
        <v>126</v>
      </c>
      <c r="G6468" s="1">
        <v>44580.834409722222</v>
      </c>
      <c r="H6468" t="s">
        <v>127</v>
      </c>
      <c r="I6468" t="s">
        <v>137</v>
      </c>
      <c r="J6468" t="s">
        <v>137</v>
      </c>
      <c r="K6468" t="s">
        <v>137</v>
      </c>
      <c r="L6468" t="s">
        <v>586</v>
      </c>
      <c r="M6468" t="s">
        <v>472</v>
      </c>
      <c r="N6468">
        <v>545785</v>
      </c>
      <c r="O6468" s="2">
        <v>45081</v>
      </c>
      <c r="P6468" t="s">
        <v>131</v>
      </c>
      <c r="R6468" t="s">
        <v>132</v>
      </c>
      <c r="S6468" t="s">
        <v>25</v>
      </c>
    </row>
    <row r="6469" spans="1:19" hidden="1" x14ac:dyDescent="0.2">
      <c r="A6469" t="s">
        <v>133</v>
      </c>
      <c r="B6469" t="s">
        <v>5224</v>
      </c>
      <c r="C6469" t="s">
        <v>5224</v>
      </c>
      <c r="D6469" t="s">
        <v>2299</v>
      </c>
      <c r="E6469" t="s">
        <v>22070</v>
      </c>
      <c r="F6469" t="s">
        <v>126</v>
      </c>
      <c r="G6469" s="1">
        <v>44578.504386574074</v>
      </c>
      <c r="H6469" t="s">
        <v>127</v>
      </c>
      <c r="I6469" t="s">
        <v>137</v>
      </c>
      <c r="J6469" t="s">
        <v>137</v>
      </c>
      <c r="K6469" t="s">
        <v>137</v>
      </c>
      <c r="L6469" t="s">
        <v>3108</v>
      </c>
      <c r="M6469" t="s">
        <v>173</v>
      </c>
      <c r="N6469">
        <v>97510</v>
      </c>
      <c r="O6469" s="2">
        <v>44945</v>
      </c>
      <c r="P6469" t="s">
        <v>131</v>
      </c>
      <c r="R6469" t="s">
        <v>132</v>
      </c>
      <c r="S6469" t="s">
        <v>25</v>
      </c>
    </row>
    <row r="6470" spans="1:19" hidden="1" x14ac:dyDescent="0.2">
      <c r="A6470" t="s">
        <v>133</v>
      </c>
      <c r="B6470" t="s">
        <v>22071</v>
      </c>
      <c r="C6470" t="s">
        <v>22071</v>
      </c>
      <c r="D6470" t="s">
        <v>22072</v>
      </c>
      <c r="E6470" t="s">
        <v>22073</v>
      </c>
      <c r="F6470" t="s">
        <v>2929</v>
      </c>
      <c r="G6470" s="1">
        <v>44599.527280092596</v>
      </c>
      <c r="H6470" t="s">
        <v>127</v>
      </c>
      <c r="I6470" t="s">
        <v>137</v>
      </c>
      <c r="J6470" t="s">
        <v>137</v>
      </c>
      <c r="K6470" t="s">
        <v>137</v>
      </c>
      <c r="L6470" t="s">
        <v>13940</v>
      </c>
      <c r="M6470" t="s">
        <v>221</v>
      </c>
      <c r="N6470" t="s">
        <v>22074</v>
      </c>
      <c r="O6470" s="3">
        <v>44896</v>
      </c>
      <c r="P6470" t="s">
        <v>131</v>
      </c>
      <c r="Q6470" t="s">
        <v>5469</v>
      </c>
      <c r="R6470" t="s">
        <v>132</v>
      </c>
      <c r="S6470" t="s">
        <v>2931</v>
      </c>
    </row>
    <row r="6471" spans="1:19" hidden="1" x14ac:dyDescent="0.2">
      <c r="A6471" t="s">
        <v>133</v>
      </c>
      <c r="B6471" t="s">
        <v>22075</v>
      </c>
      <c r="C6471" t="s">
        <v>22075</v>
      </c>
      <c r="D6471" t="s">
        <v>22076</v>
      </c>
      <c r="E6471" t="s">
        <v>22077</v>
      </c>
      <c r="F6471" t="s">
        <v>126</v>
      </c>
      <c r="G6471" s="1">
        <v>44596.593449074076</v>
      </c>
      <c r="H6471" t="s">
        <v>127</v>
      </c>
      <c r="I6471" t="s">
        <v>137</v>
      </c>
      <c r="J6471" t="s">
        <v>137</v>
      </c>
      <c r="K6471" t="s">
        <v>137</v>
      </c>
      <c r="L6471" t="s">
        <v>22078</v>
      </c>
      <c r="M6471" t="s">
        <v>1055</v>
      </c>
      <c r="N6471">
        <v>650437</v>
      </c>
      <c r="O6471" s="2">
        <v>45103</v>
      </c>
      <c r="P6471" t="s">
        <v>131</v>
      </c>
      <c r="R6471" t="s">
        <v>132</v>
      </c>
      <c r="S6471" t="s">
        <v>25</v>
      </c>
    </row>
    <row r="6472" spans="1:19" hidden="1" x14ac:dyDescent="0.2">
      <c r="A6472" t="s">
        <v>133</v>
      </c>
      <c r="B6472" t="s">
        <v>22079</v>
      </c>
      <c r="C6472" t="s">
        <v>22079</v>
      </c>
      <c r="D6472" t="s">
        <v>866</v>
      </c>
      <c r="E6472" t="s">
        <v>22080</v>
      </c>
      <c r="F6472" t="s">
        <v>126</v>
      </c>
      <c r="G6472" s="1">
        <v>44599.452326388891</v>
      </c>
      <c r="H6472" t="s">
        <v>127</v>
      </c>
      <c r="I6472" t="s">
        <v>137</v>
      </c>
      <c r="J6472" t="s">
        <v>137</v>
      </c>
      <c r="K6472" t="s">
        <v>137</v>
      </c>
      <c r="L6472" t="s">
        <v>6325</v>
      </c>
      <c r="M6472" t="s">
        <v>139</v>
      </c>
      <c r="N6472">
        <v>101890</v>
      </c>
      <c r="O6472" s="2">
        <v>27428</v>
      </c>
      <c r="P6472" t="s">
        <v>215</v>
      </c>
      <c r="Q6472" t="s">
        <v>231</v>
      </c>
      <c r="R6472" t="s">
        <v>132</v>
      </c>
      <c r="S6472" t="s">
        <v>25</v>
      </c>
    </row>
    <row r="6473" spans="1:19" hidden="1" x14ac:dyDescent="0.2">
      <c r="A6473" t="s">
        <v>133</v>
      </c>
      <c r="B6473" t="s">
        <v>4355</v>
      </c>
      <c r="C6473" t="s">
        <v>4355</v>
      </c>
      <c r="D6473" t="s">
        <v>22081</v>
      </c>
      <c r="E6473" t="s">
        <v>22082</v>
      </c>
      <c r="F6473" t="s">
        <v>126</v>
      </c>
      <c r="G6473" s="1">
        <v>44578.5075</v>
      </c>
      <c r="H6473" t="s">
        <v>127</v>
      </c>
      <c r="I6473" t="s">
        <v>137</v>
      </c>
      <c r="J6473" t="s">
        <v>137</v>
      </c>
      <c r="K6473" t="s">
        <v>137</v>
      </c>
      <c r="L6473" t="s">
        <v>22083</v>
      </c>
      <c r="M6473" t="s">
        <v>410</v>
      </c>
      <c r="N6473">
        <v>797826</v>
      </c>
      <c r="O6473" t="s">
        <v>22084</v>
      </c>
      <c r="P6473" t="s">
        <v>131</v>
      </c>
      <c r="R6473" t="s">
        <v>132</v>
      </c>
      <c r="S6473" t="s">
        <v>25</v>
      </c>
    </row>
    <row r="6474" spans="1:19" hidden="1" x14ac:dyDescent="0.2">
      <c r="A6474" t="s">
        <v>133</v>
      </c>
      <c r="B6474" t="s">
        <v>22085</v>
      </c>
      <c r="C6474" t="s">
        <v>22085</v>
      </c>
      <c r="D6474" t="s">
        <v>3476</v>
      </c>
      <c r="E6474" t="s">
        <v>22086</v>
      </c>
      <c r="F6474" t="s">
        <v>126</v>
      </c>
      <c r="G6474" s="1">
        <v>44603.315486111111</v>
      </c>
      <c r="H6474" t="s">
        <v>127</v>
      </c>
      <c r="I6474" t="s">
        <v>137</v>
      </c>
      <c r="J6474" t="s">
        <v>137</v>
      </c>
      <c r="K6474" t="s">
        <v>137</v>
      </c>
      <c r="L6474" t="s">
        <v>17673</v>
      </c>
      <c r="M6474" t="s">
        <v>139</v>
      </c>
      <c r="N6474" t="s">
        <v>1171</v>
      </c>
      <c r="O6474" t="s">
        <v>1171</v>
      </c>
      <c r="P6474" t="s">
        <v>131</v>
      </c>
      <c r="R6474" t="s">
        <v>132</v>
      </c>
      <c r="S6474" t="s">
        <v>25</v>
      </c>
    </row>
    <row r="6475" spans="1:19" hidden="1" x14ac:dyDescent="0.2">
      <c r="A6475" t="s">
        <v>133</v>
      </c>
      <c r="B6475" t="s">
        <v>22087</v>
      </c>
      <c r="C6475" t="s">
        <v>22087</v>
      </c>
      <c r="D6475" t="s">
        <v>2338</v>
      </c>
      <c r="E6475" t="s">
        <v>22088</v>
      </c>
      <c r="F6475" t="s">
        <v>126</v>
      </c>
      <c r="G6475" s="1">
        <v>44587.39634259259</v>
      </c>
      <c r="H6475" t="s">
        <v>127</v>
      </c>
      <c r="I6475" t="s">
        <v>137</v>
      </c>
      <c r="J6475" t="s">
        <v>137</v>
      </c>
      <c r="K6475" t="s">
        <v>137</v>
      </c>
      <c r="L6475" t="s">
        <v>5504</v>
      </c>
      <c r="M6475" t="s">
        <v>139</v>
      </c>
      <c r="N6475">
        <v>901311</v>
      </c>
      <c r="O6475" s="3">
        <v>45433</v>
      </c>
      <c r="P6475" t="s">
        <v>131</v>
      </c>
      <c r="R6475" t="s">
        <v>132</v>
      </c>
      <c r="S6475" t="s">
        <v>25</v>
      </c>
    </row>
    <row r="6476" spans="1:19" hidden="1" x14ac:dyDescent="0.2">
      <c r="A6476" t="s">
        <v>133</v>
      </c>
      <c r="B6476" t="s">
        <v>22089</v>
      </c>
      <c r="C6476" t="s">
        <v>22089</v>
      </c>
      <c r="D6476" t="s">
        <v>4050</v>
      </c>
      <c r="E6476" t="s">
        <v>22090</v>
      </c>
      <c r="F6476" t="s">
        <v>126</v>
      </c>
      <c r="G6476" s="1">
        <v>44594.428310185183</v>
      </c>
      <c r="H6476" t="s">
        <v>127</v>
      </c>
      <c r="I6476" t="s">
        <v>137</v>
      </c>
      <c r="J6476" t="s">
        <v>137</v>
      </c>
      <c r="K6476" t="s">
        <v>137</v>
      </c>
      <c r="L6476" t="s">
        <v>22091</v>
      </c>
      <c r="M6476" t="s">
        <v>173</v>
      </c>
      <c r="N6476">
        <v>71273</v>
      </c>
      <c r="O6476" s="2">
        <v>45445</v>
      </c>
      <c r="P6476" t="s">
        <v>215</v>
      </c>
      <c r="Q6476" t="s">
        <v>495</v>
      </c>
      <c r="R6476" t="s">
        <v>132</v>
      </c>
      <c r="S6476" t="s">
        <v>25</v>
      </c>
    </row>
    <row r="6477" spans="1:19" hidden="1" x14ac:dyDescent="0.2">
      <c r="A6477" t="s">
        <v>133</v>
      </c>
      <c r="B6477" t="s">
        <v>455</v>
      </c>
      <c r="C6477" t="s">
        <v>455</v>
      </c>
      <c r="D6477" t="s">
        <v>379</v>
      </c>
      <c r="E6477" t="s">
        <v>22092</v>
      </c>
      <c r="F6477" t="s">
        <v>126</v>
      </c>
      <c r="G6477" s="1">
        <v>44578.509560185186</v>
      </c>
      <c r="H6477" t="s">
        <v>127</v>
      </c>
      <c r="I6477" t="s">
        <v>137</v>
      </c>
      <c r="J6477" t="s">
        <v>137</v>
      </c>
      <c r="K6477" t="s">
        <v>137</v>
      </c>
      <c r="L6477" t="s">
        <v>22093</v>
      </c>
      <c r="M6477" t="s">
        <v>204</v>
      </c>
      <c r="N6477">
        <v>621298</v>
      </c>
      <c r="O6477" s="2">
        <v>44858</v>
      </c>
      <c r="P6477" t="s">
        <v>131</v>
      </c>
      <c r="R6477" t="s">
        <v>132</v>
      </c>
      <c r="S6477" t="s">
        <v>25</v>
      </c>
    </row>
    <row r="6478" spans="1:19" hidden="1" x14ac:dyDescent="0.2">
      <c r="A6478" t="s">
        <v>133</v>
      </c>
      <c r="B6478" t="s">
        <v>22094</v>
      </c>
      <c r="C6478" t="s">
        <v>22094</v>
      </c>
      <c r="D6478" t="s">
        <v>22095</v>
      </c>
      <c r="E6478" t="s">
        <v>22096</v>
      </c>
      <c r="F6478" t="s">
        <v>126</v>
      </c>
      <c r="G6478" s="1">
        <v>44598.899340277778</v>
      </c>
      <c r="H6478" t="s">
        <v>127</v>
      </c>
      <c r="I6478" t="s">
        <v>137</v>
      </c>
      <c r="J6478" t="s">
        <v>137</v>
      </c>
      <c r="K6478" t="s">
        <v>137</v>
      </c>
      <c r="L6478" t="s">
        <v>17401</v>
      </c>
      <c r="M6478" t="s">
        <v>199</v>
      </c>
      <c r="N6478">
        <v>139100</v>
      </c>
      <c r="O6478" s="2">
        <v>45653</v>
      </c>
      <c r="P6478" t="s">
        <v>215</v>
      </c>
      <c r="Q6478" t="s">
        <v>22097</v>
      </c>
      <c r="R6478" t="s">
        <v>132</v>
      </c>
      <c r="S6478" t="s">
        <v>25</v>
      </c>
    </row>
    <row r="6479" spans="1:19" hidden="1" x14ac:dyDescent="0.2">
      <c r="A6479" t="s">
        <v>133</v>
      </c>
      <c r="B6479" t="s">
        <v>2042</v>
      </c>
      <c r="C6479" t="s">
        <v>2042</v>
      </c>
      <c r="D6479" t="s">
        <v>22098</v>
      </c>
      <c r="E6479" t="s">
        <v>22099</v>
      </c>
      <c r="F6479" t="s">
        <v>126</v>
      </c>
      <c r="G6479" s="1">
        <v>44587.302476851852</v>
      </c>
      <c r="H6479" t="s">
        <v>127</v>
      </c>
      <c r="I6479" t="s">
        <v>137</v>
      </c>
      <c r="J6479" t="s">
        <v>137</v>
      </c>
      <c r="K6479" t="s">
        <v>137</v>
      </c>
      <c r="L6479" t="s">
        <v>3911</v>
      </c>
      <c r="M6479" t="s">
        <v>410</v>
      </c>
      <c r="N6479">
        <v>862116</v>
      </c>
      <c r="O6479" s="2">
        <v>45386</v>
      </c>
      <c r="P6479" t="s">
        <v>131</v>
      </c>
      <c r="R6479" t="s">
        <v>132</v>
      </c>
      <c r="S6479" t="s">
        <v>25</v>
      </c>
    </row>
    <row r="6480" spans="1:19" hidden="1" x14ac:dyDescent="0.2">
      <c r="A6480" t="s">
        <v>133</v>
      </c>
      <c r="B6480" t="s">
        <v>5574</v>
      </c>
      <c r="C6480" t="s">
        <v>5574</v>
      </c>
      <c r="D6480" t="s">
        <v>22100</v>
      </c>
      <c r="E6480" t="s">
        <v>22101</v>
      </c>
      <c r="F6480" t="s">
        <v>126</v>
      </c>
      <c r="G6480" s="1">
        <v>44578.513020833336</v>
      </c>
      <c r="H6480" t="s">
        <v>127</v>
      </c>
      <c r="I6480" t="s">
        <v>137</v>
      </c>
      <c r="J6480" t="s">
        <v>137</v>
      </c>
      <c r="K6480" t="s">
        <v>137</v>
      </c>
      <c r="L6480" t="s">
        <v>22102</v>
      </c>
      <c r="M6480" t="s">
        <v>144</v>
      </c>
      <c r="N6480" t="s">
        <v>251</v>
      </c>
      <c r="O6480" t="s">
        <v>251</v>
      </c>
      <c r="P6480" t="s">
        <v>185</v>
      </c>
      <c r="Q6480" t="s">
        <v>1248</v>
      </c>
      <c r="R6480" t="s">
        <v>132</v>
      </c>
      <c r="S6480" t="s">
        <v>25</v>
      </c>
    </row>
    <row r="6481" spans="1:19" hidden="1" x14ac:dyDescent="0.2">
      <c r="A6481" t="s">
        <v>133</v>
      </c>
      <c r="B6481" t="s">
        <v>22103</v>
      </c>
      <c r="C6481" t="s">
        <v>22103</v>
      </c>
      <c r="D6481" t="s">
        <v>22104</v>
      </c>
      <c r="E6481" t="s">
        <v>22105</v>
      </c>
      <c r="F6481" t="s">
        <v>126</v>
      </c>
      <c r="G6481" s="1">
        <v>44606.675034722219</v>
      </c>
      <c r="H6481" t="s">
        <v>127</v>
      </c>
      <c r="I6481" t="s">
        <v>137</v>
      </c>
      <c r="J6481" t="s">
        <v>137</v>
      </c>
      <c r="K6481" t="s">
        <v>137</v>
      </c>
      <c r="L6481" t="s">
        <v>13224</v>
      </c>
      <c r="M6481" t="s">
        <v>157</v>
      </c>
      <c r="N6481">
        <v>912979</v>
      </c>
      <c r="O6481" t="s">
        <v>12512</v>
      </c>
      <c r="P6481" t="s">
        <v>131</v>
      </c>
      <c r="Q6481" t="s">
        <v>7943</v>
      </c>
      <c r="R6481" t="s">
        <v>132</v>
      </c>
      <c r="S6481" t="s">
        <v>25</v>
      </c>
    </row>
    <row r="6482" spans="1:19" hidden="1" x14ac:dyDescent="0.2">
      <c r="A6482" t="s">
        <v>133</v>
      </c>
      <c r="B6482" t="s">
        <v>22106</v>
      </c>
      <c r="C6482" t="s">
        <v>22106</v>
      </c>
      <c r="D6482" t="s">
        <v>22107</v>
      </c>
      <c r="E6482" t="s">
        <v>22108</v>
      </c>
      <c r="F6482" t="s">
        <v>126</v>
      </c>
      <c r="G6482" s="1">
        <v>44604.759421296294</v>
      </c>
      <c r="H6482" t="s">
        <v>127</v>
      </c>
      <c r="I6482" t="s">
        <v>137</v>
      </c>
      <c r="J6482" t="s">
        <v>137</v>
      </c>
      <c r="K6482" t="s">
        <v>137</v>
      </c>
      <c r="L6482" t="s">
        <v>6667</v>
      </c>
      <c r="M6482" t="s">
        <v>144</v>
      </c>
      <c r="N6482">
        <v>143961</v>
      </c>
      <c r="O6482" s="2">
        <v>45439</v>
      </c>
      <c r="P6482" t="s">
        <v>215</v>
      </c>
      <c r="R6482" t="s">
        <v>132</v>
      </c>
      <c r="S6482" t="s">
        <v>25</v>
      </c>
    </row>
    <row r="6483" spans="1:19" x14ac:dyDescent="0.2">
      <c r="A6483" t="s">
        <v>14</v>
      </c>
      <c r="B6483" t="s">
        <v>22109</v>
      </c>
      <c r="C6483" t="s">
        <v>7309</v>
      </c>
      <c r="D6483" t="s">
        <v>4524</v>
      </c>
      <c r="E6483" t="s">
        <v>22110</v>
      </c>
      <c r="F6483" t="s">
        <v>126</v>
      </c>
      <c r="G6483" s="1">
        <v>44581.930428240739</v>
      </c>
      <c r="H6483" t="s">
        <v>127</v>
      </c>
      <c r="I6483" s="1">
        <v>44608.493576388886</v>
      </c>
      <c r="J6483" s="1">
        <v>44608.548888888887</v>
      </c>
      <c r="K6483">
        <v>80</v>
      </c>
      <c r="L6483" t="s">
        <v>878</v>
      </c>
      <c r="M6483" t="s">
        <v>173</v>
      </c>
      <c r="N6483">
        <v>823718</v>
      </c>
      <c r="O6483" s="2">
        <v>44939</v>
      </c>
      <c r="P6483" t="s">
        <v>152</v>
      </c>
      <c r="Q6483" t="s">
        <v>205</v>
      </c>
      <c r="R6483" t="s">
        <v>132</v>
      </c>
      <c r="S6483" t="s">
        <v>25</v>
      </c>
    </row>
    <row r="6484" spans="1:19" hidden="1" x14ac:dyDescent="0.2">
      <c r="A6484" t="s">
        <v>133</v>
      </c>
      <c r="B6484" t="s">
        <v>22111</v>
      </c>
      <c r="C6484" t="s">
        <v>22111</v>
      </c>
      <c r="D6484" t="s">
        <v>7174</v>
      </c>
      <c r="E6484" t="s">
        <v>22112</v>
      </c>
      <c r="F6484" t="s">
        <v>126</v>
      </c>
      <c r="G6484" s="1">
        <v>44608.465682870374</v>
      </c>
      <c r="H6484" t="s">
        <v>127</v>
      </c>
      <c r="I6484" t="s">
        <v>137</v>
      </c>
      <c r="J6484" t="s">
        <v>137</v>
      </c>
      <c r="K6484" t="s">
        <v>137</v>
      </c>
      <c r="L6484" t="s">
        <v>1973</v>
      </c>
      <c r="M6484" t="s">
        <v>485</v>
      </c>
      <c r="N6484">
        <v>390896</v>
      </c>
      <c r="O6484" s="2">
        <v>45474</v>
      </c>
      <c r="P6484" t="s">
        <v>131</v>
      </c>
      <c r="R6484" t="s">
        <v>132</v>
      </c>
      <c r="S6484" t="s">
        <v>25</v>
      </c>
    </row>
    <row r="6485" spans="1:19" hidden="1" x14ac:dyDescent="0.2">
      <c r="A6485" t="s">
        <v>133</v>
      </c>
      <c r="B6485" t="s">
        <v>7195</v>
      </c>
      <c r="C6485" t="s">
        <v>7195</v>
      </c>
      <c r="D6485" t="s">
        <v>490</v>
      </c>
      <c r="E6485" t="s">
        <v>22113</v>
      </c>
      <c r="F6485" t="s">
        <v>126</v>
      </c>
      <c r="G6485" s="1">
        <v>44578.677928240744</v>
      </c>
      <c r="H6485" t="s">
        <v>127</v>
      </c>
      <c r="I6485" t="s">
        <v>137</v>
      </c>
      <c r="J6485" t="s">
        <v>137</v>
      </c>
      <c r="K6485" t="s">
        <v>137</v>
      </c>
      <c r="L6485" t="s">
        <v>526</v>
      </c>
      <c r="M6485" t="s">
        <v>139</v>
      </c>
      <c r="N6485">
        <v>639617</v>
      </c>
      <c r="O6485" s="2">
        <v>44604</v>
      </c>
      <c r="P6485" t="s">
        <v>131</v>
      </c>
      <c r="R6485" t="s">
        <v>132</v>
      </c>
      <c r="S6485" t="s">
        <v>25</v>
      </c>
    </row>
    <row r="6486" spans="1:19" x14ac:dyDescent="0.2">
      <c r="A6486" t="s">
        <v>14</v>
      </c>
      <c r="B6486" t="s">
        <v>22114</v>
      </c>
      <c r="C6486" t="s">
        <v>22115</v>
      </c>
      <c r="D6486" t="s">
        <v>2031</v>
      </c>
      <c r="E6486" t="s">
        <v>22116</v>
      </c>
      <c r="F6486" t="s">
        <v>126</v>
      </c>
      <c r="G6486" s="1">
        <v>44579.957291666666</v>
      </c>
      <c r="H6486" t="s">
        <v>127</v>
      </c>
      <c r="I6486" s="1">
        <v>44608.493668981479</v>
      </c>
      <c r="J6486" s="1">
        <v>44608.546331018515</v>
      </c>
      <c r="K6486">
        <v>76</v>
      </c>
      <c r="L6486" t="s">
        <v>182</v>
      </c>
      <c r="M6486" t="s">
        <v>144</v>
      </c>
      <c r="N6486">
        <v>122327</v>
      </c>
      <c r="O6486" s="2">
        <v>45556</v>
      </c>
      <c r="P6486" t="s">
        <v>215</v>
      </c>
      <c r="R6486" t="s">
        <v>132</v>
      </c>
      <c r="S6486" t="s">
        <v>25</v>
      </c>
    </row>
    <row r="6487" spans="1:19" hidden="1" x14ac:dyDescent="0.2">
      <c r="A6487" t="s">
        <v>133</v>
      </c>
      <c r="B6487" t="s">
        <v>22117</v>
      </c>
      <c r="C6487" t="s">
        <v>22117</v>
      </c>
      <c r="D6487" t="s">
        <v>827</v>
      </c>
      <c r="E6487" t="s">
        <v>22118</v>
      </c>
      <c r="F6487" t="s">
        <v>126</v>
      </c>
      <c r="G6487" s="1">
        <v>44581.897083333337</v>
      </c>
      <c r="H6487" t="s">
        <v>127</v>
      </c>
      <c r="I6487" t="s">
        <v>137</v>
      </c>
      <c r="J6487" t="s">
        <v>137</v>
      </c>
      <c r="K6487" t="s">
        <v>137</v>
      </c>
      <c r="L6487" t="s">
        <v>22119</v>
      </c>
      <c r="M6487" t="s">
        <v>173</v>
      </c>
      <c r="N6487">
        <v>157654</v>
      </c>
      <c r="O6487" s="2">
        <v>45305</v>
      </c>
      <c r="P6487" t="s">
        <v>215</v>
      </c>
      <c r="R6487" t="s">
        <v>132</v>
      </c>
      <c r="S6487" t="s">
        <v>25</v>
      </c>
    </row>
    <row r="6488" spans="1:19" x14ac:dyDescent="0.2">
      <c r="A6488" t="s">
        <v>14</v>
      </c>
      <c r="B6488" t="s">
        <v>22120</v>
      </c>
      <c r="C6488" t="s">
        <v>22121</v>
      </c>
      <c r="D6488" t="s">
        <v>1483</v>
      </c>
      <c r="E6488" t="s">
        <v>22122</v>
      </c>
      <c r="F6488" t="s">
        <v>126</v>
      </c>
      <c r="G6488" s="1">
        <v>44599.465763888889</v>
      </c>
      <c r="H6488" t="s">
        <v>127</v>
      </c>
      <c r="I6488" s="1">
        <v>44608.493587962963</v>
      </c>
      <c r="J6488" s="1">
        <v>44608.544641203705</v>
      </c>
      <c r="K6488">
        <v>74</v>
      </c>
      <c r="L6488" t="s">
        <v>22123</v>
      </c>
      <c r="M6488" t="s">
        <v>485</v>
      </c>
      <c r="N6488">
        <v>24663</v>
      </c>
      <c r="O6488" s="2">
        <v>45143</v>
      </c>
      <c r="P6488" t="s">
        <v>162</v>
      </c>
      <c r="R6488" t="s">
        <v>132</v>
      </c>
      <c r="S6488" t="s">
        <v>25</v>
      </c>
    </row>
    <row r="6489" spans="1:19" hidden="1" x14ac:dyDescent="0.2">
      <c r="A6489" t="s">
        <v>133</v>
      </c>
      <c r="B6489" t="s">
        <v>22124</v>
      </c>
      <c r="C6489" t="s">
        <v>22124</v>
      </c>
      <c r="D6489" t="s">
        <v>22125</v>
      </c>
      <c r="E6489" t="s">
        <v>22126</v>
      </c>
      <c r="F6489" t="s">
        <v>126</v>
      </c>
      <c r="G6489" s="1">
        <v>44580.735081018516</v>
      </c>
      <c r="H6489" t="s">
        <v>127</v>
      </c>
      <c r="I6489" t="s">
        <v>137</v>
      </c>
      <c r="J6489" t="s">
        <v>137</v>
      </c>
      <c r="K6489" t="s">
        <v>137</v>
      </c>
      <c r="L6489" t="s">
        <v>1769</v>
      </c>
      <c r="M6489" t="s">
        <v>144</v>
      </c>
      <c r="N6489">
        <v>169798</v>
      </c>
      <c r="O6489" s="5">
        <v>44836</v>
      </c>
      <c r="P6489" t="s">
        <v>131</v>
      </c>
      <c r="R6489" t="s">
        <v>132</v>
      </c>
      <c r="S6489" t="s">
        <v>25</v>
      </c>
    </row>
    <row r="6490" spans="1:19" hidden="1" x14ac:dyDescent="0.2">
      <c r="A6490" t="s">
        <v>133</v>
      </c>
      <c r="B6490" t="s">
        <v>4852</v>
      </c>
      <c r="C6490" t="s">
        <v>4852</v>
      </c>
      <c r="D6490" t="s">
        <v>220</v>
      </c>
      <c r="E6490" t="s">
        <v>22127</v>
      </c>
      <c r="F6490" t="s">
        <v>126</v>
      </c>
      <c r="G6490" s="1">
        <v>44600.505787037036</v>
      </c>
      <c r="H6490" t="s">
        <v>127</v>
      </c>
      <c r="I6490" t="s">
        <v>137</v>
      </c>
      <c r="J6490" t="s">
        <v>137</v>
      </c>
      <c r="K6490" t="s">
        <v>137</v>
      </c>
      <c r="L6490" t="s">
        <v>15333</v>
      </c>
      <c r="M6490" t="s">
        <v>410</v>
      </c>
      <c r="N6490">
        <v>756023</v>
      </c>
      <c r="O6490" s="2">
        <v>45362</v>
      </c>
      <c r="P6490" t="s">
        <v>131</v>
      </c>
      <c r="Q6490" t="s">
        <v>7765</v>
      </c>
      <c r="R6490" t="s">
        <v>132</v>
      </c>
      <c r="S6490" t="s">
        <v>25</v>
      </c>
    </row>
    <row r="6491" spans="1:19" hidden="1" x14ac:dyDescent="0.2">
      <c r="A6491" t="s">
        <v>133</v>
      </c>
      <c r="B6491" t="s">
        <v>2457</v>
      </c>
      <c r="C6491" t="s">
        <v>2457</v>
      </c>
      <c r="D6491" t="s">
        <v>22128</v>
      </c>
      <c r="E6491" t="s">
        <v>22129</v>
      </c>
      <c r="F6491" t="s">
        <v>126</v>
      </c>
      <c r="G6491" s="1">
        <v>44587.494988425926</v>
      </c>
      <c r="H6491" t="s">
        <v>127</v>
      </c>
      <c r="I6491" t="s">
        <v>137</v>
      </c>
      <c r="J6491" t="s">
        <v>137</v>
      </c>
      <c r="K6491" t="s">
        <v>137</v>
      </c>
      <c r="L6491" t="s">
        <v>22130</v>
      </c>
      <c r="M6491" t="s">
        <v>144</v>
      </c>
      <c r="N6491">
        <v>422097</v>
      </c>
      <c r="O6491" s="2">
        <v>45121</v>
      </c>
      <c r="P6491" t="s">
        <v>131</v>
      </c>
      <c r="R6491" t="s">
        <v>132</v>
      </c>
      <c r="S6491" t="s">
        <v>25</v>
      </c>
    </row>
    <row r="6492" spans="1:19" x14ac:dyDescent="0.2">
      <c r="A6492" t="s">
        <v>14</v>
      </c>
      <c r="B6492" t="s">
        <v>22131</v>
      </c>
      <c r="C6492" t="s">
        <v>22132</v>
      </c>
      <c r="D6492" t="s">
        <v>423</v>
      </c>
      <c r="E6492" t="s">
        <v>22133</v>
      </c>
      <c r="F6492" t="s">
        <v>126</v>
      </c>
      <c r="G6492" s="1">
        <v>44596.454525462963</v>
      </c>
      <c r="H6492" t="s">
        <v>127</v>
      </c>
      <c r="I6492" s="1">
        <v>44608.493645833332</v>
      </c>
      <c r="J6492" s="1">
        <v>44608.533692129633</v>
      </c>
      <c r="K6492">
        <v>58</v>
      </c>
      <c r="L6492" t="s">
        <v>22134</v>
      </c>
      <c r="M6492" t="s">
        <v>139</v>
      </c>
      <c r="N6492">
        <v>327535</v>
      </c>
      <c r="O6492" s="2">
        <v>45183</v>
      </c>
      <c r="P6492" t="s">
        <v>131</v>
      </c>
      <c r="R6492" t="s">
        <v>132</v>
      </c>
      <c r="S6492" t="s">
        <v>25</v>
      </c>
    </row>
    <row r="6493" spans="1:19" x14ac:dyDescent="0.2">
      <c r="A6493" t="s">
        <v>14</v>
      </c>
      <c r="B6493" t="s">
        <v>22131</v>
      </c>
      <c r="C6493" t="s">
        <v>22132</v>
      </c>
      <c r="D6493" t="s">
        <v>423</v>
      </c>
      <c r="E6493" t="s">
        <v>22133</v>
      </c>
      <c r="I6493" s="1">
        <v>44608.534756944442</v>
      </c>
      <c r="J6493" s="1">
        <v>44608.545601851853</v>
      </c>
      <c r="K6493">
        <v>16</v>
      </c>
      <c r="S6493" t="s">
        <v>25</v>
      </c>
    </row>
    <row r="6494" spans="1:19" x14ac:dyDescent="0.2">
      <c r="A6494" t="s">
        <v>14</v>
      </c>
      <c r="B6494" t="s">
        <v>22131</v>
      </c>
      <c r="C6494" t="s">
        <v>22132</v>
      </c>
      <c r="D6494" t="s">
        <v>423</v>
      </c>
      <c r="E6494" t="s">
        <v>22133</v>
      </c>
      <c r="I6494" s="1">
        <v>44608.493680555555</v>
      </c>
      <c r="J6494" s="1">
        <v>44608.548900462964</v>
      </c>
      <c r="K6494">
        <v>80</v>
      </c>
      <c r="S6494" t="s">
        <v>25</v>
      </c>
    </row>
    <row r="6495" spans="1:19" x14ac:dyDescent="0.2">
      <c r="A6495" t="s">
        <v>14</v>
      </c>
      <c r="B6495" t="s">
        <v>22131</v>
      </c>
      <c r="C6495" t="s">
        <v>22132</v>
      </c>
      <c r="D6495" t="s">
        <v>423</v>
      </c>
      <c r="E6495" t="s">
        <v>22133</v>
      </c>
      <c r="I6495" s="1">
        <v>44608.533726851849</v>
      </c>
      <c r="J6495" s="1">
        <v>44608.534756944442</v>
      </c>
      <c r="K6495">
        <v>2</v>
      </c>
      <c r="S6495" t="s">
        <v>25</v>
      </c>
    </row>
    <row r="6496" spans="1:19" hidden="1" x14ac:dyDescent="0.2">
      <c r="A6496" t="s">
        <v>133</v>
      </c>
      <c r="B6496" t="s">
        <v>22135</v>
      </c>
      <c r="C6496" t="s">
        <v>22135</v>
      </c>
      <c r="D6496" t="s">
        <v>1732</v>
      </c>
      <c r="E6496" t="s">
        <v>22136</v>
      </c>
      <c r="F6496" t="s">
        <v>126</v>
      </c>
      <c r="G6496" s="1">
        <v>44601.895300925928</v>
      </c>
      <c r="H6496" t="s">
        <v>127</v>
      </c>
      <c r="I6496" t="s">
        <v>137</v>
      </c>
      <c r="J6496" t="s">
        <v>137</v>
      </c>
      <c r="K6496" t="s">
        <v>137</v>
      </c>
      <c r="L6496" t="s">
        <v>22137</v>
      </c>
      <c r="M6496" t="s">
        <v>479</v>
      </c>
      <c r="N6496">
        <v>125498</v>
      </c>
      <c r="O6496" s="2">
        <v>44832</v>
      </c>
      <c r="P6496" t="s">
        <v>4282</v>
      </c>
      <c r="R6496" t="s">
        <v>247</v>
      </c>
      <c r="S6496" t="s">
        <v>25</v>
      </c>
    </row>
    <row r="6497" spans="1:19" hidden="1" x14ac:dyDescent="0.2">
      <c r="A6497" t="s">
        <v>133</v>
      </c>
      <c r="B6497" t="s">
        <v>22138</v>
      </c>
      <c r="C6497" t="s">
        <v>22138</v>
      </c>
      <c r="D6497" t="s">
        <v>1968</v>
      </c>
      <c r="E6497" t="s">
        <v>22139</v>
      </c>
      <c r="G6497" s="1">
        <v>44578.551134259258</v>
      </c>
      <c r="H6497" t="s">
        <v>127</v>
      </c>
      <c r="I6497" t="s">
        <v>137</v>
      </c>
      <c r="J6497" t="s">
        <v>137</v>
      </c>
      <c r="K6497" t="s">
        <v>137</v>
      </c>
      <c r="L6497" t="s">
        <v>22140</v>
      </c>
      <c r="M6497" t="s">
        <v>139</v>
      </c>
      <c r="N6497">
        <v>529375</v>
      </c>
      <c r="O6497" s="2">
        <v>45095</v>
      </c>
      <c r="P6497" t="s">
        <v>131</v>
      </c>
      <c r="R6497" t="s">
        <v>132</v>
      </c>
    </row>
    <row r="6498" spans="1:19" hidden="1" x14ac:dyDescent="0.2">
      <c r="A6498" t="s">
        <v>133</v>
      </c>
      <c r="B6498" t="s">
        <v>22141</v>
      </c>
      <c r="C6498" t="s">
        <v>22141</v>
      </c>
      <c r="D6498" t="s">
        <v>9635</v>
      </c>
      <c r="E6498" t="s">
        <v>22142</v>
      </c>
      <c r="F6498" t="s">
        <v>126</v>
      </c>
      <c r="G6498" s="1">
        <v>44580.071469907409</v>
      </c>
      <c r="H6498" t="s">
        <v>127</v>
      </c>
      <c r="I6498" t="s">
        <v>137</v>
      </c>
      <c r="J6498" t="s">
        <v>137</v>
      </c>
      <c r="K6498" t="s">
        <v>137</v>
      </c>
      <c r="L6498" t="s">
        <v>22143</v>
      </c>
      <c r="M6498" t="s">
        <v>144</v>
      </c>
      <c r="N6498">
        <v>467127</v>
      </c>
      <c r="O6498" s="2">
        <v>45576</v>
      </c>
      <c r="P6498" t="s">
        <v>131</v>
      </c>
      <c r="R6498" t="s">
        <v>132</v>
      </c>
      <c r="S6498" t="s">
        <v>25</v>
      </c>
    </row>
    <row r="6499" spans="1:19" hidden="1" x14ac:dyDescent="0.2">
      <c r="A6499" t="s">
        <v>133</v>
      </c>
      <c r="B6499" t="s">
        <v>22144</v>
      </c>
      <c r="C6499" t="s">
        <v>4075</v>
      </c>
      <c r="D6499" t="s">
        <v>6864</v>
      </c>
      <c r="E6499" t="s">
        <v>22145</v>
      </c>
      <c r="F6499" t="s">
        <v>126</v>
      </c>
      <c r="G6499" s="1">
        <v>44581.004652777781</v>
      </c>
      <c r="H6499" t="s">
        <v>127</v>
      </c>
      <c r="I6499" t="s">
        <v>137</v>
      </c>
      <c r="J6499" t="s">
        <v>137</v>
      </c>
      <c r="K6499" t="s">
        <v>137</v>
      </c>
      <c r="L6499" t="s">
        <v>22146</v>
      </c>
      <c r="M6499" t="s">
        <v>199</v>
      </c>
      <c r="N6499">
        <v>795115</v>
      </c>
      <c r="O6499" s="2">
        <v>44919</v>
      </c>
      <c r="P6499" t="s">
        <v>131</v>
      </c>
      <c r="R6499" t="s">
        <v>132</v>
      </c>
      <c r="S6499" t="s">
        <v>25</v>
      </c>
    </row>
    <row r="6500" spans="1:19" hidden="1" x14ac:dyDescent="0.2">
      <c r="A6500" t="s">
        <v>133</v>
      </c>
      <c r="B6500" t="s">
        <v>22147</v>
      </c>
      <c r="C6500" t="s">
        <v>22147</v>
      </c>
      <c r="D6500" t="s">
        <v>7380</v>
      </c>
      <c r="E6500" t="s">
        <v>22148</v>
      </c>
      <c r="F6500" t="s">
        <v>126</v>
      </c>
      <c r="G6500" s="1">
        <v>44603.514641203707</v>
      </c>
      <c r="H6500" t="s">
        <v>127</v>
      </c>
      <c r="I6500" t="s">
        <v>137</v>
      </c>
      <c r="J6500" t="s">
        <v>137</v>
      </c>
      <c r="K6500" t="s">
        <v>137</v>
      </c>
      <c r="L6500" t="s">
        <v>6669</v>
      </c>
      <c r="M6500" t="s">
        <v>144</v>
      </c>
      <c r="N6500">
        <v>150264</v>
      </c>
      <c r="O6500" s="2">
        <v>45095</v>
      </c>
      <c r="P6500" t="s">
        <v>215</v>
      </c>
      <c r="R6500" t="s">
        <v>132</v>
      </c>
      <c r="S6500" t="s">
        <v>25</v>
      </c>
    </row>
    <row r="6501" spans="1:19" hidden="1" x14ac:dyDescent="0.2">
      <c r="A6501" t="s">
        <v>133</v>
      </c>
      <c r="B6501" t="s">
        <v>22149</v>
      </c>
      <c r="C6501" t="s">
        <v>22149</v>
      </c>
      <c r="D6501" t="s">
        <v>22150</v>
      </c>
      <c r="E6501" t="s">
        <v>22151</v>
      </c>
      <c r="F6501" t="s">
        <v>126</v>
      </c>
      <c r="G6501" s="1">
        <v>44600.921377314815</v>
      </c>
      <c r="H6501" t="s">
        <v>127</v>
      </c>
      <c r="I6501" t="s">
        <v>137</v>
      </c>
      <c r="J6501" t="s">
        <v>137</v>
      </c>
      <c r="K6501" t="s">
        <v>137</v>
      </c>
      <c r="L6501" t="s">
        <v>6876</v>
      </c>
      <c r="M6501" t="s">
        <v>199</v>
      </c>
      <c r="N6501">
        <v>927643</v>
      </c>
      <c r="O6501" s="2">
        <v>45114</v>
      </c>
      <c r="P6501" t="s">
        <v>131</v>
      </c>
      <c r="R6501" t="s">
        <v>132</v>
      </c>
      <c r="S6501" t="s">
        <v>25</v>
      </c>
    </row>
    <row r="6502" spans="1:19" hidden="1" x14ac:dyDescent="0.2">
      <c r="A6502" t="s">
        <v>133</v>
      </c>
      <c r="B6502" t="s">
        <v>22152</v>
      </c>
      <c r="C6502" t="s">
        <v>22152</v>
      </c>
      <c r="D6502" t="s">
        <v>22056</v>
      </c>
      <c r="E6502" t="s">
        <v>22153</v>
      </c>
      <c r="F6502" t="s">
        <v>126</v>
      </c>
      <c r="G6502" s="1">
        <v>44587.671574074076</v>
      </c>
      <c r="H6502" t="s">
        <v>127</v>
      </c>
      <c r="I6502" t="s">
        <v>137</v>
      </c>
      <c r="J6502" t="s">
        <v>137</v>
      </c>
      <c r="K6502" t="s">
        <v>137</v>
      </c>
      <c r="L6502" t="s">
        <v>22154</v>
      </c>
      <c r="M6502" t="s">
        <v>199</v>
      </c>
      <c r="N6502">
        <v>0</v>
      </c>
      <c r="O6502" t="s">
        <v>11039</v>
      </c>
      <c r="P6502" t="s">
        <v>287</v>
      </c>
      <c r="Q6502" t="s">
        <v>22155</v>
      </c>
      <c r="R6502" t="s">
        <v>132</v>
      </c>
      <c r="S6502" t="s">
        <v>25</v>
      </c>
    </row>
    <row r="6503" spans="1:19" x14ac:dyDescent="0.2">
      <c r="A6503" t="s">
        <v>14</v>
      </c>
      <c r="B6503" t="s">
        <v>22156</v>
      </c>
      <c r="C6503" t="s">
        <v>18268</v>
      </c>
      <c r="D6503" t="s">
        <v>6740</v>
      </c>
      <c r="E6503" t="s">
        <v>22157</v>
      </c>
      <c r="F6503" t="s">
        <v>126</v>
      </c>
      <c r="G6503" s="1">
        <v>44607.930462962962</v>
      </c>
      <c r="H6503" t="s">
        <v>127</v>
      </c>
      <c r="I6503" s="1">
        <v>44608.493506944447</v>
      </c>
      <c r="J6503" s="1">
        <v>44608.546076388891</v>
      </c>
      <c r="K6503">
        <v>76</v>
      </c>
      <c r="L6503" t="s">
        <v>22158</v>
      </c>
      <c r="M6503" t="s">
        <v>527</v>
      </c>
      <c r="N6503">
        <v>446142</v>
      </c>
      <c r="O6503" s="2">
        <v>45349</v>
      </c>
      <c r="P6503" t="s">
        <v>131</v>
      </c>
      <c r="R6503" t="s">
        <v>132</v>
      </c>
      <c r="S6503" t="s">
        <v>25</v>
      </c>
    </row>
    <row r="6504" spans="1:19" hidden="1" x14ac:dyDescent="0.2">
      <c r="A6504" t="s">
        <v>133</v>
      </c>
      <c r="B6504" t="s">
        <v>22159</v>
      </c>
      <c r="C6504" t="s">
        <v>22159</v>
      </c>
      <c r="D6504" t="s">
        <v>22160</v>
      </c>
      <c r="E6504" t="s">
        <v>22161</v>
      </c>
      <c r="F6504" t="s">
        <v>126</v>
      </c>
      <c r="G6504" s="1">
        <v>44582.904097222221</v>
      </c>
      <c r="H6504" t="s">
        <v>127</v>
      </c>
      <c r="I6504" t="s">
        <v>137</v>
      </c>
      <c r="J6504" t="s">
        <v>137</v>
      </c>
      <c r="K6504" t="s">
        <v>137</v>
      </c>
      <c r="L6504" t="s">
        <v>22162</v>
      </c>
      <c r="M6504" t="s">
        <v>459</v>
      </c>
      <c r="N6504">
        <v>155568</v>
      </c>
      <c r="O6504" s="3">
        <v>45836</v>
      </c>
      <c r="P6504" t="s">
        <v>215</v>
      </c>
      <c r="Q6504" t="s">
        <v>2336</v>
      </c>
      <c r="R6504" t="s">
        <v>132</v>
      </c>
      <c r="S6504" t="s">
        <v>25</v>
      </c>
    </row>
    <row r="6505" spans="1:19" hidden="1" x14ac:dyDescent="0.2">
      <c r="A6505" t="s">
        <v>133</v>
      </c>
      <c r="B6505" t="s">
        <v>22163</v>
      </c>
      <c r="C6505" t="s">
        <v>22163</v>
      </c>
      <c r="D6505" t="s">
        <v>4050</v>
      </c>
      <c r="E6505" t="s">
        <v>22164</v>
      </c>
      <c r="F6505" t="s">
        <v>126</v>
      </c>
      <c r="G6505" s="1">
        <v>44596.177118055559</v>
      </c>
      <c r="H6505" t="s">
        <v>127</v>
      </c>
      <c r="I6505" t="s">
        <v>137</v>
      </c>
      <c r="J6505" t="s">
        <v>137</v>
      </c>
      <c r="K6505" t="s">
        <v>137</v>
      </c>
      <c r="L6505" t="s">
        <v>1149</v>
      </c>
      <c r="M6505" t="s">
        <v>144</v>
      </c>
      <c r="N6505">
        <v>564752</v>
      </c>
      <c r="O6505" t="s">
        <v>294</v>
      </c>
      <c r="P6505" t="s">
        <v>131</v>
      </c>
      <c r="R6505" t="s">
        <v>132</v>
      </c>
      <c r="S6505" t="s">
        <v>25</v>
      </c>
    </row>
    <row r="6506" spans="1:19" hidden="1" x14ac:dyDescent="0.2">
      <c r="A6506" t="s">
        <v>133</v>
      </c>
      <c r="B6506" t="s">
        <v>2253</v>
      </c>
      <c r="C6506" t="s">
        <v>2253</v>
      </c>
      <c r="D6506" t="s">
        <v>1632</v>
      </c>
      <c r="E6506" t="s">
        <v>22165</v>
      </c>
      <c r="F6506" t="s">
        <v>126</v>
      </c>
      <c r="G6506" s="1">
        <v>44582.45453703704</v>
      </c>
      <c r="H6506" t="s">
        <v>127</v>
      </c>
      <c r="I6506" t="s">
        <v>137</v>
      </c>
      <c r="J6506" t="s">
        <v>137</v>
      </c>
      <c r="K6506" t="s">
        <v>137</v>
      </c>
      <c r="L6506" t="s">
        <v>396</v>
      </c>
      <c r="M6506" t="s">
        <v>144</v>
      </c>
      <c r="N6506">
        <v>51808</v>
      </c>
      <c r="O6506" s="2">
        <v>45664</v>
      </c>
      <c r="P6506" t="s">
        <v>215</v>
      </c>
      <c r="Q6506" t="s">
        <v>1188</v>
      </c>
      <c r="R6506" t="s">
        <v>247</v>
      </c>
      <c r="S6506" t="s">
        <v>25</v>
      </c>
    </row>
    <row r="6507" spans="1:19" hidden="1" x14ac:dyDescent="0.2">
      <c r="A6507" t="s">
        <v>133</v>
      </c>
      <c r="B6507" t="s">
        <v>7217</v>
      </c>
      <c r="C6507" t="s">
        <v>7217</v>
      </c>
      <c r="D6507" t="s">
        <v>13673</v>
      </c>
      <c r="E6507" t="s">
        <v>22166</v>
      </c>
      <c r="G6507" s="1">
        <v>44606.563969907409</v>
      </c>
      <c r="H6507" t="s">
        <v>127</v>
      </c>
      <c r="I6507" t="s">
        <v>137</v>
      </c>
      <c r="J6507" t="s">
        <v>137</v>
      </c>
      <c r="K6507" t="s">
        <v>137</v>
      </c>
      <c r="L6507" t="s">
        <v>22167</v>
      </c>
      <c r="M6507" t="s">
        <v>459</v>
      </c>
      <c r="N6507">
        <v>51230</v>
      </c>
      <c r="O6507" s="2">
        <v>44775</v>
      </c>
      <c r="P6507" t="s">
        <v>215</v>
      </c>
      <c r="R6507" t="s">
        <v>132</v>
      </c>
    </row>
    <row r="6508" spans="1:19" hidden="1" x14ac:dyDescent="0.2">
      <c r="A6508" t="s">
        <v>133</v>
      </c>
      <c r="B6508" t="s">
        <v>7150</v>
      </c>
      <c r="C6508" t="s">
        <v>7150</v>
      </c>
      <c r="D6508" t="s">
        <v>13871</v>
      </c>
      <c r="E6508" t="s">
        <v>22168</v>
      </c>
      <c r="F6508" t="s">
        <v>126</v>
      </c>
      <c r="G6508" s="1">
        <v>44582.518263888887</v>
      </c>
      <c r="H6508" t="s">
        <v>127</v>
      </c>
      <c r="I6508" t="s">
        <v>137</v>
      </c>
      <c r="J6508" t="s">
        <v>137</v>
      </c>
      <c r="K6508" t="s">
        <v>137</v>
      </c>
      <c r="L6508" t="s">
        <v>19047</v>
      </c>
      <c r="M6508" t="s">
        <v>139</v>
      </c>
      <c r="N6508">
        <v>115457</v>
      </c>
      <c r="O6508">
        <v>7112024</v>
      </c>
      <c r="P6508" t="s">
        <v>215</v>
      </c>
      <c r="Q6508" t="s">
        <v>854</v>
      </c>
      <c r="R6508" t="s">
        <v>132</v>
      </c>
      <c r="S6508" t="s">
        <v>25</v>
      </c>
    </row>
    <row r="6509" spans="1:19" hidden="1" x14ac:dyDescent="0.2">
      <c r="A6509" t="s">
        <v>133</v>
      </c>
      <c r="B6509" t="s">
        <v>22169</v>
      </c>
      <c r="C6509" t="s">
        <v>22169</v>
      </c>
      <c r="D6509" t="s">
        <v>22170</v>
      </c>
      <c r="E6509" t="s">
        <v>22171</v>
      </c>
      <c r="F6509" t="s">
        <v>126</v>
      </c>
      <c r="G6509" s="1">
        <v>44578.599293981482</v>
      </c>
      <c r="H6509" t="s">
        <v>127</v>
      </c>
      <c r="I6509" t="s">
        <v>137</v>
      </c>
      <c r="J6509" t="s">
        <v>137</v>
      </c>
      <c r="K6509" t="s">
        <v>137</v>
      </c>
      <c r="L6509" t="s">
        <v>22172</v>
      </c>
      <c r="M6509" t="s">
        <v>157</v>
      </c>
      <c r="N6509">
        <v>574402</v>
      </c>
      <c r="O6509" s="2">
        <v>45412</v>
      </c>
      <c r="P6509" t="s">
        <v>131</v>
      </c>
      <c r="R6509" t="s">
        <v>132</v>
      </c>
      <c r="S6509" t="s">
        <v>25</v>
      </c>
    </row>
    <row r="6510" spans="1:19" hidden="1" x14ac:dyDescent="0.2">
      <c r="A6510" t="s">
        <v>133</v>
      </c>
      <c r="B6510" t="s">
        <v>2389</v>
      </c>
      <c r="C6510" t="s">
        <v>2389</v>
      </c>
      <c r="D6510" t="s">
        <v>8165</v>
      </c>
      <c r="E6510" t="s">
        <v>22173</v>
      </c>
      <c r="F6510" t="s">
        <v>126</v>
      </c>
      <c r="G6510" s="1">
        <v>44592.810844907406</v>
      </c>
      <c r="H6510" t="s">
        <v>127</v>
      </c>
      <c r="I6510" t="s">
        <v>137</v>
      </c>
      <c r="J6510" t="s">
        <v>137</v>
      </c>
      <c r="K6510" t="s">
        <v>137</v>
      </c>
      <c r="L6510" t="s">
        <v>22174</v>
      </c>
      <c r="M6510" t="s">
        <v>472</v>
      </c>
      <c r="N6510">
        <v>58753</v>
      </c>
      <c r="O6510" s="2">
        <v>45232</v>
      </c>
      <c r="P6510" t="s">
        <v>215</v>
      </c>
      <c r="R6510" t="s">
        <v>132</v>
      </c>
      <c r="S6510" t="s">
        <v>25</v>
      </c>
    </row>
    <row r="6511" spans="1:19" hidden="1" x14ac:dyDescent="0.2">
      <c r="A6511" t="s">
        <v>133</v>
      </c>
      <c r="B6511" t="s">
        <v>22175</v>
      </c>
      <c r="C6511" t="s">
        <v>22175</v>
      </c>
      <c r="D6511" t="s">
        <v>13011</v>
      </c>
      <c r="E6511" t="s">
        <v>22176</v>
      </c>
      <c r="F6511" t="s">
        <v>342</v>
      </c>
      <c r="G6511" s="1">
        <v>44580.688726851855</v>
      </c>
      <c r="H6511" t="s">
        <v>127</v>
      </c>
      <c r="I6511" t="s">
        <v>137</v>
      </c>
      <c r="J6511" t="s">
        <v>137</v>
      </c>
      <c r="K6511" t="s">
        <v>137</v>
      </c>
      <c r="L6511" t="s">
        <v>22177</v>
      </c>
      <c r="M6511" t="s">
        <v>221</v>
      </c>
      <c r="N6511">
        <v>878805</v>
      </c>
      <c r="O6511" t="s">
        <v>22178</v>
      </c>
      <c r="P6511" t="s">
        <v>131</v>
      </c>
      <c r="R6511" t="s">
        <v>132</v>
      </c>
      <c r="S6511" t="s">
        <v>344</v>
      </c>
    </row>
    <row r="6512" spans="1:19" hidden="1" x14ac:dyDescent="0.2">
      <c r="A6512" t="s">
        <v>133</v>
      </c>
      <c r="B6512" t="s">
        <v>22179</v>
      </c>
      <c r="C6512" t="s">
        <v>22179</v>
      </c>
      <c r="D6512" t="s">
        <v>22180</v>
      </c>
      <c r="E6512" t="s">
        <v>22181</v>
      </c>
      <c r="F6512" t="s">
        <v>126</v>
      </c>
      <c r="G6512" s="1">
        <v>44578.624826388892</v>
      </c>
      <c r="H6512" t="s">
        <v>127</v>
      </c>
      <c r="I6512" t="s">
        <v>137</v>
      </c>
      <c r="J6512" t="s">
        <v>137</v>
      </c>
      <c r="K6512" t="s">
        <v>137</v>
      </c>
      <c r="L6512" t="s">
        <v>1730</v>
      </c>
      <c r="M6512" t="s">
        <v>410</v>
      </c>
      <c r="N6512">
        <v>149065</v>
      </c>
      <c r="O6512" s="2">
        <v>44732</v>
      </c>
      <c r="P6512" t="s">
        <v>215</v>
      </c>
      <c r="Q6512" t="s">
        <v>632</v>
      </c>
      <c r="R6512" t="s">
        <v>132</v>
      </c>
      <c r="S6512" t="s">
        <v>25</v>
      </c>
    </row>
    <row r="6513" spans="1:19" x14ac:dyDescent="0.2">
      <c r="A6513" t="s">
        <v>14</v>
      </c>
      <c r="B6513" t="s">
        <v>22182</v>
      </c>
      <c r="C6513" t="s">
        <v>16691</v>
      </c>
      <c r="D6513" t="s">
        <v>2445</v>
      </c>
      <c r="E6513" t="s">
        <v>22183</v>
      </c>
      <c r="F6513" t="s">
        <v>126</v>
      </c>
      <c r="G6513" s="1">
        <v>44599.579548611109</v>
      </c>
      <c r="H6513" t="s">
        <v>127</v>
      </c>
      <c r="I6513" s="1">
        <v>44608.534317129626</v>
      </c>
      <c r="J6513" s="1">
        <v>44608.535856481481</v>
      </c>
      <c r="K6513">
        <v>3</v>
      </c>
      <c r="L6513" t="s">
        <v>22184</v>
      </c>
      <c r="M6513" t="s">
        <v>1055</v>
      </c>
      <c r="N6513">
        <v>356269</v>
      </c>
      <c r="O6513" t="s">
        <v>22185</v>
      </c>
      <c r="P6513" t="s">
        <v>131</v>
      </c>
      <c r="R6513" t="s">
        <v>132</v>
      </c>
      <c r="S6513" t="s">
        <v>25</v>
      </c>
    </row>
    <row r="6514" spans="1:19" x14ac:dyDescent="0.2">
      <c r="A6514" t="s">
        <v>14</v>
      </c>
      <c r="B6514" t="s">
        <v>22182</v>
      </c>
      <c r="C6514" t="s">
        <v>16691</v>
      </c>
      <c r="D6514" t="s">
        <v>2445</v>
      </c>
      <c r="E6514" t="s">
        <v>22183</v>
      </c>
      <c r="I6514" s="1">
        <v>44608.536435185182</v>
      </c>
      <c r="J6514" s="1">
        <v>44608.544710648152</v>
      </c>
      <c r="K6514">
        <v>12</v>
      </c>
      <c r="S6514" t="s">
        <v>25</v>
      </c>
    </row>
    <row r="6515" spans="1:19" x14ac:dyDescent="0.2">
      <c r="A6515" t="s">
        <v>14</v>
      </c>
      <c r="B6515" t="s">
        <v>22182</v>
      </c>
      <c r="C6515" t="s">
        <v>16691</v>
      </c>
      <c r="D6515" t="s">
        <v>2445</v>
      </c>
      <c r="E6515" t="s">
        <v>22183</v>
      </c>
      <c r="I6515" s="1">
        <v>44608.509270833332</v>
      </c>
      <c r="J6515" s="1">
        <v>44608.523032407407</v>
      </c>
      <c r="K6515">
        <v>20</v>
      </c>
      <c r="S6515" t="s">
        <v>25</v>
      </c>
    </row>
    <row r="6516" spans="1:19" x14ac:dyDescent="0.2">
      <c r="A6516" t="s">
        <v>14</v>
      </c>
      <c r="B6516" t="s">
        <v>22182</v>
      </c>
      <c r="C6516" t="s">
        <v>16691</v>
      </c>
      <c r="D6516" t="s">
        <v>2445</v>
      </c>
      <c r="E6516" t="s">
        <v>22183</v>
      </c>
      <c r="I6516" s="1">
        <v>44608.523055555554</v>
      </c>
      <c r="J6516" s="1">
        <v>44608.524826388886</v>
      </c>
      <c r="K6516">
        <v>3</v>
      </c>
      <c r="S6516" t="s">
        <v>25</v>
      </c>
    </row>
    <row r="6517" spans="1:19" hidden="1" x14ac:dyDescent="0.2">
      <c r="A6517" t="s">
        <v>133</v>
      </c>
      <c r="B6517" t="s">
        <v>22186</v>
      </c>
      <c r="C6517" t="s">
        <v>22186</v>
      </c>
      <c r="D6517" t="s">
        <v>22187</v>
      </c>
      <c r="E6517" t="s">
        <v>22188</v>
      </c>
      <c r="F6517" t="s">
        <v>126</v>
      </c>
      <c r="G6517" s="1">
        <v>44578.508784722224</v>
      </c>
      <c r="H6517" t="s">
        <v>127</v>
      </c>
      <c r="I6517" t="s">
        <v>137</v>
      </c>
      <c r="J6517" t="s">
        <v>137</v>
      </c>
      <c r="K6517" t="s">
        <v>137</v>
      </c>
      <c r="L6517" t="s">
        <v>8079</v>
      </c>
      <c r="M6517" t="s">
        <v>485</v>
      </c>
      <c r="N6517">
        <v>336097</v>
      </c>
      <c r="O6517" s="2">
        <v>45629</v>
      </c>
      <c r="P6517" t="s">
        <v>131</v>
      </c>
      <c r="Q6517" t="s">
        <v>251</v>
      </c>
      <c r="R6517" t="s">
        <v>132</v>
      </c>
      <c r="S6517" t="s">
        <v>25</v>
      </c>
    </row>
    <row r="6518" spans="1:19" hidden="1" x14ac:dyDescent="0.2">
      <c r="A6518" t="s">
        <v>133</v>
      </c>
      <c r="B6518" t="s">
        <v>22189</v>
      </c>
      <c r="C6518" t="s">
        <v>22190</v>
      </c>
      <c r="D6518" t="s">
        <v>22191</v>
      </c>
      <c r="E6518" t="s">
        <v>22192</v>
      </c>
      <c r="F6518" t="s">
        <v>126</v>
      </c>
      <c r="G6518" s="1">
        <v>44597.569664351853</v>
      </c>
      <c r="H6518" t="s">
        <v>127</v>
      </c>
      <c r="I6518" t="s">
        <v>137</v>
      </c>
      <c r="J6518" t="s">
        <v>137</v>
      </c>
      <c r="K6518" t="s">
        <v>137</v>
      </c>
      <c r="L6518" t="s">
        <v>22193</v>
      </c>
      <c r="M6518" t="s">
        <v>472</v>
      </c>
      <c r="N6518">
        <v>98226</v>
      </c>
      <c r="O6518" s="3">
        <v>45532</v>
      </c>
      <c r="P6518" t="s">
        <v>215</v>
      </c>
      <c r="Q6518" t="s">
        <v>632</v>
      </c>
      <c r="R6518" t="s">
        <v>132</v>
      </c>
      <c r="S6518" t="s">
        <v>25</v>
      </c>
    </row>
    <row r="6519" spans="1:19" hidden="1" x14ac:dyDescent="0.2">
      <c r="A6519" t="s">
        <v>133</v>
      </c>
      <c r="B6519" t="s">
        <v>2149</v>
      </c>
      <c r="C6519" t="s">
        <v>2149</v>
      </c>
      <c r="D6519" t="s">
        <v>22194</v>
      </c>
      <c r="E6519" t="s">
        <v>22195</v>
      </c>
      <c r="F6519" t="s">
        <v>126</v>
      </c>
      <c r="G6519" s="1">
        <v>44589.364641203705</v>
      </c>
      <c r="H6519" t="s">
        <v>127</v>
      </c>
      <c r="I6519" t="s">
        <v>137</v>
      </c>
      <c r="J6519" t="s">
        <v>137</v>
      </c>
      <c r="K6519" t="s">
        <v>137</v>
      </c>
      <c r="L6519" t="s">
        <v>2898</v>
      </c>
      <c r="M6519" t="s">
        <v>472</v>
      </c>
      <c r="N6519">
        <v>602833</v>
      </c>
      <c r="O6519" s="2">
        <v>44870</v>
      </c>
      <c r="P6519" t="s">
        <v>131</v>
      </c>
      <c r="R6519" t="s">
        <v>132</v>
      </c>
      <c r="S6519" t="s">
        <v>25</v>
      </c>
    </row>
    <row r="6520" spans="1:19" hidden="1" x14ac:dyDescent="0.2">
      <c r="A6520" t="s">
        <v>133</v>
      </c>
      <c r="B6520" t="s">
        <v>22196</v>
      </c>
      <c r="C6520" t="s">
        <v>22196</v>
      </c>
      <c r="D6520" t="s">
        <v>14690</v>
      </c>
      <c r="E6520" t="s">
        <v>22197</v>
      </c>
      <c r="F6520" t="s">
        <v>126</v>
      </c>
      <c r="G6520" s="1">
        <v>44580.782708333332</v>
      </c>
      <c r="H6520" t="s">
        <v>127</v>
      </c>
      <c r="I6520" t="s">
        <v>137</v>
      </c>
      <c r="J6520" t="s">
        <v>137</v>
      </c>
      <c r="K6520" t="s">
        <v>137</v>
      </c>
      <c r="L6520" t="s">
        <v>6640</v>
      </c>
      <c r="M6520" t="s">
        <v>144</v>
      </c>
      <c r="N6520">
        <v>70051</v>
      </c>
      <c r="O6520" t="s">
        <v>969</v>
      </c>
      <c r="P6520" t="s">
        <v>215</v>
      </c>
      <c r="Q6520" t="s">
        <v>568</v>
      </c>
      <c r="R6520" t="s">
        <v>132</v>
      </c>
      <c r="S6520" t="s">
        <v>25</v>
      </c>
    </row>
    <row r="6521" spans="1:19" hidden="1" x14ac:dyDescent="0.2">
      <c r="A6521" t="s">
        <v>133</v>
      </c>
      <c r="B6521" t="s">
        <v>22198</v>
      </c>
      <c r="C6521" t="s">
        <v>22198</v>
      </c>
      <c r="D6521" t="s">
        <v>22199</v>
      </c>
      <c r="E6521" t="s">
        <v>22200</v>
      </c>
      <c r="G6521" s="1">
        <v>44603.910555555558</v>
      </c>
      <c r="H6521" t="s">
        <v>127</v>
      </c>
      <c r="I6521" t="s">
        <v>137</v>
      </c>
      <c r="J6521" t="s">
        <v>137</v>
      </c>
      <c r="K6521" t="s">
        <v>137</v>
      </c>
      <c r="L6521" t="s">
        <v>586</v>
      </c>
      <c r="M6521" t="s">
        <v>410</v>
      </c>
      <c r="N6521">
        <v>353585</v>
      </c>
      <c r="O6521" s="2">
        <v>45283</v>
      </c>
      <c r="P6521" t="s">
        <v>131</v>
      </c>
      <c r="R6521" t="s">
        <v>132</v>
      </c>
    </row>
    <row r="6522" spans="1:19" hidden="1" x14ac:dyDescent="0.2">
      <c r="A6522" t="s">
        <v>133</v>
      </c>
      <c r="B6522" t="s">
        <v>22201</v>
      </c>
      <c r="C6522" t="s">
        <v>22201</v>
      </c>
      <c r="D6522" t="s">
        <v>14822</v>
      </c>
      <c r="E6522" t="s">
        <v>22202</v>
      </c>
      <c r="F6522" t="s">
        <v>126</v>
      </c>
      <c r="G6522" s="1">
        <v>44579.182766203703</v>
      </c>
      <c r="H6522" t="s">
        <v>127</v>
      </c>
      <c r="I6522" t="s">
        <v>137</v>
      </c>
      <c r="J6522" t="s">
        <v>137</v>
      </c>
      <c r="K6522" t="s">
        <v>137</v>
      </c>
      <c r="L6522" t="s">
        <v>3157</v>
      </c>
      <c r="M6522" t="s">
        <v>410</v>
      </c>
      <c r="N6522">
        <v>64815</v>
      </c>
      <c r="O6522" s="2">
        <v>44813</v>
      </c>
      <c r="P6522" t="s">
        <v>304</v>
      </c>
      <c r="R6522" t="s">
        <v>132</v>
      </c>
      <c r="S6522" t="s">
        <v>25</v>
      </c>
    </row>
    <row r="6523" spans="1:19" hidden="1" x14ac:dyDescent="0.2">
      <c r="A6523" t="s">
        <v>133</v>
      </c>
      <c r="B6523" t="s">
        <v>13219</v>
      </c>
      <c r="C6523" t="s">
        <v>13219</v>
      </c>
      <c r="D6523" t="s">
        <v>22203</v>
      </c>
      <c r="E6523" t="s">
        <v>22204</v>
      </c>
      <c r="F6523" t="s">
        <v>126</v>
      </c>
      <c r="G6523" s="1">
        <v>44578.642870370371</v>
      </c>
      <c r="H6523" t="s">
        <v>127</v>
      </c>
      <c r="I6523" t="s">
        <v>137</v>
      </c>
      <c r="J6523" t="s">
        <v>137</v>
      </c>
      <c r="K6523" t="s">
        <v>137</v>
      </c>
      <c r="L6523" t="s">
        <v>12794</v>
      </c>
      <c r="M6523" t="s">
        <v>139</v>
      </c>
      <c r="N6523">
        <v>97574</v>
      </c>
      <c r="O6523" s="2">
        <v>45468</v>
      </c>
      <c r="P6523" t="s">
        <v>215</v>
      </c>
      <c r="Q6523" t="s">
        <v>22205</v>
      </c>
      <c r="R6523" t="s">
        <v>132</v>
      </c>
      <c r="S6523" t="s">
        <v>25</v>
      </c>
    </row>
    <row r="6524" spans="1:19" hidden="1" x14ac:dyDescent="0.2">
      <c r="A6524" t="s">
        <v>133</v>
      </c>
      <c r="B6524" t="s">
        <v>9972</v>
      </c>
      <c r="C6524" t="s">
        <v>9972</v>
      </c>
      <c r="D6524" t="s">
        <v>3108</v>
      </c>
      <c r="E6524" t="s">
        <v>22206</v>
      </c>
      <c r="G6524" s="1">
        <v>44582.698437500003</v>
      </c>
      <c r="H6524" t="s">
        <v>127</v>
      </c>
      <c r="I6524" t="s">
        <v>137</v>
      </c>
      <c r="J6524" t="s">
        <v>137</v>
      </c>
      <c r="K6524" t="s">
        <v>137</v>
      </c>
      <c r="L6524" t="s">
        <v>7220</v>
      </c>
      <c r="M6524" t="s">
        <v>157</v>
      </c>
      <c r="N6524">
        <v>821126</v>
      </c>
      <c r="O6524" s="2">
        <v>45264</v>
      </c>
      <c r="P6524" t="s">
        <v>131</v>
      </c>
      <c r="R6524" t="s">
        <v>132</v>
      </c>
    </row>
    <row r="6525" spans="1:19" hidden="1" x14ac:dyDescent="0.2">
      <c r="A6525" t="s">
        <v>133</v>
      </c>
      <c r="B6525" t="s">
        <v>272</v>
      </c>
      <c r="C6525" t="s">
        <v>272</v>
      </c>
      <c r="D6525" t="s">
        <v>22207</v>
      </c>
      <c r="E6525" t="s">
        <v>22208</v>
      </c>
      <c r="F6525" t="s">
        <v>126</v>
      </c>
      <c r="G6525" s="1">
        <v>44594.459155092591</v>
      </c>
      <c r="H6525" t="s">
        <v>127</v>
      </c>
      <c r="I6525" t="s">
        <v>137</v>
      </c>
      <c r="J6525" t="s">
        <v>137</v>
      </c>
      <c r="K6525" t="s">
        <v>137</v>
      </c>
      <c r="L6525" t="s">
        <v>22209</v>
      </c>
      <c r="M6525" t="s">
        <v>144</v>
      </c>
      <c r="N6525">
        <v>120799</v>
      </c>
      <c r="O6525" s="2">
        <v>44176</v>
      </c>
      <c r="P6525" t="s">
        <v>287</v>
      </c>
      <c r="Q6525" t="s">
        <v>251</v>
      </c>
      <c r="R6525" t="s">
        <v>132</v>
      </c>
      <c r="S6525" t="s">
        <v>25</v>
      </c>
    </row>
    <row r="6526" spans="1:19" hidden="1" x14ac:dyDescent="0.2">
      <c r="A6526" t="s">
        <v>133</v>
      </c>
      <c r="B6526" t="s">
        <v>22210</v>
      </c>
      <c r="C6526" t="s">
        <v>13244</v>
      </c>
      <c r="D6526" t="s">
        <v>22211</v>
      </c>
      <c r="E6526" t="s">
        <v>22212</v>
      </c>
      <c r="F6526" t="s">
        <v>126</v>
      </c>
      <c r="G6526" s="1">
        <v>44578.582384259258</v>
      </c>
      <c r="H6526" t="s">
        <v>127</v>
      </c>
      <c r="I6526" t="s">
        <v>137</v>
      </c>
      <c r="J6526" t="s">
        <v>137</v>
      </c>
      <c r="K6526" t="s">
        <v>137</v>
      </c>
      <c r="L6526" t="s">
        <v>245</v>
      </c>
      <c r="M6526" t="s">
        <v>144</v>
      </c>
      <c r="N6526">
        <v>163110</v>
      </c>
      <c r="O6526" s="2">
        <v>45082</v>
      </c>
      <c r="P6526" t="s">
        <v>131</v>
      </c>
      <c r="R6526" t="s">
        <v>132</v>
      </c>
      <c r="S6526" t="s">
        <v>25</v>
      </c>
    </row>
    <row r="6527" spans="1:19" hidden="1" x14ac:dyDescent="0.2">
      <c r="A6527" t="s">
        <v>133</v>
      </c>
      <c r="B6527" t="s">
        <v>22213</v>
      </c>
      <c r="C6527" t="s">
        <v>22213</v>
      </c>
      <c r="D6527" t="s">
        <v>22214</v>
      </c>
      <c r="E6527" t="s">
        <v>22215</v>
      </c>
      <c r="G6527" s="1">
        <v>44603.750185185185</v>
      </c>
      <c r="H6527" t="s">
        <v>127</v>
      </c>
      <c r="I6527" t="s">
        <v>137</v>
      </c>
      <c r="J6527" t="s">
        <v>137</v>
      </c>
      <c r="K6527" t="s">
        <v>137</v>
      </c>
      <c r="L6527" t="s">
        <v>1217</v>
      </c>
      <c r="M6527" t="s">
        <v>144</v>
      </c>
      <c r="N6527">
        <v>54801</v>
      </c>
      <c r="O6527" s="3">
        <v>45111</v>
      </c>
      <c r="P6527" t="s">
        <v>215</v>
      </c>
      <c r="Q6527" t="s">
        <v>2873</v>
      </c>
      <c r="R6527" t="s">
        <v>132</v>
      </c>
    </row>
    <row r="6528" spans="1:19" hidden="1" x14ac:dyDescent="0.2">
      <c r="A6528" t="s">
        <v>133</v>
      </c>
      <c r="B6528" t="s">
        <v>22216</v>
      </c>
      <c r="C6528" t="s">
        <v>22216</v>
      </c>
      <c r="D6528" t="s">
        <v>2224</v>
      </c>
      <c r="E6528" t="s">
        <v>22217</v>
      </c>
      <c r="F6528" t="s">
        <v>126</v>
      </c>
      <c r="G6528" s="1">
        <v>44579.627870370372</v>
      </c>
      <c r="H6528" t="s">
        <v>127</v>
      </c>
      <c r="I6528" t="s">
        <v>137</v>
      </c>
      <c r="J6528" t="s">
        <v>137</v>
      </c>
      <c r="K6528" t="s">
        <v>137</v>
      </c>
      <c r="L6528" t="s">
        <v>22218</v>
      </c>
      <c r="M6528" t="s">
        <v>410</v>
      </c>
      <c r="N6528">
        <v>299891</v>
      </c>
      <c r="O6528" s="3">
        <v>45158</v>
      </c>
      <c r="P6528" t="s">
        <v>131</v>
      </c>
      <c r="R6528" t="s">
        <v>132</v>
      </c>
      <c r="S6528" t="s">
        <v>25</v>
      </c>
    </row>
    <row r="6529" spans="1:19" hidden="1" x14ac:dyDescent="0.2">
      <c r="A6529" t="s">
        <v>133</v>
      </c>
      <c r="B6529" t="s">
        <v>22219</v>
      </c>
      <c r="C6529" t="s">
        <v>22219</v>
      </c>
      <c r="D6529" t="s">
        <v>752</v>
      </c>
      <c r="E6529" t="s">
        <v>22220</v>
      </c>
      <c r="F6529" t="s">
        <v>126</v>
      </c>
      <c r="G6529" s="1">
        <v>44598.661631944444</v>
      </c>
      <c r="H6529" t="s">
        <v>127</v>
      </c>
      <c r="I6529" t="s">
        <v>137</v>
      </c>
      <c r="J6529" t="s">
        <v>137</v>
      </c>
      <c r="K6529" t="s">
        <v>137</v>
      </c>
      <c r="L6529" t="s">
        <v>4126</v>
      </c>
      <c r="M6529" t="s">
        <v>404</v>
      </c>
      <c r="N6529">
        <v>74166</v>
      </c>
      <c r="O6529" t="s">
        <v>22221</v>
      </c>
      <c r="P6529" t="s">
        <v>215</v>
      </c>
      <c r="Q6529" t="s">
        <v>2842</v>
      </c>
      <c r="R6529" t="s">
        <v>247</v>
      </c>
      <c r="S6529" t="s">
        <v>25</v>
      </c>
    </row>
    <row r="6530" spans="1:19" hidden="1" x14ac:dyDescent="0.2">
      <c r="A6530" t="s">
        <v>133</v>
      </c>
      <c r="B6530" t="s">
        <v>22222</v>
      </c>
      <c r="C6530" t="s">
        <v>22222</v>
      </c>
      <c r="D6530" t="s">
        <v>22223</v>
      </c>
      <c r="E6530" t="s">
        <v>22224</v>
      </c>
      <c r="F6530" t="s">
        <v>126</v>
      </c>
      <c r="G6530" s="1">
        <v>44578.602905092594</v>
      </c>
      <c r="H6530" t="s">
        <v>127</v>
      </c>
      <c r="I6530" t="s">
        <v>137</v>
      </c>
      <c r="J6530" t="s">
        <v>137</v>
      </c>
      <c r="K6530" t="s">
        <v>137</v>
      </c>
      <c r="L6530" t="s">
        <v>301</v>
      </c>
      <c r="M6530" t="s">
        <v>472</v>
      </c>
      <c r="N6530">
        <v>150513</v>
      </c>
      <c r="O6530" s="2">
        <v>45099</v>
      </c>
      <c r="P6530" t="s">
        <v>215</v>
      </c>
      <c r="Q6530" t="s">
        <v>2145</v>
      </c>
      <c r="R6530" t="s">
        <v>132</v>
      </c>
      <c r="S6530" t="s">
        <v>25</v>
      </c>
    </row>
    <row r="6531" spans="1:19" hidden="1" x14ac:dyDescent="0.2">
      <c r="A6531" t="s">
        <v>133</v>
      </c>
      <c r="B6531" t="s">
        <v>22225</v>
      </c>
      <c r="C6531" t="s">
        <v>22225</v>
      </c>
      <c r="D6531" t="s">
        <v>22226</v>
      </c>
      <c r="E6531" t="s">
        <v>22227</v>
      </c>
      <c r="F6531" t="s">
        <v>126</v>
      </c>
      <c r="G6531" s="1">
        <v>44580.824861111112</v>
      </c>
      <c r="H6531" t="s">
        <v>127</v>
      </c>
      <c r="I6531" t="s">
        <v>137</v>
      </c>
      <c r="J6531" t="s">
        <v>137</v>
      </c>
      <c r="K6531" t="s">
        <v>137</v>
      </c>
      <c r="L6531" t="s">
        <v>22228</v>
      </c>
      <c r="M6531" t="s">
        <v>183</v>
      </c>
      <c r="N6531">
        <v>848820</v>
      </c>
      <c r="O6531" s="2">
        <v>33579</v>
      </c>
      <c r="P6531" t="s">
        <v>131</v>
      </c>
      <c r="R6531" t="s">
        <v>132</v>
      </c>
      <c r="S6531" t="s">
        <v>25</v>
      </c>
    </row>
    <row r="6532" spans="1:19" hidden="1" x14ac:dyDescent="0.2">
      <c r="A6532" t="s">
        <v>133</v>
      </c>
      <c r="B6532" t="s">
        <v>22229</v>
      </c>
      <c r="C6532" t="s">
        <v>22229</v>
      </c>
      <c r="D6532" t="s">
        <v>22230</v>
      </c>
      <c r="E6532" t="s">
        <v>22231</v>
      </c>
      <c r="F6532" t="s">
        <v>126</v>
      </c>
      <c r="G6532" s="1">
        <v>44578.586678240739</v>
      </c>
      <c r="H6532" t="s">
        <v>127</v>
      </c>
      <c r="I6532" t="s">
        <v>137</v>
      </c>
      <c r="J6532" t="s">
        <v>137</v>
      </c>
      <c r="K6532" t="s">
        <v>137</v>
      </c>
      <c r="L6532" t="s">
        <v>22232</v>
      </c>
      <c r="M6532" t="s">
        <v>199</v>
      </c>
      <c r="N6532">
        <v>144271</v>
      </c>
      <c r="O6532" s="2">
        <v>45240</v>
      </c>
      <c r="P6532" t="s">
        <v>287</v>
      </c>
      <c r="R6532" t="s">
        <v>132</v>
      </c>
      <c r="S6532" t="s">
        <v>25</v>
      </c>
    </row>
    <row r="6533" spans="1:19" x14ac:dyDescent="0.2">
      <c r="A6533" t="s">
        <v>14</v>
      </c>
      <c r="B6533" t="s">
        <v>22233</v>
      </c>
      <c r="C6533" t="s">
        <v>22234</v>
      </c>
      <c r="D6533" t="s">
        <v>526</v>
      </c>
      <c r="E6533" t="s">
        <v>22235</v>
      </c>
      <c r="G6533" s="1">
        <v>44580.521898148145</v>
      </c>
      <c r="H6533" t="s">
        <v>127</v>
      </c>
      <c r="I6533" s="1">
        <v>44608.511400462965</v>
      </c>
      <c r="J6533" s="1">
        <v>44608.544930555552</v>
      </c>
      <c r="K6533">
        <v>49</v>
      </c>
      <c r="L6533" t="s">
        <v>270</v>
      </c>
      <c r="M6533" t="s">
        <v>139</v>
      </c>
      <c r="N6533">
        <v>61254</v>
      </c>
      <c r="O6533" t="s">
        <v>4895</v>
      </c>
      <c r="P6533" t="s">
        <v>215</v>
      </c>
      <c r="Q6533" t="s">
        <v>22236</v>
      </c>
      <c r="R6533" t="s">
        <v>132</v>
      </c>
      <c r="S6533" t="s">
        <v>25</v>
      </c>
    </row>
    <row r="6534" spans="1:19" hidden="1" x14ac:dyDescent="0.2">
      <c r="A6534" t="s">
        <v>133</v>
      </c>
      <c r="B6534" t="s">
        <v>3603</v>
      </c>
      <c r="C6534" t="s">
        <v>3603</v>
      </c>
      <c r="D6534" t="s">
        <v>21583</v>
      </c>
      <c r="E6534" t="s">
        <v>22237</v>
      </c>
      <c r="F6534" t="s">
        <v>126</v>
      </c>
      <c r="G6534" s="1">
        <v>44599.4996875</v>
      </c>
      <c r="H6534" t="s">
        <v>127</v>
      </c>
      <c r="I6534" t="s">
        <v>137</v>
      </c>
      <c r="J6534" t="s">
        <v>137</v>
      </c>
      <c r="K6534" t="s">
        <v>137</v>
      </c>
      <c r="L6534" t="s">
        <v>21585</v>
      </c>
      <c r="M6534" t="s">
        <v>144</v>
      </c>
      <c r="N6534">
        <v>157722</v>
      </c>
      <c r="O6534" s="2">
        <v>45315</v>
      </c>
      <c r="P6534" t="s">
        <v>215</v>
      </c>
      <c r="Q6534" t="s">
        <v>231</v>
      </c>
      <c r="R6534" t="s">
        <v>132</v>
      </c>
      <c r="S6534" t="s">
        <v>25</v>
      </c>
    </row>
    <row r="6535" spans="1:19" hidden="1" x14ac:dyDescent="0.2">
      <c r="A6535" t="s">
        <v>133</v>
      </c>
      <c r="B6535" t="s">
        <v>22238</v>
      </c>
      <c r="C6535" t="s">
        <v>22238</v>
      </c>
      <c r="D6535" t="s">
        <v>356</v>
      </c>
      <c r="E6535" t="s">
        <v>22239</v>
      </c>
      <c r="F6535" t="s">
        <v>126</v>
      </c>
      <c r="G6535" s="1">
        <v>44597.413622685184</v>
      </c>
      <c r="H6535" t="s">
        <v>127</v>
      </c>
      <c r="I6535" t="s">
        <v>137</v>
      </c>
      <c r="J6535" t="s">
        <v>137</v>
      </c>
      <c r="K6535" t="s">
        <v>137</v>
      </c>
      <c r="L6535" t="s">
        <v>22240</v>
      </c>
      <c r="M6535" t="s">
        <v>527</v>
      </c>
      <c r="N6535">
        <v>603154</v>
      </c>
      <c r="O6535" s="2">
        <v>45697</v>
      </c>
      <c r="P6535" t="s">
        <v>131</v>
      </c>
      <c r="Q6535" t="s">
        <v>251</v>
      </c>
      <c r="R6535" t="s">
        <v>132</v>
      </c>
      <c r="S6535" t="s">
        <v>25</v>
      </c>
    </row>
    <row r="6536" spans="1:19" hidden="1" x14ac:dyDescent="0.2">
      <c r="A6536" t="s">
        <v>133</v>
      </c>
      <c r="B6536" t="s">
        <v>2354</v>
      </c>
      <c r="C6536" t="s">
        <v>2354</v>
      </c>
      <c r="D6536" t="s">
        <v>12276</v>
      </c>
      <c r="E6536" t="s">
        <v>22241</v>
      </c>
      <c r="F6536" t="s">
        <v>126</v>
      </c>
      <c r="G6536" s="1">
        <v>44578.577233796299</v>
      </c>
      <c r="H6536" t="s">
        <v>127</v>
      </c>
      <c r="I6536" t="s">
        <v>137</v>
      </c>
      <c r="J6536" t="s">
        <v>137</v>
      </c>
      <c r="K6536" t="s">
        <v>137</v>
      </c>
      <c r="L6536" t="s">
        <v>22242</v>
      </c>
      <c r="M6536" t="s">
        <v>157</v>
      </c>
      <c r="N6536">
        <v>737786</v>
      </c>
      <c r="O6536">
        <v>2032023</v>
      </c>
      <c r="P6536" t="s">
        <v>131</v>
      </c>
      <c r="Q6536" t="s">
        <v>251</v>
      </c>
      <c r="R6536" t="s">
        <v>132</v>
      </c>
      <c r="S6536" t="s">
        <v>25</v>
      </c>
    </row>
    <row r="6537" spans="1:19" hidden="1" x14ac:dyDescent="0.2">
      <c r="A6537" t="s">
        <v>133</v>
      </c>
      <c r="B6537" t="s">
        <v>1833</v>
      </c>
      <c r="C6537" t="s">
        <v>1833</v>
      </c>
      <c r="D6537" t="s">
        <v>3812</v>
      </c>
      <c r="E6537" t="s">
        <v>22243</v>
      </c>
      <c r="F6537" t="s">
        <v>126</v>
      </c>
      <c r="G6537" s="1">
        <v>44578.687569444446</v>
      </c>
      <c r="H6537" t="s">
        <v>127</v>
      </c>
      <c r="I6537" t="s">
        <v>137</v>
      </c>
      <c r="J6537" t="s">
        <v>137</v>
      </c>
      <c r="K6537" t="s">
        <v>137</v>
      </c>
      <c r="L6537" t="s">
        <v>22244</v>
      </c>
      <c r="M6537" t="s">
        <v>410</v>
      </c>
      <c r="N6537">
        <v>95644</v>
      </c>
      <c r="O6537" s="2">
        <v>45237</v>
      </c>
      <c r="P6537" t="s">
        <v>215</v>
      </c>
      <c r="Q6537" t="s">
        <v>4261</v>
      </c>
      <c r="R6537" t="s">
        <v>132</v>
      </c>
      <c r="S6537" t="s">
        <v>25</v>
      </c>
    </row>
    <row r="6538" spans="1:19" hidden="1" x14ac:dyDescent="0.2">
      <c r="A6538" t="s">
        <v>133</v>
      </c>
      <c r="B6538" t="s">
        <v>22245</v>
      </c>
      <c r="C6538" t="s">
        <v>22245</v>
      </c>
      <c r="D6538" t="s">
        <v>22246</v>
      </c>
      <c r="E6538" t="s">
        <v>22247</v>
      </c>
      <c r="F6538" t="s">
        <v>126</v>
      </c>
      <c r="G6538" s="1">
        <v>44594.491030092591</v>
      </c>
      <c r="H6538" t="s">
        <v>127</v>
      </c>
      <c r="I6538" t="s">
        <v>137</v>
      </c>
      <c r="J6538" t="s">
        <v>137</v>
      </c>
      <c r="K6538" t="s">
        <v>137</v>
      </c>
      <c r="L6538" t="s">
        <v>22248</v>
      </c>
      <c r="M6538" t="s">
        <v>173</v>
      </c>
      <c r="N6538">
        <v>62425</v>
      </c>
      <c r="O6538" s="2">
        <v>45675</v>
      </c>
      <c r="P6538" t="s">
        <v>215</v>
      </c>
      <c r="Q6538" t="s">
        <v>2261</v>
      </c>
      <c r="R6538" t="s">
        <v>132</v>
      </c>
      <c r="S6538" t="s">
        <v>25</v>
      </c>
    </row>
    <row r="6539" spans="1:19" hidden="1" x14ac:dyDescent="0.2">
      <c r="A6539" t="s">
        <v>133</v>
      </c>
      <c r="B6539" t="s">
        <v>21143</v>
      </c>
      <c r="C6539" t="s">
        <v>21143</v>
      </c>
      <c r="D6539" t="s">
        <v>22249</v>
      </c>
      <c r="E6539" t="s">
        <v>22250</v>
      </c>
      <c r="F6539" t="s">
        <v>126</v>
      </c>
      <c r="G6539" s="1">
        <v>44582.73</v>
      </c>
      <c r="H6539" t="s">
        <v>127</v>
      </c>
      <c r="I6539" t="s">
        <v>137</v>
      </c>
      <c r="J6539" t="s">
        <v>137</v>
      </c>
      <c r="K6539" t="s">
        <v>137</v>
      </c>
      <c r="L6539" t="s">
        <v>22251</v>
      </c>
      <c r="M6539" t="s">
        <v>144</v>
      </c>
      <c r="N6539" t="s">
        <v>251</v>
      </c>
      <c r="O6539" t="s">
        <v>251</v>
      </c>
      <c r="P6539" t="s">
        <v>304</v>
      </c>
      <c r="Q6539" t="s">
        <v>251</v>
      </c>
      <c r="R6539" t="s">
        <v>132</v>
      </c>
      <c r="S6539" t="s">
        <v>25</v>
      </c>
    </row>
    <row r="6540" spans="1:19" x14ac:dyDescent="0.2">
      <c r="A6540" t="s">
        <v>14</v>
      </c>
      <c r="B6540" t="s">
        <v>22252</v>
      </c>
      <c r="C6540" t="s">
        <v>22253</v>
      </c>
      <c r="D6540" t="s">
        <v>22254</v>
      </c>
      <c r="E6540" t="s">
        <v>22255</v>
      </c>
      <c r="F6540" t="s">
        <v>126</v>
      </c>
      <c r="G6540" s="1">
        <v>44582.495752314811</v>
      </c>
      <c r="H6540" t="s">
        <v>127</v>
      </c>
      <c r="I6540" s="1">
        <v>44608.499039351853</v>
      </c>
      <c r="J6540" s="1">
        <v>44608.543414351851</v>
      </c>
      <c r="K6540">
        <v>64</v>
      </c>
      <c r="L6540" t="s">
        <v>22256</v>
      </c>
      <c r="M6540" t="s">
        <v>454</v>
      </c>
      <c r="N6540">
        <v>397153</v>
      </c>
      <c r="O6540" s="2">
        <v>44749</v>
      </c>
      <c r="P6540" t="s">
        <v>131</v>
      </c>
      <c r="R6540" t="s">
        <v>132</v>
      </c>
      <c r="S6540" t="s">
        <v>25</v>
      </c>
    </row>
    <row r="6541" spans="1:19" hidden="1" x14ac:dyDescent="0.2">
      <c r="A6541" t="s">
        <v>133</v>
      </c>
      <c r="B6541" t="s">
        <v>270</v>
      </c>
      <c r="C6541" t="s">
        <v>270</v>
      </c>
      <c r="D6541" t="s">
        <v>22257</v>
      </c>
      <c r="E6541" t="s">
        <v>22258</v>
      </c>
      <c r="F6541" t="s">
        <v>126</v>
      </c>
      <c r="G6541" s="1">
        <v>44582.483888888892</v>
      </c>
      <c r="H6541" t="s">
        <v>127</v>
      </c>
      <c r="I6541" t="s">
        <v>137</v>
      </c>
      <c r="J6541" t="s">
        <v>137</v>
      </c>
      <c r="K6541" t="s">
        <v>137</v>
      </c>
      <c r="L6541" t="s">
        <v>22259</v>
      </c>
      <c r="M6541" t="s">
        <v>204</v>
      </c>
      <c r="N6541">
        <v>77193</v>
      </c>
      <c r="O6541" t="s">
        <v>3338</v>
      </c>
      <c r="P6541" t="s">
        <v>215</v>
      </c>
      <c r="Q6541" t="s">
        <v>2543</v>
      </c>
      <c r="R6541" t="s">
        <v>132</v>
      </c>
      <c r="S6541" t="s">
        <v>25</v>
      </c>
    </row>
    <row r="6542" spans="1:19" hidden="1" x14ac:dyDescent="0.2">
      <c r="A6542" t="s">
        <v>133</v>
      </c>
      <c r="B6542" t="s">
        <v>14203</v>
      </c>
      <c r="C6542" t="s">
        <v>14203</v>
      </c>
      <c r="D6542" t="s">
        <v>22260</v>
      </c>
      <c r="E6542" t="s">
        <v>22261</v>
      </c>
      <c r="F6542" t="s">
        <v>126</v>
      </c>
      <c r="G6542" s="1">
        <v>44599.436180555553</v>
      </c>
      <c r="H6542" t="s">
        <v>127</v>
      </c>
      <c r="I6542" t="s">
        <v>137</v>
      </c>
      <c r="J6542" t="s">
        <v>137</v>
      </c>
      <c r="K6542" t="s">
        <v>137</v>
      </c>
      <c r="L6542" t="s">
        <v>1706</v>
      </c>
      <c r="M6542" t="s">
        <v>144</v>
      </c>
      <c r="N6542">
        <v>74737</v>
      </c>
      <c r="O6542">
        <v>1302024</v>
      </c>
      <c r="P6542" t="s">
        <v>287</v>
      </c>
      <c r="Q6542" t="s">
        <v>22262</v>
      </c>
      <c r="R6542" t="s">
        <v>132</v>
      </c>
      <c r="S6542" t="s">
        <v>25</v>
      </c>
    </row>
    <row r="6543" spans="1:19" hidden="1" x14ac:dyDescent="0.2">
      <c r="A6543" t="s">
        <v>133</v>
      </c>
      <c r="B6543" t="s">
        <v>22263</v>
      </c>
      <c r="C6543" t="s">
        <v>22263</v>
      </c>
      <c r="D6543" t="s">
        <v>22264</v>
      </c>
      <c r="E6543" t="s">
        <v>22265</v>
      </c>
      <c r="F6543" t="s">
        <v>126</v>
      </c>
      <c r="G6543" s="1">
        <v>44578.696956018517</v>
      </c>
      <c r="H6543" t="s">
        <v>127</v>
      </c>
      <c r="I6543" t="s">
        <v>137</v>
      </c>
      <c r="J6543" t="s">
        <v>137</v>
      </c>
      <c r="K6543" t="s">
        <v>137</v>
      </c>
      <c r="L6543" t="s">
        <v>1177</v>
      </c>
      <c r="M6543" t="s">
        <v>139</v>
      </c>
      <c r="N6543">
        <v>256553</v>
      </c>
      <c r="O6543" t="s">
        <v>6393</v>
      </c>
      <c r="P6543" t="s">
        <v>131</v>
      </c>
      <c r="Q6543" t="s">
        <v>231</v>
      </c>
      <c r="R6543" t="s">
        <v>132</v>
      </c>
      <c r="S6543" t="s">
        <v>25</v>
      </c>
    </row>
    <row r="6544" spans="1:19" hidden="1" x14ac:dyDescent="0.2">
      <c r="A6544" t="s">
        <v>133</v>
      </c>
      <c r="B6544" t="s">
        <v>22266</v>
      </c>
      <c r="C6544" t="s">
        <v>22266</v>
      </c>
      <c r="D6544" t="s">
        <v>22267</v>
      </c>
      <c r="E6544" t="s">
        <v>22268</v>
      </c>
      <c r="F6544" t="s">
        <v>126</v>
      </c>
      <c r="G6544" s="1">
        <v>44582.491261574076</v>
      </c>
      <c r="H6544" t="s">
        <v>127</v>
      </c>
      <c r="I6544" t="s">
        <v>137</v>
      </c>
      <c r="J6544" t="s">
        <v>137</v>
      </c>
      <c r="K6544" t="s">
        <v>137</v>
      </c>
      <c r="L6544" t="s">
        <v>22269</v>
      </c>
      <c r="M6544" t="s">
        <v>144</v>
      </c>
      <c r="N6544">
        <v>89909</v>
      </c>
      <c r="O6544" t="s">
        <v>9379</v>
      </c>
      <c r="P6544" t="s">
        <v>215</v>
      </c>
      <c r="R6544" t="s">
        <v>132</v>
      </c>
      <c r="S6544" t="s">
        <v>25</v>
      </c>
    </row>
    <row r="6545" spans="1:19" hidden="1" x14ac:dyDescent="0.2">
      <c r="A6545" t="s">
        <v>133</v>
      </c>
      <c r="B6545" t="s">
        <v>22270</v>
      </c>
      <c r="C6545" t="s">
        <v>22270</v>
      </c>
      <c r="D6545" t="s">
        <v>924</v>
      </c>
      <c r="E6545" t="s">
        <v>22271</v>
      </c>
      <c r="F6545" t="s">
        <v>126</v>
      </c>
      <c r="G6545" s="1">
        <v>44594.49664351852</v>
      </c>
      <c r="H6545" t="s">
        <v>127</v>
      </c>
      <c r="I6545" t="s">
        <v>137</v>
      </c>
      <c r="J6545" t="s">
        <v>137</v>
      </c>
      <c r="K6545" t="s">
        <v>137</v>
      </c>
      <c r="L6545" t="s">
        <v>22154</v>
      </c>
      <c r="M6545" t="s">
        <v>199</v>
      </c>
      <c r="N6545">
        <v>0</v>
      </c>
      <c r="O6545">
        <v>0</v>
      </c>
      <c r="P6545" t="s">
        <v>185</v>
      </c>
      <c r="R6545" t="s">
        <v>132</v>
      </c>
      <c r="S6545" t="s">
        <v>25</v>
      </c>
    </row>
    <row r="6546" spans="1:19" hidden="1" x14ac:dyDescent="0.2">
      <c r="A6546" t="s">
        <v>133</v>
      </c>
      <c r="B6546" t="s">
        <v>1352</v>
      </c>
      <c r="C6546" t="s">
        <v>1352</v>
      </c>
      <c r="D6546" t="s">
        <v>586</v>
      </c>
      <c r="E6546" t="s">
        <v>22272</v>
      </c>
      <c r="F6546" t="s">
        <v>126</v>
      </c>
      <c r="G6546" s="1">
        <v>44578.543599537035</v>
      </c>
      <c r="H6546" t="s">
        <v>127</v>
      </c>
      <c r="I6546" t="s">
        <v>137</v>
      </c>
      <c r="J6546" t="s">
        <v>137</v>
      </c>
      <c r="K6546" t="s">
        <v>137</v>
      </c>
      <c r="L6546" t="s">
        <v>245</v>
      </c>
      <c r="M6546" t="s">
        <v>204</v>
      </c>
      <c r="N6546">
        <v>201524</v>
      </c>
      <c r="O6546" s="2">
        <v>45054</v>
      </c>
      <c r="P6546" t="s">
        <v>131</v>
      </c>
      <c r="R6546" t="s">
        <v>132</v>
      </c>
      <c r="S6546" t="s">
        <v>25</v>
      </c>
    </row>
    <row r="6547" spans="1:19" hidden="1" x14ac:dyDescent="0.2">
      <c r="A6547" t="s">
        <v>133</v>
      </c>
      <c r="B6547" t="s">
        <v>2738</v>
      </c>
      <c r="C6547" t="s">
        <v>2738</v>
      </c>
      <c r="D6547" t="s">
        <v>9423</v>
      </c>
      <c r="E6547" t="s">
        <v>22273</v>
      </c>
      <c r="F6547" t="s">
        <v>126</v>
      </c>
      <c r="G6547" s="1">
        <v>44592.670717592591</v>
      </c>
      <c r="H6547" t="s">
        <v>127</v>
      </c>
      <c r="I6547" t="s">
        <v>137</v>
      </c>
      <c r="J6547" t="s">
        <v>137</v>
      </c>
      <c r="K6547" t="s">
        <v>137</v>
      </c>
      <c r="L6547" t="s">
        <v>22274</v>
      </c>
      <c r="M6547" t="s">
        <v>144</v>
      </c>
      <c r="N6547">
        <v>49826</v>
      </c>
      <c r="O6547" s="2">
        <v>44999</v>
      </c>
      <c r="P6547" t="s">
        <v>215</v>
      </c>
      <c r="Q6547" t="s">
        <v>22275</v>
      </c>
      <c r="R6547" t="s">
        <v>132</v>
      </c>
      <c r="S6547" t="s">
        <v>25</v>
      </c>
    </row>
    <row r="6548" spans="1:19" hidden="1" x14ac:dyDescent="0.2">
      <c r="A6548" t="s">
        <v>133</v>
      </c>
      <c r="B6548" t="s">
        <v>14687</v>
      </c>
      <c r="C6548" t="s">
        <v>14687</v>
      </c>
      <c r="D6548" t="s">
        <v>12255</v>
      </c>
      <c r="E6548" t="s">
        <v>22276</v>
      </c>
      <c r="G6548" s="1">
        <v>44602.484965277778</v>
      </c>
      <c r="H6548" t="s">
        <v>127</v>
      </c>
      <c r="I6548" t="s">
        <v>137</v>
      </c>
      <c r="J6548" t="s">
        <v>137</v>
      </c>
      <c r="K6548" t="s">
        <v>137</v>
      </c>
      <c r="L6548" t="s">
        <v>22277</v>
      </c>
      <c r="M6548" t="s">
        <v>144</v>
      </c>
      <c r="N6548" t="s">
        <v>231</v>
      </c>
      <c r="O6548" t="s">
        <v>231</v>
      </c>
      <c r="P6548" t="s">
        <v>185</v>
      </c>
      <c r="Q6548" t="s">
        <v>3757</v>
      </c>
      <c r="R6548" t="s">
        <v>132</v>
      </c>
    </row>
    <row r="6549" spans="1:19" hidden="1" x14ac:dyDescent="0.2">
      <c r="A6549" t="s">
        <v>133</v>
      </c>
      <c r="B6549" t="s">
        <v>1103</v>
      </c>
      <c r="C6549" t="s">
        <v>1103</v>
      </c>
      <c r="D6549" t="s">
        <v>22278</v>
      </c>
      <c r="E6549" t="s">
        <v>22279</v>
      </c>
      <c r="F6549" t="s">
        <v>126</v>
      </c>
      <c r="G6549" s="1">
        <v>44602.585185185184</v>
      </c>
      <c r="H6549" t="s">
        <v>127</v>
      </c>
      <c r="I6549" t="s">
        <v>137</v>
      </c>
      <c r="J6549" t="s">
        <v>137</v>
      </c>
      <c r="K6549" t="s">
        <v>137</v>
      </c>
      <c r="L6549" t="s">
        <v>2704</v>
      </c>
      <c r="M6549" t="s">
        <v>1055</v>
      </c>
      <c r="N6549">
        <v>60637</v>
      </c>
      <c r="O6549" s="2">
        <v>45962</v>
      </c>
      <c r="P6549" t="s">
        <v>162</v>
      </c>
      <c r="R6549" t="s">
        <v>132</v>
      </c>
      <c r="S6549" t="s">
        <v>25</v>
      </c>
    </row>
    <row r="6550" spans="1:19" hidden="1" x14ac:dyDescent="0.2">
      <c r="A6550" t="s">
        <v>133</v>
      </c>
      <c r="B6550" t="s">
        <v>22280</v>
      </c>
      <c r="C6550" t="s">
        <v>22280</v>
      </c>
      <c r="D6550" t="s">
        <v>22281</v>
      </c>
      <c r="E6550" t="s">
        <v>22282</v>
      </c>
      <c r="F6550" t="s">
        <v>126</v>
      </c>
      <c r="G6550" s="1">
        <v>44589.503912037035</v>
      </c>
      <c r="H6550" t="s">
        <v>714</v>
      </c>
      <c r="I6550" t="s">
        <v>137</v>
      </c>
      <c r="J6550" t="s">
        <v>137</v>
      </c>
      <c r="K6550" t="s">
        <v>137</v>
      </c>
      <c r="L6550" t="s">
        <v>22283</v>
      </c>
      <c r="M6550" t="s">
        <v>4236</v>
      </c>
      <c r="N6550">
        <v>10784047</v>
      </c>
      <c r="O6550">
        <v>2022</v>
      </c>
      <c r="P6550" t="s">
        <v>185</v>
      </c>
      <c r="Q6550" t="s">
        <v>22284</v>
      </c>
      <c r="R6550" t="s">
        <v>247</v>
      </c>
      <c r="S6550" t="s">
        <v>25</v>
      </c>
    </row>
    <row r="6551" spans="1:19" hidden="1" x14ac:dyDescent="0.2">
      <c r="A6551" t="s">
        <v>133</v>
      </c>
      <c r="B6551" t="s">
        <v>5143</v>
      </c>
      <c r="C6551" t="s">
        <v>5143</v>
      </c>
      <c r="D6551" t="s">
        <v>22285</v>
      </c>
      <c r="E6551" t="s">
        <v>22286</v>
      </c>
      <c r="F6551" t="s">
        <v>126</v>
      </c>
      <c r="G6551" s="1">
        <v>44606.390810185185</v>
      </c>
      <c r="H6551" t="s">
        <v>127</v>
      </c>
      <c r="I6551" t="s">
        <v>137</v>
      </c>
      <c r="J6551" t="s">
        <v>137</v>
      </c>
      <c r="K6551" t="s">
        <v>137</v>
      </c>
      <c r="L6551" t="s">
        <v>22287</v>
      </c>
      <c r="M6551" t="s">
        <v>139</v>
      </c>
      <c r="N6551">
        <v>596563</v>
      </c>
      <c r="O6551" t="s">
        <v>12996</v>
      </c>
      <c r="P6551" t="s">
        <v>131</v>
      </c>
      <c r="R6551" t="s">
        <v>132</v>
      </c>
      <c r="S6551" t="s">
        <v>25</v>
      </c>
    </row>
    <row r="6552" spans="1:19" hidden="1" x14ac:dyDescent="0.2">
      <c r="A6552" t="s">
        <v>133</v>
      </c>
      <c r="B6552" t="s">
        <v>22288</v>
      </c>
      <c r="C6552" t="s">
        <v>22288</v>
      </c>
      <c r="D6552" t="s">
        <v>7706</v>
      </c>
      <c r="E6552" t="s">
        <v>22289</v>
      </c>
      <c r="F6552" t="s">
        <v>126</v>
      </c>
      <c r="G6552" s="1">
        <v>44589.586435185185</v>
      </c>
      <c r="H6552" t="s">
        <v>127</v>
      </c>
      <c r="I6552" t="s">
        <v>137</v>
      </c>
      <c r="J6552" t="s">
        <v>137</v>
      </c>
      <c r="K6552" t="s">
        <v>137</v>
      </c>
      <c r="L6552" t="s">
        <v>8047</v>
      </c>
      <c r="M6552" t="s">
        <v>410</v>
      </c>
      <c r="N6552">
        <v>626565</v>
      </c>
      <c r="O6552" s="2">
        <v>44686</v>
      </c>
      <c r="P6552" t="s">
        <v>131</v>
      </c>
      <c r="R6552" t="s">
        <v>132</v>
      </c>
      <c r="S6552" t="s">
        <v>25</v>
      </c>
    </row>
    <row r="6553" spans="1:19" hidden="1" x14ac:dyDescent="0.2">
      <c r="A6553" t="s">
        <v>133</v>
      </c>
      <c r="B6553" t="s">
        <v>15624</v>
      </c>
      <c r="C6553" t="s">
        <v>15624</v>
      </c>
      <c r="D6553" t="s">
        <v>22290</v>
      </c>
      <c r="E6553" t="s">
        <v>22291</v>
      </c>
      <c r="F6553" t="s">
        <v>126</v>
      </c>
      <c r="G6553" s="1">
        <v>44578.594710648147</v>
      </c>
      <c r="H6553" t="s">
        <v>127</v>
      </c>
      <c r="I6553" t="s">
        <v>137</v>
      </c>
      <c r="J6553" t="s">
        <v>137</v>
      </c>
      <c r="K6553" t="s">
        <v>137</v>
      </c>
      <c r="L6553" t="s">
        <v>22292</v>
      </c>
      <c r="M6553" t="s">
        <v>157</v>
      </c>
      <c r="N6553">
        <v>769185</v>
      </c>
      <c r="O6553" s="2">
        <v>45569</v>
      </c>
      <c r="P6553" t="s">
        <v>131</v>
      </c>
      <c r="Q6553" t="s">
        <v>22293</v>
      </c>
      <c r="R6553" t="s">
        <v>132</v>
      </c>
      <c r="S6553" t="s">
        <v>25</v>
      </c>
    </row>
    <row r="6554" spans="1:19" hidden="1" x14ac:dyDescent="0.2">
      <c r="A6554" t="s">
        <v>133</v>
      </c>
      <c r="B6554" t="s">
        <v>22294</v>
      </c>
      <c r="C6554" t="s">
        <v>22294</v>
      </c>
      <c r="D6554" t="s">
        <v>18323</v>
      </c>
      <c r="E6554" t="s">
        <v>22295</v>
      </c>
      <c r="F6554" t="s">
        <v>126</v>
      </c>
      <c r="G6554" s="1">
        <v>44581.976481481484</v>
      </c>
      <c r="H6554" t="s">
        <v>127</v>
      </c>
      <c r="I6554" t="s">
        <v>137</v>
      </c>
      <c r="J6554" t="s">
        <v>137</v>
      </c>
      <c r="K6554" t="s">
        <v>137</v>
      </c>
      <c r="L6554" t="s">
        <v>7067</v>
      </c>
      <c r="M6554" t="s">
        <v>144</v>
      </c>
      <c r="N6554">
        <v>147688</v>
      </c>
      <c r="O6554" s="2">
        <v>44715</v>
      </c>
      <c r="P6554" t="s">
        <v>215</v>
      </c>
      <c r="R6554" t="s">
        <v>132</v>
      </c>
      <c r="S6554" t="s">
        <v>25</v>
      </c>
    </row>
    <row r="6555" spans="1:19" hidden="1" x14ac:dyDescent="0.2">
      <c r="A6555" t="s">
        <v>133</v>
      </c>
      <c r="B6555" t="s">
        <v>15624</v>
      </c>
      <c r="C6555" t="s">
        <v>15624</v>
      </c>
      <c r="D6555" t="s">
        <v>2687</v>
      </c>
      <c r="E6555" t="s">
        <v>22296</v>
      </c>
      <c r="F6555" t="s">
        <v>126</v>
      </c>
      <c r="G6555" s="1">
        <v>44578.60361111111</v>
      </c>
      <c r="H6555" t="s">
        <v>127</v>
      </c>
      <c r="I6555" t="s">
        <v>137</v>
      </c>
      <c r="J6555" t="s">
        <v>137</v>
      </c>
      <c r="K6555" t="s">
        <v>137</v>
      </c>
      <c r="L6555" t="s">
        <v>22297</v>
      </c>
      <c r="M6555" t="s">
        <v>157</v>
      </c>
      <c r="N6555">
        <v>53329</v>
      </c>
      <c r="O6555" s="2">
        <v>45468</v>
      </c>
      <c r="P6555" t="s">
        <v>304</v>
      </c>
      <c r="R6555" t="s">
        <v>132</v>
      </c>
      <c r="S6555" t="s">
        <v>25</v>
      </c>
    </row>
    <row r="6556" spans="1:19" hidden="1" x14ac:dyDescent="0.2">
      <c r="A6556" t="s">
        <v>133</v>
      </c>
      <c r="B6556" t="s">
        <v>22298</v>
      </c>
      <c r="C6556" t="s">
        <v>22298</v>
      </c>
      <c r="D6556" t="s">
        <v>2091</v>
      </c>
      <c r="E6556" t="s">
        <v>22299</v>
      </c>
      <c r="F6556" t="s">
        <v>126</v>
      </c>
      <c r="G6556" s="1">
        <v>44604.742094907408</v>
      </c>
      <c r="H6556" t="s">
        <v>127</v>
      </c>
      <c r="I6556" t="s">
        <v>137</v>
      </c>
      <c r="J6556" t="s">
        <v>137</v>
      </c>
      <c r="K6556" t="s">
        <v>137</v>
      </c>
      <c r="L6556" t="s">
        <v>22300</v>
      </c>
      <c r="M6556" t="s">
        <v>199</v>
      </c>
      <c r="N6556">
        <v>868810</v>
      </c>
      <c r="O6556" s="2">
        <v>45451</v>
      </c>
      <c r="P6556" t="s">
        <v>131</v>
      </c>
      <c r="R6556" t="s">
        <v>132</v>
      </c>
      <c r="S6556" t="s">
        <v>25</v>
      </c>
    </row>
    <row r="6557" spans="1:19" hidden="1" x14ac:dyDescent="0.2">
      <c r="A6557" t="s">
        <v>133</v>
      </c>
      <c r="B6557" t="s">
        <v>22301</v>
      </c>
      <c r="C6557" t="s">
        <v>22301</v>
      </c>
      <c r="D6557" t="s">
        <v>9572</v>
      </c>
      <c r="E6557" t="s">
        <v>22302</v>
      </c>
      <c r="F6557" t="s">
        <v>126</v>
      </c>
      <c r="G6557" s="1">
        <v>44591.657256944447</v>
      </c>
      <c r="H6557" t="s">
        <v>127</v>
      </c>
      <c r="I6557" t="s">
        <v>137</v>
      </c>
      <c r="J6557" t="s">
        <v>137</v>
      </c>
      <c r="K6557" t="s">
        <v>137</v>
      </c>
      <c r="L6557" t="s">
        <v>1177</v>
      </c>
      <c r="M6557" t="s">
        <v>144</v>
      </c>
      <c r="N6557">
        <v>139659</v>
      </c>
      <c r="O6557" s="2">
        <v>33094</v>
      </c>
      <c r="P6557" t="s">
        <v>215</v>
      </c>
      <c r="Q6557" t="s">
        <v>3958</v>
      </c>
      <c r="R6557" t="s">
        <v>132</v>
      </c>
      <c r="S6557" t="s">
        <v>25</v>
      </c>
    </row>
    <row r="6558" spans="1:19" hidden="1" x14ac:dyDescent="0.2">
      <c r="A6558" t="s">
        <v>133</v>
      </c>
      <c r="B6558" t="s">
        <v>22303</v>
      </c>
      <c r="C6558" t="s">
        <v>22303</v>
      </c>
      <c r="D6558" t="s">
        <v>22304</v>
      </c>
      <c r="E6558" t="s">
        <v>22305</v>
      </c>
      <c r="F6558" t="s">
        <v>126</v>
      </c>
      <c r="G6558" s="1">
        <v>44578.537719907406</v>
      </c>
      <c r="H6558" t="s">
        <v>127</v>
      </c>
      <c r="I6558" t="s">
        <v>137</v>
      </c>
      <c r="J6558" t="s">
        <v>137</v>
      </c>
      <c r="K6558" t="s">
        <v>137</v>
      </c>
      <c r="L6558" t="s">
        <v>4935</v>
      </c>
      <c r="M6558" t="s">
        <v>485</v>
      </c>
      <c r="N6558">
        <v>720850</v>
      </c>
      <c r="O6558" s="2">
        <v>45202</v>
      </c>
      <c r="P6558" t="s">
        <v>131</v>
      </c>
      <c r="R6558" t="s">
        <v>132</v>
      </c>
      <c r="S6558" t="s">
        <v>25</v>
      </c>
    </row>
    <row r="6559" spans="1:19" hidden="1" x14ac:dyDescent="0.2">
      <c r="A6559" t="s">
        <v>133</v>
      </c>
      <c r="B6559" t="s">
        <v>22306</v>
      </c>
      <c r="C6559" t="s">
        <v>22306</v>
      </c>
      <c r="D6559" t="s">
        <v>22307</v>
      </c>
      <c r="E6559" t="s">
        <v>22308</v>
      </c>
      <c r="F6559" t="s">
        <v>126</v>
      </c>
      <c r="G6559" s="1">
        <v>44601.891342592593</v>
      </c>
      <c r="H6559" t="s">
        <v>127</v>
      </c>
      <c r="I6559" t="s">
        <v>137</v>
      </c>
      <c r="J6559" t="s">
        <v>137</v>
      </c>
      <c r="K6559" t="s">
        <v>137</v>
      </c>
      <c r="L6559" t="s">
        <v>12180</v>
      </c>
      <c r="M6559" t="s">
        <v>144</v>
      </c>
      <c r="N6559">
        <v>816896</v>
      </c>
      <c r="O6559">
        <v>6032023</v>
      </c>
      <c r="P6559" t="s">
        <v>131</v>
      </c>
      <c r="R6559" t="s">
        <v>132</v>
      </c>
      <c r="S6559" t="s">
        <v>25</v>
      </c>
    </row>
    <row r="6560" spans="1:19" hidden="1" x14ac:dyDescent="0.2">
      <c r="A6560" t="s">
        <v>133</v>
      </c>
      <c r="B6560" t="s">
        <v>22309</v>
      </c>
      <c r="C6560" t="s">
        <v>22309</v>
      </c>
      <c r="D6560" t="s">
        <v>22310</v>
      </c>
      <c r="E6560" t="s">
        <v>22311</v>
      </c>
      <c r="G6560" s="1">
        <v>44606.720173611109</v>
      </c>
      <c r="H6560" t="s">
        <v>127</v>
      </c>
      <c r="I6560" t="s">
        <v>137</v>
      </c>
      <c r="J6560" t="s">
        <v>137</v>
      </c>
      <c r="K6560" t="s">
        <v>137</v>
      </c>
      <c r="L6560" t="s">
        <v>2072</v>
      </c>
      <c r="M6560" t="s">
        <v>129</v>
      </c>
      <c r="N6560">
        <v>142480</v>
      </c>
      <c r="O6560" s="2">
        <v>45640</v>
      </c>
      <c r="P6560" t="s">
        <v>215</v>
      </c>
      <c r="R6560" t="s">
        <v>132</v>
      </c>
    </row>
    <row r="6561" spans="1:19" hidden="1" x14ac:dyDescent="0.2">
      <c r="A6561" t="s">
        <v>133</v>
      </c>
      <c r="B6561" t="s">
        <v>22312</v>
      </c>
      <c r="C6561" t="s">
        <v>22312</v>
      </c>
      <c r="D6561" t="s">
        <v>526</v>
      </c>
      <c r="E6561" t="s">
        <v>22313</v>
      </c>
      <c r="F6561" t="s">
        <v>126</v>
      </c>
      <c r="G6561" s="1">
        <v>44600.525763888887</v>
      </c>
      <c r="H6561" t="s">
        <v>127</v>
      </c>
      <c r="I6561" t="s">
        <v>137</v>
      </c>
      <c r="J6561" t="s">
        <v>137</v>
      </c>
      <c r="K6561" t="s">
        <v>137</v>
      </c>
      <c r="L6561" t="s">
        <v>22314</v>
      </c>
      <c r="M6561" t="s">
        <v>173</v>
      </c>
      <c r="N6561">
        <v>923806</v>
      </c>
      <c r="O6561" s="2">
        <v>44997</v>
      </c>
      <c r="P6561" t="s">
        <v>131</v>
      </c>
      <c r="R6561" t="s">
        <v>132</v>
      </c>
      <c r="S6561" t="s">
        <v>25</v>
      </c>
    </row>
    <row r="6562" spans="1:19" hidden="1" x14ac:dyDescent="0.2">
      <c r="A6562" t="s">
        <v>133</v>
      </c>
      <c r="B6562" t="s">
        <v>22315</v>
      </c>
      <c r="C6562" t="s">
        <v>22315</v>
      </c>
      <c r="D6562" t="s">
        <v>22316</v>
      </c>
      <c r="E6562" t="s">
        <v>22317</v>
      </c>
      <c r="F6562" t="s">
        <v>126</v>
      </c>
      <c r="G6562" s="1">
        <v>44599.592511574076</v>
      </c>
      <c r="H6562" t="s">
        <v>127</v>
      </c>
      <c r="I6562" t="s">
        <v>137</v>
      </c>
      <c r="J6562" t="s">
        <v>137</v>
      </c>
      <c r="K6562" t="s">
        <v>137</v>
      </c>
      <c r="L6562" t="s">
        <v>4050</v>
      </c>
      <c r="M6562" t="s">
        <v>173</v>
      </c>
      <c r="N6562">
        <v>846045</v>
      </c>
      <c r="O6562" t="s">
        <v>2848</v>
      </c>
      <c r="P6562" t="s">
        <v>131</v>
      </c>
      <c r="R6562" t="s">
        <v>132</v>
      </c>
      <c r="S6562" t="s">
        <v>25</v>
      </c>
    </row>
    <row r="6563" spans="1:19" hidden="1" x14ac:dyDescent="0.2">
      <c r="A6563" t="s">
        <v>133</v>
      </c>
      <c r="B6563" t="s">
        <v>22318</v>
      </c>
      <c r="E6563" t="s">
        <v>22319</v>
      </c>
      <c r="G6563" s="1">
        <v>44582.394004629627</v>
      </c>
      <c r="H6563" t="s">
        <v>127</v>
      </c>
      <c r="I6563" t="s">
        <v>137</v>
      </c>
      <c r="J6563" t="s">
        <v>137</v>
      </c>
      <c r="K6563" t="s">
        <v>137</v>
      </c>
    </row>
    <row r="6564" spans="1:19" hidden="1" x14ac:dyDescent="0.2">
      <c r="A6564" t="s">
        <v>133</v>
      </c>
      <c r="B6564" t="s">
        <v>232</v>
      </c>
      <c r="C6564" t="s">
        <v>232</v>
      </c>
      <c r="D6564" t="s">
        <v>22320</v>
      </c>
      <c r="E6564" t="s">
        <v>22321</v>
      </c>
      <c r="F6564" t="s">
        <v>126</v>
      </c>
      <c r="G6564" s="1">
        <v>44596.348611111112</v>
      </c>
      <c r="H6564" t="s">
        <v>127</v>
      </c>
      <c r="I6564" t="s">
        <v>137</v>
      </c>
      <c r="J6564" t="s">
        <v>137</v>
      </c>
      <c r="K6564" t="s">
        <v>137</v>
      </c>
      <c r="L6564" t="s">
        <v>22320</v>
      </c>
      <c r="M6564" t="s">
        <v>404</v>
      </c>
      <c r="N6564">
        <v>109522</v>
      </c>
      <c r="O6564" s="2">
        <v>45290</v>
      </c>
      <c r="P6564" t="s">
        <v>215</v>
      </c>
      <c r="R6564" t="s">
        <v>247</v>
      </c>
      <c r="S6564" t="s">
        <v>25</v>
      </c>
    </row>
    <row r="6565" spans="1:19" hidden="1" x14ac:dyDescent="0.2">
      <c r="A6565" t="s">
        <v>133</v>
      </c>
      <c r="B6565" t="s">
        <v>22322</v>
      </c>
      <c r="C6565" t="s">
        <v>22322</v>
      </c>
      <c r="D6565" t="s">
        <v>22323</v>
      </c>
      <c r="E6565" t="s">
        <v>22324</v>
      </c>
      <c r="G6565" s="1">
        <v>44606.582395833335</v>
      </c>
      <c r="H6565" t="s">
        <v>127</v>
      </c>
      <c r="I6565" t="s">
        <v>137</v>
      </c>
      <c r="J6565" t="s">
        <v>137</v>
      </c>
      <c r="K6565" t="s">
        <v>137</v>
      </c>
      <c r="L6565" t="s">
        <v>22325</v>
      </c>
      <c r="M6565" t="s">
        <v>1162</v>
      </c>
      <c r="N6565" t="s">
        <v>251</v>
      </c>
      <c r="O6565" t="s">
        <v>251</v>
      </c>
      <c r="P6565" t="s">
        <v>185</v>
      </c>
      <c r="R6565" t="s">
        <v>132</v>
      </c>
    </row>
    <row r="6566" spans="1:19" hidden="1" x14ac:dyDescent="0.2">
      <c r="A6566" t="s">
        <v>133</v>
      </c>
      <c r="B6566" t="s">
        <v>22326</v>
      </c>
      <c r="C6566" t="s">
        <v>22326</v>
      </c>
      <c r="D6566" t="s">
        <v>22327</v>
      </c>
      <c r="E6566" t="s">
        <v>22328</v>
      </c>
      <c r="F6566" t="s">
        <v>126</v>
      </c>
      <c r="G6566" s="1">
        <v>44598.892824074072</v>
      </c>
      <c r="H6566" t="s">
        <v>127</v>
      </c>
      <c r="I6566" t="s">
        <v>137</v>
      </c>
      <c r="J6566" t="s">
        <v>137</v>
      </c>
      <c r="K6566" t="s">
        <v>137</v>
      </c>
      <c r="L6566" t="s">
        <v>22329</v>
      </c>
      <c r="M6566" t="s">
        <v>199</v>
      </c>
      <c r="N6566">
        <v>105910</v>
      </c>
      <c r="O6566" t="s">
        <v>22330</v>
      </c>
      <c r="P6566" t="s">
        <v>215</v>
      </c>
      <c r="Q6566" t="s">
        <v>2225</v>
      </c>
      <c r="R6566" t="s">
        <v>132</v>
      </c>
      <c r="S6566" t="s">
        <v>25</v>
      </c>
    </row>
    <row r="6567" spans="1:19" hidden="1" x14ac:dyDescent="0.2">
      <c r="A6567" t="s">
        <v>133</v>
      </c>
      <c r="B6567" t="s">
        <v>22331</v>
      </c>
      <c r="C6567" t="s">
        <v>22331</v>
      </c>
      <c r="D6567" t="s">
        <v>22332</v>
      </c>
      <c r="E6567" t="s">
        <v>22333</v>
      </c>
      <c r="F6567" t="s">
        <v>126</v>
      </c>
      <c r="G6567" s="1">
        <v>44589.919062499997</v>
      </c>
      <c r="H6567" t="s">
        <v>127</v>
      </c>
      <c r="I6567" t="s">
        <v>137</v>
      </c>
      <c r="J6567" t="s">
        <v>137</v>
      </c>
      <c r="K6567" t="s">
        <v>137</v>
      </c>
      <c r="L6567" t="s">
        <v>3453</v>
      </c>
      <c r="M6567" t="s">
        <v>144</v>
      </c>
      <c r="N6567">
        <v>639466</v>
      </c>
      <c r="O6567" s="2">
        <v>44668</v>
      </c>
      <c r="P6567" t="s">
        <v>131</v>
      </c>
      <c r="R6567" t="s">
        <v>132</v>
      </c>
      <c r="S6567" t="s">
        <v>25</v>
      </c>
    </row>
    <row r="6568" spans="1:19" x14ac:dyDescent="0.2">
      <c r="A6568" t="s">
        <v>14</v>
      </c>
      <c r="B6568" t="s">
        <v>22334</v>
      </c>
      <c r="C6568" t="s">
        <v>22335</v>
      </c>
      <c r="D6568" t="s">
        <v>22336</v>
      </c>
      <c r="E6568" t="s">
        <v>22337</v>
      </c>
      <c r="F6568" t="s">
        <v>291</v>
      </c>
      <c r="G6568" s="1">
        <v>44588.423877314817</v>
      </c>
      <c r="H6568" t="s">
        <v>127</v>
      </c>
      <c r="I6568" s="1">
        <v>44608.493391203701</v>
      </c>
      <c r="J6568" s="1">
        <v>44608.545740740738</v>
      </c>
      <c r="K6568">
        <v>76</v>
      </c>
      <c r="L6568" t="s">
        <v>12440</v>
      </c>
      <c r="M6568" t="s">
        <v>157</v>
      </c>
      <c r="N6568">
        <v>644906</v>
      </c>
      <c r="O6568" s="2">
        <v>45709</v>
      </c>
      <c r="P6568" t="s">
        <v>131</v>
      </c>
      <c r="R6568" t="s">
        <v>247</v>
      </c>
      <c r="S6568" t="s">
        <v>31</v>
      </c>
    </row>
    <row r="6569" spans="1:19" hidden="1" x14ac:dyDescent="0.2">
      <c r="A6569" t="s">
        <v>133</v>
      </c>
      <c r="B6569" t="s">
        <v>2204</v>
      </c>
      <c r="C6569" t="s">
        <v>2204</v>
      </c>
      <c r="D6569" t="s">
        <v>22338</v>
      </c>
      <c r="E6569" t="s">
        <v>22339</v>
      </c>
      <c r="F6569" t="s">
        <v>126</v>
      </c>
      <c r="G6569" s="1">
        <v>44596.500636574077</v>
      </c>
      <c r="H6569" t="s">
        <v>127</v>
      </c>
      <c r="I6569" t="s">
        <v>137</v>
      </c>
      <c r="J6569" t="s">
        <v>137</v>
      </c>
      <c r="K6569" t="s">
        <v>137</v>
      </c>
      <c r="L6569" t="s">
        <v>656</v>
      </c>
      <c r="M6569" t="s">
        <v>139</v>
      </c>
      <c r="N6569">
        <v>920878</v>
      </c>
      <c r="O6569" s="2">
        <v>44848</v>
      </c>
      <c r="P6569" t="s">
        <v>131</v>
      </c>
      <c r="R6569" t="s">
        <v>132</v>
      </c>
      <c r="S6569" t="s">
        <v>25</v>
      </c>
    </row>
    <row r="6570" spans="1:19" hidden="1" x14ac:dyDescent="0.2">
      <c r="A6570" t="s">
        <v>133</v>
      </c>
      <c r="B6570" t="s">
        <v>22340</v>
      </c>
      <c r="C6570" t="s">
        <v>22340</v>
      </c>
      <c r="D6570" t="s">
        <v>22341</v>
      </c>
      <c r="E6570" t="s">
        <v>22342</v>
      </c>
      <c r="F6570" t="s">
        <v>126</v>
      </c>
      <c r="G6570" s="1">
        <v>44606.599675925929</v>
      </c>
      <c r="H6570" t="s">
        <v>127</v>
      </c>
      <c r="I6570" t="s">
        <v>137</v>
      </c>
      <c r="J6570" t="s">
        <v>137</v>
      </c>
      <c r="K6570" t="s">
        <v>137</v>
      </c>
      <c r="L6570" t="s">
        <v>3102</v>
      </c>
      <c r="M6570" t="s">
        <v>410</v>
      </c>
      <c r="N6570" t="s">
        <v>184</v>
      </c>
      <c r="O6570" t="s">
        <v>184</v>
      </c>
      <c r="P6570" t="s">
        <v>185</v>
      </c>
      <c r="Q6570" t="s">
        <v>184</v>
      </c>
      <c r="R6570" t="s">
        <v>132</v>
      </c>
      <c r="S6570" t="s">
        <v>25</v>
      </c>
    </row>
    <row r="6571" spans="1:19" hidden="1" x14ac:dyDescent="0.2">
      <c r="A6571" t="s">
        <v>133</v>
      </c>
      <c r="B6571" t="s">
        <v>22343</v>
      </c>
      <c r="C6571" t="s">
        <v>22343</v>
      </c>
      <c r="D6571" t="s">
        <v>22344</v>
      </c>
      <c r="E6571" t="s">
        <v>22345</v>
      </c>
      <c r="F6571" t="s">
        <v>8788</v>
      </c>
      <c r="G6571" s="1">
        <v>44582.601423611108</v>
      </c>
      <c r="H6571" t="s">
        <v>127</v>
      </c>
      <c r="I6571" t="s">
        <v>137</v>
      </c>
      <c r="J6571" t="s">
        <v>137</v>
      </c>
      <c r="K6571" t="s">
        <v>137</v>
      </c>
      <c r="L6571" t="s">
        <v>11635</v>
      </c>
      <c r="M6571" t="s">
        <v>221</v>
      </c>
      <c r="N6571">
        <v>123439</v>
      </c>
      <c r="O6571" t="s">
        <v>1892</v>
      </c>
      <c r="P6571" t="s">
        <v>215</v>
      </c>
      <c r="R6571" t="s">
        <v>132</v>
      </c>
      <c r="S6571" t="s">
        <v>8790</v>
      </c>
    </row>
    <row r="6572" spans="1:19" x14ac:dyDescent="0.2">
      <c r="A6572" t="s">
        <v>14</v>
      </c>
      <c r="B6572" t="s">
        <v>22346</v>
      </c>
      <c r="C6572" t="s">
        <v>22347</v>
      </c>
      <c r="D6572" t="s">
        <v>22348</v>
      </c>
      <c r="E6572" t="s">
        <v>22349</v>
      </c>
      <c r="F6572" t="s">
        <v>126</v>
      </c>
      <c r="G6572" s="1">
        <v>44602.674976851849</v>
      </c>
      <c r="H6572" t="s">
        <v>127</v>
      </c>
      <c r="I6572" s="1">
        <v>44608.493495370371</v>
      </c>
      <c r="J6572" s="1">
        <v>44608.545925925922</v>
      </c>
      <c r="K6572">
        <v>76</v>
      </c>
      <c r="L6572" t="s">
        <v>22350</v>
      </c>
      <c r="M6572" t="s">
        <v>404</v>
      </c>
      <c r="N6572">
        <v>109431</v>
      </c>
      <c r="O6572" t="s">
        <v>22351</v>
      </c>
      <c r="P6572" t="s">
        <v>215</v>
      </c>
      <c r="R6572" t="s">
        <v>247</v>
      </c>
      <c r="S6572" t="s">
        <v>25</v>
      </c>
    </row>
    <row r="6573" spans="1:19" hidden="1" x14ac:dyDescent="0.2">
      <c r="A6573" t="s">
        <v>133</v>
      </c>
      <c r="B6573" t="s">
        <v>22352</v>
      </c>
      <c r="C6573" t="s">
        <v>22352</v>
      </c>
      <c r="D6573" t="s">
        <v>22353</v>
      </c>
      <c r="E6573" t="s">
        <v>22354</v>
      </c>
      <c r="F6573" t="s">
        <v>126</v>
      </c>
      <c r="G6573" s="1">
        <v>44596.694571759261</v>
      </c>
      <c r="H6573" t="s">
        <v>127</v>
      </c>
      <c r="I6573" t="s">
        <v>137</v>
      </c>
      <c r="J6573" t="s">
        <v>137</v>
      </c>
      <c r="K6573" t="s">
        <v>137</v>
      </c>
      <c r="L6573" t="s">
        <v>251</v>
      </c>
      <c r="M6573" t="s">
        <v>505</v>
      </c>
      <c r="N6573" t="s">
        <v>251</v>
      </c>
      <c r="O6573" t="s">
        <v>251</v>
      </c>
      <c r="P6573" t="s">
        <v>185</v>
      </c>
      <c r="R6573" t="s">
        <v>247</v>
      </c>
      <c r="S6573" t="s">
        <v>25</v>
      </c>
    </row>
    <row r="6574" spans="1:19" hidden="1" x14ac:dyDescent="0.2">
      <c r="A6574" t="s">
        <v>133</v>
      </c>
      <c r="B6574" t="s">
        <v>22355</v>
      </c>
      <c r="C6574" t="s">
        <v>22355</v>
      </c>
      <c r="D6574" t="s">
        <v>22356</v>
      </c>
      <c r="E6574" t="s">
        <v>22357</v>
      </c>
      <c r="F6574" t="s">
        <v>126</v>
      </c>
      <c r="G6574" s="1">
        <v>44601.492766203701</v>
      </c>
      <c r="H6574" t="s">
        <v>127</v>
      </c>
      <c r="I6574" t="s">
        <v>137</v>
      </c>
      <c r="J6574" t="s">
        <v>137</v>
      </c>
      <c r="K6574" t="s">
        <v>137</v>
      </c>
      <c r="L6574" t="s">
        <v>22358</v>
      </c>
      <c r="M6574" t="s">
        <v>328</v>
      </c>
      <c r="N6574">
        <v>73978</v>
      </c>
      <c r="O6574" s="2">
        <v>45107</v>
      </c>
      <c r="P6574" t="s">
        <v>304</v>
      </c>
      <c r="R6574" t="s">
        <v>132</v>
      </c>
      <c r="S6574" t="s">
        <v>25</v>
      </c>
    </row>
    <row r="6575" spans="1:19" hidden="1" x14ac:dyDescent="0.2">
      <c r="A6575" t="s">
        <v>133</v>
      </c>
      <c r="B6575" t="s">
        <v>17819</v>
      </c>
      <c r="C6575" t="s">
        <v>17819</v>
      </c>
      <c r="D6575" t="s">
        <v>11946</v>
      </c>
      <c r="E6575" t="s">
        <v>22359</v>
      </c>
      <c r="F6575" t="s">
        <v>126</v>
      </c>
      <c r="G6575" s="1">
        <v>44598.969004629631</v>
      </c>
      <c r="H6575" t="s">
        <v>714</v>
      </c>
      <c r="I6575" t="s">
        <v>137</v>
      </c>
      <c r="J6575" t="s">
        <v>137</v>
      </c>
      <c r="K6575" t="s">
        <v>137</v>
      </c>
      <c r="L6575" t="s">
        <v>17821</v>
      </c>
      <c r="M6575" t="s">
        <v>479</v>
      </c>
      <c r="N6575">
        <v>80919</v>
      </c>
      <c r="O6575" t="s">
        <v>22360</v>
      </c>
      <c r="P6575" t="s">
        <v>304</v>
      </c>
      <c r="R6575" t="s">
        <v>247</v>
      </c>
      <c r="S6575" t="s">
        <v>25</v>
      </c>
    </row>
    <row r="6576" spans="1:19" hidden="1" x14ac:dyDescent="0.2">
      <c r="A6576" t="s">
        <v>133</v>
      </c>
      <c r="B6576" t="s">
        <v>22361</v>
      </c>
      <c r="C6576" t="s">
        <v>22361</v>
      </c>
      <c r="D6576" t="s">
        <v>301</v>
      </c>
      <c r="E6576" t="s">
        <v>22362</v>
      </c>
      <c r="G6576" s="1">
        <v>44597.294386574074</v>
      </c>
      <c r="H6576" t="s">
        <v>127</v>
      </c>
      <c r="I6576" t="s">
        <v>137</v>
      </c>
      <c r="J6576" t="s">
        <v>137</v>
      </c>
      <c r="K6576" t="s">
        <v>137</v>
      </c>
      <c r="L6576" t="s">
        <v>327</v>
      </c>
      <c r="M6576" t="s">
        <v>173</v>
      </c>
      <c r="N6576">
        <v>96732</v>
      </c>
      <c r="O6576" s="2">
        <v>45623</v>
      </c>
      <c r="P6576" t="s">
        <v>287</v>
      </c>
      <c r="R6576" t="s">
        <v>132</v>
      </c>
    </row>
    <row r="6577" spans="1:19" hidden="1" x14ac:dyDescent="0.2">
      <c r="A6577" t="s">
        <v>133</v>
      </c>
      <c r="B6577" t="s">
        <v>22363</v>
      </c>
      <c r="C6577" t="s">
        <v>22364</v>
      </c>
      <c r="D6577" t="s">
        <v>22365</v>
      </c>
      <c r="E6577" t="s">
        <v>22366</v>
      </c>
      <c r="F6577" t="s">
        <v>126</v>
      </c>
      <c r="G6577" s="1">
        <v>44578.656168981484</v>
      </c>
      <c r="H6577" t="s">
        <v>127</v>
      </c>
      <c r="I6577" t="s">
        <v>137</v>
      </c>
      <c r="J6577" t="s">
        <v>137</v>
      </c>
      <c r="K6577" t="s">
        <v>137</v>
      </c>
      <c r="L6577" t="s">
        <v>5816</v>
      </c>
      <c r="M6577" t="s">
        <v>410</v>
      </c>
      <c r="N6577">
        <v>74663</v>
      </c>
      <c r="O6577" s="2">
        <v>44993</v>
      </c>
      <c r="P6577" t="s">
        <v>215</v>
      </c>
      <c r="R6577" t="s">
        <v>132</v>
      </c>
      <c r="S6577" t="s">
        <v>25</v>
      </c>
    </row>
    <row r="6578" spans="1:19" hidden="1" x14ac:dyDescent="0.2">
      <c r="A6578" t="s">
        <v>133</v>
      </c>
      <c r="B6578" t="s">
        <v>22367</v>
      </c>
      <c r="C6578" t="s">
        <v>22367</v>
      </c>
      <c r="D6578" t="s">
        <v>12020</v>
      </c>
      <c r="E6578" t="s">
        <v>22368</v>
      </c>
      <c r="F6578" t="s">
        <v>126</v>
      </c>
      <c r="G6578" s="1">
        <v>44587.7422337963</v>
      </c>
      <c r="H6578" t="s">
        <v>127</v>
      </c>
      <c r="I6578" t="s">
        <v>137</v>
      </c>
      <c r="J6578" t="s">
        <v>137</v>
      </c>
      <c r="K6578" t="s">
        <v>137</v>
      </c>
      <c r="L6578" t="s">
        <v>22369</v>
      </c>
      <c r="M6578" t="s">
        <v>459</v>
      </c>
      <c r="N6578" t="s">
        <v>184</v>
      </c>
      <c r="O6578" t="s">
        <v>184</v>
      </c>
      <c r="P6578" t="s">
        <v>185</v>
      </c>
      <c r="R6578" t="s">
        <v>132</v>
      </c>
      <c r="S6578" t="s">
        <v>25</v>
      </c>
    </row>
    <row r="6579" spans="1:19" x14ac:dyDescent="0.2">
      <c r="A6579" t="s">
        <v>14</v>
      </c>
      <c r="B6579" t="s">
        <v>22370</v>
      </c>
      <c r="C6579" t="s">
        <v>22371</v>
      </c>
      <c r="D6579" t="s">
        <v>4870</v>
      </c>
      <c r="E6579" t="s">
        <v>22372</v>
      </c>
      <c r="F6579" t="s">
        <v>7915</v>
      </c>
      <c r="G6579" s="1">
        <v>44578.602118055554</v>
      </c>
      <c r="H6579" t="s">
        <v>127</v>
      </c>
      <c r="I6579" s="1">
        <v>44608.493715277778</v>
      </c>
      <c r="J6579" s="1">
        <v>44608.545046296298</v>
      </c>
      <c r="K6579">
        <v>74</v>
      </c>
      <c r="L6579" t="s">
        <v>22373</v>
      </c>
      <c r="M6579" t="s">
        <v>221</v>
      </c>
      <c r="N6579">
        <v>104352</v>
      </c>
      <c r="O6579" s="2">
        <v>45357</v>
      </c>
      <c r="P6579" t="s">
        <v>215</v>
      </c>
      <c r="Q6579" t="s">
        <v>216</v>
      </c>
      <c r="R6579" t="s">
        <v>132</v>
      </c>
      <c r="S6579" t="s">
        <v>1861</v>
      </c>
    </row>
    <row r="6580" spans="1:19" x14ac:dyDescent="0.2">
      <c r="A6580" t="s">
        <v>14</v>
      </c>
      <c r="B6580" t="s">
        <v>22374</v>
      </c>
      <c r="C6580" t="s">
        <v>22375</v>
      </c>
      <c r="D6580" t="s">
        <v>22376</v>
      </c>
      <c r="E6580" t="s">
        <v>22377</v>
      </c>
      <c r="F6580" t="s">
        <v>126</v>
      </c>
      <c r="G6580" s="1">
        <v>44578.549837962964</v>
      </c>
      <c r="H6580" t="s">
        <v>127</v>
      </c>
      <c r="I6580" s="1">
        <v>44608.493472222224</v>
      </c>
      <c r="J6580" s="1">
        <v>44608.54892361111</v>
      </c>
      <c r="K6580">
        <v>80</v>
      </c>
      <c r="L6580" t="s">
        <v>22378</v>
      </c>
      <c r="M6580" t="s">
        <v>485</v>
      </c>
      <c r="N6580">
        <v>126840</v>
      </c>
      <c r="O6580" t="s">
        <v>22379</v>
      </c>
      <c r="P6580" t="s">
        <v>215</v>
      </c>
      <c r="Q6580" t="s">
        <v>2145</v>
      </c>
      <c r="R6580" t="s">
        <v>132</v>
      </c>
      <c r="S6580" t="s">
        <v>25</v>
      </c>
    </row>
    <row r="6581" spans="1:19" hidden="1" x14ac:dyDescent="0.2">
      <c r="A6581" t="s">
        <v>133</v>
      </c>
      <c r="B6581" t="s">
        <v>4941</v>
      </c>
      <c r="C6581" t="s">
        <v>4941</v>
      </c>
      <c r="D6581" t="s">
        <v>1279</v>
      </c>
      <c r="E6581" t="s">
        <v>22380</v>
      </c>
      <c r="F6581" t="s">
        <v>126</v>
      </c>
      <c r="G6581" s="1">
        <v>44607.368692129632</v>
      </c>
      <c r="H6581" t="s">
        <v>127</v>
      </c>
      <c r="I6581" t="s">
        <v>137</v>
      </c>
      <c r="J6581" t="s">
        <v>137</v>
      </c>
      <c r="K6581" t="s">
        <v>137</v>
      </c>
      <c r="L6581" t="s">
        <v>22381</v>
      </c>
      <c r="M6581" t="s">
        <v>139</v>
      </c>
      <c r="N6581">
        <v>647953</v>
      </c>
      <c r="O6581" t="s">
        <v>22382</v>
      </c>
      <c r="P6581" t="s">
        <v>131</v>
      </c>
      <c r="R6581" t="s">
        <v>132</v>
      </c>
      <c r="S6581" t="s">
        <v>25</v>
      </c>
    </row>
    <row r="6582" spans="1:19" hidden="1" x14ac:dyDescent="0.2">
      <c r="A6582" t="s">
        <v>133</v>
      </c>
      <c r="B6582" t="s">
        <v>11559</v>
      </c>
      <c r="C6582" t="s">
        <v>11559</v>
      </c>
      <c r="D6582" t="s">
        <v>11561</v>
      </c>
      <c r="E6582" t="s">
        <v>22383</v>
      </c>
      <c r="F6582" t="s">
        <v>126</v>
      </c>
      <c r="G6582" s="1">
        <v>44592.381944444445</v>
      </c>
      <c r="H6582" t="s">
        <v>127</v>
      </c>
      <c r="I6582" t="s">
        <v>137</v>
      </c>
      <c r="J6582" t="s">
        <v>137</v>
      </c>
      <c r="K6582" t="s">
        <v>137</v>
      </c>
      <c r="L6582" t="s">
        <v>11561</v>
      </c>
      <c r="M6582" t="s">
        <v>1055</v>
      </c>
      <c r="N6582">
        <v>584558</v>
      </c>
      <c r="O6582" s="2">
        <v>45629</v>
      </c>
      <c r="P6582" t="s">
        <v>131</v>
      </c>
      <c r="R6582" t="s">
        <v>132</v>
      </c>
      <c r="S6582" t="s">
        <v>25</v>
      </c>
    </row>
    <row r="6583" spans="1:19" x14ac:dyDescent="0.2">
      <c r="A6583" t="s">
        <v>14</v>
      </c>
      <c r="B6583" t="s">
        <v>22384</v>
      </c>
      <c r="C6583" t="s">
        <v>13415</v>
      </c>
      <c r="D6583" t="s">
        <v>22385</v>
      </c>
      <c r="E6583" t="s">
        <v>22386</v>
      </c>
      <c r="F6583" t="s">
        <v>126</v>
      </c>
      <c r="G6583" s="1">
        <v>44584.689560185187</v>
      </c>
      <c r="H6583" t="s">
        <v>127</v>
      </c>
      <c r="I6583" s="1">
        <v>44608.493506944447</v>
      </c>
      <c r="J6583" s="1">
        <v>44608.517847222225</v>
      </c>
      <c r="K6583">
        <v>36</v>
      </c>
      <c r="L6583" t="s">
        <v>22387</v>
      </c>
      <c r="M6583" t="s">
        <v>173</v>
      </c>
      <c r="N6583">
        <v>329603</v>
      </c>
      <c r="O6583" t="s">
        <v>22388</v>
      </c>
      <c r="P6583" t="s">
        <v>131</v>
      </c>
      <c r="R6583" t="s">
        <v>132</v>
      </c>
      <c r="S6583" t="s">
        <v>25</v>
      </c>
    </row>
    <row r="6584" spans="1:19" hidden="1" x14ac:dyDescent="0.2">
      <c r="A6584" t="s">
        <v>133</v>
      </c>
      <c r="B6584" t="s">
        <v>22389</v>
      </c>
      <c r="C6584" t="s">
        <v>22389</v>
      </c>
      <c r="D6584" t="s">
        <v>22390</v>
      </c>
      <c r="E6584" t="s">
        <v>22391</v>
      </c>
      <c r="F6584" t="s">
        <v>126</v>
      </c>
      <c r="G6584" s="1">
        <v>44582.72246527778</v>
      </c>
      <c r="H6584" t="s">
        <v>127</v>
      </c>
      <c r="I6584" t="s">
        <v>137</v>
      </c>
      <c r="J6584" t="s">
        <v>137</v>
      </c>
      <c r="K6584" t="s">
        <v>137</v>
      </c>
      <c r="L6584" t="s">
        <v>22392</v>
      </c>
      <c r="M6584" t="s">
        <v>183</v>
      </c>
      <c r="N6584">
        <v>59300</v>
      </c>
      <c r="O6584" t="s">
        <v>5456</v>
      </c>
      <c r="P6584" t="s">
        <v>215</v>
      </c>
      <c r="Q6584" t="s">
        <v>6817</v>
      </c>
      <c r="R6584" t="s">
        <v>132</v>
      </c>
      <c r="S6584" t="s">
        <v>25</v>
      </c>
    </row>
    <row r="6585" spans="1:19" hidden="1" x14ac:dyDescent="0.2">
      <c r="A6585" t="s">
        <v>133</v>
      </c>
      <c r="B6585" t="s">
        <v>22393</v>
      </c>
      <c r="C6585" t="s">
        <v>22393</v>
      </c>
      <c r="D6585" t="s">
        <v>22394</v>
      </c>
      <c r="E6585" t="s">
        <v>22395</v>
      </c>
      <c r="F6585" t="s">
        <v>126</v>
      </c>
      <c r="G6585" s="1">
        <v>44603.569548611114</v>
      </c>
      <c r="H6585" t="s">
        <v>127</v>
      </c>
      <c r="I6585" t="s">
        <v>137</v>
      </c>
      <c r="J6585" t="s">
        <v>137</v>
      </c>
      <c r="K6585" t="s">
        <v>137</v>
      </c>
      <c r="L6585" t="s">
        <v>22396</v>
      </c>
      <c r="M6585" t="s">
        <v>157</v>
      </c>
      <c r="N6585">
        <v>513108</v>
      </c>
      <c r="O6585" s="2">
        <v>31910</v>
      </c>
      <c r="P6585" t="s">
        <v>131</v>
      </c>
      <c r="Q6585" t="s">
        <v>190</v>
      </c>
      <c r="R6585" t="s">
        <v>132</v>
      </c>
      <c r="S6585" t="s">
        <v>25</v>
      </c>
    </row>
    <row r="6586" spans="1:19" hidden="1" x14ac:dyDescent="0.2">
      <c r="A6586" t="s">
        <v>133</v>
      </c>
      <c r="B6586" t="s">
        <v>22397</v>
      </c>
      <c r="C6586" t="s">
        <v>22397</v>
      </c>
      <c r="D6586" t="s">
        <v>22398</v>
      </c>
      <c r="E6586" t="s">
        <v>22399</v>
      </c>
      <c r="F6586" t="s">
        <v>126</v>
      </c>
      <c r="G6586" s="1">
        <v>44579.46534722222</v>
      </c>
      <c r="H6586" t="s">
        <v>127</v>
      </c>
      <c r="I6586" t="s">
        <v>137</v>
      </c>
      <c r="J6586" t="s">
        <v>137</v>
      </c>
      <c r="K6586" t="s">
        <v>137</v>
      </c>
      <c r="L6586" t="s">
        <v>409</v>
      </c>
      <c r="M6586" t="s">
        <v>144</v>
      </c>
      <c r="N6586">
        <v>46916</v>
      </c>
      <c r="O6586" s="3">
        <v>44577</v>
      </c>
      <c r="P6586" t="s">
        <v>215</v>
      </c>
      <c r="Q6586" t="s">
        <v>474</v>
      </c>
      <c r="R6586" t="s">
        <v>132</v>
      </c>
      <c r="S6586" t="s">
        <v>25</v>
      </c>
    </row>
    <row r="6587" spans="1:19" hidden="1" x14ac:dyDescent="0.2">
      <c r="A6587" t="s">
        <v>133</v>
      </c>
      <c r="B6587" t="s">
        <v>22400</v>
      </c>
      <c r="C6587" t="s">
        <v>22400</v>
      </c>
      <c r="D6587" t="s">
        <v>22401</v>
      </c>
      <c r="E6587" t="s">
        <v>22402</v>
      </c>
      <c r="F6587" t="s">
        <v>126</v>
      </c>
      <c r="G6587" s="1">
        <v>44594.450358796297</v>
      </c>
      <c r="H6587" t="s">
        <v>127</v>
      </c>
      <c r="I6587" t="s">
        <v>137</v>
      </c>
      <c r="J6587" t="s">
        <v>137</v>
      </c>
      <c r="K6587" t="s">
        <v>137</v>
      </c>
      <c r="L6587" t="s">
        <v>22403</v>
      </c>
      <c r="M6587" t="s">
        <v>173</v>
      </c>
      <c r="N6587">
        <v>157721</v>
      </c>
      <c r="O6587" s="2">
        <v>45444</v>
      </c>
      <c r="P6587" t="s">
        <v>215</v>
      </c>
      <c r="R6587" t="s">
        <v>132</v>
      </c>
      <c r="S6587" t="s">
        <v>25</v>
      </c>
    </row>
    <row r="6588" spans="1:19" hidden="1" x14ac:dyDescent="0.2">
      <c r="A6588" t="s">
        <v>133</v>
      </c>
      <c r="B6588" t="s">
        <v>22404</v>
      </c>
      <c r="C6588" t="s">
        <v>22404</v>
      </c>
      <c r="D6588" t="s">
        <v>22405</v>
      </c>
      <c r="E6588" t="s">
        <v>22406</v>
      </c>
      <c r="F6588" t="s">
        <v>126</v>
      </c>
      <c r="G6588" s="1">
        <v>44592.75403935185</v>
      </c>
      <c r="H6588" t="s">
        <v>127</v>
      </c>
      <c r="I6588" t="s">
        <v>137</v>
      </c>
      <c r="J6588" t="s">
        <v>137</v>
      </c>
      <c r="K6588" t="s">
        <v>137</v>
      </c>
      <c r="L6588" t="s">
        <v>22407</v>
      </c>
      <c r="M6588" t="s">
        <v>144</v>
      </c>
      <c r="N6588">
        <v>134939</v>
      </c>
      <c r="O6588" t="s">
        <v>22408</v>
      </c>
      <c r="P6588" t="s">
        <v>215</v>
      </c>
      <c r="Q6588" t="s">
        <v>2519</v>
      </c>
      <c r="R6588" t="s">
        <v>132</v>
      </c>
      <c r="S6588" t="s">
        <v>25</v>
      </c>
    </row>
    <row r="6589" spans="1:19" hidden="1" x14ac:dyDescent="0.2">
      <c r="A6589" t="s">
        <v>133</v>
      </c>
      <c r="B6589" t="s">
        <v>22409</v>
      </c>
      <c r="C6589" t="s">
        <v>1124</v>
      </c>
      <c r="D6589" t="s">
        <v>22410</v>
      </c>
      <c r="E6589" t="s">
        <v>22411</v>
      </c>
      <c r="F6589" t="s">
        <v>126</v>
      </c>
      <c r="G6589" s="1">
        <v>44599.390023148146</v>
      </c>
      <c r="H6589" t="s">
        <v>127</v>
      </c>
      <c r="I6589" t="s">
        <v>137</v>
      </c>
      <c r="J6589" t="s">
        <v>137</v>
      </c>
      <c r="K6589" t="s">
        <v>137</v>
      </c>
      <c r="L6589" t="s">
        <v>6344</v>
      </c>
      <c r="M6589" t="s">
        <v>144</v>
      </c>
      <c r="N6589">
        <v>84761</v>
      </c>
      <c r="O6589" t="s">
        <v>4534</v>
      </c>
      <c r="P6589" t="s">
        <v>215</v>
      </c>
      <c r="R6589" t="s">
        <v>132</v>
      </c>
      <c r="S6589" t="s">
        <v>25</v>
      </c>
    </row>
    <row r="6590" spans="1:19" hidden="1" x14ac:dyDescent="0.2">
      <c r="A6590" t="s">
        <v>133</v>
      </c>
      <c r="B6590" t="s">
        <v>4852</v>
      </c>
      <c r="C6590" t="s">
        <v>4852</v>
      </c>
      <c r="D6590" t="s">
        <v>5714</v>
      </c>
      <c r="E6590" t="s">
        <v>22412</v>
      </c>
      <c r="F6590" t="s">
        <v>126</v>
      </c>
      <c r="G6590" s="1">
        <v>44603.003495370373</v>
      </c>
      <c r="H6590" t="s">
        <v>127</v>
      </c>
      <c r="I6590" t="s">
        <v>137</v>
      </c>
      <c r="J6590" t="s">
        <v>137</v>
      </c>
      <c r="K6590" t="s">
        <v>137</v>
      </c>
      <c r="L6590" t="s">
        <v>22413</v>
      </c>
      <c r="M6590" t="s">
        <v>204</v>
      </c>
      <c r="N6590">
        <v>14738</v>
      </c>
      <c r="O6590" t="s">
        <v>22414</v>
      </c>
      <c r="P6590" t="s">
        <v>185</v>
      </c>
      <c r="R6590" t="s">
        <v>132</v>
      </c>
      <c r="S6590" t="s">
        <v>25</v>
      </c>
    </row>
    <row r="6591" spans="1:19" x14ac:dyDescent="0.2">
      <c r="A6591" t="s">
        <v>14</v>
      </c>
      <c r="B6591" t="s">
        <v>22415</v>
      </c>
      <c r="C6591" t="s">
        <v>22416</v>
      </c>
      <c r="D6591" t="s">
        <v>22417</v>
      </c>
      <c r="E6591" t="s">
        <v>22418</v>
      </c>
      <c r="F6591" t="s">
        <v>126</v>
      </c>
      <c r="G6591" s="1">
        <v>44578.504942129628</v>
      </c>
      <c r="H6591" t="s">
        <v>127</v>
      </c>
      <c r="I6591" s="1">
        <v>44608.493495370371</v>
      </c>
      <c r="J6591" s="1">
        <v>44608.548900462964</v>
      </c>
      <c r="K6591">
        <v>80</v>
      </c>
      <c r="L6591" t="s">
        <v>21366</v>
      </c>
      <c r="M6591" t="s">
        <v>199</v>
      </c>
      <c r="N6591">
        <v>747080</v>
      </c>
      <c r="O6591" s="2">
        <v>45460</v>
      </c>
      <c r="P6591" t="s">
        <v>131</v>
      </c>
      <c r="Q6591" t="s">
        <v>16865</v>
      </c>
      <c r="R6591" t="s">
        <v>132</v>
      </c>
      <c r="S6591" t="s">
        <v>25</v>
      </c>
    </row>
    <row r="6592" spans="1:19" hidden="1" x14ac:dyDescent="0.2">
      <c r="A6592" t="s">
        <v>133</v>
      </c>
      <c r="B6592" t="s">
        <v>22419</v>
      </c>
      <c r="C6592" t="s">
        <v>22419</v>
      </c>
      <c r="D6592" t="s">
        <v>22420</v>
      </c>
      <c r="E6592" t="s">
        <v>22421</v>
      </c>
      <c r="F6592" t="s">
        <v>126</v>
      </c>
      <c r="G6592" s="1">
        <v>44579.703113425923</v>
      </c>
      <c r="H6592" t="s">
        <v>127</v>
      </c>
      <c r="I6592" t="s">
        <v>137</v>
      </c>
      <c r="J6592" t="s">
        <v>137</v>
      </c>
      <c r="K6592" t="s">
        <v>137</v>
      </c>
      <c r="L6592" t="s">
        <v>22422</v>
      </c>
      <c r="M6592" t="s">
        <v>144</v>
      </c>
      <c r="N6592">
        <v>644591</v>
      </c>
      <c r="O6592" t="s">
        <v>8305</v>
      </c>
      <c r="P6592" t="s">
        <v>131</v>
      </c>
      <c r="R6592" t="s">
        <v>132</v>
      </c>
      <c r="S6592" t="s">
        <v>25</v>
      </c>
    </row>
    <row r="6593" spans="1:19" hidden="1" x14ac:dyDescent="0.2">
      <c r="A6593" t="s">
        <v>133</v>
      </c>
      <c r="B6593" t="s">
        <v>9844</v>
      </c>
      <c r="C6593" t="s">
        <v>9844</v>
      </c>
      <c r="D6593" t="s">
        <v>22423</v>
      </c>
      <c r="E6593" t="s">
        <v>22424</v>
      </c>
      <c r="F6593" t="s">
        <v>126</v>
      </c>
      <c r="G6593" s="1">
        <v>44581.488136574073</v>
      </c>
      <c r="H6593" t="s">
        <v>127</v>
      </c>
      <c r="I6593" t="s">
        <v>137</v>
      </c>
      <c r="J6593" t="s">
        <v>137</v>
      </c>
      <c r="K6593" t="s">
        <v>137</v>
      </c>
      <c r="L6593" t="s">
        <v>22425</v>
      </c>
      <c r="M6593" t="s">
        <v>144</v>
      </c>
      <c r="N6593">
        <v>79004</v>
      </c>
      <c r="O6593" s="2">
        <v>45347</v>
      </c>
      <c r="P6593" t="s">
        <v>304</v>
      </c>
      <c r="Q6593" t="s">
        <v>184</v>
      </c>
      <c r="R6593" t="s">
        <v>132</v>
      </c>
      <c r="S6593" t="s">
        <v>25</v>
      </c>
    </row>
    <row r="6594" spans="1:19" hidden="1" x14ac:dyDescent="0.2">
      <c r="A6594" t="s">
        <v>133</v>
      </c>
      <c r="B6594" t="s">
        <v>19492</v>
      </c>
      <c r="C6594" t="s">
        <v>19492</v>
      </c>
      <c r="D6594" t="s">
        <v>11170</v>
      </c>
      <c r="E6594" t="s">
        <v>22426</v>
      </c>
      <c r="F6594" t="s">
        <v>126</v>
      </c>
      <c r="G6594" s="1">
        <v>44603.8044212963</v>
      </c>
      <c r="H6594" t="s">
        <v>127</v>
      </c>
      <c r="I6594" t="s">
        <v>137</v>
      </c>
      <c r="J6594" t="s">
        <v>137</v>
      </c>
      <c r="K6594" t="s">
        <v>137</v>
      </c>
      <c r="L6594" t="s">
        <v>6042</v>
      </c>
      <c r="M6594" t="s">
        <v>527</v>
      </c>
      <c r="N6594">
        <v>103658</v>
      </c>
      <c r="O6594" s="2">
        <v>46013</v>
      </c>
      <c r="P6594" t="s">
        <v>215</v>
      </c>
      <c r="Q6594" t="s">
        <v>930</v>
      </c>
      <c r="R6594" t="s">
        <v>132</v>
      </c>
      <c r="S6594" t="s">
        <v>25</v>
      </c>
    </row>
    <row r="6595" spans="1:19" hidden="1" x14ac:dyDescent="0.2">
      <c r="A6595" t="s">
        <v>133</v>
      </c>
      <c r="B6595" t="s">
        <v>22427</v>
      </c>
      <c r="C6595" t="s">
        <v>22427</v>
      </c>
      <c r="D6595" t="s">
        <v>22428</v>
      </c>
      <c r="E6595" t="s">
        <v>22429</v>
      </c>
      <c r="F6595" t="s">
        <v>126</v>
      </c>
      <c r="G6595" s="1">
        <v>44599.634351851855</v>
      </c>
      <c r="H6595" t="s">
        <v>127</v>
      </c>
      <c r="I6595" t="s">
        <v>137</v>
      </c>
      <c r="J6595" t="s">
        <v>137</v>
      </c>
      <c r="K6595" t="s">
        <v>137</v>
      </c>
      <c r="L6595" t="s">
        <v>2639</v>
      </c>
      <c r="M6595" t="s">
        <v>144</v>
      </c>
      <c r="N6595">
        <v>245600</v>
      </c>
      <c r="O6595" t="s">
        <v>7986</v>
      </c>
      <c r="P6595" t="s">
        <v>131</v>
      </c>
      <c r="Q6595" t="s">
        <v>7760</v>
      </c>
      <c r="R6595" t="s">
        <v>132</v>
      </c>
      <c r="S6595" t="s">
        <v>25</v>
      </c>
    </row>
    <row r="6596" spans="1:19" hidden="1" x14ac:dyDescent="0.2">
      <c r="A6596" t="s">
        <v>133</v>
      </c>
      <c r="B6596" t="s">
        <v>9419</v>
      </c>
      <c r="C6596" t="s">
        <v>9419</v>
      </c>
      <c r="D6596" t="s">
        <v>22430</v>
      </c>
      <c r="E6596" t="s">
        <v>22431</v>
      </c>
      <c r="F6596" t="s">
        <v>291</v>
      </c>
      <c r="G6596" s="1">
        <v>44602.47383101852</v>
      </c>
      <c r="H6596" t="s">
        <v>127</v>
      </c>
      <c r="I6596" t="s">
        <v>137</v>
      </c>
      <c r="J6596" t="s">
        <v>137</v>
      </c>
      <c r="K6596" t="s">
        <v>137</v>
      </c>
      <c r="L6596" t="s">
        <v>22432</v>
      </c>
      <c r="M6596" t="s">
        <v>144</v>
      </c>
      <c r="N6596">
        <v>63843</v>
      </c>
      <c r="O6596" t="s">
        <v>8633</v>
      </c>
      <c r="P6596" t="s">
        <v>215</v>
      </c>
      <c r="R6596" t="s">
        <v>247</v>
      </c>
      <c r="S6596" t="s">
        <v>31</v>
      </c>
    </row>
    <row r="6597" spans="1:19" hidden="1" x14ac:dyDescent="0.2">
      <c r="A6597" t="s">
        <v>133</v>
      </c>
      <c r="B6597" t="s">
        <v>517</v>
      </c>
      <c r="C6597" t="s">
        <v>517</v>
      </c>
      <c r="D6597" t="s">
        <v>22433</v>
      </c>
      <c r="E6597" t="s">
        <v>22434</v>
      </c>
      <c r="F6597" t="s">
        <v>126</v>
      </c>
      <c r="G6597" s="1">
        <v>44594.504421296297</v>
      </c>
      <c r="H6597" t="s">
        <v>127</v>
      </c>
      <c r="I6597" t="s">
        <v>137</v>
      </c>
      <c r="J6597" t="s">
        <v>137</v>
      </c>
      <c r="K6597" t="s">
        <v>137</v>
      </c>
      <c r="L6597" t="s">
        <v>22435</v>
      </c>
      <c r="M6597" t="s">
        <v>527</v>
      </c>
      <c r="N6597">
        <v>231593</v>
      </c>
      <c r="O6597" t="s">
        <v>22436</v>
      </c>
      <c r="P6597" t="s">
        <v>131</v>
      </c>
      <c r="Q6597" t="s">
        <v>22437</v>
      </c>
      <c r="R6597" t="s">
        <v>132</v>
      </c>
      <c r="S6597" t="s">
        <v>25</v>
      </c>
    </row>
    <row r="6598" spans="1:19" hidden="1" x14ac:dyDescent="0.2">
      <c r="A6598" t="s">
        <v>133</v>
      </c>
      <c r="B6598" t="s">
        <v>455</v>
      </c>
      <c r="C6598" t="s">
        <v>455</v>
      </c>
      <c r="D6598" t="s">
        <v>4941</v>
      </c>
      <c r="E6598" t="s">
        <v>22438</v>
      </c>
      <c r="F6598" t="s">
        <v>126</v>
      </c>
      <c r="G6598" s="1">
        <v>44603.609282407408</v>
      </c>
      <c r="H6598" t="s">
        <v>127</v>
      </c>
      <c r="I6598" t="s">
        <v>137</v>
      </c>
      <c r="J6598" t="s">
        <v>137</v>
      </c>
      <c r="K6598" t="s">
        <v>137</v>
      </c>
      <c r="L6598" t="s">
        <v>22439</v>
      </c>
      <c r="M6598" t="s">
        <v>157</v>
      </c>
      <c r="N6598">
        <v>679005</v>
      </c>
      <c r="O6598" t="s">
        <v>12273</v>
      </c>
      <c r="P6598" t="s">
        <v>131</v>
      </c>
      <c r="Q6598" t="s">
        <v>7580</v>
      </c>
      <c r="R6598" t="s">
        <v>132</v>
      </c>
      <c r="S6598" t="s">
        <v>25</v>
      </c>
    </row>
    <row r="6599" spans="1:19" hidden="1" x14ac:dyDescent="0.2">
      <c r="A6599" t="s">
        <v>133</v>
      </c>
      <c r="B6599" t="s">
        <v>22440</v>
      </c>
      <c r="C6599" t="s">
        <v>22440</v>
      </c>
      <c r="D6599" t="s">
        <v>3429</v>
      </c>
      <c r="E6599" t="s">
        <v>22441</v>
      </c>
      <c r="F6599" t="s">
        <v>126</v>
      </c>
      <c r="G6599" s="1">
        <v>44579.942824074074</v>
      </c>
      <c r="H6599" t="s">
        <v>127</v>
      </c>
      <c r="I6599" t="s">
        <v>137</v>
      </c>
      <c r="J6599" t="s">
        <v>137</v>
      </c>
      <c r="K6599" t="s">
        <v>137</v>
      </c>
      <c r="L6599" t="s">
        <v>14254</v>
      </c>
      <c r="M6599" t="s">
        <v>1162</v>
      </c>
      <c r="N6599">
        <v>116336</v>
      </c>
      <c r="O6599" s="2">
        <v>45355</v>
      </c>
      <c r="P6599" t="s">
        <v>215</v>
      </c>
      <c r="R6599" t="s">
        <v>132</v>
      </c>
      <c r="S6599" t="s">
        <v>25</v>
      </c>
    </row>
    <row r="6600" spans="1:19" hidden="1" x14ac:dyDescent="0.2">
      <c r="A6600" t="s">
        <v>133</v>
      </c>
      <c r="B6600" t="s">
        <v>9345</v>
      </c>
      <c r="C6600" t="s">
        <v>9345</v>
      </c>
      <c r="D6600" t="s">
        <v>14998</v>
      </c>
      <c r="E6600" t="s">
        <v>22442</v>
      </c>
      <c r="F6600" t="s">
        <v>126</v>
      </c>
      <c r="G6600" s="1">
        <v>44581.360243055555</v>
      </c>
      <c r="H6600" t="s">
        <v>127</v>
      </c>
      <c r="I6600" t="s">
        <v>137</v>
      </c>
      <c r="J6600" t="s">
        <v>137</v>
      </c>
      <c r="K6600" t="s">
        <v>137</v>
      </c>
      <c r="L6600" t="s">
        <v>22443</v>
      </c>
      <c r="M6600" t="s">
        <v>459</v>
      </c>
      <c r="N6600" t="s">
        <v>22444</v>
      </c>
      <c r="O6600" t="s">
        <v>22445</v>
      </c>
      <c r="P6600" t="s">
        <v>152</v>
      </c>
      <c r="Q6600" t="s">
        <v>1664</v>
      </c>
      <c r="R6600" t="s">
        <v>132</v>
      </c>
      <c r="S6600" t="s">
        <v>25</v>
      </c>
    </row>
    <row r="6601" spans="1:19" hidden="1" x14ac:dyDescent="0.2">
      <c r="A6601" t="s">
        <v>133</v>
      </c>
      <c r="B6601" t="s">
        <v>22446</v>
      </c>
      <c r="C6601" t="s">
        <v>22446</v>
      </c>
      <c r="D6601" t="s">
        <v>13452</v>
      </c>
      <c r="E6601" t="s">
        <v>22447</v>
      </c>
      <c r="F6601" t="s">
        <v>126</v>
      </c>
      <c r="G6601" s="1">
        <v>44586.423194444447</v>
      </c>
      <c r="H6601" t="s">
        <v>127</v>
      </c>
      <c r="I6601" t="s">
        <v>137</v>
      </c>
      <c r="J6601" t="s">
        <v>137</v>
      </c>
      <c r="K6601" t="s">
        <v>137</v>
      </c>
      <c r="L6601" t="s">
        <v>13112</v>
      </c>
      <c r="M6601" t="s">
        <v>144</v>
      </c>
      <c r="N6601" t="s">
        <v>251</v>
      </c>
      <c r="O6601" t="s">
        <v>251</v>
      </c>
      <c r="P6601" t="s">
        <v>185</v>
      </c>
      <c r="Q6601" t="s">
        <v>251</v>
      </c>
      <c r="R6601" t="s">
        <v>132</v>
      </c>
      <c r="S6601" t="s">
        <v>25</v>
      </c>
    </row>
    <row r="6602" spans="1:19" x14ac:dyDescent="0.2">
      <c r="A6602" t="s">
        <v>14</v>
      </c>
      <c r="B6602" t="s">
        <v>22448</v>
      </c>
      <c r="C6602" t="s">
        <v>22449</v>
      </c>
      <c r="D6602" t="s">
        <v>22450</v>
      </c>
      <c r="E6602" t="s">
        <v>22451</v>
      </c>
      <c r="G6602" s="1">
        <v>44580.737337962964</v>
      </c>
      <c r="H6602" t="s">
        <v>127</v>
      </c>
      <c r="I6602" s="1">
        <v>44608.534351851849</v>
      </c>
      <c r="J6602" s="1">
        <v>44608.544282407405</v>
      </c>
      <c r="K6602">
        <v>15</v>
      </c>
      <c r="L6602" t="s">
        <v>22452</v>
      </c>
      <c r="M6602" t="s">
        <v>199</v>
      </c>
      <c r="N6602">
        <v>544766</v>
      </c>
      <c r="O6602" s="2">
        <v>45587</v>
      </c>
      <c r="P6602" t="s">
        <v>131</v>
      </c>
      <c r="R6602" t="s">
        <v>132</v>
      </c>
      <c r="S6602" t="s">
        <v>25</v>
      </c>
    </row>
    <row r="6603" spans="1:19" hidden="1" x14ac:dyDescent="0.2">
      <c r="A6603" t="s">
        <v>133</v>
      </c>
      <c r="B6603" t="s">
        <v>22453</v>
      </c>
      <c r="C6603" t="s">
        <v>22453</v>
      </c>
      <c r="D6603" t="s">
        <v>6968</v>
      </c>
      <c r="E6603" t="s">
        <v>22454</v>
      </c>
      <c r="F6603" t="s">
        <v>126</v>
      </c>
      <c r="G6603" s="1">
        <v>44599.298113425924</v>
      </c>
      <c r="H6603" t="s">
        <v>127</v>
      </c>
      <c r="I6603" t="s">
        <v>137</v>
      </c>
      <c r="J6603" t="s">
        <v>137</v>
      </c>
      <c r="K6603" t="s">
        <v>137</v>
      </c>
      <c r="L6603" t="s">
        <v>3289</v>
      </c>
      <c r="M6603" t="s">
        <v>410</v>
      </c>
      <c r="N6603">
        <v>396033</v>
      </c>
      <c r="O6603" t="s">
        <v>13536</v>
      </c>
      <c r="P6603" t="s">
        <v>131</v>
      </c>
      <c r="R6603" t="s">
        <v>132</v>
      </c>
      <c r="S6603" t="s">
        <v>25</v>
      </c>
    </row>
    <row r="6604" spans="1:19" x14ac:dyDescent="0.2">
      <c r="A6604" t="s">
        <v>14</v>
      </c>
      <c r="B6604" t="s">
        <v>22455</v>
      </c>
      <c r="C6604" t="s">
        <v>22456</v>
      </c>
      <c r="D6604" t="s">
        <v>22457</v>
      </c>
      <c r="E6604" t="s">
        <v>22458</v>
      </c>
      <c r="F6604" t="s">
        <v>126</v>
      </c>
      <c r="G6604" s="1">
        <v>44587.417384259257</v>
      </c>
      <c r="H6604" t="s">
        <v>127</v>
      </c>
      <c r="I6604" s="1">
        <v>44608.493726851855</v>
      </c>
      <c r="J6604" s="1">
        <v>44608.524918981479</v>
      </c>
      <c r="K6604">
        <v>45</v>
      </c>
      <c r="L6604" t="s">
        <v>13556</v>
      </c>
      <c r="M6604" t="s">
        <v>173</v>
      </c>
      <c r="N6604">
        <v>925009</v>
      </c>
      <c r="O6604" s="2">
        <v>45088</v>
      </c>
      <c r="P6604" t="s">
        <v>131</v>
      </c>
      <c r="Q6604" t="s">
        <v>251</v>
      </c>
      <c r="R6604" t="s">
        <v>132</v>
      </c>
      <c r="S6604" t="s">
        <v>25</v>
      </c>
    </row>
    <row r="6605" spans="1:19" hidden="1" x14ac:dyDescent="0.2">
      <c r="A6605" t="s">
        <v>133</v>
      </c>
      <c r="B6605" t="s">
        <v>22459</v>
      </c>
      <c r="C6605" t="s">
        <v>22459</v>
      </c>
      <c r="D6605" t="s">
        <v>968</v>
      </c>
      <c r="E6605" t="s">
        <v>22460</v>
      </c>
      <c r="G6605" s="1">
        <v>44592.926435185182</v>
      </c>
      <c r="H6605" t="s">
        <v>127</v>
      </c>
      <c r="I6605" t="s">
        <v>137</v>
      </c>
      <c r="J6605" t="s">
        <v>137</v>
      </c>
      <c r="K6605" t="s">
        <v>137</v>
      </c>
      <c r="L6605" t="s">
        <v>303</v>
      </c>
      <c r="M6605" t="s">
        <v>144</v>
      </c>
      <c r="N6605">
        <v>68108</v>
      </c>
      <c r="O6605" s="3">
        <v>44733</v>
      </c>
      <c r="P6605" t="s">
        <v>215</v>
      </c>
      <c r="Q6605" t="s">
        <v>2519</v>
      </c>
      <c r="R6605" t="s">
        <v>132</v>
      </c>
    </row>
    <row r="6606" spans="1:19" x14ac:dyDescent="0.2">
      <c r="A6606" t="s">
        <v>14</v>
      </c>
      <c r="B6606" t="s">
        <v>22461</v>
      </c>
      <c r="C6606" t="s">
        <v>22462</v>
      </c>
      <c r="D6606" t="s">
        <v>22463</v>
      </c>
      <c r="E6606" t="s">
        <v>22464</v>
      </c>
      <c r="F6606" t="s">
        <v>126</v>
      </c>
      <c r="G6606" s="1">
        <v>44579.974537037036</v>
      </c>
      <c r="H6606" t="s">
        <v>127</v>
      </c>
      <c r="I6606" s="1">
        <v>44608.493518518517</v>
      </c>
      <c r="J6606" s="1">
        <v>44608.542569444442</v>
      </c>
      <c r="K6606">
        <v>71</v>
      </c>
      <c r="L6606" t="s">
        <v>22465</v>
      </c>
      <c r="M6606" t="s">
        <v>144</v>
      </c>
      <c r="N6606">
        <v>603489</v>
      </c>
      <c r="O6606" s="2">
        <v>45843</v>
      </c>
      <c r="P6606" t="s">
        <v>131</v>
      </c>
      <c r="R6606" t="s">
        <v>132</v>
      </c>
      <c r="S6606" t="s">
        <v>25</v>
      </c>
    </row>
    <row r="6607" spans="1:19" hidden="1" x14ac:dyDescent="0.2">
      <c r="A6607" t="s">
        <v>133</v>
      </c>
      <c r="B6607" t="s">
        <v>22466</v>
      </c>
      <c r="C6607" t="s">
        <v>22467</v>
      </c>
      <c r="D6607" t="s">
        <v>22468</v>
      </c>
      <c r="E6607" t="s">
        <v>22469</v>
      </c>
      <c r="F6607" t="s">
        <v>126</v>
      </c>
      <c r="G6607" s="1">
        <v>44603.975023148145</v>
      </c>
      <c r="H6607" t="s">
        <v>127</v>
      </c>
      <c r="I6607" t="s">
        <v>137</v>
      </c>
      <c r="J6607" t="s">
        <v>137</v>
      </c>
      <c r="K6607" t="s">
        <v>137</v>
      </c>
      <c r="L6607" t="s">
        <v>22470</v>
      </c>
      <c r="M6607" t="s">
        <v>173</v>
      </c>
      <c r="N6607">
        <v>613728</v>
      </c>
      <c r="O6607" s="2">
        <v>44966</v>
      </c>
      <c r="P6607" t="s">
        <v>131</v>
      </c>
      <c r="R6607" t="s">
        <v>132</v>
      </c>
      <c r="S6607" t="s">
        <v>25</v>
      </c>
    </row>
    <row r="6608" spans="1:19" hidden="1" x14ac:dyDescent="0.2">
      <c r="A6608" t="s">
        <v>133</v>
      </c>
      <c r="B6608" t="s">
        <v>1957</v>
      </c>
      <c r="C6608" t="s">
        <v>1957</v>
      </c>
      <c r="D6608" t="s">
        <v>22471</v>
      </c>
      <c r="E6608" t="s">
        <v>22472</v>
      </c>
      <c r="F6608" t="s">
        <v>126</v>
      </c>
      <c r="G6608" s="1">
        <v>44580.378553240742</v>
      </c>
      <c r="H6608" t="s">
        <v>127</v>
      </c>
      <c r="I6608" t="s">
        <v>137</v>
      </c>
      <c r="J6608" t="s">
        <v>137</v>
      </c>
      <c r="K6608" t="s">
        <v>137</v>
      </c>
      <c r="L6608" t="s">
        <v>22473</v>
      </c>
      <c r="M6608" t="s">
        <v>485</v>
      </c>
      <c r="N6608">
        <v>75365</v>
      </c>
      <c r="O6608" s="2">
        <v>44787</v>
      </c>
      <c r="P6608" t="s">
        <v>162</v>
      </c>
      <c r="R6608" t="s">
        <v>132</v>
      </c>
      <c r="S6608" t="s">
        <v>25</v>
      </c>
    </row>
    <row r="6609" spans="1:19" hidden="1" x14ac:dyDescent="0.2">
      <c r="A6609" t="s">
        <v>133</v>
      </c>
      <c r="B6609" t="s">
        <v>22474</v>
      </c>
      <c r="C6609" t="s">
        <v>22474</v>
      </c>
      <c r="D6609" t="s">
        <v>22475</v>
      </c>
      <c r="E6609" t="s">
        <v>22476</v>
      </c>
      <c r="F6609" t="s">
        <v>126</v>
      </c>
      <c r="G6609" s="1">
        <v>44583.960347222222</v>
      </c>
      <c r="H6609" t="s">
        <v>127</v>
      </c>
      <c r="I6609" t="s">
        <v>137</v>
      </c>
      <c r="J6609" t="s">
        <v>137</v>
      </c>
      <c r="K6609" t="s">
        <v>137</v>
      </c>
      <c r="L6609" t="s">
        <v>22477</v>
      </c>
      <c r="M6609" t="s">
        <v>1055</v>
      </c>
      <c r="N6609" t="s">
        <v>184</v>
      </c>
      <c r="O6609" t="s">
        <v>184</v>
      </c>
      <c r="P6609" t="s">
        <v>185</v>
      </c>
      <c r="Q6609" t="s">
        <v>184</v>
      </c>
      <c r="R6609" t="s">
        <v>132</v>
      </c>
      <c r="S6609" t="s">
        <v>25</v>
      </c>
    </row>
    <row r="6610" spans="1:19" hidden="1" x14ac:dyDescent="0.2">
      <c r="A6610" t="s">
        <v>133</v>
      </c>
      <c r="B6610" t="s">
        <v>22478</v>
      </c>
      <c r="C6610" t="s">
        <v>22478</v>
      </c>
      <c r="D6610" t="s">
        <v>6183</v>
      </c>
      <c r="E6610" t="s">
        <v>22479</v>
      </c>
      <c r="F6610" t="s">
        <v>126</v>
      </c>
      <c r="G6610" s="1">
        <v>44593.182210648149</v>
      </c>
      <c r="H6610" t="s">
        <v>127</v>
      </c>
      <c r="I6610" t="s">
        <v>137</v>
      </c>
      <c r="J6610" t="s">
        <v>137</v>
      </c>
      <c r="K6610" t="s">
        <v>137</v>
      </c>
      <c r="L6610" t="s">
        <v>396</v>
      </c>
      <c r="M6610" t="s">
        <v>144</v>
      </c>
      <c r="N6610">
        <v>49016</v>
      </c>
      <c r="O6610" s="2">
        <v>45134</v>
      </c>
      <c r="P6610" t="s">
        <v>215</v>
      </c>
      <c r="R6610" t="s">
        <v>132</v>
      </c>
      <c r="S6610" t="s">
        <v>25</v>
      </c>
    </row>
    <row r="6611" spans="1:19" hidden="1" x14ac:dyDescent="0.2">
      <c r="A6611" t="s">
        <v>133</v>
      </c>
      <c r="B6611" t="s">
        <v>3576</v>
      </c>
      <c r="C6611" t="s">
        <v>3576</v>
      </c>
      <c r="D6611" t="s">
        <v>544</v>
      </c>
      <c r="E6611" t="s">
        <v>22480</v>
      </c>
      <c r="F6611" t="s">
        <v>126</v>
      </c>
      <c r="G6611" s="1">
        <v>44589.491319444445</v>
      </c>
      <c r="H6611" t="s">
        <v>127</v>
      </c>
      <c r="I6611" t="s">
        <v>137</v>
      </c>
      <c r="J6611" t="s">
        <v>137</v>
      </c>
      <c r="K6611" t="s">
        <v>137</v>
      </c>
      <c r="L6611" t="s">
        <v>8327</v>
      </c>
      <c r="M6611" t="s">
        <v>144</v>
      </c>
      <c r="N6611">
        <v>76826</v>
      </c>
      <c r="O6611" s="2">
        <v>44784</v>
      </c>
      <c r="P6611" t="s">
        <v>215</v>
      </c>
      <c r="Q6611" t="s">
        <v>495</v>
      </c>
      <c r="R6611" t="s">
        <v>247</v>
      </c>
      <c r="S6611" t="s">
        <v>25</v>
      </c>
    </row>
    <row r="6612" spans="1:19" hidden="1" x14ac:dyDescent="0.2">
      <c r="A6612" t="s">
        <v>133</v>
      </c>
      <c r="B6612" t="s">
        <v>22481</v>
      </c>
      <c r="C6612" t="s">
        <v>22481</v>
      </c>
      <c r="D6612" t="s">
        <v>10017</v>
      </c>
      <c r="E6612" t="s">
        <v>22482</v>
      </c>
      <c r="F6612" t="s">
        <v>126</v>
      </c>
      <c r="G6612" s="1">
        <v>44578.762719907405</v>
      </c>
      <c r="H6612" t="s">
        <v>127</v>
      </c>
      <c r="I6612" t="s">
        <v>137</v>
      </c>
      <c r="J6612" t="s">
        <v>137</v>
      </c>
      <c r="K6612" t="s">
        <v>137</v>
      </c>
      <c r="L6612" t="s">
        <v>22483</v>
      </c>
      <c r="M6612" t="s">
        <v>410</v>
      </c>
      <c r="N6612">
        <v>661350</v>
      </c>
      <c r="O6612" s="2">
        <v>45385</v>
      </c>
      <c r="P6612" t="s">
        <v>131</v>
      </c>
      <c r="R6612" t="s">
        <v>132</v>
      </c>
      <c r="S6612" t="s">
        <v>25</v>
      </c>
    </row>
    <row r="6613" spans="1:19" hidden="1" x14ac:dyDescent="0.2">
      <c r="A6613" t="s">
        <v>133</v>
      </c>
      <c r="B6613" t="s">
        <v>22484</v>
      </c>
      <c r="C6613" t="s">
        <v>22484</v>
      </c>
      <c r="D6613" t="s">
        <v>22485</v>
      </c>
      <c r="E6613" t="s">
        <v>22486</v>
      </c>
      <c r="F6613" t="s">
        <v>126</v>
      </c>
      <c r="G6613" s="1">
        <v>44596.503136574072</v>
      </c>
      <c r="H6613" t="s">
        <v>127</v>
      </c>
      <c r="I6613" t="s">
        <v>137</v>
      </c>
      <c r="J6613" t="s">
        <v>137</v>
      </c>
      <c r="K6613" t="s">
        <v>137</v>
      </c>
      <c r="L6613" t="s">
        <v>22487</v>
      </c>
      <c r="M6613" t="s">
        <v>199</v>
      </c>
      <c r="N6613">
        <v>672310</v>
      </c>
      <c r="O6613" s="2">
        <v>45641</v>
      </c>
      <c r="P6613" t="s">
        <v>131</v>
      </c>
      <c r="Q6613" t="s">
        <v>22488</v>
      </c>
      <c r="R6613" t="s">
        <v>132</v>
      </c>
      <c r="S6613" t="s">
        <v>25</v>
      </c>
    </row>
    <row r="6614" spans="1:19" hidden="1" x14ac:dyDescent="0.2">
      <c r="A6614" t="s">
        <v>133</v>
      </c>
      <c r="B6614" t="s">
        <v>22489</v>
      </c>
      <c r="C6614" t="s">
        <v>22490</v>
      </c>
      <c r="D6614" t="s">
        <v>22491</v>
      </c>
      <c r="E6614" t="s">
        <v>22492</v>
      </c>
      <c r="F6614" t="s">
        <v>126</v>
      </c>
      <c r="G6614" s="1">
        <v>44595.601793981485</v>
      </c>
      <c r="H6614" t="s">
        <v>127</v>
      </c>
      <c r="I6614" t="s">
        <v>137</v>
      </c>
      <c r="J6614" t="s">
        <v>137</v>
      </c>
      <c r="K6614" t="s">
        <v>137</v>
      </c>
      <c r="L6614" t="s">
        <v>2582</v>
      </c>
      <c r="M6614" t="s">
        <v>144</v>
      </c>
      <c r="N6614">
        <v>94193</v>
      </c>
      <c r="O6614">
        <v>2024</v>
      </c>
      <c r="P6614" t="s">
        <v>215</v>
      </c>
      <c r="R6614" t="s">
        <v>132</v>
      </c>
      <c r="S6614" t="s">
        <v>25</v>
      </c>
    </row>
    <row r="6615" spans="1:19" hidden="1" x14ac:dyDescent="0.2">
      <c r="A6615" t="s">
        <v>133</v>
      </c>
      <c r="B6615" t="s">
        <v>22493</v>
      </c>
      <c r="C6615" t="s">
        <v>22493</v>
      </c>
      <c r="D6615" t="s">
        <v>656</v>
      </c>
      <c r="E6615" t="s">
        <v>22494</v>
      </c>
      <c r="F6615" t="s">
        <v>126</v>
      </c>
      <c r="G6615" s="1">
        <v>44599.423680555556</v>
      </c>
      <c r="H6615" t="s">
        <v>127</v>
      </c>
      <c r="I6615" t="s">
        <v>137</v>
      </c>
      <c r="J6615" t="s">
        <v>137</v>
      </c>
      <c r="K6615" t="s">
        <v>137</v>
      </c>
      <c r="L6615" t="s">
        <v>656</v>
      </c>
      <c r="M6615" t="s">
        <v>204</v>
      </c>
      <c r="N6615">
        <v>134588</v>
      </c>
      <c r="O6615" s="2">
        <v>45928</v>
      </c>
      <c r="P6615" t="s">
        <v>215</v>
      </c>
      <c r="Q6615" t="s">
        <v>1553</v>
      </c>
      <c r="R6615" t="s">
        <v>132</v>
      </c>
      <c r="S6615" t="s">
        <v>25</v>
      </c>
    </row>
    <row r="6616" spans="1:19" hidden="1" x14ac:dyDescent="0.2">
      <c r="A6616" t="s">
        <v>133</v>
      </c>
      <c r="B6616" t="s">
        <v>22495</v>
      </c>
      <c r="C6616" t="s">
        <v>22495</v>
      </c>
      <c r="D6616" t="s">
        <v>5293</v>
      </c>
      <c r="E6616" t="s">
        <v>22496</v>
      </c>
      <c r="F6616" t="s">
        <v>126</v>
      </c>
      <c r="G6616" s="1">
        <v>44588.667013888888</v>
      </c>
      <c r="H6616" t="s">
        <v>127</v>
      </c>
      <c r="I6616" t="s">
        <v>137</v>
      </c>
      <c r="J6616" t="s">
        <v>137</v>
      </c>
      <c r="K6616" t="s">
        <v>137</v>
      </c>
      <c r="L6616" t="s">
        <v>22497</v>
      </c>
      <c r="M6616" t="s">
        <v>410</v>
      </c>
      <c r="N6616">
        <v>747691</v>
      </c>
      <c r="O6616" t="s">
        <v>1073</v>
      </c>
      <c r="P6616" t="s">
        <v>131</v>
      </c>
      <c r="R6616" t="s">
        <v>132</v>
      </c>
      <c r="S6616" t="s">
        <v>25</v>
      </c>
    </row>
    <row r="6617" spans="1:19" hidden="1" x14ac:dyDescent="0.2">
      <c r="A6617" t="s">
        <v>133</v>
      </c>
      <c r="B6617" t="s">
        <v>7017</v>
      </c>
      <c r="C6617" t="s">
        <v>7017</v>
      </c>
      <c r="D6617" t="s">
        <v>22498</v>
      </c>
      <c r="E6617" t="s">
        <v>22499</v>
      </c>
      <c r="F6617" t="s">
        <v>126</v>
      </c>
      <c r="G6617" s="1">
        <v>44578.618576388886</v>
      </c>
      <c r="H6617" t="s">
        <v>127</v>
      </c>
      <c r="I6617" t="s">
        <v>137</v>
      </c>
      <c r="J6617" t="s">
        <v>137</v>
      </c>
      <c r="K6617" t="s">
        <v>137</v>
      </c>
      <c r="L6617" t="s">
        <v>10282</v>
      </c>
      <c r="M6617" t="s">
        <v>1055</v>
      </c>
      <c r="N6617">
        <v>777736</v>
      </c>
      <c r="O6617" s="2">
        <v>33330</v>
      </c>
      <c r="P6617" t="s">
        <v>131</v>
      </c>
      <c r="R6617" t="s">
        <v>132</v>
      </c>
      <c r="S6617" t="s">
        <v>25</v>
      </c>
    </row>
    <row r="6618" spans="1:19" hidden="1" x14ac:dyDescent="0.2">
      <c r="A6618" t="s">
        <v>133</v>
      </c>
      <c r="B6618" t="s">
        <v>3365</v>
      </c>
      <c r="C6618" t="s">
        <v>3365</v>
      </c>
      <c r="D6618" t="s">
        <v>22500</v>
      </c>
      <c r="E6618" t="s">
        <v>22501</v>
      </c>
      <c r="F6618" t="s">
        <v>7915</v>
      </c>
      <c r="G6618" s="1">
        <v>44602.192546296297</v>
      </c>
      <c r="H6618" t="s">
        <v>127</v>
      </c>
      <c r="I6618" t="s">
        <v>137</v>
      </c>
      <c r="J6618" t="s">
        <v>137</v>
      </c>
      <c r="K6618" t="s">
        <v>137</v>
      </c>
      <c r="L6618" t="s">
        <v>22502</v>
      </c>
      <c r="M6618" t="s">
        <v>3710</v>
      </c>
      <c r="N6618">
        <v>98842</v>
      </c>
      <c r="O6618" s="2">
        <v>45637</v>
      </c>
      <c r="P6618" t="s">
        <v>215</v>
      </c>
      <c r="Q6618" t="s">
        <v>632</v>
      </c>
      <c r="R6618" t="s">
        <v>247</v>
      </c>
      <c r="S6618" t="s">
        <v>1861</v>
      </c>
    </row>
    <row r="6619" spans="1:19" hidden="1" x14ac:dyDescent="0.2">
      <c r="A6619" t="s">
        <v>133</v>
      </c>
      <c r="B6619" t="s">
        <v>22503</v>
      </c>
      <c r="C6619" t="s">
        <v>22503</v>
      </c>
      <c r="D6619" t="s">
        <v>301</v>
      </c>
      <c r="E6619" t="s">
        <v>22504</v>
      </c>
      <c r="F6619" t="s">
        <v>126</v>
      </c>
      <c r="G6619" s="1">
        <v>44590.014317129629</v>
      </c>
      <c r="H6619" t="s">
        <v>127</v>
      </c>
      <c r="I6619" t="s">
        <v>137</v>
      </c>
      <c r="J6619" t="s">
        <v>137</v>
      </c>
      <c r="K6619" t="s">
        <v>137</v>
      </c>
      <c r="L6619" t="s">
        <v>22505</v>
      </c>
      <c r="M6619" t="s">
        <v>144</v>
      </c>
      <c r="N6619">
        <v>155232</v>
      </c>
      <c r="O6619" s="2">
        <v>45635</v>
      </c>
      <c r="P6619" t="s">
        <v>215</v>
      </c>
      <c r="R6619" t="s">
        <v>247</v>
      </c>
      <c r="S6619" t="s">
        <v>25</v>
      </c>
    </row>
    <row r="6620" spans="1:19" hidden="1" x14ac:dyDescent="0.2">
      <c r="A6620" t="s">
        <v>133</v>
      </c>
      <c r="B6620" t="s">
        <v>20582</v>
      </c>
      <c r="C6620" t="s">
        <v>20582</v>
      </c>
      <c r="D6620" t="s">
        <v>19167</v>
      </c>
      <c r="E6620" t="s">
        <v>22506</v>
      </c>
      <c r="F6620" t="s">
        <v>126</v>
      </c>
      <c r="G6620" s="1">
        <v>44604.350636574076</v>
      </c>
      <c r="H6620" t="s">
        <v>127</v>
      </c>
      <c r="I6620" t="s">
        <v>137</v>
      </c>
      <c r="J6620" t="s">
        <v>137</v>
      </c>
      <c r="K6620" t="s">
        <v>137</v>
      </c>
      <c r="L6620" t="s">
        <v>6591</v>
      </c>
      <c r="M6620" t="s">
        <v>129</v>
      </c>
      <c r="N6620">
        <v>831987</v>
      </c>
      <c r="O6620" t="s">
        <v>6877</v>
      </c>
      <c r="P6620" t="s">
        <v>131</v>
      </c>
      <c r="Q6620" t="s">
        <v>184</v>
      </c>
      <c r="R6620" t="s">
        <v>132</v>
      </c>
      <c r="S6620" t="s">
        <v>25</v>
      </c>
    </row>
    <row r="6621" spans="1:19" hidden="1" x14ac:dyDescent="0.2">
      <c r="A6621" t="s">
        <v>133</v>
      </c>
      <c r="B6621" t="s">
        <v>22507</v>
      </c>
      <c r="C6621" t="s">
        <v>22507</v>
      </c>
      <c r="D6621" t="s">
        <v>22508</v>
      </c>
      <c r="E6621" t="s">
        <v>22509</v>
      </c>
      <c r="F6621" t="s">
        <v>126</v>
      </c>
      <c r="G6621" s="1">
        <v>44603.506678240738</v>
      </c>
      <c r="H6621" t="s">
        <v>127</v>
      </c>
      <c r="I6621" t="s">
        <v>137</v>
      </c>
      <c r="J6621" t="s">
        <v>137</v>
      </c>
      <c r="K6621" t="s">
        <v>137</v>
      </c>
      <c r="L6621" t="s">
        <v>22510</v>
      </c>
      <c r="M6621" t="s">
        <v>144</v>
      </c>
      <c r="N6621">
        <v>122062</v>
      </c>
      <c r="O6621" s="2">
        <v>44752</v>
      </c>
      <c r="P6621" t="s">
        <v>215</v>
      </c>
      <c r="Q6621" t="s">
        <v>5469</v>
      </c>
      <c r="R6621" t="s">
        <v>247</v>
      </c>
      <c r="S6621" t="s">
        <v>25</v>
      </c>
    </row>
    <row r="6622" spans="1:19" hidden="1" x14ac:dyDescent="0.2">
      <c r="A6622" t="s">
        <v>133</v>
      </c>
      <c r="B6622" t="s">
        <v>22511</v>
      </c>
      <c r="C6622" t="s">
        <v>22511</v>
      </c>
      <c r="D6622" t="s">
        <v>4126</v>
      </c>
      <c r="E6622" t="s">
        <v>22512</v>
      </c>
      <c r="F6622" t="s">
        <v>126</v>
      </c>
      <c r="G6622" s="1">
        <v>44578.856388888889</v>
      </c>
      <c r="H6622" t="s">
        <v>127</v>
      </c>
      <c r="I6622" t="s">
        <v>137</v>
      </c>
      <c r="J6622" t="s">
        <v>137</v>
      </c>
      <c r="K6622" t="s">
        <v>137</v>
      </c>
      <c r="L6622" t="s">
        <v>743</v>
      </c>
      <c r="M6622" t="s">
        <v>144</v>
      </c>
      <c r="N6622">
        <v>98685</v>
      </c>
      <c r="O6622">
        <v>7122024</v>
      </c>
      <c r="P6622" t="s">
        <v>215</v>
      </c>
      <c r="R6622" t="s">
        <v>132</v>
      </c>
      <c r="S6622" t="s">
        <v>25</v>
      </c>
    </row>
    <row r="6623" spans="1:19" hidden="1" x14ac:dyDescent="0.2">
      <c r="A6623" t="s">
        <v>133</v>
      </c>
      <c r="B6623" t="s">
        <v>22513</v>
      </c>
      <c r="C6623" t="s">
        <v>22513</v>
      </c>
      <c r="D6623" t="s">
        <v>4437</v>
      </c>
      <c r="E6623" t="s">
        <v>22514</v>
      </c>
      <c r="F6623" t="s">
        <v>126</v>
      </c>
      <c r="G6623" s="1">
        <v>44582.509629629632</v>
      </c>
      <c r="H6623" t="s">
        <v>127</v>
      </c>
      <c r="I6623" t="s">
        <v>137</v>
      </c>
      <c r="J6623" t="s">
        <v>137</v>
      </c>
      <c r="K6623" t="s">
        <v>137</v>
      </c>
      <c r="L6623" t="s">
        <v>837</v>
      </c>
      <c r="M6623" t="s">
        <v>144</v>
      </c>
      <c r="N6623">
        <v>114942</v>
      </c>
      <c r="O6623" s="2">
        <v>45295</v>
      </c>
      <c r="P6623" t="s">
        <v>215</v>
      </c>
      <c r="Q6623" t="s">
        <v>1188</v>
      </c>
      <c r="R6623" t="s">
        <v>132</v>
      </c>
      <c r="S6623" t="s">
        <v>25</v>
      </c>
    </row>
    <row r="6624" spans="1:19" hidden="1" x14ac:dyDescent="0.2">
      <c r="A6624" t="s">
        <v>133</v>
      </c>
      <c r="B6624" t="s">
        <v>22515</v>
      </c>
      <c r="C6624" t="s">
        <v>1002</v>
      </c>
      <c r="D6624" t="s">
        <v>3806</v>
      </c>
      <c r="E6624" t="s">
        <v>22516</v>
      </c>
      <c r="F6624" t="s">
        <v>126</v>
      </c>
      <c r="G6624" s="1">
        <v>44585.843877314815</v>
      </c>
      <c r="H6624" t="s">
        <v>127</v>
      </c>
      <c r="I6624" t="s">
        <v>137</v>
      </c>
      <c r="J6624" t="s">
        <v>137</v>
      </c>
      <c r="K6624" t="s">
        <v>137</v>
      </c>
      <c r="L6624" t="s">
        <v>22517</v>
      </c>
      <c r="M6624" t="s">
        <v>740</v>
      </c>
      <c r="N6624">
        <v>458242</v>
      </c>
      <c r="O6624" s="2">
        <v>45752</v>
      </c>
      <c r="P6624" t="s">
        <v>131</v>
      </c>
      <c r="Q6624" t="s">
        <v>190</v>
      </c>
      <c r="R6624" t="s">
        <v>247</v>
      </c>
      <c r="S6624" t="s">
        <v>25</v>
      </c>
    </row>
    <row r="6625" spans="1:19" hidden="1" x14ac:dyDescent="0.2">
      <c r="A6625" t="s">
        <v>133</v>
      </c>
      <c r="B6625" t="s">
        <v>1784</v>
      </c>
      <c r="C6625" t="s">
        <v>1784</v>
      </c>
      <c r="D6625" t="s">
        <v>22518</v>
      </c>
      <c r="E6625" t="s">
        <v>22519</v>
      </c>
      <c r="F6625" t="s">
        <v>126</v>
      </c>
      <c r="G6625" s="1">
        <v>44581.487847222219</v>
      </c>
      <c r="H6625" t="s">
        <v>127</v>
      </c>
      <c r="I6625" t="s">
        <v>137</v>
      </c>
      <c r="J6625" t="s">
        <v>137</v>
      </c>
      <c r="K6625" t="s">
        <v>137</v>
      </c>
      <c r="L6625" t="s">
        <v>22520</v>
      </c>
      <c r="M6625" t="s">
        <v>740</v>
      </c>
      <c r="N6625">
        <v>316577</v>
      </c>
      <c r="O6625" s="2">
        <v>44805</v>
      </c>
      <c r="P6625" t="s">
        <v>131</v>
      </c>
      <c r="R6625" t="s">
        <v>247</v>
      </c>
      <c r="S6625" t="s">
        <v>25</v>
      </c>
    </row>
    <row r="6626" spans="1:19" hidden="1" x14ac:dyDescent="0.2">
      <c r="A6626" t="s">
        <v>133</v>
      </c>
      <c r="B6626" t="s">
        <v>19679</v>
      </c>
      <c r="C6626" t="s">
        <v>19679</v>
      </c>
      <c r="D6626" t="s">
        <v>22521</v>
      </c>
      <c r="E6626" t="s">
        <v>22522</v>
      </c>
      <c r="F6626" t="s">
        <v>126</v>
      </c>
      <c r="G6626" s="1">
        <v>44594.381724537037</v>
      </c>
      <c r="H6626" t="s">
        <v>127</v>
      </c>
      <c r="I6626" t="s">
        <v>137</v>
      </c>
      <c r="J6626" t="s">
        <v>137</v>
      </c>
      <c r="K6626" t="s">
        <v>137</v>
      </c>
      <c r="L6626" t="s">
        <v>1397</v>
      </c>
      <c r="M6626" t="s">
        <v>144</v>
      </c>
      <c r="N6626">
        <v>76668</v>
      </c>
      <c r="O6626" t="s">
        <v>3747</v>
      </c>
      <c r="P6626" t="s">
        <v>215</v>
      </c>
      <c r="Q6626" t="s">
        <v>2710</v>
      </c>
      <c r="R6626" t="s">
        <v>132</v>
      </c>
      <c r="S6626" t="s">
        <v>25</v>
      </c>
    </row>
    <row r="6627" spans="1:19" hidden="1" x14ac:dyDescent="0.2">
      <c r="A6627" t="s">
        <v>133</v>
      </c>
      <c r="B6627" t="s">
        <v>22523</v>
      </c>
      <c r="C6627" t="s">
        <v>22523</v>
      </c>
      <c r="D6627" t="s">
        <v>22524</v>
      </c>
      <c r="E6627" t="s">
        <v>22525</v>
      </c>
      <c r="F6627" t="s">
        <v>126</v>
      </c>
      <c r="G6627" s="1">
        <v>44589.505196759259</v>
      </c>
      <c r="H6627" t="s">
        <v>127</v>
      </c>
      <c r="I6627" t="s">
        <v>137</v>
      </c>
      <c r="J6627" t="s">
        <v>137</v>
      </c>
      <c r="K6627" t="s">
        <v>137</v>
      </c>
      <c r="L6627" t="s">
        <v>13952</v>
      </c>
      <c r="M6627" t="s">
        <v>4236</v>
      </c>
      <c r="N6627" t="s">
        <v>251</v>
      </c>
      <c r="O6627" t="s">
        <v>251</v>
      </c>
      <c r="P6627" t="s">
        <v>185</v>
      </c>
      <c r="Q6627" t="s">
        <v>22284</v>
      </c>
      <c r="R6627" t="s">
        <v>247</v>
      </c>
      <c r="S6627" t="s">
        <v>25</v>
      </c>
    </row>
    <row r="6628" spans="1:19" x14ac:dyDescent="0.2">
      <c r="A6628" t="s">
        <v>14</v>
      </c>
      <c r="B6628" t="s">
        <v>22526</v>
      </c>
      <c r="C6628" t="s">
        <v>3404</v>
      </c>
      <c r="D6628" t="s">
        <v>22527</v>
      </c>
      <c r="E6628" t="s">
        <v>22528</v>
      </c>
      <c r="F6628" t="s">
        <v>126</v>
      </c>
      <c r="G6628" s="1">
        <v>44578.50409722222</v>
      </c>
      <c r="H6628" t="s">
        <v>127</v>
      </c>
      <c r="I6628" s="1">
        <v>44608.493460648147</v>
      </c>
      <c r="J6628" s="1">
        <v>44608.537928240738</v>
      </c>
      <c r="K6628">
        <v>65</v>
      </c>
      <c r="L6628" t="s">
        <v>19165</v>
      </c>
      <c r="M6628" t="s">
        <v>459</v>
      </c>
      <c r="N6628">
        <v>327723</v>
      </c>
      <c r="O6628" t="s">
        <v>5374</v>
      </c>
      <c r="P6628" t="s">
        <v>131</v>
      </c>
      <c r="R6628" t="s">
        <v>132</v>
      </c>
      <c r="S6628" t="s">
        <v>25</v>
      </c>
    </row>
    <row r="6629" spans="1:19" x14ac:dyDescent="0.2">
      <c r="A6629" t="s">
        <v>14</v>
      </c>
      <c r="B6629" t="s">
        <v>22529</v>
      </c>
      <c r="C6629" t="s">
        <v>11824</v>
      </c>
      <c r="D6629" t="s">
        <v>6282</v>
      </c>
      <c r="E6629" t="s">
        <v>22530</v>
      </c>
      <c r="F6629" t="s">
        <v>126</v>
      </c>
      <c r="G6629" s="1">
        <v>44599.613067129627</v>
      </c>
      <c r="H6629" t="s">
        <v>127</v>
      </c>
      <c r="I6629" s="1">
        <v>44608.49359953704</v>
      </c>
      <c r="J6629" s="1">
        <v>44608.548518518517</v>
      </c>
      <c r="K6629">
        <v>80</v>
      </c>
      <c r="L6629" t="s">
        <v>537</v>
      </c>
      <c r="M6629" t="s">
        <v>740</v>
      </c>
      <c r="N6629">
        <v>368910</v>
      </c>
      <c r="O6629" s="2">
        <v>44928</v>
      </c>
      <c r="P6629" t="s">
        <v>131</v>
      </c>
      <c r="R6629" t="s">
        <v>247</v>
      </c>
      <c r="S6629" t="s">
        <v>25</v>
      </c>
    </row>
    <row r="6630" spans="1:19" hidden="1" x14ac:dyDescent="0.2">
      <c r="A6630" t="s">
        <v>133</v>
      </c>
      <c r="B6630" t="s">
        <v>7636</v>
      </c>
      <c r="C6630" t="s">
        <v>7636</v>
      </c>
      <c r="D6630" t="s">
        <v>22531</v>
      </c>
      <c r="E6630" t="s">
        <v>22532</v>
      </c>
      <c r="F6630" t="s">
        <v>126</v>
      </c>
      <c r="G6630" s="1">
        <v>44593.758414351854</v>
      </c>
      <c r="H6630" t="s">
        <v>127</v>
      </c>
      <c r="I6630" t="s">
        <v>137</v>
      </c>
      <c r="J6630" t="s">
        <v>137</v>
      </c>
      <c r="K6630" t="s">
        <v>137</v>
      </c>
      <c r="L6630" t="s">
        <v>11719</v>
      </c>
      <c r="M6630" t="s">
        <v>199</v>
      </c>
      <c r="N6630">
        <v>869081</v>
      </c>
      <c r="O6630" s="2">
        <v>45355</v>
      </c>
      <c r="P6630" t="s">
        <v>131</v>
      </c>
      <c r="R6630" t="s">
        <v>132</v>
      </c>
      <c r="S6630" t="s">
        <v>25</v>
      </c>
    </row>
    <row r="6631" spans="1:19" hidden="1" x14ac:dyDescent="0.2">
      <c r="A6631" t="s">
        <v>133</v>
      </c>
      <c r="B6631" t="s">
        <v>1359</v>
      </c>
      <c r="C6631" t="s">
        <v>1359</v>
      </c>
      <c r="D6631" t="s">
        <v>22533</v>
      </c>
      <c r="E6631" t="s">
        <v>22534</v>
      </c>
      <c r="F6631" t="s">
        <v>126</v>
      </c>
      <c r="G6631" s="1">
        <v>44606.377962962964</v>
      </c>
      <c r="H6631" t="s">
        <v>127</v>
      </c>
      <c r="I6631" t="s">
        <v>137</v>
      </c>
      <c r="J6631" t="s">
        <v>137</v>
      </c>
      <c r="K6631" t="s">
        <v>137</v>
      </c>
      <c r="L6631" t="s">
        <v>2161</v>
      </c>
      <c r="M6631" t="s">
        <v>129</v>
      </c>
      <c r="N6631">
        <v>86769</v>
      </c>
      <c r="O6631" s="3">
        <v>45222</v>
      </c>
      <c r="P6631" t="s">
        <v>215</v>
      </c>
      <c r="Q6631" t="s">
        <v>22535</v>
      </c>
      <c r="R6631" t="s">
        <v>132</v>
      </c>
      <c r="S6631" t="s">
        <v>25</v>
      </c>
    </row>
    <row r="6632" spans="1:19" hidden="1" x14ac:dyDescent="0.2">
      <c r="A6632" t="s">
        <v>133</v>
      </c>
      <c r="B6632" t="s">
        <v>22536</v>
      </c>
      <c r="C6632" t="s">
        <v>22536</v>
      </c>
      <c r="D6632" t="s">
        <v>22537</v>
      </c>
      <c r="E6632" t="s">
        <v>22538</v>
      </c>
      <c r="F6632" t="s">
        <v>126</v>
      </c>
      <c r="G6632" s="1">
        <v>44578.558912037035</v>
      </c>
      <c r="H6632" t="s">
        <v>127</v>
      </c>
      <c r="I6632" t="s">
        <v>137</v>
      </c>
      <c r="J6632" t="s">
        <v>137</v>
      </c>
      <c r="K6632" t="s">
        <v>137</v>
      </c>
      <c r="L6632" t="s">
        <v>22539</v>
      </c>
      <c r="M6632" t="s">
        <v>144</v>
      </c>
      <c r="N6632">
        <v>455613</v>
      </c>
      <c r="O6632" s="2">
        <v>45268</v>
      </c>
      <c r="P6632" t="s">
        <v>131</v>
      </c>
      <c r="R6632" t="s">
        <v>132</v>
      </c>
      <c r="S6632" t="s">
        <v>25</v>
      </c>
    </row>
    <row r="6633" spans="1:19" hidden="1" x14ac:dyDescent="0.2">
      <c r="A6633" t="s">
        <v>133</v>
      </c>
      <c r="B6633" t="s">
        <v>22540</v>
      </c>
      <c r="C6633" t="s">
        <v>22540</v>
      </c>
      <c r="D6633" t="s">
        <v>22541</v>
      </c>
      <c r="E6633" t="s">
        <v>22542</v>
      </c>
      <c r="F6633" t="s">
        <v>126</v>
      </c>
      <c r="G6633" s="1">
        <v>44605.937118055554</v>
      </c>
      <c r="H6633" t="s">
        <v>127</v>
      </c>
      <c r="I6633" t="s">
        <v>137</v>
      </c>
      <c r="J6633" t="s">
        <v>137</v>
      </c>
      <c r="K6633" t="s">
        <v>137</v>
      </c>
      <c r="L6633" t="s">
        <v>20170</v>
      </c>
      <c r="M6633" t="s">
        <v>454</v>
      </c>
      <c r="N6633">
        <v>67642</v>
      </c>
      <c r="O6633" s="3">
        <v>45159</v>
      </c>
      <c r="P6633" t="s">
        <v>215</v>
      </c>
      <c r="R6633" t="s">
        <v>132</v>
      </c>
      <c r="S6633" t="s">
        <v>25</v>
      </c>
    </row>
    <row r="6634" spans="1:19" hidden="1" x14ac:dyDescent="0.2">
      <c r="A6634" t="s">
        <v>133</v>
      </c>
      <c r="B6634" t="s">
        <v>22543</v>
      </c>
      <c r="C6634" t="s">
        <v>22543</v>
      </c>
      <c r="D6634" t="s">
        <v>22544</v>
      </c>
      <c r="E6634" t="s">
        <v>22545</v>
      </c>
      <c r="F6634" t="s">
        <v>126</v>
      </c>
      <c r="G6634" s="1">
        <v>44594.905532407407</v>
      </c>
      <c r="H6634" t="s">
        <v>127</v>
      </c>
      <c r="I6634" t="s">
        <v>137</v>
      </c>
      <c r="J6634" t="s">
        <v>137</v>
      </c>
      <c r="K6634" t="s">
        <v>137</v>
      </c>
      <c r="L6634" t="s">
        <v>22546</v>
      </c>
      <c r="M6634" t="s">
        <v>139</v>
      </c>
      <c r="N6634">
        <v>117783</v>
      </c>
      <c r="O6634" s="2">
        <v>45894</v>
      </c>
      <c r="P6634" t="s">
        <v>215</v>
      </c>
      <c r="Q6634" t="s">
        <v>2873</v>
      </c>
      <c r="R6634" t="s">
        <v>132</v>
      </c>
      <c r="S6634" t="s">
        <v>25</v>
      </c>
    </row>
    <row r="6635" spans="1:19" hidden="1" x14ac:dyDescent="0.2">
      <c r="A6635" t="s">
        <v>133</v>
      </c>
      <c r="B6635" t="s">
        <v>22547</v>
      </c>
      <c r="C6635" t="s">
        <v>22547</v>
      </c>
      <c r="D6635" t="s">
        <v>22548</v>
      </c>
      <c r="E6635" t="s">
        <v>22549</v>
      </c>
      <c r="F6635" t="s">
        <v>126</v>
      </c>
      <c r="G6635" s="1">
        <v>44599.746296296296</v>
      </c>
      <c r="H6635" t="s">
        <v>127</v>
      </c>
      <c r="I6635" t="s">
        <v>137</v>
      </c>
      <c r="J6635" t="s">
        <v>137</v>
      </c>
      <c r="K6635" t="s">
        <v>137</v>
      </c>
      <c r="L6635" t="s">
        <v>22550</v>
      </c>
      <c r="M6635" t="s">
        <v>144</v>
      </c>
      <c r="N6635">
        <v>527802</v>
      </c>
      <c r="O6635" s="4">
        <v>45992</v>
      </c>
      <c r="P6635" t="s">
        <v>131</v>
      </c>
      <c r="R6635" t="s">
        <v>247</v>
      </c>
      <c r="S6635" t="s">
        <v>25</v>
      </c>
    </row>
    <row r="6636" spans="1:19" x14ac:dyDescent="0.2">
      <c r="A6636" t="s">
        <v>14</v>
      </c>
      <c r="B6636" t="s">
        <v>22551</v>
      </c>
      <c r="C6636" t="s">
        <v>1124</v>
      </c>
      <c r="D6636" t="s">
        <v>22552</v>
      </c>
      <c r="E6636" t="s">
        <v>22553</v>
      </c>
      <c r="F6636" t="s">
        <v>126</v>
      </c>
      <c r="G6636" s="1">
        <v>44578.69295138889</v>
      </c>
      <c r="H6636" t="s">
        <v>127</v>
      </c>
      <c r="I6636" s="1">
        <v>44608.493680555555</v>
      </c>
      <c r="J6636" s="1">
        <v>44608.54583333333</v>
      </c>
      <c r="K6636">
        <v>76</v>
      </c>
      <c r="L6636" t="s">
        <v>3652</v>
      </c>
      <c r="M6636" t="s">
        <v>139</v>
      </c>
      <c r="N6636">
        <v>857091</v>
      </c>
      <c r="O6636" s="2">
        <v>45396</v>
      </c>
      <c r="P6636" t="s">
        <v>131</v>
      </c>
      <c r="R6636" t="s">
        <v>132</v>
      </c>
      <c r="S6636" t="s">
        <v>25</v>
      </c>
    </row>
    <row r="6637" spans="1:19" hidden="1" x14ac:dyDescent="0.2">
      <c r="A6637" t="s">
        <v>133</v>
      </c>
      <c r="B6637" t="s">
        <v>22554</v>
      </c>
      <c r="C6637" t="s">
        <v>22554</v>
      </c>
      <c r="D6637" t="s">
        <v>1035</v>
      </c>
      <c r="E6637" t="s">
        <v>22555</v>
      </c>
      <c r="F6637" t="s">
        <v>126</v>
      </c>
      <c r="G6637" s="1">
        <v>44578.510393518518</v>
      </c>
      <c r="H6637" t="s">
        <v>127</v>
      </c>
      <c r="I6637" t="s">
        <v>137</v>
      </c>
      <c r="J6637" t="s">
        <v>137</v>
      </c>
      <c r="K6637" t="s">
        <v>137</v>
      </c>
      <c r="L6637" t="s">
        <v>11648</v>
      </c>
      <c r="M6637" t="s">
        <v>173</v>
      </c>
      <c r="N6637">
        <v>150445</v>
      </c>
      <c r="O6637" s="2">
        <v>44956</v>
      </c>
      <c r="P6637" t="s">
        <v>215</v>
      </c>
      <c r="R6637" t="s">
        <v>132</v>
      </c>
      <c r="S6637" t="s">
        <v>25</v>
      </c>
    </row>
    <row r="6638" spans="1:19" hidden="1" x14ac:dyDescent="0.2">
      <c r="A6638" t="s">
        <v>133</v>
      </c>
      <c r="B6638" t="s">
        <v>22556</v>
      </c>
      <c r="C6638" t="s">
        <v>22556</v>
      </c>
      <c r="D6638" t="s">
        <v>149</v>
      </c>
      <c r="E6638" t="s">
        <v>22557</v>
      </c>
      <c r="F6638" t="s">
        <v>126</v>
      </c>
      <c r="G6638" s="1">
        <v>44579.341400462959</v>
      </c>
      <c r="H6638" t="s">
        <v>127</v>
      </c>
      <c r="I6638" t="s">
        <v>137</v>
      </c>
      <c r="J6638" t="s">
        <v>137</v>
      </c>
      <c r="K6638" t="s">
        <v>137</v>
      </c>
      <c r="L6638" t="s">
        <v>20327</v>
      </c>
      <c r="M6638" t="s">
        <v>139</v>
      </c>
      <c r="N6638">
        <v>924418</v>
      </c>
      <c r="O6638" s="3">
        <v>45180</v>
      </c>
      <c r="P6638" t="s">
        <v>131</v>
      </c>
      <c r="R6638" t="s">
        <v>132</v>
      </c>
      <c r="S6638" t="s">
        <v>25</v>
      </c>
    </row>
    <row r="6639" spans="1:19" hidden="1" x14ac:dyDescent="0.2">
      <c r="A6639" t="s">
        <v>133</v>
      </c>
      <c r="B6639" t="s">
        <v>1948</v>
      </c>
      <c r="C6639" t="s">
        <v>1948</v>
      </c>
      <c r="D6639" t="s">
        <v>22558</v>
      </c>
      <c r="E6639" t="s">
        <v>22559</v>
      </c>
      <c r="F6639" t="s">
        <v>126</v>
      </c>
      <c r="G6639" s="1">
        <v>44582.832638888889</v>
      </c>
      <c r="H6639" t="s">
        <v>127</v>
      </c>
      <c r="I6639" t="s">
        <v>137</v>
      </c>
      <c r="J6639" t="s">
        <v>137</v>
      </c>
      <c r="K6639" t="s">
        <v>137</v>
      </c>
      <c r="L6639" t="s">
        <v>22560</v>
      </c>
      <c r="M6639" t="s">
        <v>410</v>
      </c>
      <c r="N6639">
        <v>120093</v>
      </c>
      <c r="O6639" s="2">
        <v>45046</v>
      </c>
      <c r="P6639" t="s">
        <v>215</v>
      </c>
      <c r="Q6639" t="s">
        <v>930</v>
      </c>
      <c r="R6639" t="s">
        <v>132</v>
      </c>
      <c r="S6639" t="s">
        <v>25</v>
      </c>
    </row>
    <row r="6640" spans="1:19" hidden="1" x14ac:dyDescent="0.2">
      <c r="A6640" t="s">
        <v>133</v>
      </c>
      <c r="B6640" t="s">
        <v>22561</v>
      </c>
      <c r="C6640" t="s">
        <v>22561</v>
      </c>
      <c r="D6640" t="s">
        <v>22562</v>
      </c>
      <c r="E6640" t="s">
        <v>22563</v>
      </c>
      <c r="F6640" t="s">
        <v>126</v>
      </c>
      <c r="G6640" s="1">
        <v>44580.750590277778</v>
      </c>
      <c r="H6640" t="s">
        <v>127</v>
      </c>
      <c r="I6640" t="s">
        <v>137</v>
      </c>
      <c r="J6640" t="s">
        <v>137</v>
      </c>
      <c r="K6640" t="s">
        <v>137</v>
      </c>
      <c r="L6640" t="s">
        <v>22564</v>
      </c>
      <c r="M6640" t="s">
        <v>472</v>
      </c>
      <c r="N6640">
        <v>540844</v>
      </c>
      <c r="O6640" t="s">
        <v>2936</v>
      </c>
      <c r="P6640" t="s">
        <v>131</v>
      </c>
      <c r="R6640" t="s">
        <v>132</v>
      </c>
      <c r="S6640" t="s">
        <v>25</v>
      </c>
    </row>
    <row r="6641" spans="1:19" x14ac:dyDescent="0.2">
      <c r="A6641" t="s">
        <v>14</v>
      </c>
      <c r="B6641" t="s">
        <v>22565</v>
      </c>
      <c r="C6641" t="s">
        <v>22566</v>
      </c>
      <c r="D6641" t="s">
        <v>22567</v>
      </c>
      <c r="E6641" t="s">
        <v>22568</v>
      </c>
      <c r="F6641" t="s">
        <v>126</v>
      </c>
      <c r="G6641" s="1">
        <v>44578.586226851854</v>
      </c>
      <c r="H6641" t="s">
        <v>127</v>
      </c>
      <c r="I6641" s="1">
        <v>44608.493564814817</v>
      </c>
      <c r="J6641" s="1">
        <v>44608.539895833332</v>
      </c>
      <c r="K6641">
        <v>67</v>
      </c>
      <c r="L6641" t="s">
        <v>8524</v>
      </c>
      <c r="M6641" t="s">
        <v>1055</v>
      </c>
      <c r="N6641">
        <v>87168</v>
      </c>
      <c r="O6641" s="2">
        <v>45434</v>
      </c>
      <c r="P6641" t="s">
        <v>215</v>
      </c>
      <c r="Q6641" t="s">
        <v>251</v>
      </c>
      <c r="R6641" t="s">
        <v>132</v>
      </c>
      <c r="S6641" t="s">
        <v>25</v>
      </c>
    </row>
    <row r="6642" spans="1:19" hidden="1" x14ac:dyDescent="0.2">
      <c r="A6642" t="s">
        <v>133</v>
      </c>
      <c r="B6642" t="s">
        <v>11949</v>
      </c>
      <c r="C6642" t="s">
        <v>11949</v>
      </c>
      <c r="D6642" t="s">
        <v>1245</v>
      </c>
      <c r="E6642" t="s">
        <v>22569</v>
      </c>
      <c r="F6642" t="s">
        <v>126</v>
      </c>
      <c r="G6642" s="1">
        <v>44578.565740740742</v>
      </c>
      <c r="H6642" t="s">
        <v>127</v>
      </c>
      <c r="I6642" t="s">
        <v>137</v>
      </c>
      <c r="J6642" t="s">
        <v>137</v>
      </c>
      <c r="K6642" t="s">
        <v>137</v>
      </c>
      <c r="L6642" t="s">
        <v>1125</v>
      </c>
      <c r="M6642" t="s">
        <v>144</v>
      </c>
      <c r="N6642">
        <v>31606</v>
      </c>
      <c r="O6642" s="2">
        <v>44992</v>
      </c>
      <c r="P6642" t="s">
        <v>304</v>
      </c>
      <c r="R6642" t="s">
        <v>132</v>
      </c>
      <c r="S6642" t="s">
        <v>25</v>
      </c>
    </row>
    <row r="6643" spans="1:19" hidden="1" x14ac:dyDescent="0.2">
      <c r="A6643" t="s">
        <v>133</v>
      </c>
      <c r="B6643" t="s">
        <v>22570</v>
      </c>
      <c r="C6643" t="s">
        <v>22570</v>
      </c>
      <c r="D6643" t="s">
        <v>6344</v>
      </c>
      <c r="E6643" t="s">
        <v>22571</v>
      </c>
      <c r="F6643" t="s">
        <v>126</v>
      </c>
      <c r="G6643" s="1">
        <v>44578.607060185182</v>
      </c>
      <c r="H6643" t="s">
        <v>127</v>
      </c>
      <c r="I6643" t="s">
        <v>137</v>
      </c>
      <c r="J6643" t="s">
        <v>137</v>
      </c>
      <c r="K6643" t="s">
        <v>137</v>
      </c>
      <c r="L6643" t="s">
        <v>22572</v>
      </c>
      <c r="M6643" t="s">
        <v>144</v>
      </c>
      <c r="N6643">
        <v>736408</v>
      </c>
      <c r="O6643" s="2">
        <v>45608</v>
      </c>
      <c r="P6643" t="s">
        <v>131</v>
      </c>
      <c r="R6643" t="s">
        <v>132</v>
      </c>
      <c r="S6643" t="s">
        <v>25</v>
      </c>
    </row>
    <row r="6644" spans="1:19" hidden="1" x14ac:dyDescent="0.2">
      <c r="A6644" t="s">
        <v>133</v>
      </c>
      <c r="B6644" t="s">
        <v>22573</v>
      </c>
      <c r="C6644" t="s">
        <v>22573</v>
      </c>
      <c r="D6644" t="s">
        <v>7121</v>
      </c>
      <c r="E6644" t="s">
        <v>22574</v>
      </c>
      <c r="F6644" t="s">
        <v>126</v>
      </c>
      <c r="G6644" s="1">
        <v>44589.505648148152</v>
      </c>
      <c r="H6644" t="s">
        <v>127</v>
      </c>
      <c r="I6644" t="s">
        <v>137</v>
      </c>
      <c r="J6644" t="s">
        <v>137</v>
      </c>
      <c r="K6644" t="s">
        <v>137</v>
      </c>
      <c r="L6644" t="s">
        <v>4311</v>
      </c>
      <c r="M6644" t="s">
        <v>459</v>
      </c>
      <c r="N6644">
        <v>57815</v>
      </c>
      <c r="O6644" s="2">
        <v>45358</v>
      </c>
      <c r="P6644" t="s">
        <v>215</v>
      </c>
      <c r="Q6644" t="s">
        <v>3433</v>
      </c>
      <c r="R6644" t="s">
        <v>132</v>
      </c>
      <c r="S6644" t="s">
        <v>25</v>
      </c>
    </row>
    <row r="6645" spans="1:19" hidden="1" x14ac:dyDescent="0.2">
      <c r="A6645" t="s">
        <v>133</v>
      </c>
      <c r="B6645" t="s">
        <v>22575</v>
      </c>
      <c r="C6645" t="s">
        <v>4981</v>
      </c>
      <c r="D6645" t="s">
        <v>22576</v>
      </c>
      <c r="E6645" t="s">
        <v>22577</v>
      </c>
      <c r="F6645" t="s">
        <v>126</v>
      </c>
      <c r="G6645" s="1">
        <v>44582.366157407407</v>
      </c>
      <c r="H6645" t="s">
        <v>127</v>
      </c>
      <c r="I6645" t="s">
        <v>137</v>
      </c>
      <c r="J6645" t="s">
        <v>137</v>
      </c>
      <c r="K6645" t="s">
        <v>137</v>
      </c>
      <c r="L6645" t="s">
        <v>22578</v>
      </c>
      <c r="M6645" t="s">
        <v>144</v>
      </c>
      <c r="N6645">
        <v>213373</v>
      </c>
      <c r="O6645" t="s">
        <v>7368</v>
      </c>
      <c r="P6645" t="s">
        <v>131</v>
      </c>
      <c r="R6645" t="s">
        <v>132</v>
      </c>
      <c r="S6645" t="s">
        <v>25</v>
      </c>
    </row>
    <row r="6646" spans="1:19" hidden="1" x14ac:dyDescent="0.2">
      <c r="A6646" t="s">
        <v>133</v>
      </c>
      <c r="B6646" t="s">
        <v>22579</v>
      </c>
      <c r="C6646" t="s">
        <v>22579</v>
      </c>
      <c r="D6646" t="s">
        <v>18277</v>
      </c>
      <c r="E6646" t="s">
        <v>22580</v>
      </c>
      <c r="F6646" t="s">
        <v>126</v>
      </c>
      <c r="G6646" s="1">
        <v>44580.789780092593</v>
      </c>
      <c r="H6646" t="s">
        <v>127</v>
      </c>
      <c r="I6646" t="s">
        <v>137</v>
      </c>
      <c r="J6646" t="s">
        <v>137</v>
      </c>
      <c r="K6646" t="s">
        <v>137</v>
      </c>
      <c r="L6646" t="s">
        <v>918</v>
      </c>
      <c r="M6646" t="s">
        <v>459</v>
      </c>
      <c r="N6646">
        <v>738702</v>
      </c>
      <c r="O6646" s="2">
        <v>45637</v>
      </c>
      <c r="P6646" t="s">
        <v>131</v>
      </c>
      <c r="Q6646" t="s">
        <v>1792</v>
      </c>
      <c r="R6646" t="s">
        <v>132</v>
      </c>
      <c r="S6646" t="s">
        <v>25</v>
      </c>
    </row>
    <row r="6647" spans="1:19" hidden="1" x14ac:dyDescent="0.2">
      <c r="A6647" t="s">
        <v>133</v>
      </c>
      <c r="B6647" t="s">
        <v>22581</v>
      </c>
      <c r="C6647" t="s">
        <v>22581</v>
      </c>
      <c r="D6647" t="s">
        <v>2438</v>
      </c>
      <c r="E6647" t="s">
        <v>22582</v>
      </c>
      <c r="F6647" t="s">
        <v>126</v>
      </c>
      <c r="G6647" s="1">
        <v>44599.478715277779</v>
      </c>
      <c r="H6647" t="s">
        <v>127</v>
      </c>
      <c r="I6647" t="s">
        <v>137</v>
      </c>
      <c r="J6647" t="s">
        <v>137</v>
      </c>
      <c r="K6647" t="s">
        <v>137</v>
      </c>
      <c r="L6647" t="s">
        <v>1488</v>
      </c>
      <c r="M6647" t="s">
        <v>144</v>
      </c>
      <c r="N6647">
        <v>930711</v>
      </c>
      <c r="O6647" s="2">
        <v>45574</v>
      </c>
      <c r="P6647" t="s">
        <v>131</v>
      </c>
      <c r="R6647" t="s">
        <v>132</v>
      </c>
      <c r="S6647" t="s">
        <v>25</v>
      </c>
    </row>
    <row r="6648" spans="1:19" hidden="1" x14ac:dyDescent="0.2">
      <c r="A6648" t="s">
        <v>133</v>
      </c>
      <c r="B6648" t="s">
        <v>22583</v>
      </c>
      <c r="C6648" t="s">
        <v>22583</v>
      </c>
      <c r="D6648" t="s">
        <v>22584</v>
      </c>
      <c r="E6648" t="s">
        <v>22585</v>
      </c>
      <c r="F6648" t="s">
        <v>126</v>
      </c>
      <c r="G6648" s="1">
        <v>44598.33320601852</v>
      </c>
      <c r="H6648" t="s">
        <v>127</v>
      </c>
      <c r="I6648" t="s">
        <v>137</v>
      </c>
      <c r="J6648" t="s">
        <v>137</v>
      </c>
      <c r="K6648" t="s">
        <v>137</v>
      </c>
      <c r="L6648" t="s">
        <v>22586</v>
      </c>
      <c r="M6648" t="s">
        <v>183</v>
      </c>
      <c r="N6648">
        <v>131633</v>
      </c>
      <c r="O6648" s="3">
        <v>44936</v>
      </c>
      <c r="P6648" t="s">
        <v>215</v>
      </c>
      <c r="R6648" t="s">
        <v>132</v>
      </c>
      <c r="S6648" t="s">
        <v>25</v>
      </c>
    </row>
    <row r="6649" spans="1:19" hidden="1" x14ac:dyDescent="0.2">
      <c r="A6649" t="s">
        <v>133</v>
      </c>
      <c r="B6649" t="s">
        <v>22587</v>
      </c>
      <c r="C6649" t="s">
        <v>22588</v>
      </c>
      <c r="D6649" t="s">
        <v>22589</v>
      </c>
      <c r="E6649" t="s">
        <v>22590</v>
      </c>
      <c r="F6649" t="s">
        <v>126</v>
      </c>
      <c r="G6649" s="1">
        <v>44588.371458333335</v>
      </c>
      <c r="H6649" t="s">
        <v>127</v>
      </c>
      <c r="I6649" t="s">
        <v>137</v>
      </c>
      <c r="J6649" t="s">
        <v>137</v>
      </c>
      <c r="K6649" t="s">
        <v>137</v>
      </c>
      <c r="L6649" t="s">
        <v>1171</v>
      </c>
      <c r="M6649" t="s">
        <v>144</v>
      </c>
      <c r="N6649">
        <v>563134</v>
      </c>
      <c r="O6649" s="2">
        <v>45042</v>
      </c>
      <c r="P6649" t="s">
        <v>131</v>
      </c>
      <c r="R6649" t="s">
        <v>132</v>
      </c>
      <c r="S6649" t="s">
        <v>25</v>
      </c>
    </row>
    <row r="6650" spans="1:19" hidden="1" x14ac:dyDescent="0.2">
      <c r="A6650" t="s">
        <v>133</v>
      </c>
      <c r="B6650" t="s">
        <v>22591</v>
      </c>
      <c r="C6650" t="s">
        <v>22591</v>
      </c>
      <c r="D6650" t="s">
        <v>22592</v>
      </c>
      <c r="E6650" t="s">
        <v>22593</v>
      </c>
      <c r="F6650" t="s">
        <v>126</v>
      </c>
      <c r="G6650" s="1">
        <v>44578.755648148152</v>
      </c>
      <c r="H6650" t="s">
        <v>127</v>
      </c>
      <c r="I6650" t="s">
        <v>137</v>
      </c>
      <c r="J6650" t="s">
        <v>137</v>
      </c>
      <c r="K6650" t="s">
        <v>137</v>
      </c>
      <c r="L6650" t="s">
        <v>22594</v>
      </c>
      <c r="M6650" t="s">
        <v>183</v>
      </c>
      <c r="N6650">
        <v>352070</v>
      </c>
      <c r="O6650" s="2">
        <v>45572</v>
      </c>
      <c r="P6650" t="s">
        <v>131</v>
      </c>
      <c r="R6650" t="s">
        <v>132</v>
      </c>
      <c r="S6650" t="s">
        <v>25</v>
      </c>
    </row>
    <row r="6651" spans="1:19" hidden="1" x14ac:dyDescent="0.2">
      <c r="A6651" t="s">
        <v>133</v>
      </c>
      <c r="B6651" t="s">
        <v>7333</v>
      </c>
      <c r="C6651" t="s">
        <v>7333</v>
      </c>
      <c r="D6651" t="s">
        <v>22595</v>
      </c>
      <c r="E6651" t="s">
        <v>22596</v>
      </c>
      <c r="F6651" t="s">
        <v>126</v>
      </c>
      <c r="G6651" s="1">
        <v>44594.518414351849</v>
      </c>
      <c r="H6651" t="s">
        <v>127</v>
      </c>
      <c r="I6651" t="s">
        <v>137</v>
      </c>
      <c r="J6651" t="s">
        <v>137</v>
      </c>
      <c r="K6651" t="s">
        <v>137</v>
      </c>
      <c r="L6651" t="s">
        <v>22597</v>
      </c>
      <c r="M6651" t="s">
        <v>139</v>
      </c>
      <c r="N6651">
        <v>129497</v>
      </c>
      <c r="O6651" t="s">
        <v>6153</v>
      </c>
      <c r="P6651" t="s">
        <v>215</v>
      </c>
      <c r="Q6651" t="s">
        <v>5469</v>
      </c>
      <c r="R6651" t="s">
        <v>132</v>
      </c>
      <c r="S6651" t="s">
        <v>25</v>
      </c>
    </row>
    <row r="6652" spans="1:19" hidden="1" x14ac:dyDescent="0.2">
      <c r="A6652" t="s">
        <v>133</v>
      </c>
      <c r="B6652" t="s">
        <v>22598</v>
      </c>
      <c r="C6652" t="s">
        <v>22598</v>
      </c>
      <c r="D6652" t="s">
        <v>270</v>
      </c>
      <c r="E6652" t="s">
        <v>22599</v>
      </c>
      <c r="F6652" t="s">
        <v>126</v>
      </c>
      <c r="G6652" s="1">
        <v>44596.516608796293</v>
      </c>
      <c r="H6652" t="s">
        <v>127</v>
      </c>
      <c r="I6652" t="s">
        <v>137</v>
      </c>
      <c r="J6652" t="s">
        <v>137</v>
      </c>
      <c r="K6652" t="s">
        <v>137</v>
      </c>
      <c r="L6652" t="s">
        <v>22600</v>
      </c>
      <c r="M6652" t="s">
        <v>144</v>
      </c>
      <c r="N6652">
        <v>572246</v>
      </c>
      <c r="O6652" s="2">
        <v>44845</v>
      </c>
      <c r="P6652" t="s">
        <v>131</v>
      </c>
      <c r="Q6652" t="s">
        <v>231</v>
      </c>
      <c r="R6652" t="s">
        <v>132</v>
      </c>
      <c r="S6652" t="s">
        <v>25</v>
      </c>
    </row>
    <row r="6653" spans="1:19" hidden="1" x14ac:dyDescent="0.2">
      <c r="A6653" t="s">
        <v>133</v>
      </c>
      <c r="B6653" t="s">
        <v>22601</v>
      </c>
      <c r="C6653" t="s">
        <v>22601</v>
      </c>
      <c r="D6653" t="s">
        <v>22602</v>
      </c>
      <c r="E6653" t="s">
        <v>22603</v>
      </c>
      <c r="F6653" t="s">
        <v>126</v>
      </c>
      <c r="G6653" s="1">
        <v>44578.552812499998</v>
      </c>
      <c r="H6653" t="s">
        <v>127</v>
      </c>
      <c r="I6653" t="s">
        <v>137</v>
      </c>
      <c r="J6653" t="s">
        <v>137</v>
      </c>
      <c r="K6653" t="s">
        <v>137</v>
      </c>
      <c r="L6653" t="s">
        <v>22604</v>
      </c>
      <c r="M6653" t="s">
        <v>144</v>
      </c>
      <c r="N6653">
        <v>88863</v>
      </c>
      <c r="O6653" t="s">
        <v>22605</v>
      </c>
      <c r="P6653" t="s">
        <v>215</v>
      </c>
      <c r="Q6653" t="s">
        <v>1188</v>
      </c>
      <c r="R6653" t="s">
        <v>132</v>
      </c>
      <c r="S6653" t="s">
        <v>25</v>
      </c>
    </row>
    <row r="6654" spans="1:19" hidden="1" x14ac:dyDescent="0.2">
      <c r="A6654" t="s">
        <v>133</v>
      </c>
      <c r="B6654" t="s">
        <v>22606</v>
      </c>
      <c r="C6654" t="s">
        <v>22606</v>
      </c>
      <c r="D6654" t="s">
        <v>22607</v>
      </c>
      <c r="E6654" t="s">
        <v>22608</v>
      </c>
      <c r="G6654" s="1">
        <v>44595.451493055552</v>
      </c>
      <c r="H6654" t="s">
        <v>127</v>
      </c>
      <c r="I6654" t="s">
        <v>137</v>
      </c>
      <c r="J6654" t="s">
        <v>137</v>
      </c>
      <c r="K6654" t="s">
        <v>137</v>
      </c>
      <c r="L6654" t="s">
        <v>22609</v>
      </c>
      <c r="M6654" t="s">
        <v>199</v>
      </c>
      <c r="N6654">
        <v>393694</v>
      </c>
      <c r="O6654" s="2">
        <v>45771</v>
      </c>
      <c r="P6654" t="s">
        <v>131</v>
      </c>
      <c r="R6654" t="s">
        <v>132</v>
      </c>
    </row>
    <row r="6655" spans="1:19" hidden="1" x14ac:dyDescent="0.2">
      <c r="A6655" t="s">
        <v>133</v>
      </c>
      <c r="B6655" t="s">
        <v>22610</v>
      </c>
      <c r="C6655" t="s">
        <v>22610</v>
      </c>
      <c r="D6655" t="s">
        <v>22611</v>
      </c>
      <c r="E6655" t="s">
        <v>22612</v>
      </c>
      <c r="F6655" t="s">
        <v>126</v>
      </c>
      <c r="G6655" s="1">
        <v>44604.229398148149</v>
      </c>
      <c r="H6655" t="s">
        <v>127</v>
      </c>
      <c r="I6655" t="s">
        <v>137</v>
      </c>
      <c r="J6655" t="s">
        <v>137</v>
      </c>
      <c r="K6655" t="s">
        <v>137</v>
      </c>
      <c r="L6655" t="s">
        <v>356</v>
      </c>
      <c r="M6655" t="s">
        <v>129</v>
      </c>
      <c r="N6655">
        <v>692788</v>
      </c>
      <c r="O6655" t="s">
        <v>22613</v>
      </c>
      <c r="P6655" t="s">
        <v>131</v>
      </c>
      <c r="R6655" t="s">
        <v>132</v>
      </c>
      <c r="S6655" t="s">
        <v>25</v>
      </c>
    </row>
    <row r="6656" spans="1:19" hidden="1" x14ac:dyDescent="0.2">
      <c r="A6656" t="s">
        <v>133</v>
      </c>
      <c r="B6656" t="s">
        <v>22614</v>
      </c>
      <c r="C6656" t="s">
        <v>22614</v>
      </c>
      <c r="D6656" t="s">
        <v>22615</v>
      </c>
      <c r="E6656" t="s">
        <v>22616</v>
      </c>
      <c r="F6656" t="s">
        <v>126</v>
      </c>
      <c r="G6656" s="1">
        <v>44593.01290509259</v>
      </c>
      <c r="H6656" t="s">
        <v>127</v>
      </c>
      <c r="I6656" t="s">
        <v>137</v>
      </c>
      <c r="J6656" t="s">
        <v>137</v>
      </c>
      <c r="K6656" t="s">
        <v>137</v>
      </c>
      <c r="L6656" t="s">
        <v>13647</v>
      </c>
      <c r="M6656" t="s">
        <v>454</v>
      </c>
      <c r="N6656">
        <v>205167</v>
      </c>
      <c r="O6656" t="s">
        <v>22617</v>
      </c>
      <c r="P6656" t="s">
        <v>131</v>
      </c>
      <c r="R6656" t="s">
        <v>132</v>
      </c>
      <c r="S6656" t="s">
        <v>25</v>
      </c>
    </row>
    <row r="6657" spans="1:19" hidden="1" x14ac:dyDescent="0.2">
      <c r="A6657" t="s">
        <v>133</v>
      </c>
      <c r="B6657" t="s">
        <v>19962</v>
      </c>
      <c r="C6657" t="s">
        <v>19962</v>
      </c>
      <c r="D6657" t="s">
        <v>10489</v>
      </c>
      <c r="E6657" t="s">
        <v>22618</v>
      </c>
      <c r="F6657" t="s">
        <v>126</v>
      </c>
      <c r="G6657" s="1">
        <v>44594.648576388892</v>
      </c>
      <c r="H6657" t="s">
        <v>127</v>
      </c>
      <c r="I6657" t="s">
        <v>137</v>
      </c>
      <c r="J6657" t="s">
        <v>137</v>
      </c>
      <c r="K6657" t="s">
        <v>137</v>
      </c>
      <c r="L6657" t="s">
        <v>3289</v>
      </c>
      <c r="M6657" t="s">
        <v>144</v>
      </c>
      <c r="N6657">
        <v>189310</v>
      </c>
      <c r="O6657" t="s">
        <v>5966</v>
      </c>
      <c r="P6657" t="s">
        <v>131</v>
      </c>
      <c r="Q6657" t="s">
        <v>17417</v>
      </c>
      <c r="R6657" t="s">
        <v>247</v>
      </c>
      <c r="S6657" t="s">
        <v>25</v>
      </c>
    </row>
    <row r="6658" spans="1:19" hidden="1" x14ac:dyDescent="0.2">
      <c r="A6658" t="s">
        <v>133</v>
      </c>
      <c r="B6658" t="s">
        <v>22619</v>
      </c>
      <c r="C6658" t="s">
        <v>22619</v>
      </c>
      <c r="D6658" t="s">
        <v>22620</v>
      </c>
      <c r="E6658" t="s">
        <v>22621</v>
      </c>
      <c r="F6658" t="s">
        <v>126</v>
      </c>
      <c r="G6658" s="1">
        <v>44587.774594907409</v>
      </c>
      <c r="H6658" t="s">
        <v>127</v>
      </c>
      <c r="I6658" t="s">
        <v>137</v>
      </c>
      <c r="J6658" t="s">
        <v>137</v>
      </c>
      <c r="K6658" t="s">
        <v>137</v>
      </c>
      <c r="L6658" t="s">
        <v>22622</v>
      </c>
      <c r="M6658" t="s">
        <v>144</v>
      </c>
      <c r="N6658">
        <v>569240</v>
      </c>
      <c r="O6658" t="s">
        <v>14972</v>
      </c>
      <c r="P6658" t="s">
        <v>131</v>
      </c>
      <c r="R6658" t="s">
        <v>132</v>
      </c>
      <c r="S6658" t="s">
        <v>25</v>
      </c>
    </row>
    <row r="6659" spans="1:19" hidden="1" x14ac:dyDescent="0.2">
      <c r="A6659" t="s">
        <v>133</v>
      </c>
      <c r="B6659" t="s">
        <v>22623</v>
      </c>
      <c r="C6659" t="s">
        <v>22623</v>
      </c>
      <c r="D6659" t="s">
        <v>22624</v>
      </c>
      <c r="E6659" t="s">
        <v>22625</v>
      </c>
      <c r="F6659" t="s">
        <v>126</v>
      </c>
      <c r="G6659" s="1">
        <v>44577.687395833331</v>
      </c>
      <c r="H6659" t="s">
        <v>127</v>
      </c>
      <c r="I6659" t="s">
        <v>137</v>
      </c>
      <c r="J6659" t="s">
        <v>137</v>
      </c>
      <c r="K6659" t="s">
        <v>137</v>
      </c>
      <c r="L6659" t="s">
        <v>16911</v>
      </c>
      <c r="M6659" t="s">
        <v>173</v>
      </c>
      <c r="N6659">
        <v>126108</v>
      </c>
      <c r="O6659" s="2">
        <v>44688</v>
      </c>
      <c r="P6659" t="s">
        <v>215</v>
      </c>
      <c r="Q6659" t="s">
        <v>632</v>
      </c>
      <c r="R6659" t="s">
        <v>132</v>
      </c>
      <c r="S6659" t="s">
        <v>25</v>
      </c>
    </row>
    <row r="6660" spans="1:19" hidden="1" x14ac:dyDescent="0.2">
      <c r="A6660" t="s">
        <v>133</v>
      </c>
      <c r="B6660" t="s">
        <v>22626</v>
      </c>
      <c r="C6660" t="s">
        <v>22626</v>
      </c>
      <c r="D6660" t="s">
        <v>17190</v>
      </c>
      <c r="E6660" t="s">
        <v>22627</v>
      </c>
      <c r="F6660" t="s">
        <v>126</v>
      </c>
      <c r="G6660" s="1">
        <v>44585.61515046296</v>
      </c>
      <c r="H6660" t="s">
        <v>127</v>
      </c>
      <c r="I6660" t="s">
        <v>137</v>
      </c>
      <c r="J6660" t="s">
        <v>137</v>
      </c>
      <c r="K6660" t="s">
        <v>137</v>
      </c>
      <c r="L6660" t="s">
        <v>18445</v>
      </c>
      <c r="M6660" t="s">
        <v>204</v>
      </c>
      <c r="N6660">
        <v>131280</v>
      </c>
      <c r="O6660" s="2">
        <v>45551</v>
      </c>
      <c r="P6660" t="s">
        <v>215</v>
      </c>
      <c r="Q6660" t="s">
        <v>2710</v>
      </c>
      <c r="R6660" t="s">
        <v>132</v>
      </c>
      <c r="S6660" t="s">
        <v>25</v>
      </c>
    </row>
    <row r="6661" spans="1:19" hidden="1" x14ac:dyDescent="0.2">
      <c r="A6661" t="s">
        <v>133</v>
      </c>
      <c r="B6661" t="s">
        <v>22628</v>
      </c>
      <c r="C6661" t="s">
        <v>22628</v>
      </c>
      <c r="D6661" t="s">
        <v>940</v>
      </c>
      <c r="E6661" t="s">
        <v>22629</v>
      </c>
      <c r="F6661" t="s">
        <v>126</v>
      </c>
      <c r="G6661" s="1">
        <v>44598.600324074076</v>
      </c>
      <c r="H6661" t="s">
        <v>127</v>
      </c>
      <c r="I6661" t="s">
        <v>137</v>
      </c>
      <c r="J6661" t="s">
        <v>137</v>
      </c>
      <c r="K6661" t="s">
        <v>137</v>
      </c>
      <c r="L6661" t="s">
        <v>2111</v>
      </c>
      <c r="M6661" t="s">
        <v>129</v>
      </c>
      <c r="N6661">
        <v>86808</v>
      </c>
      <c r="O6661" s="2">
        <v>44787</v>
      </c>
      <c r="P6661" t="s">
        <v>215</v>
      </c>
      <c r="R6661" t="s">
        <v>132</v>
      </c>
      <c r="S6661" t="s">
        <v>25</v>
      </c>
    </row>
    <row r="6662" spans="1:19" hidden="1" x14ac:dyDescent="0.2">
      <c r="A6662" t="s">
        <v>133</v>
      </c>
      <c r="B6662" t="s">
        <v>14159</v>
      </c>
      <c r="C6662" t="s">
        <v>14159</v>
      </c>
      <c r="D6662" t="s">
        <v>22630</v>
      </c>
      <c r="E6662" t="s">
        <v>22631</v>
      </c>
      <c r="F6662" t="s">
        <v>126</v>
      </c>
      <c r="G6662" s="1">
        <v>44596.040671296294</v>
      </c>
      <c r="H6662" t="s">
        <v>127</v>
      </c>
      <c r="I6662" t="s">
        <v>137</v>
      </c>
      <c r="J6662" t="s">
        <v>137</v>
      </c>
      <c r="K6662" t="s">
        <v>137</v>
      </c>
      <c r="L6662" t="s">
        <v>526</v>
      </c>
      <c r="M6662" t="s">
        <v>144</v>
      </c>
      <c r="N6662">
        <v>217940</v>
      </c>
      <c r="O6662" t="s">
        <v>22632</v>
      </c>
      <c r="P6662" t="s">
        <v>131</v>
      </c>
      <c r="R6662" t="s">
        <v>132</v>
      </c>
      <c r="S6662" t="s">
        <v>25</v>
      </c>
    </row>
    <row r="6663" spans="1:19" hidden="1" x14ac:dyDescent="0.2">
      <c r="A6663" t="s">
        <v>133</v>
      </c>
      <c r="B6663" t="s">
        <v>4869</v>
      </c>
      <c r="C6663" t="s">
        <v>4869</v>
      </c>
      <c r="D6663" t="s">
        <v>22633</v>
      </c>
      <c r="E6663" t="s">
        <v>22634</v>
      </c>
      <c r="F6663" t="s">
        <v>126</v>
      </c>
      <c r="G6663" s="1">
        <v>44578.521203703705</v>
      </c>
      <c r="H6663" t="s">
        <v>127</v>
      </c>
      <c r="I6663" t="s">
        <v>137</v>
      </c>
      <c r="J6663" t="s">
        <v>137</v>
      </c>
      <c r="K6663" t="s">
        <v>137</v>
      </c>
      <c r="L6663" t="s">
        <v>22635</v>
      </c>
      <c r="M6663" t="s">
        <v>1055</v>
      </c>
      <c r="N6663">
        <v>423681</v>
      </c>
      <c r="O6663">
        <v>21012022</v>
      </c>
      <c r="P6663" t="s">
        <v>131</v>
      </c>
      <c r="R6663" t="s">
        <v>132</v>
      </c>
      <c r="S6663" t="s">
        <v>25</v>
      </c>
    </row>
    <row r="6664" spans="1:19" hidden="1" x14ac:dyDescent="0.2">
      <c r="A6664" t="s">
        <v>133</v>
      </c>
      <c r="B6664" t="s">
        <v>1926</v>
      </c>
      <c r="C6664" t="s">
        <v>1926</v>
      </c>
      <c r="D6664" t="s">
        <v>5328</v>
      </c>
      <c r="E6664" t="s">
        <v>22636</v>
      </c>
      <c r="F6664" t="s">
        <v>126</v>
      </c>
      <c r="G6664" s="1">
        <v>44582.865104166667</v>
      </c>
      <c r="H6664" t="s">
        <v>127</v>
      </c>
      <c r="I6664" t="s">
        <v>137</v>
      </c>
      <c r="J6664" t="s">
        <v>137</v>
      </c>
      <c r="K6664" t="s">
        <v>137</v>
      </c>
      <c r="L6664" t="s">
        <v>6647</v>
      </c>
      <c r="M6664" t="s">
        <v>157</v>
      </c>
      <c r="N6664">
        <v>400928</v>
      </c>
      <c r="O6664" s="2">
        <v>44985</v>
      </c>
      <c r="P6664" t="s">
        <v>131</v>
      </c>
      <c r="R6664" t="s">
        <v>132</v>
      </c>
      <c r="S6664" t="s">
        <v>25</v>
      </c>
    </row>
    <row r="6665" spans="1:19" hidden="1" x14ac:dyDescent="0.2">
      <c r="A6665" t="s">
        <v>133</v>
      </c>
      <c r="B6665" t="s">
        <v>4195</v>
      </c>
      <c r="C6665" t="s">
        <v>4195</v>
      </c>
      <c r="D6665" t="s">
        <v>4349</v>
      </c>
      <c r="E6665" t="s">
        <v>22637</v>
      </c>
      <c r="F6665" t="s">
        <v>126</v>
      </c>
      <c r="G6665" s="1">
        <v>44578.504166666666</v>
      </c>
      <c r="H6665" t="s">
        <v>127</v>
      </c>
      <c r="I6665" t="s">
        <v>137</v>
      </c>
      <c r="J6665" t="s">
        <v>137</v>
      </c>
      <c r="K6665" t="s">
        <v>137</v>
      </c>
      <c r="L6665" t="s">
        <v>22638</v>
      </c>
      <c r="M6665" t="s">
        <v>1162</v>
      </c>
      <c r="N6665">
        <v>625236</v>
      </c>
      <c r="O6665" s="2">
        <v>45282</v>
      </c>
      <c r="P6665" t="s">
        <v>131</v>
      </c>
      <c r="R6665" t="s">
        <v>132</v>
      </c>
      <c r="S6665" t="s">
        <v>25</v>
      </c>
    </row>
    <row r="6666" spans="1:19" hidden="1" x14ac:dyDescent="0.2">
      <c r="A6666" t="s">
        <v>133</v>
      </c>
      <c r="B6666" t="s">
        <v>22639</v>
      </c>
      <c r="C6666" t="s">
        <v>22639</v>
      </c>
      <c r="D6666" t="s">
        <v>22640</v>
      </c>
      <c r="E6666" t="s">
        <v>22641</v>
      </c>
      <c r="F6666" t="s">
        <v>126</v>
      </c>
      <c r="G6666" s="1">
        <v>44599.495856481481</v>
      </c>
      <c r="H6666" t="s">
        <v>127</v>
      </c>
      <c r="I6666" t="s">
        <v>137</v>
      </c>
      <c r="J6666" t="s">
        <v>137</v>
      </c>
      <c r="K6666" t="s">
        <v>137</v>
      </c>
      <c r="L6666" t="s">
        <v>22642</v>
      </c>
      <c r="M6666" t="s">
        <v>144</v>
      </c>
      <c r="N6666">
        <v>885622</v>
      </c>
      <c r="O6666" s="3">
        <v>44831</v>
      </c>
      <c r="P6666" t="s">
        <v>131</v>
      </c>
      <c r="R6666" t="s">
        <v>132</v>
      </c>
      <c r="S6666" t="s">
        <v>25</v>
      </c>
    </row>
    <row r="6667" spans="1:19" hidden="1" x14ac:dyDescent="0.2">
      <c r="A6667" t="s">
        <v>133</v>
      </c>
      <c r="B6667" t="s">
        <v>22643</v>
      </c>
      <c r="C6667" t="s">
        <v>22643</v>
      </c>
      <c r="D6667" t="s">
        <v>22644</v>
      </c>
      <c r="E6667" t="s">
        <v>22645</v>
      </c>
      <c r="F6667" t="s">
        <v>3362</v>
      </c>
      <c r="G6667" s="1">
        <v>44580.370219907411</v>
      </c>
      <c r="H6667" t="s">
        <v>127</v>
      </c>
      <c r="I6667" t="s">
        <v>137</v>
      </c>
      <c r="J6667" t="s">
        <v>137</v>
      </c>
      <c r="K6667" t="s">
        <v>137</v>
      </c>
      <c r="L6667" t="s">
        <v>22646</v>
      </c>
      <c r="M6667" t="s">
        <v>221</v>
      </c>
      <c r="N6667" t="s">
        <v>22647</v>
      </c>
      <c r="O6667" t="s">
        <v>3974</v>
      </c>
      <c r="P6667" t="s">
        <v>131</v>
      </c>
      <c r="R6667" t="s">
        <v>132</v>
      </c>
      <c r="S6667" t="s">
        <v>3364</v>
      </c>
    </row>
    <row r="6668" spans="1:19" hidden="1" x14ac:dyDescent="0.2">
      <c r="A6668" t="s">
        <v>133</v>
      </c>
      <c r="B6668" t="s">
        <v>22648</v>
      </c>
      <c r="C6668" t="s">
        <v>22648</v>
      </c>
      <c r="D6668" t="s">
        <v>22649</v>
      </c>
      <c r="E6668" t="s">
        <v>22650</v>
      </c>
      <c r="F6668" t="s">
        <v>126</v>
      </c>
      <c r="G6668" s="1">
        <v>44596.564641203702</v>
      </c>
      <c r="H6668" t="s">
        <v>127</v>
      </c>
      <c r="I6668" t="s">
        <v>137</v>
      </c>
      <c r="J6668" t="s">
        <v>137</v>
      </c>
      <c r="K6668" t="s">
        <v>137</v>
      </c>
      <c r="L6668" t="s">
        <v>270</v>
      </c>
      <c r="M6668" t="s">
        <v>1055</v>
      </c>
      <c r="N6668">
        <v>772434</v>
      </c>
      <c r="O6668" s="2">
        <v>31232</v>
      </c>
      <c r="P6668" t="s">
        <v>131</v>
      </c>
      <c r="Q6668" t="s">
        <v>22651</v>
      </c>
      <c r="R6668" t="s">
        <v>132</v>
      </c>
      <c r="S6668" t="s">
        <v>25</v>
      </c>
    </row>
    <row r="6669" spans="1:19" x14ac:dyDescent="0.2">
      <c r="A6669" t="s">
        <v>14</v>
      </c>
      <c r="B6669" t="s">
        <v>22652</v>
      </c>
      <c r="C6669" t="s">
        <v>22653</v>
      </c>
      <c r="D6669" t="s">
        <v>10681</v>
      </c>
      <c r="E6669" t="s">
        <v>22654</v>
      </c>
      <c r="F6669" t="s">
        <v>126</v>
      </c>
      <c r="G6669" s="1">
        <v>44606.346932870372</v>
      </c>
      <c r="H6669" t="s">
        <v>127</v>
      </c>
      <c r="I6669" s="1">
        <v>44608.493634259263</v>
      </c>
      <c r="J6669" s="1">
        <v>44608.54346064815</v>
      </c>
      <c r="K6669">
        <v>72</v>
      </c>
      <c r="L6669" t="s">
        <v>22655</v>
      </c>
      <c r="M6669" t="s">
        <v>157</v>
      </c>
      <c r="N6669" t="s">
        <v>251</v>
      </c>
      <c r="O6669" t="s">
        <v>251</v>
      </c>
      <c r="P6669" t="s">
        <v>185</v>
      </c>
      <c r="Q6669" t="s">
        <v>251</v>
      </c>
      <c r="R6669" t="s">
        <v>132</v>
      </c>
      <c r="S6669" t="s">
        <v>25</v>
      </c>
    </row>
    <row r="6670" spans="1:19" hidden="1" x14ac:dyDescent="0.2">
      <c r="A6670" t="s">
        <v>133</v>
      </c>
      <c r="B6670" t="s">
        <v>22656</v>
      </c>
      <c r="C6670" t="s">
        <v>22656</v>
      </c>
      <c r="D6670" t="s">
        <v>22657</v>
      </c>
      <c r="E6670" t="s">
        <v>22658</v>
      </c>
      <c r="F6670" t="s">
        <v>126</v>
      </c>
      <c r="G6670" s="1">
        <v>44579.034814814811</v>
      </c>
      <c r="H6670" t="s">
        <v>127</v>
      </c>
      <c r="I6670" t="s">
        <v>137</v>
      </c>
      <c r="J6670" t="s">
        <v>137</v>
      </c>
      <c r="K6670" t="s">
        <v>137</v>
      </c>
      <c r="L6670" t="s">
        <v>22659</v>
      </c>
      <c r="M6670" t="s">
        <v>183</v>
      </c>
      <c r="N6670">
        <v>874238</v>
      </c>
      <c r="O6670" t="s">
        <v>22660</v>
      </c>
      <c r="P6670" t="s">
        <v>131</v>
      </c>
      <c r="R6670" t="s">
        <v>132</v>
      </c>
      <c r="S6670" t="s">
        <v>25</v>
      </c>
    </row>
    <row r="6671" spans="1:19" hidden="1" x14ac:dyDescent="0.2">
      <c r="A6671" t="s">
        <v>133</v>
      </c>
      <c r="B6671" t="s">
        <v>22661</v>
      </c>
      <c r="C6671" t="s">
        <v>22661</v>
      </c>
      <c r="D6671" t="s">
        <v>4409</v>
      </c>
      <c r="E6671" t="s">
        <v>22662</v>
      </c>
      <c r="F6671" t="s">
        <v>126</v>
      </c>
      <c r="G6671" s="1">
        <v>44599.411782407406</v>
      </c>
      <c r="H6671" t="s">
        <v>127</v>
      </c>
      <c r="I6671" t="s">
        <v>137</v>
      </c>
      <c r="J6671" t="s">
        <v>137</v>
      </c>
      <c r="K6671" t="s">
        <v>137</v>
      </c>
      <c r="L6671" t="s">
        <v>18292</v>
      </c>
      <c r="M6671" t="s">
        <v>204</v>
      </c>
      <c r="N6671">
        <v>127555</v>
      </c>
      <c r="O6671" s="3">
        <v>45207</v>
      </c>
      <c r="P6671" t="s">
        <v>215</v>
      </c>
      <c r="R6671" t="s">
        <v>132</v>
      </c>
      <c r="S6671" t="s">
        <v>25</v>
      </c>
    </row>
    <row r="6672" spans="1:19" hidden="1" x14ac:dyDescent="0.2">
      <c r="A6672" t="s">
        <v>133</v>
      </c>
      <c r="B6672" t="s">
        <v>22663</v>
      </c>
      <c r="C6672" t="s">
        <v>22663</v>
      </c>
      <c r="D6672" t="s">
        <v>9572</v>
      </c>
      <c r="E6672" t="s">
        <v>22664</v>
      </c>
      <c r="F6672" t="s">
        <v>126</v>
      </c>
      <c r="G6672" s="1">
        <v>44581.032488425924</v>
      </c>
      <c r="H6672" t="s">
        <v>127</v>
      </c>
      <c r="I6672" t="s">
        <v>137</v>
      </c>
      <c r="J6672" t="s">
        <v>137</v>
      </c>
      <c r="K6672" t="s">
        <v>137</v>
      </c>
      <c r="L6672" t="s">
        <v>777</v>
      </c>
      <c r="M6672" t="s">
        <v>139</v>
      </c>
      <c r="N6672">
        <v>47642</v>
      </c>
      <c r="O6672" s="2">
        <v>45492</v>
      </c>
      <c r="P6672" t="s">
        <v>304</v>
      </c>
      <c r="Q6672" t="s">
        <v>7113</v>
      </c>
      <c r="R6672" t="s">
        <v>132</v>
      </c>
      <c r="S6672" t="s">
        <v>25</v>
      </c>
    </row>
    <row r="6673" spans="1:19" hidden="1" x14ac:dyDescent="0.2">
      <c r="A6673" t="s">
        <v>133</v>
      </c>
      <c r="B6673" t="s">
        <v>22665</v>
      </c>
      <c r="C6673" t="s">
        <v>22665</v>
      </c>
      <c r="D6673" t="s">
        <v>22666</v>
      </c>
      <c r="E6673" t="s">
        <v>22667</v>
      </c>
      <c r="F6673" t="s">
        <v>126</v>
      </c>
      <c r="G6673" s="1">
        <v>44578.556562500002</v>
      </c>
      <c r="H6673" t="s">
        <v>127</v>
      </c>
      <c r="I6673" t="s">
        <v>137</v>
      </c>
      <c r="J6673" t="s">
        <v>137</v>
      </c>
      <c r="K6673" t="s">
        <v>137</v>
      </c>
      <c r="L6673" t="s">
        <v>22668</v>
      </c>
      <c r="M6673" t="s">
        <v>472</v>
      </c>
      <c r="N6673">
        <v>826503</v>
      </c>
      <c r="O6673" t="s">
        <v>22669</v>
      </c>
      <c r="P6673" t="s">
        <v>131</v>
      </c>
      <c r="Q6673" t="s">
        <v>22670</v>
      </c>
      <c r="R6673" t="s">
        <v>132</v>
      </c>
      <c r="S6673" t="s">
        <v>25</v>
      </c>
    </row>
    <row r="6674" spans="1:19" hidden="1" x14ac:dyDescent="0.2">
      <c r="A6674" t="s">
        <v>133</v>
      </c>
      <c r="B6674" t="s">
        <v>2756</v>
      </c>
      <c r="C6674" t="s">
        <v>2756</v>
      </c>
      <c r="D6674" t="s">
        <v>22671</v>
      </c>
      <c r="E6674" t="s">
        <v>22672</v>
      </c>
      <c r="F6674" t="s">
        <v>126</v>
      </c>
      <c r="G6674" s="1">
        <v>44607.826203703706</v>
      </c>
      <c r="H6674" t="s">
        <v>127</v>
      </c>
      <c r="I6674" t="s">
        <v>137</v>
      </c>
      <c r="J6674" t="s">
        <v>137</v>
      </c>
      <c r="K6674" t="s">
        <v>137</v>
      </c>
      <c r="L6674" t="s">
        <v>22673</v>
      </c>
      <c r="M6674" t="s">
        <v>144</v>
      </c>
      <c r="N6674">
        <v>737100</v>
      </c>
      <c r="O6674">
        <v>11192022</v>
      </c>
      <c r="P6674" t="s">
        <v>131</v>
      </c>
      <c r="R6674" t="s">
        <v>132</v>
      </c>
      <c r="S6674" t="s">
        <v>25</v>
      </c>
    </row>
    <row r="6675" spans="1:19" hidden="1" x14ac:dyDescent="0.2">
      <c r="A6675" t="s">
        <v>133</v>
      </c>
      <c r="B6675" t="s">
        <v>22674</v>
      </c>
      <c r="C6675" t="s">
        <v>22674</v>
      </c>
      <c r="D6675" t="s">
        <v>22675</v>
      </c>
      <c r="E6675" t="s">
        <v>22676</v>
      </c>
      <c r="F6675" t="s">
        <v>126</v>
      </c>
      <c r="G6675" s="1">
        <v>44578.51394675926</v>
      </c>
      <c r="H6675" t="s">
        <v>127</v>
      </c>
      <c r="I6675" t="s">
        <v>137</v>
      </c>
      <c r="J6675" t="s">
        <v>137</v>
      </c>
      <c r="K6675" t="s">
        <v>137</v>
      </c>
      <c r="L6675" t="s">
        <v>175</v>
      </c>
      <c r="M6675" t="s">
        <v>410</v>
      </c>
      <c r="N6675">
        <v>902864</v>
      </c>
      <c r="O6675" t="s">
        <v>22677</v>
      </c>
      <c r="P6675" t="s">
        <v>131</v>
      </c>
      <c r="R6675" t="s">
        <v>132</v>
      </c>
      <c r="S6675" t="s">
        <v>25</v>
      </c>
    </row>
    <row r="6676" spans="1:19" x14ac:dyDescent="0.2">
      <c r="A6676" t="s">
        <v>14</v>
      </c>
      <c r="B6676" t="s">
        <v>22678</v>
      </c>
      <c r="C6676" t="s">
        <v>22679</v>
      </c>
      <c r="D6676" t="s">
        <v>22680</v>
      </c>
      <c r="E6676" t="s">
        <v>22681</v>
      </c>
      <c r="F6676" t="s">
        <v>126</v>
      </c>
      <c r="G6676" s="1">
        <v>44579.337812500002</v>
      </c>
      <c r="H6676" t="s">
        <v>127</v>
      </c>
      <c r="I6676" s="1">
        <v>44608.493668981479</v>
      </c>
      <c r="J6676" s="1">
        <v>44608.545810185184</v>
      </c>
      <c r="K6676">
        <v>76</v>
      </c>
      <c r="L6676" t="s">
        <v>22578</v>
      </c>
      <c r="M6676" t="s">
        <v>1442</v>
      </c>
      <c r="N6676">
        <v>877900</v>
      </c>
      <c r="O6676" s="2">
        <v>44841</v>
      </c>
      <c r="P6676" t="s">
        <v>131</v>
      </c>
      <c r="Q6676" t="s">
        <v>190</v>
      </c>
      <c r="R6676" t="s">
        <v>247</v>
      </c>
      <c r="S6676" t="s">
        <v>25</v>
      </c>
    </row>
    <row r="6677" spans="1:19" hidden="1" x14ac:dyDescent="0.2">
      <c r="A6677" t="s">
        <v>133</v>
      </c>
      <c r="B6677" t="s">
        <v>22682</v>
      </c>
      <c r="C6677" t="s">
        <v>22682</v>
      </c>
      <c r="D6677" t="s">
        <v>22683</v>
      </c>
      <c r="E6677" t="s">
        <v>22684</v>
      </c>
      <c r="F6677" t="s">
        <v>126</v>
      </c>
      <c r="G6677" s="1">
        <v>44578.604131944441</v>
      </c>
      <c r="H6677" t="s">
        <v>127</v>
      </c>
      <c r="I6677" t="s">
        <v>137</v>
      </c>
      <c r="J6677" t="s">
        <v>137</v>
      </c>
      <c r="K6677" t="s">
        <v>137</v>
      </c>
      <c r="L6677" t="s">
        <v>4984</v>
      </c>
      <c r="M6677" t="s">
        <v>173</v>
      </c>
      <c r="N6677">
        <v>100458</v>
      </c>
      <c r="O6677" s="2">
        <v>45274</v>
      </c>
      <c r="P6677" t="s">
        <v>215</v>
      </c>
      <c r="Q6677" t="s">
        <v>6817</v>
      </c>
      <c r="R6677" t="s">
        <v>132</v>
      </c>
      <c r="S6677" t="s">
        <v>25</v>
      </c>
    </row>
    <row r="6678" spans="1:19" hidden="1" x14ac:dyDescent="0.2">
      <c r="A6678" t="s">
        <v>133</v>
      </c>
      <c r="B6678" t="s">
        <v>2770</v>
      </c>
      <c r="C6678" t="s">
        <v>2770</v>
      </c>
      <c r="D6678" t="s">
        <v>22685</v>
      </c>
      <c r="E6678" t="s">
        <v>22686</v>
      </c>
      <c r="F6678" t="s">
        <v>126</v>
      </c>
      <c r="G6678" s="1">
        <v>44579.050381944442</v>
      </c>
      <c r="H6678" t="s">
        <v>127</v>
      </c>
      <c r="I6678" t="s">
        <v>137</v>
      </c>
      <c r="J6678" t="s">
        <v>137</v>
      </c>
      <c r="K6678" t="s">
        <v>137</v>
      </c>
      <c r="L6678" t="s">
        <v>22687</v>
      </c>
      <c r="M6678" t="s">
        <v>404</v>
      </c>
      <c r="N6678">
        <v>106742</v>
      </c>
      <c r="O6678" s="2">
        <v>45363</v>
      </c>
      <c r="P6678" t="s">
        <v>215</v>
      </c>
      <c r="Q6678" t="s">
        <v>2225</v>
      </c>
      <c r="R6678" t="s">
        <v>247</v>
      </c>
      <c r="S6678" t="s">
        <v>25</v>
      </c>
    </row>
    <row r="6679" spans="1:19" hidden="1" x14ac:dyDescent="0.2">
      <c r="A6679" t="s">
        <v>133</v>
      </c>
      <c r="B6679" t="s">
        <v>22688</v>
      </c>
      <c r="C6679" t="s">
        <v>5305</v>
      </c>
      <c r="D6679" t="s">
        <v>22689</v>
      </c>
      <c r="E6679" t="s">
        <v>22690</v>
      </c>
      <c r="F6679" t="s">
        <v>126</v>
      </c>
      <c r="G6679" s="1">
        <v>44587.712129629632</v>
      </c>
      <c r="H6679" t="s">
        <v>127</v>
      </c>
      <c r="I6679" t="s">
        <v>137</v>
      </c>
      <c r="J6679" t="s">
        <v>137</v>
      </c>
      <c r="K6679" t="s">
        <v>137</v>
      </c>
      <c r="L6679" t="s">
        <v>22691</v>
      </c>
      <c r="M6679" t="s">
        <v>144</v>
      </c>
      <c r="N6679">
        <v>126182</v>
      </c>
      <c r="O6679" s="2">
        <v>44905</v>
      </c>
      <c r="P6679" t="s">
        <v>215</v>
      </c>
      <c r="R6679" t="s">
        <v>132</v>
      </c>
      <c r="S6679" t="s">
        <v>25</v>
      </c>
    </row>
    <row r="6680" spans="1:19" hidden="1" x14ac:dyDescent="0.2">
      <c r="A6680" t="s">
        <v>133</v>
      </c>
      <c r="B6680" t="s">
        <v>22692</v>
      </c>
      <c r="C6680" t="s">
        <v>22692</v>
      </c>
      <c r="D6680" t="s">
        <v>270</v>
      </c>
      <c r="E6680" t="s">
        <v>22693</v>
      </c>
      <c r="F6680" t="s">
        <v>126</v>
      </c>
      <c r="G6680" s="1">
        <v>44582.516759259262</v>
      </c>
      <c r="H6680" t="s">
        <v>127</v>
      </c>
      <c r="I6680" t="s">
        <v>137</v>
      </c>
      <c r="J6680" t="s">
        <v>137</v>
      </c>
      <c r="K6680" t="s">
        <v>137</v>
      </c>
      <c r="L6680" t="s">
        <v>22694</v>
      </c>
      <c r="M6680" t="s">
        <v>144</v>
      </c>
      <c r="N6680">
        <v>89626</v>
      </c>
      <c r="O6680" s="2">
        <v>45056</v>
      </c>
      <c r="P6680" t="s">
        <v>215</v>
      </c>
      <c r="Q6680" t="s">
        <v>22695</v>
      </c>
      <c r="R6680" t="s">
        <v>132</v>
      </c>
      <c r="S6680" t="s">
        <v>25</v>
      </c>
    </row>
    <row r="6681" spans="1:19" hidden="1" x14ac:dyDescent="0.2">
      <c r="A6681" t="s">
        <v>133</v>
      </c>
      <c r="B6681" t="s">
        <v>22696</v>
      </c>
      <c r="C6681" t="s">
        <v>22696</v>
      </c>
      <c r="D6681" t="s">
        <v>6864</v>
      </c>
      <c r="E6681" t="s">
        <v>22697</v>
      </c>
      <c r="G6681" s="1">
        <v>44598.915011574078</v>
      </c>
      <c r="H6681" t="s">
        <v>127</v>
      </c>
      <c r="I6681" t="s">
        <v>137</v>
      </c>
      <c r="J6681" t="s">
        <v>137</v>
      </c>
      <c r="K6681" t="s">
        <v>137</v>
      </c>
      <c r="L6681" t="s">
        <v>22698</v>
      </c>
      <c r="M6681" t="s">
        <v>183</v>
      </c>
      <c r="N6681">
        <v>61289</v>
      </c>
      <c r="O6681">
        <v>22022022</v>
      </c>
      <c r="P6681" t="s">
        <v>215</v>
      </c>
      <c r="Q6681" t="s">
        <v>2235</v>
      </c>
      <c r="R6681" t="s">
        <v>132</v>
      </c>
    </row>
    <row r="6682" spans="1:19" hidden="1" x14ac:dyDescent="0.2">
      <c r="A6682" t="s">
        <v>133</v>
      </c>
      <c r="B6682" t="s">
        <v>22699</v>
      </c>
      <c r="C6682" t="s">
        <v>22699</v>
      </c>
      <c r="D6682" t="s">
        <v>22700</v>
      </c>
      <c r="E6682" t="s">
        <v>22701</v>
      </c>
      <c r="F6682" t="s">
        <v>126</v>
      </c>
      <c r="G6682" s="1">
        <v>44578.699236111112</v>
      </c>
      <c r="H6682" t="s">
        <v>127</v>
      </c>
      <c r="I6682" t="s">
        <v>137</v>
      </c>
      <c r="J6682" t="s">
        <v>137</v>
      </c>
      <c r="K6682" t="s">
        <v>137</v>
      </c>
      <c r="L6682" t="s">
        <v>22702</v>
      </c>
      <c r="M6682" t="s">
        <v>472</v>
      </c>
      <c r="N6682">
        <v>797789</v>
      </c>
      <c r="O6682" s="2">
        <v>44729</v>
      </c>
      <c r="P6682" t="s">
        <v>131</v>
      </c>
      <c r="R6682" t="s">
        <v>132</v>
      </c>
      <c r="S6682" t="s">
        <v>25</v>
      </c>
    </row>
    <row r="6683" spans="1:19" x14ac:dyDescent="0.2">
      <c r="A6683" t="s">
        <v>14</v>
      </c>
      <c r="B6683" t="s">
        <v>22703</v>
      </c>
      <c r="C6683" t="s">
        <v>19022</v>
      </c>
      <c r="D6683" t="s">
        <v>22704</v>
      </c>
      <c r="E6683" t="s">
        <v>22705</v>
      </c>
      <c r="F6683" t="s">
        <v>126</v>
      </c>
      <c r="G6683" s="1">
        <v>44594.470335648148</v>
      </c>
      <c r="H6683" t="s">
        <v>127</v>
      </c>
      <c r="I6683" s="1">
        <v>44608.493692129632</v>
      </c>
      <c r="J6683" s="1">
        <v>44608.497986111113</v>
      </c>
      <c r="K6683">
        <v>7</v>
      </c>
      <c r="L6683" t="s">
        <v>22706</v>
      </c>
      <c r="M6683" t="s">
        <v>410</v>
      </c>
      <c r="N6683" t="s">
        <v>190</v>
      </c>
      <c r="O6683" t="s">
        <v>190</v>
      </c>
      <c r="P6683" t="s">
        <v>185</v>
      </c>
      <c r="Q6683" t="s">
        <v>22707</v>
      </c>
      <c r="R6683" t="s">
        <v>132</v>
      </c>
      <c r="S6683" t="s">
        <v>25</v>
      </c>
    </row>
    <row r="6684" spans="1:19" hidden="1" x14ac:dyDescent="0.2">
      <c r="A6684" t="s">
        <v>133</v>
      </c>
      <c r="B6684" t="s">
        <v>22708</v>
      </c>
      <c r="C6684" t="s">
        <v>22708</v>
      </c>
      <c r="D6684" t="s">
        <v>22709</v>
      </c>
      <c r="E6684" t="s">
        <v>22710</v>
      </c>
      <c r="G6684" s="1">
        <v>44577.723182870373</v>
      </c>
      <c r="H6684" t="s">
        <v>127</v>
      </c>
      <c r="I6684" t="s">
        <v>137</v>
      </c>
      <c r="J6684" t="s">
        <v>137</v>
      </c>
      <c r="K6684" t="s">
        <v>137</v>
      </c>
      <c r="L6684" t="s">
        <v>19434</v>
      </c>
      <c r="M6684" t="s">
        <v>4470</v>
      </c>
      <c r="N6684">
        <v>105347</v>
      </c>
      <c r="O6684" s="2">
        <v>44941</v>
      </c>
      <c r="P6684" t="s">
        <v>215</v>
      </c>
      <c r="Q6684" t="s">
        <v>627</v>
      </c>
    </row>
    <row r="6685" spans="1:19" x14ac:dyDescent="0.2">
      <c r="A6685" t="s">
        <v>14</v>
      </c>
      <c r="B6685" t="s">
        <v>22711</v>
      </c>
      <c r="C6685" t="s">
        <v>2908</v>
      </c>
      <c r="D6685" t="s">
        <v>22712</v>
      </c>
      <c r="E6685" t="s">
        <v>22713</v>
      </c>
      <c r="F6685" t="s">
        <v>126</v>
      </c>
      <c r="G6685" s="1">
        <v>44579.791041666664</v>
      </c>
      <c r="H6685" t="s">
        <v>127</v>
      </c>
      <c r="I6685" s="1">
        <v>44608.493460648147</v>
      </c>
      <c r="J6685" s="1">
        <v>44608.546701388892</v>
      </c>
      <c r="K6685">
        <v>77</v>
      </c>
      <c r="L6685" t="s">
        <v>3698</v>
      </c>
      <c r="M6685" t="s">
        <v>144</v>
      </c>
      <c r="N6685">
        <v>282696</v>
      </c>
      <c r="O6685" s="2">
        <v>44964</v>
      </c>
      <c r="P6685" t="s">
        <v>131</v>
      </c>
      <c r="R6685" t="s">
        <v>132</v>
      </c>
      <c r="S6685" t="s">
        <v>25</v>
      </c>
    </row>
    <row r="6686" spans="1:19" x14ac:dyDescent="0.2">
      <c r="A6686" t="s">
        <v>14</v>
      </c>
      <c r="B6686" t="s">
        <v>22714</v>
      </c>
      <c r="C6686" t="s">
        <v>22715</v>
      </c>
      <c r="D6686" t="s">
        <v>22716</v>
      </c>
      <c r="E6686" t="s">
        <v>22717</v>
      </c>
      <c r="F6686" t="s">
        <v>126</v>
      </c>
      <c r="G6686" s="1">
        <v>44587.650787037041</v>
      </c>
      <c r="H6686" t="s">
        <v>127</v>
      </c>
      <c r="I6686" s="1">
        <v>44608.493530092594</v>
      </c>
      <c r="J6686" s="1">
        <v>44608.495416666665</v>
      </c>
      <c r="K6686">
        <v>3</v>
      </c>
      <c r="L6686" t="s">
        <v>1267</v>
      </c>
      <c r="M6686" t="s">
        <v>144</v>
      </c>
      <c r="N6686">
        <v>762812</v>
      </c>
      <c r="O6686" s="2">
        <v>45428</v>
      </c>
      <c r="P6686" t="s">
        <v>131</v>
      </c>
      <c r="R6686" t="s">
        <v>132</v>
      </c>
      <c r="S6686" t="s">
        <v>25</v>
      </c>
    </row>
    <row r="6687" spans="1:19" hidden="1" x14ac:dyDescent="0.2">
      <c r="A6687" t="s">
        <v>133</v>
      </c>
      <c r="B6687" t="s">
        <v>19197</v>
      </c>
      <c r="C6687" t="s">
        <v>19197</v>
      </c>
      <c r="D6687" t="s">
        <v>5257</v>
      </c>
      <c r="E6687" t="s">
        <v>22718</v>
      </c>
      <c r="F6687" t="s">
        <v>126</v>
      </c>
      <c r="G6687" s="1">
        <v>44583.077777777777</v>
      </c>
      <c r="H6687" t="s">
        <v>127</v>
      </c>
      <c r="I6687" t="s">
        <v>137</v>
      </c>
      <c r="J6687" t="s">
        <v>137</v>
      </c>
      <c r="K6687" t="s">
        <v>137</v>
      </c>
      <c r="L6687" t="s">
        <v>8073</v>
      </c>
      <c r="M6687" t="s">
        <v>144</v>
      </c>
      <c r="N6687">
        <v>601356</v>
      </c>
      <c r="O6687" t="s">
        <v>5030</v>
      </c>
      <c r="P6687" t="s">
        <v>131</v>
      </c>
      <c r="R6687" t="s">
        <v>132</v>
      </c>
      <c r="S6687" t="s">
        <v>25</v>
      </c>
    </row>
    <row r="6688" spans="1:19" x14ac:dyDescent="0.2">
      <c r="A6688" t="s">
        <v>14</v>
      </c>
      <c r="B6688" t="s">
        <v>22719</v>
      </c>
      <c r="C6688" t="s">
        <v>22720</v>
      </c>
      <c r="D6688" t="s">
        <v>22721</v>
      </c>
      <c r="E6688" t="s">
        <v>22722</v>
      </c>
      <c r="F6688" t="s">
        <v>126</v>
      </c>
      <c r="G6688" s="1">
        <v>44599.577222222222</v>
      </c>
      <c r="H6688" t="s">
        <v>127</v>
      </c>
      <c r="I6688" s="1">
        <v>44608.493807870371</v>
      </c>
      <c r="J6688" s="1">
        <v>44608.54383101852</v>
      </c>
      <c r="K6688">
        <v>73</v>
      </c>
      <c r="L6688" t="s">
        <v>22723</v>
      </c>
      <c r="M6688" t="s">
        <v>1823</v>
      </c>
      <c r="N6688">
        <v>610387</v>
      </c>
      <c r="O6688" s="2">
        <v>44739</v>
      </c>
      <c r="P6688" t="s">
        <v>131</v>
      </c>
      <c r="R6688" t="s">
        <v>247</v>
      </c>
      <c r="S6688" t="s">
        <v>25</v>
      </c>
    </row>
    <row r="6689" spans="1:19" hidden="1" x14ac:dyDescent="0.2">
      <c r="A6689" t="s">
        <v>133</v>
      </c>
      <c r="B6689" t="s">
        <v>22724</v>
      </c>
      <c r="C6689" t="s">
        <v>22725</v>
      </c>
      <c r="D6689" t="s">
        <v>22726</v>
      </c>
      <c r="E6689" t="s">
        <v>22727</v>
      </c>
      <c r="G6689" s="1">
        <v>44598.749918981484</v>
      </c>
      <c r="H6689" t="s">
        <v>127</v>
      </c>
      <c r="I6689" t="s">
        <v>137</v>
      </c>
      <c r="J6689" t="s">
        <v>137</v>
      </c>
      <c r="K6689" t="s">
        <v>137</v>
      </c>
      <c r="L6689" t="s">
        <v>656</v>
      </c>
      <c r="M6689" t="s">
        <v>144</v>
      </c>
      <c r="N6689">
        <v>96154</v>
      </c>
      <c r="O6689" t="s">
        <v>21908</v>
      </c>
      <c r="P6689" t="s">
        <v>215</v>
      </c>
      <c r="R6689" t="s">
        <v>132</v>
      </c>
    </row>
    <row r="6690" spans="1:19" hidden="1" x14ac:dyDescent="0.2">
      <c r="A6690" t="s">
        <v>133</v>
      </c>
      <c r="B6690" t="s">
        <v>574</v>
      </c>
      <c r="C6690" t="s">
        <v>574</v>
      </c>
      <c r="D6690" t="s">
        <v>1135</v>
      </c>
      <c r="E6690" t="s">
        <v>22728</v>
      </c>
      <c r="F6690" t="s">
        <v>126</v>
      </c>
      <c r="G6690" s="1">
        <v>44598.716168981482</v>
      </c>
      <c r="H6690" t="s">
        <v>127</v>
      </c>
      <c r="I6690" t="s">
        <v>137</v>
      </c>
      <c r="J6690" t="s">
        <v>137</v>
      </c>
      <c r="K6690" t="s">
        <v>137</v>
      </c>
      <c r="L6690" t="s">
        <v>6512</v>
      </c>
      <c r="M6690" t="s">
        <v>129</v>
      </c>
      <c r="N6690">
        <v>78151</v>
      </c>
      <c r="O6690" s="2">
        <v>45324</v>
      </c>
      <c r="P6690" t="s">
        <v>215</v>
      </c>
      <c r="R6690" t="s">
        <v>132</v>
      </c>
      <c r="S6690" t="s">
        <v>25</v>
      </c>
    </row>
    <row r="6691" spans="1:19" hidden="1" x14ac:dyDescent="0.2">
      <c r="A6691" t="s">
        <v>133</v>
      </c>
      <c r="B6691" t="s">
        <v>3165</v>
      </c>
      <c r="C6691" t="s">
        <v>3165</v>
      </c>
      <c r="D6691" t="s">
        <v>10580</v>
      </c>
      <c r="E6691" t="s">
        <v>22729</v>
      </c>
      <c r="F6691" t="s">
        <v>126</v>
      </c>
      <c r="G6691" s="1">
        <v>44582.721377314818</v>
      </c>
      <c r="H6691" t="s">
        <v>127</v>
      </c>
      <c r="I6691" t="s">
        <v>137</v>
      </c>
      <c r="J6691" t="s">
        <v>137</v>
      </c>
      <c r="K6691" t="s">
        <v>137</v>
      </c>
      <c r="L6691" t="s">
        <v>22730</v>
      </c>
      <c r="M6691" t="s">
        <v>144</v>
      </c>
      <c r="N6691">
        <v>673984</v>
      </c>
      <c r="O6691" s="2">
        <v>44950</v>
      </c>
      <c r="P6691" t="s">
        <v>131</v>
      </c>
      <c r="R6691" t="s">
        <v>132</v>
      </c>
      <c r="S6691" t="s">
        <v>25</v>
      </c>
    </row>
    <row r="6692" spans="1:19" x14ac:dyDescent="0.2">
      <c r="A6692" t="s">
        <v>14</v>
      </c>
      <c r="B6692" t="s">
        <v>22731</v>
      </c>
      <c r="C6692" t="s">
        <v>22732</v>
      </c>
      <c r="D6692" t="s">
        <v>22733</v>
      </c>
      <c r="E6692" t="s">
        <v>22734</v>
      </c>
      <c r="F6692" t="s">
        <v>126</v>
      </c>
      <c r="G6692" s="1">
        <v>44578.582476851851</v>
      </c>
      <c r="H6692" t="s">
        <v>127</v>
      </c>
      <c r="I6692" s="1">
        <v>44608.494085648148</v>
      </c>
      <c r="J6692" s="1">
        <v>44608.547719907408</v>
      </c>
      <c r="K6692">
        <v>78</v>
      </c>
      <c r="L6692" t="s">
        <v>22735</v>
      </c>
      <c r="M6692" t="s">
        <v>328</v>
      </c>
      <c r="N6692">
        <v>27807</v>
      </c>
      <c r="O6692" s="2">
        <v>44603</v>
      </c>
      <c r="P6692" t="s">
        <v>304</v>
      </c>
      <c r="R6692" t="s">
        <v>132</v>
      </c>
      <c r="S6692" t="s">
        <v>25</v>
      </c>
    </row>
    <row r="6693" spans="1:19" hidden="1" x14ac:dyDescent="0.2">
      <c r="A6693" t="s">
        <v>133</v>
      </c>
      <c r="B6693" t="s">
        <v>2770</v>
      </c>
      <c r="C6693" t="s">
        <v>2770</v>
      </c>
      <c r="D6693" t="s">
        <v>245</v>
      </c>
      <c r="E6693" t="s">
        <v>22736</v>
      </c>
      <c r="F6693" t="s">
        <v>126</v>
      </c>
      <c r="G6693" s="1">
        <v>44578.702731481484</v>
      </c>
      <c r="H6693" t="s">
        <v>127</v>
      </c>
      <c r="I6693" t="s">
        <v>137</v>
      </c>
      <c r="J6693" t="s">
        <v>137</v>
      </c>
      <c r="K6693" t="s">
        <v>137</v>
      </c>
      <c r="L6693" t="s">
        <v>22737</v>
      </c>
      <c r="M6693" t="s">
        <v>157</v>
      </c>
      <c r="N6693">
        <v>83112</v>
      </c>
      <c r="O6693">
        <v>4062023</v>
      </c>
      <c r="P6693" t="s">
        <v>215</v>
      </c>
      <c r="R6693" t="s">
        <v>132</v>
      </c>
      <c r="S6693" t="s">
        <v>25</v>
      </c>
    </row>
    <row r="6694" spans="1:19" hidden="1" x14ac:dyDescent="0.2">
      <c r="A6694" t="s">
        <v>133</v>
      </c>
      <c r="B6694" t="s">
        <v>22738</v>
      </c>
      <c r="C6694" t="s">
        <v>22738</v>
      </c>
      <c r="D6694" t="s">
        <v>22739</v>
      </c>
      <c r="E6694" t="s">
        <v>22740</v>
      </c>
      <c r="F6694" t="s">
        <v>126</v>
      </c>
      <c r="G6694" s="1">
        <v>44599.513472222221</v>
      </c>
      <c r="H6694" t="s">
        <v>127</v>
      </c>
      <c r="I6694" t="s">
        <v>137</v>
      </c>
      <c r="J6694" t="s">
        <v>137</v>
      </c>
      <c r="K6694" t="s">
        <v>137</v>
      </c>
      <c r="L6694" t="s">
        <v>1213</v>
      </c>
      <c r="M6694" t="s">
        <v>129</v>
      </c>
      <c r="N6694">
        <v>885267</v>
      </c>
      <c r="O6694" s="2">
        <v>45250</v>
      </c>
      <c r="P6694" t="s">
        <v>1144</v>
      </c>
      <c r="R6694" t="s">
        <v>132</v>
      </c>
      <c r="S6694" t="s">
        <v>25</v>
      </c>
    </row>
    <row r="6695" spans="1:19" hidden="1" x14ac:dyDescent="0.2">
      <c r="A6695" t="s">
        <v>133</v>
      </c>
      <c r="B6695" t="s">
        <v>22741</v>
      </c>
      <c r="C6695" t="s">
        <v>22741</v>
      </c>
      <c r="E6695" t="s">
        <v>22742</v>
      </c>
      <c r="F6695" t="s">
        <v>126</v>
      </c>
      <c r="G6695" s="1">
        <v>44589.482743055552</v>
      </c>
      <c r="H6695" t="s">
        <v>127</v>
      </c>
      <c r="I6695" t="s">
        <v>137</v>
      </c>
      <c r="J6695" t="s">
        <v>137</v>
      </c>
      <c r="K6695" t="s">
        <v>137</v>
      </c>
      <c r="L6695" t="s">
        <v>22743</v>
      </c>
      <c r="M6695" t="s">
        <v>144</v>
      </c>
      <c r="N6695">
        <v>333410</v>
      </c>
      <c r="O6695" s="2">
        <v>44726</v>
      </c>
      <c r="P6695" t="s">
        <v>131</v>
      </c>
      <c r="Q6695" t="s">
        <v>22744</v>
      </c>
      <c r="R6695" t="s">
        <v>132</v>
      </c>
      <c r="S6695" t="s">
        <v>25</v>
      </c>
    </row>
    <row r="6696" spans="1:19" hidden="1" x14ac:dyDescent="0.2">
      <c r="A6696" t="s">
        <v>133</v>
      </c>
      <c r="B6696" t="s">
        <v>2356</v>
      </c>
      <c r="C6696" t="s">
        <v>2356</v>
      </c>
      <c r="D6696" t="s">
        <v>13136</v>
      </c>
      <c r="E6696" t="s">
        <v>22745</v>
      </c>
      <c r="G6696" s="1">
        <v>44579.801932870374</v>
      </c>
      <c r="H6696" t="s">
        <v>127</v>
      </c>
      <c r="I6696" t="s">
        <v>137</v>
      </c>
      <c r="J6696" t="s">
        <v>137</v>
      </c>
      <c r="K6696" t="s">
        <v>137</v>
      </c>
      <c r="L6696" t="s">
        <v>22746</v>
      </c>
      <c r="M6696" t="s">
        <v>144</v>
      </c>
      <c r="N6696">
        <v>260169</v>
      </c>
      <c r="O6696" t="s">
        <v>1491</v>
      </c>
      <c r="P6696" t="s">
        <v>131</v>
      </c>
      <c r="Q6696" t="s">
        <v>22747</v>
      </c>
      <c r="R6696" t="s">
        <v>132</v>
      </c>
    </row>
    <row r="6697" spans="1:19" hidden="1" x14ac:dyDescent="0.2">
      <c r="A6697" t="s">
        <v>133</v>
      </c>
      <c r="B6697" t="s">
        <v>22748</v>
      </c>
      <c r="C6697" t="s">
        <v>22748</v>
      </c>
      <c r="D6697" t="s">
        <v>22749</v>
      </c>
      <c r="E6697" t="s">
        <v>22750</v>
      </c>
      <c r="G6697" s="1">
        <v>44594.367546296293</v>
      </c>
      <c r="H6697" t="s">
        <v>127</v>
      </c>
      <c r="I6697" t="s">
        <v>137</v>
      </c>
      <c r="J6697" t="s">
        <v>137</v>
      </c>
      <c r="K6697" t="s">
        <v>137</v>
      </c>
      <c r="L6697" t="s">
        <v>22751</v>
      </c>
      <c r="M6697" t="s">
        <v>410</v>
      </c>
      <c r="N6697">
        <v>92304</v>
      </c>
      <c r="O6697" t="s">
        <v>21492</v>
      </c>
      <c r="P6697" t="s">
        <v>215</v>
      </c>
      <c r="Q6697" t="s">
        <v>6576</v>
      </c>
      <c r="R6697" t="s">
        <v>132</v>
      </c>
    </row>
    <row r="6698" spans="1:19" hidden="1" x14ac:dyDescent="0.2">
      <c r="A6698" t="s">
        <v>133</v>
      </c>
      <c r="B6698" t="s">
        <v>4966</v>
      </c>
      <c r="C6698" t="s">
        <v>4966</v>
      </c>
      <c r="D6698" t="s">
        <v>22752</v>
      </c>
      <c r="E6698" t="s">
        <v>22753</v>
      </c>
      <c r="F6698" t="s">
        <v>126</v>
      </c>
      <c r="G6698" s="1">
        <v>44587.775636574072</v>
      </c>
      <c r="H6698" t="s">
        <v>127</v>
      </c>
      <c r="I6698" t="s">
        <v>137</v>
      </c>
      <c r="J6698" t="s">
        <v>137</v>
      </c>
      <c r="K6698" t="s">
        <v>137</v>
      </c>
      <c r="L6698" t="s">
        <v>631</v>
      </c>
      <c r="M6698" t="s">
        <v>173</v>
      </c>
      <c r="N6698">
        <v>152001</v>
      </c>
      <c r="O6698">
        <v>4142023</v>
      </c>
      <c r="P6698" t="s">
        <v>215</v>
      </c>
      <c r="R6698" t="s">
        <v>132</v>
      </c>
      <c r="S6698" t="s">
        <v>25</v>
      </c>
    </row>
    <row r="6699" spans="1:19" hidden="1" x14ac:dyDescent="0.2">
      <c r="A6699" t="s">
        <v>133</v>
      </c>
      <c r="B6699" t="s">
        <v>22754</v>
      </c>
      <c r="C6699" t="s">
        <v>22754</v>
      </c>
      <c r="D6699" t="s">
        <v>12117</v>
      </c>
      <c r="E6699" t="s">
        <v>22755</v>
      </c>
      <c r="F6699" t="s">
        <v>126</v>
      </c>
      <c r="G6699" s="1">
        <v>44578.565115740741</v>
      </c>
      <c r="H6699" t="s">
        <v>127</v>
      </c>
      <c r="I6699" t="s">
        <v>137</v>
      </c>
      <c r="J6699" t="s">
        <v>137</v>
      </c>
      <c r="K6699" t="s">
        <v>137</v>
      </c>
      <c r="L6699" t="s">
        <v>12119</v>
      </c>
      <c r="M6699" t="s">
        <v>157</v>
      </c>
      <c r="N6699">
        <v>564188</v>
      </c>
      <c r="O6699" t="s">
        <v>2329</v>
      </c>
      <c r="P6699" t="s">
        <v>131</v>
      </c>
      <c r="Q6699" t="s">
        <v>231</v>
      </c>
      <c r="R6699" t="s">
        <v>247</v>
      </c>
      <c r="S6699" t="s">
        <v>25</v>
      </c>
    </row>
    <row r="6700" spans="1:19" hidden="1" x14ac:dyDescent="0.2">
      <c r="A6700" t="s">
        <v>133</v>
      </c>
      <c r="B6700" t="s">
        <v>22756</v>
      </c>
      <c r="C6700" t="s">
        <v>22756</v>
      </c>
      <c r="D6700" t="s">
        <v>22757</v>
      </c>
      <c r="E6700" t="s">
        <v>22758</v>
      </c>
      <c r="F6700" t="s">
        <v>126</v>
      </c>
      <c r="G6700" s="1">
        <v>44594.520949074074</v>
      </c>
      <c r="H6700" t="s">
        <v>714</v>
      </c>
      <c r="I6700" t="s">
        <v>137</v>
      </c>
      <c r="J6700" t="s">
        <v>137</v>
      </c>
      <c r="K6700" t="s">
        <v>137</v>
      </c>
      <c r="L6700" t="s">
        <v>14772</v>
      </c>
      <c r="M6700" t="s">
        <v>173</v>
      </c>
      <c r="N6700">
        <v>86030</v>
      </c>
      <c r="O6700" s="2">
        <v>45112</v>
      </c>
      <c r="P6700" t="s">
        <v>215</v>
      </c>
      <c r="Q6700" t="s">
        <v>495</v>
      </c>
      <c r="R6700" t="s">
        <v>132</v>
      </c>
      <c r="S6700" t="s">
        <v>25</v>
      </c>
    </row>
    <row r="6701" spans="1:19" hidden="1" x14ac:dyDescent="0.2">
      <c r="A6701" t="s">
        <v>133</v>
      </c>
      <c r="B6701" t="s">
        <v>22759</v>
      </c>
      <c r="C6701" t="s">
        <v>22759</v>
      </c>
      <c r="D6701" t="s">
        <v>1397</v>
      </c>
      <c r="E6701" t="s">
        <v>22760</v>
      </c>
      <c r="F6701" t="s">
        <v>291</v>
      </c>
      <c r="G6701" s="1">
        <v>44596.521863425929</v>
      </c>
      <c r="H6701" t="s">
        <v>127</v>
      </c>
      <c r="I6701" t="s">
        <v>137</v>
      </c>
      <c r="J6701" t="s">
        <v>137</v>
      </c>
      <c r="K6701" t="s">
        <v>137</v>
      </c>
      <c r="L6701" t="s">
        <v>2271</v>
      </c>
      <c r="M6701" t="s">
        <v>4236</v>
      </c>
      <c r="N6701">
        <v>155112</v>
      </c>
      <c r="O6701" t="s">
        <v>15497</v>
      </c>
      <c r="P6701" t="s">
        <v>215</v>
      </c>
      <c r="R6701" t="s">
        <v>247</v>
      </c>
      <c r="S6701" t="s">
        <v>31</v>
      </c>
    </row>
    <row r="6702" spans="1:19" hidden="1" x14ac:dyDescent="0.2">
      <c r="A6702" t="s">
        <v>133</v>
      </c>
      <c r="B6702" t="s">
        <v>22761</v>
      </c>
      <c r="C6702" t="s">
        <v>22761</v>
      </c>
      <c r="D6702" t="s">
        <v>22762</v>
      </c>
      <c r="E6702" t="s">
        <v>22763</v>
      </c>
      <c r="F6702" t="s">
        <v>126</v>
      </c>
      <c r="G6702" s="1">
        <v>44578.815937500003</v>
      </c>
      <c r="H6702" t="s">
        <v>127</v>
      </c>
      <c r="I6702" t="s">
        <v>137</v>
      </c>
      <c r="J6702" t="s">
        <v>137</v>
      </c>
      <c r="K6702" t="s">
        <v>137</v>
      </c>
      <c r="L6702" t="s">
        <v>22764</v>
      </c>
      <c r="M6702" t="s">
        <v>139</v>
      </c>
      <c r="N6702">
        <v>64650</v>
      </c>
      <c r="O6702" t="s">
        <v>17323</v>
      </c>
      <c r="P6702" t="s">
        <v>304</v>
      </c>
      <c r="R6702" t="s">
        <v>132</v>
      </c>
      <c r="S6702" t="s">
        <v>25</v>
      </c>
    </row>
    <row r="6703" spans="1:19" x14ac:dyDescent="0.2">
      <c r="A6703" t="s">
        <v>14</v>
      </c>
      <c r="B6703" t="s">
        <v>22765</v>
      </c>
      <c r="C6703" t="s">
        <v>22766</v>
      </c>
      <c r="D6703" t="s">
        <v>891</v>
      </c>
      <c r="E6703" t="s">
        <v>22767</v>
      </c>
      <c r="F6703" t="s">
        <v>126</v>
      </c>
      <c r="G6703" s="1">
        <v>44586.46603009259</v>
      </c>
      <c r="H6703" t="s">
        <v>127</v>
      </c>
      <c r="I6703" s="1">
        <v>44608.493564814817</v>
      </c>
      <c r="J6703" s="1">
        <v>44608.548900462964</v>
      </c>
      <c r="K6703">
        <v>80</v>
      </c>
      <c r="L6703" t="s">
        <v>3289</v>
      </c>
      <c r="M6703" t="s">
        <v>144</v>
      </c>
      <c r="N6703">
        <v>881024</v>
      </c>
      <c r="O6703" t="s">
        <v>22768</v>
      </c>
      <c r="P6703" t="s">
        <v>131</v>
      </c>
      <c r="R6703" t="s">
        <v>132</v>
      </c>
      <c r="S6703" t="s">
        <v>25</v>
      </c>
    </row>
    <row r="6704" spans="1:19" x14ac:dyDescent="0.2">
      <c r="A6704" t="s">
        <v>14</v>
      </c>
      <c r="B6704" t="s">
        <v>22769</v>
      </c>
      <c r="C6704" t="s">
        <v>587</v>
      </c>
      <c r="D6704" t="s">
        <v>11852</v>
      </c>
      <c r="E6704" t="s">
        <v>22770</v>
      </c>
      <c r="F6704" t="s">
        <v>126</v>
      </c>
      <c r="G6704" s="1">
        <v>44580.41511574074</v>
      </c>
      <c r="H6704" t="s">
        <v>127</v>
      </c>
      <c r="I6704" s="1">
        <v>44608.493900462963</v>
      </c>
      <c r="J6704" s="1">
        <v>44608.544791666667</v>
      </c>
      <c r="K6704">
        <v>74</v>
      </c>
      <c r="L6704" t="s">
        <v>5316</v>
      </c>
      <c r="M6704" t="s">
        <v>183</v>
      </c>
      <c r="N6704">
        <v>410415</v>
      </c>
      <c r="O6704" t="s">
        <v>8876</v>
      </c>
      <c r="P6704" t="s">
        <v>131</v>
      </c>
      <c r="R6704" t="s">
        <v>132</v>
      </c>
      <c r="S6704" t="s">
        <v>25</v>
      </c>
    </row>
    <row r="6705" spans="1:19" hidden="1" x14ac:dyDescent="0.2">
      <c r="A6705" t="s">
        <v>133</v>
      </c>
      <c r="B6705" t="s">
        <v>22771</v>
      </c>
      <c r="C6705" t="s">
        <v>22771</v>
      </c>
      <c r="D6705" t="s">
        <v>13767</v>
      </c>
      <c r="E6705" t="s">
        <v>22772</v>
      </c>
      <c r="F6705" t="s">
        <v>126</v>
      </c>
      <c r="G6705" s="1">
        <v>44594.522210648145</v>
      </c>
      <c r="H6705" t="s">
        <v>127</v>
      </c>
      <c r="I6705" t="s">
        <v>137</v>
      </c>
      <c r="J6705" t="s">
        <v>137</v>
      </c>
      <c r="K6705" t="s">
        <v>137</v>
      </c>
      <c r="L6705" t="s">
        <v>22773</v>
      </c>
      <c r="M6705" t="s">
        <v>144</v>
      </c>
      <c r="N6705">
        <v>66405</v>
      </c>
      <c r="O6705" t="s">
        <v>22774</v>
      </c>
      <c r="P6705" t="s">
        <v>215</v>
      </c>
      <c r="R6705" t="s">
        <v>132</v>
      </c>
      <c r="S6705" t="s">
        <v>25</v>
      </c>
    </row>
    <row r="6706" spans="1:19" hidden="1" x14ac:dyDescent="0.2">
      <c r="A6706" t="s">
        <v>133</v>
      </c>
      <c r="B6706" t="s">
        <v>22775</v>
      </c>
      <c r="C6706" t="s">
        <v>22775</v>
      </c>
      <c r="D6706" t="s">
        <v>22776</v>
      </c>
      <c r="E6706" t="s">
        <v>22777</v>
      </c>
      <c r="G6706" s="1">
        <v>44577.863506944443</v>
      </c>
      <c r="H6706" t="s">
        <v>127</v>
      </c>
      <c r="I6706" t="s">
        <v>137</v>
      </c>
      <c r="J6706" t="s">
        <v>137</v>
      </c>
      <c r="K6706" t="s">
        <v>137</v>
      </c>
      <c r="L6706" t="s">
        <v>22778</v>
      </c>
      <c r="M6706" t="s">
        <v>157</v>
      </c>
      <c r="N6706">
        <v>109991</v>
      </c>
      <c r="O6706">
        <v>2022</v>
      </c>
      <c r="P6706" t="s">
        <v>215</v>
      </c>
      <c r="R6706" t="s">
        <v>132</v>
      </c>
    </row>
    <row r="6707" spans="1:19" hidden="1" x14ac:dyDescent="0.2">
      <c r="A6707" t="s">
        <v>133</v>
      </c>
      <c r="B6707" t="s">
        <v>22779</v>
      </c>
      <c r="C6707" t="s">
        <v>22779</v>
      </c>
      <c r="D6707" t="s">
        <v>22780</v>
      </c>
      <c r="E6707" t="s">
        <v>22781</v>
      </c>
      <c r="F6707" t="s">
        <v>126</v>
      </c>
      <c r="G6707" s="1">
        <v>44588.392442129632</v>
      </c>
      <c r="H6707" t="s">
        <v>127</v>
      </c>
      <c r="I6707" t="s">
        <v>137</v>
      </c>
      <c r="J6707" t="s">
        <v>137</v>
      </c>
      <c r="K6707" t="s">
        <v>137</v>
      </c>
      <c r="L6707" t="s">
        <v>22782</v>
      </c>
      <c r="M6707" t="s">
        <v>144</v>
      </c>
      <c r="N6707">
        <v>153540</v>
      </c>
      <c r="O6707" t="s">
        <v>9045</v>
      </c>
      <c r="P6707" t="s">
        <v>215</v>
      </c>
      <c r="R6707" t="s">
        <v>132</v>
      </c>
      <c r="S6707" t="s">
        <v>25</v>
      </c>
    </row>
    <row r="6708" spans="1:19" hidden="1" x14ac:dyDescent="0.2">
      <c r="A6708" t="s">
        <v>133</v>
      </c>
      <c r="B6708" t="s">
        <v>2326</v>
      </c>
      <c r="C6708" t="s">
        <v>2326</v>
      </c>
      <c r="D6708" t="s">
        <v>22783</v>
      </c>
      <c r="E6708" t="s">
        <v>22784</v>
      </c>
      <c r="F6708" t="s">
        <v>126</v>
      </c>
      <c r="G6708" s="1">
        <v>44589.566516203704</v>
      </c>
      <c r="H6708" t="s">
        <v>127</v>
      </c>
      <c r="I6708" t="s">
        <v>137</v>
      </c>
      <c r="J6708" t="s">
        <v>137</v>
      </c>
      <c r="K6708" t="s">
        <v>137</v>
      </c>
      <c r="L6708" t="s">
        <v>1397</v>
      </c>
      <c r="M6708" t="s">
        <v>404</v>
      </c>
      <c r="N6708">
        <v>258854</v>
      </c>
      <c r="O6708" t="s">
        <v>10313</v>
      </c>
      <c r="P6708" t="s">
        <v>131</v>
      </c>
      <c r="R6708" t="s">
        <v>247</v>
      </c>
      <c r="S6708" t="s">
        <v>25</v>
      </c>
    </row>
    <row r="6709" spans="1:19" x14ac:dyDescent="0.2">
      <c r="A6709" t="s">
        <v>14</v>
      </c>
      <c r="B6709" t="s">
        <v>22785</v>
      </c>
      <c r="C6709" t="s">
        <v>1719</v>
      </c>
      <c r="D6709" t="s">
        <v>22786</v>
      </c>
      <c r="E6709" t="s">
        <v>22787</v>
      </c>
      <c r="F6709" t="s">
        <v>126</v>
      </c>
      <c r="G6709" s="1">
        <v>44578.593124999999</v>
      </c>
      <c r="H6709" t="s">
        <v>127</v>
      </c>
      <c r="I6709" s="1">
        <v>44608.493564814817</v>
      </c>
      <c r="J6709" s="1">
        <v>44608.542685185188</v>
      </c>
      <c r="K6709">
        <v>71</v>
      </c>
      <c r="L6709" t="s">
        <v>18111</v>
      </c>
      <c r="M6709" t="s">
        <v>173</v>
      </c>
      <c r="N6709">
        <v>58795</v>
      </c>
      <c r="O6709" t="s">
        <v>22788</v>
      </c>
      <c r="P6709" t="s">
        <v>304</v>
      </c>
      <c r="R6709" t="s">
        <v>132</v>
      </c>
      <c r="S6709" t="s">
        <v>25</v>
      </c>
    </row>
    <row r="6710" spans="1:19" hidden="1" x14ac:dyDescent="0.2">
      <c r="A6710" t="s">
        <v>133</v>
      </c>
      <c r="B6710" t="s">
        <v>22789</v>
      </c>
      <c r="C6710" t="s">
        <v>22789</v>
      </c>
      <c r="D6710" t="s">
        <v>22790</v>
      </c>
      <c r="E6710" t="s">
        <v>22791</v>
      </c>
      <c r="F6710" t="s">
        <v>126</v>
      </c>
      <c r="G6710" s="1">
        <v>44582.503738425927</v>
      </c>
      <c r="H6710" t="s">
        <v>127</v>
      </c>
      <c r="I6710" t="s">
        <v>137</v>
      </c>
      <c r="J6710" t="s">
        <v>137</v>
      </c>
      <c r="K6710" t="s">
        <v>137</v>
      </c>
      <c r="L6710" t="s">
        <v>22792</v>
      </c>
      <c r="M6710" t="s">
        <v>410</v>
      </c>
      <c r="N6710">
        <v>798351</v>
      </c>
      <c r="O6710" s="2">
        <v>45963</v>
      </c>
      <c r="P6710" t="s">
        <v>131</v>
      </c>
      <c r="R6710" t="s">
        <v>132</v>
      </c>
      <c r="S6710" t="s">
        <v>25</v>
      </c>
    </row>
    <row r="6711" spans="1:19" hidden="1" x14ac:dyDescent="0.2">
      <c r="A6711" t="s">
        <v>133</v>
      </c>
      <c r="B6711" t="s">
        <v>22793</v>
      </c>
      <c r="C6711" t="s">
        <v>22793</v>
      </c>
      <c r="D6711" t="s">
        <v>22794</v>
      </c>
      <c r="E6711" t="s">
        <v>22795</v>
      </c>
      <c r="F6711" t="s">
        <v>126</v>
      </c>
      <c r="G6711" s="1">
        <v>44578.521932870368</v>
      </c>
      <c r="H6711" t="s">
        <v>127</v>
      </c>
      <c r="I6711" t="s">
        <v>137</v>
      </c>
      <c r="J6711" t="s">
        <v>137</v>
      </c>
      <c r="K6711" t="s">
        <v>137</v>
      </c>
      <c r="L6711" t="s">
        <v>22796</v>
      </c>
      <c r="M6711" t="s">
        <v>410</v>
      </c>
      <c r="N6711">
        <v>751452</v>
      </c>
      <c r="O6711" t="s">
        <v>9690</v>
      </c>
      <c r="P6711" t="s">
        <v>131</v>
      </c>
      <c r="R6711" t="s">
        <v>132</v>
      </c>
      <c r="S6711" t="s">
        <v>25</v>
      </c>
    </row>
    <row r="6712" spans="1:19" x14ac:dyDescent="0.2">
      <c r="A6712" t="s">
        <v>14</v>
      </c>
      <c r="B6712" t="s">
        <v>22797</v>
      </c>
      <c r="C6712" t="s">
        <v>22798</v>
      </c>
      <c r="D6712" t="s">
        <v>396</v>
      </c>
      <c r="E6712" t="s">
        <v>22799</v>
      </c>
      <c r="F6712" t="s">
        <v>291</v>
      </c>
      <c r="G6712" s="1">
        <v>44582.568842592591</v>
      </c>
      <c r="H6712" t="s">
        <v>127</v>
      </c>
      <c r="I6712" s="1">
        <v>44608.493449074071</v>
      </c>
      <c r="J6712" s="1">
        <v>44608.544953703706</v>
      </c>
      <c r="K6712">
        <v>75</v>
      </c>
      <c r="L6712" t="s">
        <v>327</v>
      </c>
      <c r="M6712" t="s">
        <v>221</v>
      </c>
      <c r="N6712">
        <v>57302</v>
      </c>
      <c r="O6712" t="s">
        <v>22800</v>
      </c>
      <c r="P6712" t="s">
        <v>1144</v>
      </c>
      <c r="R6712" t="s">
        <v>132</v>
      </c>
      <c r="S6712" t="s">
        <v>31</v>
      </c>
    </row>
    <row r="6713" spans="1:19" hidden="1" x14ac:dyDescent="0.2">
      <c r="A6713" t="s">
        <v>133</v>
      </c>
      <c r="B6713" t="s">
        <v>22801</v>
      </c>
      <c r="C6713" t="s">
        <v>22801</v>
      </c>
      <c r="D6713" t="s">
        <v>22802</v>
      </c>
      <c r="E6713" t="s">
        <v>22803</v>
      </c>
      <c r="F6713" t="s">
        <v>126</v>
      </c>
      <c r="G6713" s="1">
        <v>44581.376620370371</v>
      </c>
      <c r="H6713" t="s">
        <v>127</v>
      </c>
      <c r="I6713" t="s">
        <v>137</v>
      </c>
      <c r="J6713" t="s">
        <v>137</v>
      </c>
      <c r="K6713" t="s">
        <v>137</v>
      </c>
      <c r="L6713" t="s">
        <v>16824</v>
      </c>
      <c r="M6713" t="s">
        <v>144</v>
      </c>
      <c r="N6713">
        <v>84158</v>
      </c>
      <c r="O6713" s="3">
        <v>45049</v>
      </c>
      <c r="P6713" t="s">
        <v>215</v>
      </c>
      <c r="Q6713" t="s">
        <v>632</v>
      </c>
      <c r="R6713" t="s">
        <v>132</v>
      </c>
      <c r="S6713" t="s">
        <v>25</v>
      </c>
    </row>
    <row r="6714" spans="1:19" hidden="1" x14ac:dyDescent="0.2">
      <c r="A6714" t="s">
        <v>133</v>
      </c>
      <c r="B6714" t="s">
        <v>656</v>
      </c>
      <c r="C6714" t="s">
        <v>656</v>
      </c>
      <c r="D6714" t="s">
        <v>232</v>
      </c>
      <c r="E6714" t="s">
        <v>22804</v>
      </c>
      <c r="F6714" t="s">
        <v>22805</v>
      </c>
      <c r="G6714" s="1">
        <v>44594.838379629633</v>
      </c>
      <c r="H6714" t="s">
        <v>127</v>
      </c>
      <c r="I6714" t="s">
        <v>137</v>
      </c>
      <c r="J6714" t="s">
        <v>137</v>
      </c>
      <c r="K6714" t="s">
        <v>137</v>
      </c>
      <c r="L6714" t="s">
        <v>22806</v>
      </c>
      <c r="M6714" t="s">
        <v>157</v>
      </c>
      <c r="N6714">
        <v>0</v>
      </c>
      <c r="O6714">
        <v>0</v>
      </c>
      <c r="P6714" t="s">
        <v>185</v>
      </c>
      <c r="R6714" t="s">
        <v>132</v>
      </c>
      <c r="S6714" t="s">
        <v>22807</v>
      </c>
    </row>
    <row r="6715" spans="1:19" hidden="1" x14ac:dyDescent="0.2">
      <c r="A6715" t="s">
        <v>133</v>
      </c>
      <c r="B6715" t="s">
        <v>22808</v>
      </c>
      <c r="C6715" t="s">
        <v>22808</v>
      </c>
      <c r="D6715" t="s">
        <v>10187</v>
      </c>
      <c r="E6715" t="s">
        <v>22809</v>
      </c>
      <c r="F6715" t="s">
        <v>126</v>
      </c>
      <c r="G6715" s="1">
        <v>44588.34171296296</v>
      </c>
      <c r="H6715" t="s">
        <v>127</v>
      </c>
      <c r="I6715" t="s">
        <v>137</v>
      </c>
      <c r="J6715" t="s">
        <v>137</v>
      </c>
      <c r="K6715" t="s">
        <v>137</v>
      </c>
      <c r="L6715" t="s">
        <v>22810</v>
      </c>
      <c r="M6715" t="s">
        <v>144</v>
      </c>
      <c r="N6715">
        <v>3373</v>
      </c>
      <c r="O6715" s="2">
        <v>44595</v>
      </c>
      <c r="P6715" t="s">
        <v>185</v>
      </c>
      <c r="R6715" t="s">
        <v>132</v>
      </c>
      <c r="S6715" t="s">
        <v>25</v>
      </c>
    </row>
    <row r="6716" spans="1:19" hidden="1" x14ac:dyDescent="0.2">
      <c r="A6716" t="s">
        <v>133</v>
      </c>
      <c r="B6716" t="s">
        <v>22811</v>
      </c>
      <c r="C6716" t="s">
        <v>22811</v>
      </c>
      <c r="D6716" t="s">
        <v>446</v>
      </c>
      <c r="E6716" t="s">
        <v>22812</v>
      </c>
      <c r="F6716" t="s">
        <v>126</v>
      </c>
      <c r="G6716" s="1">
        <v>44595.361851851849</v>
      </c>
      <c r="H6716" t="s">
        <v>127</v>
      </c>
      <c r="I6716" t="s">
        <v>137</v>
      </c>
      <c r="J6716" t="s">
        <v>137</v>
      </c>
      <c r="K6716" t="s">
        <v>137</v>
      </c>
      <c r="L6716" t="s">
        <v>1044</v>
      </c>
      <c r="M6716" t="s">
        <v>199</v>
      </c>
      <c r="N6716">
        <v>782565</v>
      </c>
      <c r="O6716" s="2">
        <v>45387</v>
      </c>
      <c r="P6716" t="s">
        <v>131</v>
      </c>
      <c r="R6716" t="s">
        <v>132</v>
      </c>
      <c r="S6716" t="s">
        <v>25</v>
      </c>
    </row>
    <row r="6717" spans="1:19" x14ac:dyDescent="0.2">
      <c r="A6717" t="s">
        <v>14</v>
      </c>
      <c r="B6717" t="s">
        <v>22813</v>
      </c>
      <c r="C6717" t="s">
        <v>3700</v>
      </c>
      <c r="D6717" t="s">
        <v>2632</v>
      </c>
      <c r="E6717" t="s">
        <v>22814</v>
      </c>
      <c r="F6717" t="s">
        <v>126</v>
      </c>
      <c r="G6717" s="1">
        <v>44578.557511574072</v>
      </c>
      <c r="H6717" t="s">
        <v>127</v>
      </c>
      <c r="I6717" s="1">
        <v>44608.493391203701</v>
      </c>
      <c r="J6717" s="1">
        <v>44608.545868055553</v>
      </c>
      <c r="K6717">
        <v>76</v>
      </c>
      <c r="L6717" t="s">
        <v>16657</v>
      </c>
      <c r="M6717" t="s">
        <v>139</v>
      </c>
      <c r="N6717">
        <v>594533</v>
      </c>
      <c r="O6717" t="s">
        <v>7411</v>
      </c>
      <c r="P6717" t="s">
        <v>131</v>
      </c>
      <c r="Q6717" t="s">
        <v>251</v>
      </c>
      <c r="R6717" t="s">
        <v>132</v>
      </c>
      <c r="S6717" t="s">
        <v>25</v>
      </c>
    </row>
    <row r="6718" spans="1:19" hidden="1" x14ac:dyDescent="0.2">
      <c r="A6718" t="s">
        <v>133</v>
      </c>
      <c r="B6718" t="s">
        <v>14891</v>
      </c>
      <c r="C6718" t="s">
        <v>14891</v>
      </c>
      <c r="D6718" t="s">
        <v>14002</v>
      </c>
      <c r="E6718" t="s">
        <v>22815</v>
      </c>
      <c r="G6718" s="1">
        <v>44588.371608796297</v>
      </c>
      <c r="H6718" t="s">
        <v>127</v>
      </c>
      <c r="I6718" t="s">
        <v>137</v>
      </c>
      <c r="J6718" t="s">
        <v>137</v>
      </c>
      <c r="K6718" t="s">
        <v>137</v>
      </c>
      <c r="L6718" t="s">
        <v>21764</v>
      </c>
      <c r="M6718" t="s">
        <v>144</v>
      </c>
      <c r="N6718">
        <v>100789</v>
      </c>
      <c r="O6718" s="2">
        <v>44909</v>
      </c>
      <c r="P6718" t="s">
        <v>215</v>
      </c>
      <c r="Q6718" t="s">
        <v>2710</v>
      </c>
      <c r="R6718" t="s">
        <v>132</v>
      </c>
    </row>
    <row r="6719" spans="1:19" hidden="1" x14ac:dyDescent="0.2">
      <c r="A6719" t="s">
        <v>133</v>
      </c>
      <c r="B6719" t="s">
        <v>22816</v>
      </c>
      <c r="C6719" t="s">
        <v>22816</v>
      </c>
      <c r="D6719" t="s">
        <v>940</v>
      </c>
      <c r="E6719" t="s">
        <v>22817</v>
      </c>
      <c r="F6719" t="s">
        <v>126</v>
      </c>
      <c r="G6719" s="1">
        <v>44594.496319444443</v>
      </c>
      <c r="H6719" t="s">
        <v>127</v>
      </c>
      <c r="I6719" t="s">
        <v>137</v>
      </c>
      <c r="J6719" t="s">
        <v>137</v>
      </c>
      <c r="K6719" t="s">
        <v>137</v>
      </c>
      <c r="L6719" t="s">
        <v>22818</v>
      </c>
      <c r="M6719" t="s">
        <v>144</v>
      </c>
      <c r="N6719">
        <v>137937</v>
      </c>
      <c r="O6719" s="2">
        <v>44972</v>
      </c>
      <c r="P6719" t="s">
        <v>215</v>
      </c>
      <c r="Q6719" t="s">
        <v>10513</v>
      </c>
      <c r="R6719" t="s">
        <v>132</v>
      </c>
      <c r="S6719" t="s">
        <v>25</v>
      </c>
    </row>
    <row r="6720" spans="1:19" hidden="1" x14ac:dyDescent="0.2">
      <c r="A6720" t="s">
        <v>133</v>
      </c>
      <c r="B6720" t="s">
        <v>22819</v>
      </c>
      <c r="C6720" t="s">
        <v>22819</v>
      </c>
      <c r="D6720" t="s">
        <v>10021</v>
      </c>
      <c r="E6720" t="s">
        <v>22820</v>
      </c>
      <c r="F6720" t="s">
        <v>126</v>
      </c>
      <c r="G6720" s="1">
        <v>44600.904861111114</v>
      </c>
      <c r="H6720" t="s">
        <v>127</v>
      </c>
      <c r="I6720" t="s">
        <v>137</v>
      </c>
      <c r="J6720" t="s">
        <v>137</v>
      </c>
      <c r="K6720" t="s">
        <v>137</v>
      </c>
      <c r="L6720" t="s">
        <v>8716</v>
      </c>
      <c r="M6720" t="s">
        <v>144</v>
      </c>
      <c r="N6720">
        <v>158174</v>
      </c>
      <c r="O6720" s="2">
        <v>45515</v>
      </c>
      <c r="P6720" t="s">
        <v>215</v>
      </c>
      <c r="R6720" t="s">
        <v>247</v>
      </c>
      <c r="S6720" t="s">
        <v>25</v>
      </c>
    </row>
    <row r="6721" spans="1:19" hidden="1" x14ac:dyDescent="0.2">
      <c r="A6721" t="s">
        <v>133</v>
      </c>
      <c r="B6721" t="s">
        <v>2947</v>
      </c>
      <c r="C6721" t="s">
        <v>2947</v>
      </c>
      <c r="D6721" t="s">
        <v>1769</v>
      </c>
      <c r="E6721" t="s">
        <v>22821</v>
      </c>
      <c r="F6721" t="s">
        <v>126</v>
      </c>
      <c r="G6721" s="1">
        <v>44579.45008101852</v>
      </c>
      <c r="H6721" t="s">
        <v>127</v>
      </c>
      <c r="I6721" t="s">
        <v>137</v>
      </c>
      <c r="J6721" t="s">
        <v>137</v>
      </c>
      <c r="K6721" t="s">
        <v>137</v>
      </c>
      <c r="L6721" t="s">
        <v>22822</v>
      </c>
      <c r="M6721" t="s">
        <v>144</v>
      </c>
      <c r="N6721" t="s">
        <v>251</v>
      </c>
      <c r="O6721" t="s">
        <v>251</v>
      </c>
      <c r="P6721" t="s">
        <v>185</v>
      </c>
      <c r="Q6721" t="s">
        <v>22823</v>
      </c>
      <c r="R6721" t="s">
        <v>132</v>
      </c>
      <c r="S6721" t="s">
        <v>25</v>
      </c>
    </row>
    <row r="6722" spans="1:19" hidden="1" x14ac:dyDescent="0.2">
      <c r="A6722" t="s">
        <v>133</v>
      </c>
      <c r="B6722" t="s">
        <v>22824</v>
      </c>
      <c r="C6722" t="s">
        <v>22824</v>
      </c>
      <c r="D6722" t="s">
        <v>1977</v>
      </c>
      <c r="E6722" t="s">
        <v>22825</v>
      </c>
      <c r="F6722" t="s">
        <v>126</v>
      </c>
      <c r="G6722" s="1">
        <v>44600.301631944443</v>
      </c>
      <c r="H6722" t="s">
        <v>127</v>
      </c>
      <c r="I6722" t="s">
        <v>137</v>
      </c>
      <c r="J6722" t="s">
        <v>137</v>
      </c>
      <c r="K6722" t="s">
        <v>137</v>
      </c>
      <c r="L6722" t="s">
        <v>9405</v>
      </c>
      <c r="M6722" t="s">
        <v>139</v>
      </c>
      <c r="N6722">
        <v>720466</v>
      </c>
      <c r="O6722" s="2">
        <v>45157</v>
      </c>
      <c r="P6722" t="s">
        <v>131</v>
      </c>
      <c r="R6722" t="s">
        <v>132</v>
      </c>
      <c r="S6722" t="s">
        <v>25</v>
      </c>
    </row>
    <row r="6723" spans="1:19" hidden="1" x14ac:dyDescent="0.2">
      <c r="A6723" t="s">
        <v>133</v>
      </c>
      <c r="B6723" t="s">
        <v>22826</v>
      </c>
      <c r="C6723" t="s">
        <v>22827</v>
      </c>
      <c r="D6723" t="s">
        <v>22828</v>
      </c>
      <c r="E6723" t="s">
        <v>22829</v>
      </c>
      <c r="F6723" t="s">
        <v>22830</v>
      </c>
      <c r="G6723" s="1">
        <v>44582.643819444442</v>
      </c>
      <c r="H6723" t="s">
        <v>127</v>
      </c>
      <c r="I6723" t="s">
        <v>137</v>
      </c>
      <c r="J6723" t="s">
        <v>137</v>
      </c>
      <c r="K6723" t="s">
        <v>137</v>
      </c>
      <c r="L6723" t="s">
        <v>1072</v>
      </c>
      <c r="M6723" t="s">
        <v>221</v>
      </c>
      <c r="N6723">
        <v>249155</v>
      </c>
      <c r="O6723">
        <v>1312024</v>
      </c>
      <c r="P6723" t="s">
        <v>131</v>
      </c>
      <c r="R6723" t="s">
        <v>132</v>
      </c>
      <c r="S6723" t="s">
        <v>22831</v>
      </c>
    </row>
    <row r="6724" spans="1:19" hidden="1" x14ac:dyDescent="0.2">
      <c r="A6724" t="s">
        <v>133</v>
      </c>
      <c r="B6724" t="s">
        <v>22832</v>
      </c>
      <c r="C6724" t="s">
        <v>22832</v>
      </c>
      <c r="D6724" t="s">
        <v>22833</v>
      </c>
      <c r="E6724" t="s">
        <v>22834</v>
      </c>
      <c r="F6724" t="s">
        <v>126</v>
      </c>
      <c r="G6724" s="1">
        <v>44599.873402777775</v>
      </c>
      <c r="H6724" t="s">
        <v>127</v>
      </c>
      <c r="I6724" t="s">
        <v>137</v>
      </c>
      <c r="J6724" t="s">
        <v>137</v>
      </c>
      <c r="K6724" t="s">
        <v>137</v>
      </c>
      <c r="L6724" t="s">
        <v>14942</v>
      </c>
      <c r="M6724" t="s">
        <v>173</v>
      </c>
      <c r="N6724">
        <v>57342</v>
      </c>
      <c r="O6724" s="2">
        <v>45670</v>
      </c>
      <c r="P6724" t="s">
        <v>304</v>
      </c>
      <c r="Q6724" t="s">
        <v>22835</v>
      </c>
      <c r="R6724" t="s">
        <v>132</v>
      </c>
      <c r="S6724" t="s">
        <v>25</v>
      </c>
    </row>
    <row r="6725" spans="1:19" hidden="1" x14ac:dyDescent="0.2">
      <c r="A6725" t="s">
        <v>133</v>
      </c>
      <c r="B6725" t="s">
        <v>22836</v>
      </c>
      <c r="C6725" t="s">
        <v>22836</v>
      </c>
      <c r="D6725" t="s">
        <v>22837</v>
      </c>
      <c r="E6725" t="s">
        <v>22838</v>
      </c>
      <c r="F6725" t="s">
        <v>126</v>
      </c>
      <c r="G6725" s="1">
        <v>44578.606863425928</v>
      </c>
      <c r="H6725" t="s">
        <v>127</v>
      </c>
      <c r="I6725" t="s">
        <v>137</v>
      </c>
      <c r="J6725" t="s">
        <v>137</v>
      </c>
      <c r="K6725" t="s">
        <v>137</v>
      </c>
      <c r="L6725" t="s">
        <v>22839</v>
      </c>
      <c r="M6725" t="s">
        <v>129</v>
      </c>
      <c r="N6725">
        <v>117178</v>
      </c>
      <c r="O6725" s="2">
        <v>45410</v>
      </c>
      <c r="P6725" t="s">
        <v>215</v>
      </c>
      <c r="Q6725" t="s">
        <v>632</v>
      </c>
      <c r="R6725" t="s">
        <v>132</v>
      </c>
      <c r="S6725" t="s">
        <v>25</v>
      </c>
    </row>
    <row r="6726" spans="1:19" hidden="1" x14ac:dyDescent="0.2">
      <c r="A6726" t="s">
        <v>133</v>
      </c>
      <c r="B6726" t="s">
        <v>15681</v>
      </c>
      <c r="C6726" t="s">
        <v>15681</v>
      </c>
      <c r="D6726" t="s">
        <v>656</v>
      </c>
      <c r="E6726" t="s">
        <v>22840</v>
      </c>
      <c r="F6726" t="s">
        <v>126</v>
      </c>
      <c r="G6726" s="1">
        <v>44578.603043981479</v>
      </c>
      <c r="H6726" t="s">
        <v>127</v>
      </c>
      <c r="I6726" t="s">
        <v>137</v>
      </c>
      <c r="J6726" t="s">
        <v>137</v>
      </c>
      <c r="K6726" t="s">
        <v>137</v>
      </c>
      <c r="L6726" t="s">
        <v>4300</v>
      </c>
      <c r="M6726" t="s">
        <v>144</v>
      </c>
      <c r="N6726">
        <v>194809</v>
      </c>
      <c r="O6726" s="2">
        <v>44836</v>
      </c>
      <c r="P6726" t="s">
        <v>131</v>
      </c>
      <c r="R6726" t="s">
        <v>132</v>
      </c>
      <c r="S6726" t="s">
        <v>25</v>
      </c>
    </row>
    <row r="6727" spans="1:19" x14ac:dyDescent="0.2">
      <c r="A6727" t="s">
        <v>14</v>
      </c>
      <c r="B6727" t="s">
        <v>22841</v>
      </c>
      <c r="C6727" t="s">
        <v>22842</v>
      </c>
      <c r="D6727" t="s">
        <v>22843</v>
      </c>
      <c r="E6727" t="s">
        <v>22844</v>
      </c>
      <c r="F6727" t="s">
        <v>126</v>
      </c>
      <c r="G6727" s="1">
        <v>44578.632800925923</v>
      </c>
      <c r="H6727" t="s">
        <v>127</v>
      </c>
      <c r="I6727" s="1">
        <v>44608.493530092594</v>
      </c>
      <c r="J6727" s="1">
        <v>44608.544710648152</v>
      </c>
      <c r="K6727">
        <v>74</v>
      </c>
      <c r="L6727" t="s">
        <v>22845</v>
      </c>
      <c r="M6727" t="s">
        <v>144</v>
      </c>
      <c r="N6727">
        <v>57267</v>
      </c>
      <c r="O6727" s="2">
        <v>44836</v>
      </c>
      <c r="P6727" t="s">
        <v>304</v>
      </c>
      <c r="R6727" t="s">
        <v>132</v>
      </c>
      <c r="S6727" t="s">
        <v>25</v>
      </c>
    </row>
    <row r="6728" spans="1:19" hidden="1" x14ac:dyDescent="0.2">
      <c r="A6728" t="s">
        <v>133</v>
      </c>
      <c r="B6728" t="s">
        <v>22846</v>
      </c>
      <c r="C6728" t="s">
        <v>22846</v>
      </c>
      <c r="D6728" t="s">
        <v>22847</v>
      </c>
      <c r="E6728" t="s">
        <v>22848</v>
      </c>
      <c r="F6728" t="s">
        <v>126</v>
      </c>
      <c r="G6728" s="1">
        <v>44580.093472222223</v>
      </c>
      <c r="H6728" t="s">
        <v>127</v>
      </c>
      <c r="I6728" t="s">
        <v>137</v>
      </c>
      <c r="J6728" t="s">
        <v>137</v>
      </c>
      <c r="K6728" t="s">
        <v>137</v>
      </c>
      <c r="L6728" t="s">
        <v>22849</v>
      </c>
      <c r="M6728" t="s">
        <v>129</v>
      </c>
      <c r="N6728">
        <v>748379</v>
      </c>
      <c r="O6728" s="2">
        <v>45422</v>
      </c>
      <c r="P6728" t="s">
        <v>131</v>
      </c>
      <c r="R6728" t="s">
        <v>132</v>
      </c>
      <c r="S6728" t="s">
        <v>25</v>
      </c>
    </row>
    <row r="6729" spans="1:19" hidden="1" x14ac:dyDescent="0.2">
      <c r="A6729" t="s">
        <v>133</v>
      </c>
      <c r="B6729" t="s">
        <v>8613</v>
      </c>
      <c r="C6729" t="s">
        <v>8613</v>
      </c>
      <c r="D6729" t="s">
        <v>940</v>
      </c>
      <c r="E6729" t="s">
        <v>22850</v>
      </c>
      <c r="F6729" t="s">
        <v>22851</v>
      </c>
      <c r="G6729" s="1">
        <v>44579.897407407407</v>
      </c>
      <c r="H6729" t="s">
        <v>127</v>
      </c>
      <c r="I6729" t="s">
        <v>137</v>
      </c>
      <c r="J6729" t="s">
        <v>137</v>
      </c>
      <c r="K6729" t="s">
        <v>137</v>
      </c>
      <c r="L6729" t="s">
        <v>22852</v>
      </c>
      <c r="M6729" t="s">
        <v>144</v>
      </c>
      <c r="N6729">
        <v>96918</v>
      </c>
      <c r="O6729" t="s">
        <v>4909</v>
      </c>
      <c r="P6729" t="s">
        <v>215</v>
      </c>
      <c r="R6729" t="s">
        <v>132</v>
      </c>
      <c r="S6729" t="s">
        <v>22853</v>
      </c>
    </row>
    <row r="6730" spans="1:19" hidden="1" x14ac:dyDescent="0.2">
      <c r="A6730" t="s">
        <v>133</v>
      </c>
      <c r="B6730" t="s">
        <v>15310</v>
      </c>
      <c r="C6730" t="s">
        <v>15310</v>
      </c>
      <c r="D6730" t="s">
        <v>22854</v>
      </c>
      <c r="E6730" t="s">
        <v>22855</v>
      </c>
      <c r="F6730" t="s">
        <v>126</v>
      </c>
      <c r="G6730" s="1">
        <v>44586.710706018515</v>
      </c>
      <c r="H6730" t="s">
        <v>127</v>
      </c>
      <c r="I6730" t="s">
        <v>137</v>
      </c>
      <c r="J6730" t="s">
        <v>137</v>
      </c>
      <c r="K6730" t="s">
        <v>137</v>
      </c>
      <c r="L6730" t="s">
        <v>22856</v>
      </c>
      <c r="M6730" t="s">
        <v>173</v>
      </c>
      <c r="N6730">
        <v>540227</v>
      </c>
      <c r="O6730" s="2">
        <v>45610</v>
      </c>
      <c r="P6730" t="s">
        <v>131</v>
      </c>
      <c r="Q6730" t="s">
        <v>734</v>
      </c>
      <c r="R6730" t="s">
        <v>132</v>
      </c>
      <c r="S6730" t="s">
        <v>25</v>
      </c>
    </row>
    <row r="6731" spans="1:19" hidden="1" x14ac:dyDescent="0.2">
      <c r="A6731" t="s">
        <v>133</v>
      </c>
      <c r="B6731" t="s">
        <v>6932</v>
      </c>
      <c r="C6731" t="s">
        <v>6932</v>
      </c>
      <c r="D6731" t="s">
        <v>586</v>
      </c>
      <c r="E6731" t="s">
        <v>22857</v>
      </c>
      <c r="G6731" s="1">
        <v>44598.614340277774</v>
      </c>
      <c r="H6731" t="s">
        <v>127</v>
      </c>
      <c r="I6731" t="s">
        <v>137</v>
      </c>
      <c r="J6731" t="s">
        <v>137</v>
      </c>
      <c r="K6731" t="s">
        <v>137</v>
      </c>
      <c r="L6731" t="s">
        <v>1800</v>
      </c>
      <c r="M6731" t="s">
        <v>129</v>
      </c>
      <c r="N6731">
        <v>68406</v>
      </c>
      <c r="O6731" t="s">
        <v>22858</v>
      </c>
      <c r="P6731" t="s">
        <v>215</v>
      </c>
      <c r="Q6731" t="s">
        <v>6817</v>
      </c>
      <c r="R6731" t="s">
        <v>132</v>
      </c>
    </row>
    <row r="6732" spans="1:19" hidden="1" x14ac:dyDescent="0.2">
      <c r="A6732" t="s">
        <v>133</v>
      </c>
      <c r="B6732" t="s">
        <v>22859</v>
      </c>
      <c r="C6732" t="s">
        <v>6972</v>
      </c>
      <c r="D6732" t="s">
        <v>16757</v>
      </c>
      <c r="E6732" t="s">
        <v>22860</v>
      </c>
      <c r="F6732" t="s">
        <v>126</v>
      </c>
      <c r="G6732" s="1">
        <v>44578.504918981482</v>
      </c>
      <c r="H6732" t="s">
        <v>127</v>
      </c>
      <c r="I6732" t="s">
        <v>137</v>
      </c>
      <c r="J6732" t="s">
        <v>137</v>
      </c>
      <c r="K6732" t="s">
        <v>137</v>
      </c>
      <c r="L6732" t="s">
        <v>2624</v>
      </c>
      <c r="M6732" t="s">
        <v>144</v>
      </c>
      <c r="N6732">
        <v>463116</v>
      </c>
      <c r="O6732" s="2">
        <v>45602</v>
      </c>
      <c r="P6732" t="s">
        <v>131</v>
      </c>
      <c r="R6732" t="s">
        <v>132</v>
      </c>
      <c r="S6732" t="s">
        <v>25</v>
      </c>
    </row>
    <row r="6733" spans="1:19" hidden="1" x14ac:dyDescent="0.2">
      <c r="A6733" t="s">
        <v>133</v>
      </c>
      <c r="B6733" t="s">
        <v>5403</v>
      </c>
      <c r="C6733" t="s">
        <v>5403</v>
      </c>
      <c r="D6733" t="s">
        <v>22861</v>
      </c>
      <c r="E6733" t="s">
        <v>22862</v>
      </c>
      <c r="F6733" t="s">
        <v>126</v>
      </c>
      <c r="G6733" s="1">
        <v>44599.336956018517</v>
      </c>
      <c r="H6733" t="s">
        <v>127</v>
      </c>
      <c r="I6733" t="s">
        <v>137</v>
      </c>
      <c r="J6733" t="s">
        <v>137</v>
      </c>
      <c r="K6733" t="s">
        <v>137</v>
      </c>
      <c r="L6733" t="s">
        <v>22863</v>
      </c>
      <c r="M6733" t="s">
        <v>199</v>
      </c>
      <c r="N6733" t="s">
        <v>734</v>
      </c>
      <c r="O6733" t="s">
        <v>734</v>
      </c>
      <c r="P6733" t="s">
        <v>185</v>
      </c>
      <c r="R6733" t="s">
        <v>132</v>
      </c>
      <c r="S6733" t="s">
        <v>25</v>
      </c>
    </row>
    <row r="6734" spans="1:19" hidden="1" x14ac:dyDescent="0.2">
      <c r="A6734" t="s">
        <v>133</v>
      </c>
      <c r="B6734" t="s">
        <v>4355</v>
      </c>
      <c r="C6734" t="s">
        <v>4355</v>
      </c>
      <c r="D6734" t="s">
        <v>20395</v>
      </c>
      <c r="E6734" t="s">
        <v>22864</v>
      </c>
      <c r="F6734" t="s">
        <v>126</v>
      </c>
      <c r="G6734" s="1">
        <v>44592.724618055552</v>
      </c>
      <c r="H6734" t="s">
        <v>127</v>
      </c>
      <c r="I6734" t="s">
        <v>137</v>
      </c>
      <c r="J6734" t="s">
        <v>137</v>
      </c>
      <c r="K6734" t="s">
        <v>137</v>
      </c>
      <c r="L6734" t="s">
        <v>10817</v>
      </c>
      <c r="M6734" t="s">
        <v>410</v>
      </c>
      <c r="N6734">
        <v>99995</v>
      </c>
      <c r="O6734" s="3">
        <v>45400</v>
      </c>
      <c r="P6734" t="s">
        <v>215</v>
      </c>
      <c r="Q6734" t="s">
        <v>495</v>
      </c>
      <c r="R6734" t="s">
        <v>132</v>
      </c>
      <c r="S6734" t="s">
        <v>25</v>
      </c>
    </row>
    <row r="6735" spans="1:19" hidden="1" x14ac:dyDescent="0.2">
      <c r="A6735" t="s">
        <v>133</v>
      </c>
      <c r="B6735" t="s">
        <v>15295</v>
      </c>
      <c r="C6735" t="s">
        <v>15295</v>
      </c>
      <c r="D6735" t="s">
        <v>22865</v>
      </c>
      <c r="E6735" t="s">
        <v>22866</v>
      </c>
      <c r="F6735" t="s">
        <v>126</v>
      </c>
      <c r="G6735" s="1">
        <v>44578.813402777778</v>
      </c>
      <c r="H6735" t="s">
        <v>127</v>
      </c>
      <c r="I6735" t="s">
        <v>137</v>
      </c>
      <c r="J6735" t="s">
        <v>137</v>
      </c>
      <c r="K6735" t="s">
        <v>137</v>
      </c>
      <c r="L6735" t="s">
        <v>22867</v>
      </c>
      <c r="M6735" t="s">
        <v>459</v>
      </c>
      <c r="N6735">
        <v>667083</v>
      </c>
      <c r="O6735" s="2">
        <v>45255</v>
      </c>
      <c r="P6735" t="s">
        <v>131</v>
      </c>
      <c r="Q6735" t="s">
        <v>3615</v>
      </c>
      <c r="R6735" t="s">
        <v>132</v>
      </c>
      <c r="S6735" t="s">
        <v>25</v>
      </c>
    </row>
    <row r="6736" spans="1:19" hidden="1" x14ac:dyDescent="0.2">
      <c r="A6736" t="s">
        <v>133</v>
      </c>
      <c r="B6736" t="s">
        <v>22868</v>
      </c>
      <c r="C6736" t="s">
        <v>22868</v>
      </c>
      <c r="D6736" t="s">
        <v>22869</v>
      </c>
      <c r="E6736" t="s">
        <v>22870</v>
      </c>
      <c r="G6736" s="1">
        <v>44578.574583333335</v>
      </c>
      <c r="H6736" t="s">
        <v>127</v>
      </c>
      <c r="I6736" t="s">
        <v>137</v>
      </c>
      <c r="J6736" t="s">
        <v>137</v>
      </c>
      <c r="K6736" t="s">
        <v>137</v>
      </c>
      <c r="L6736" t="s">
        <v>22871</v>
      </c>
      <c r="M6736" t="s">
        <v>144</v>
      </c>
      <c r="N6736">
        <v>641917</v>
      </c>
      <c r="O6736" s="2">
        <v>44749</v>
      </c>
      <c r="P6736" t="s">
        <v>131</v>
      </c>
      <c r="R6736" t="s">
        <v>132</v>
      </c>
    </row>
    <row r="6737" spans="1:19" hidden="1" x14ac:dyDescent="0.2">
      <c r="A6737" t="s">
        <v>133</v>
      </c>
      <c r="B6737" t="s">
        <v>22872</v>
      </c>
      <c r="C6737" t="s">
        <v>22872</v>
      </c>
      <c r="D6737" t="s">
        <v>22873</v>
      </c>
      <c r="E6737" t="s">
        <v>22874</v>
      </c>
      <c r="F6737" t="s">
        <v>126</v>
      </c>
      <c r="G6737" s="1">
        <v>44581.820324074077</v>
      </c>
      <c r="H6737" t="s">
        <v>127</v>
      </c>
      <c r="I6737" t="s">
        <v>137</v>
      </c>
      <c r="J6737" t="s">
        <v>137</v>
      </c>
      <c r="K6737" t="s">
        <v>137</v>
      </c>
      <c r="L6737" t="s">
        <v>22875</v>
      </c>
      <c r="M6737" t="s">
        <v>144</v>
      </c>
      <c r="N6737">
        <v>157337</v>
      </c>
      <c r="O6737" s="2">
        <v>45413</v>
      </c>
      <c r="P6737" t="s">
        <v>215</v>
      </c>
      <c r="R6737" t="s">
        <v>132</v>
      </c>
      <c r="S6737" t="s">
        <v>25</v>
      </c>
    </row>
    <row r="6738" spans="1:19" hidden="1" x14ac:dyDescent="0.2">
      <c r="A6738" t="s">
        <v>133</v>
      </c>
      <c r="B6738" t="s">
        <v>22876</v>
      </c>
      <c r="C6738" t="s">
        <v>22876</v>
      </c>
      <c r="D6738" t="s">
        <v>1063</v>
      </c>
      <c r="E6738" t="s">
        <v>22877</v>
      </c>
      <c r="G6738" s="1">
        <v>44603.172615740739</v>
      </c>
      <c r="H6738" t="s">
        <v>127</v>
      </c>
      <c r="I6738" t="s">
        <v>137</v>
      </c>
      <c r="J6738" t="s">
        <v>137</v>
      </c>
      <c r="K6738" t="s">
        <v>137</v>
      </c>
      <c r="L6738" t="s">
        <v>22878</v>
      </c>
      <c r="M6738" t="s">
        <v>144</v>
      </c>
      <c r="N6738">
        <v>132702</v>
      </c>
      <c r="O6738" s="4">
        <v>45627</v>
      </c>
      <c r="P6738" t="s">
        <v>215</v>
      </c>
      <c r="R6738" t="s">
        <v>132</v>
      </c>
    </row>
    <row r="6739" spans="1:19" hidden="1" x14ac:dyDescent="0.2">
      <c r="A6739" t="s">
        <v>133</v>
      </c>
      <c r="B6739" t="s">
        <v>22879</v>
      </c>
      <c r="C6739" t="s">
        <v>22879</v>
      </c>
      <c r="D6739" t="s">
        <v>2221</v>
      </c>
      <c r="E6739" t="s">
        <v>22880</v>
      </c>
      <c r="F6739" t="s">
        <v>126</v>
      </c>
      <c r="G6739" s="1">
        <v>44595.010798611111</v>
      </c>
      <c r="H6739" t="s">
        <v>127</v>
      </c>
      <c r="I6739" t="s">
        <v>137</v>
      </c>
      <c r="J6739" t="s">
        <v>137</v>
      </c>
      <c r="K6739" t="s">
        <v>137</v>
      </c>
      <c r="L6739" t="s">
        <v>1267</v>
      </c>
      <c r="M6739" t="s">
        <v>144</v>
      </c>
      <c r="N6739">
        <v>808644</v>
      </c>
      <c r="O6739" s="2">
        <v>45709</v>
      </c>
      <c r="P6739" t="s">
        <v>131</v>
      </c>
      <c r="Q6739" t="s">
        <v>5186</v>
      </c>
      <c r="R6739" t="s">
        <v>132</v>
      </c>
      <c r="S6739" t="s">
        <v>25</v>
      </c>
    </row>
    <row r="6740" spans="1:19" hidden="1" x14ac:dyDescent="0.2">
      <c r="A6740" t="s">
        <v>133</v>
      </c>
      <c r="B6740" t="s">
        <v>830</v>
      </c>
      <c r="C6740" t="s">
        <v>830</v>
      </c>
      <c r="D6740" t="s">
        <v>22881</v>
      </c>
      <c r="E6740" t="s">
        <v>22882</v>
      </c>
      <c r="F6740" t="s">
        <v>126</v>
      </c>
      <c r="G6740" s="1">
        <v>44593.555925925924</v>
      </c>
      <c r="H6740" t="s">
        <v>127</v>
      </c>
      <c r="I6740" t="s">
        <v>137</v>
      </c>
      <c r="J6740" t="s">
        <v>137</v>
      </c>
      <c r="K6740" t="s">
        <v>137</v>
      </c>
      <c r="L6740" t="s">
        <v>22883</v>
      </c>
      <c r="M6740" t="s">
        <v>129</v>
      </c>
      <c r="N6740">
        <v>123722</v>
      </c>
      <c r="O6740" s="2">
        <v>45398</v>
      </c>
      <c r="P6740" t="s">
        <v>215</v>
      </c>
      <c r="Q6740" t="s">
        <v>2145</v>
      </c>
      <c r="R6740" t="s">
        <v>132</v>
      </c>
      <c r="S6740" t="s">
        <v>25</v>
      </c>
    </row>
    <row r="6741" spans="1:19" hidden="1" x14ac:dyDescent="0.2">
      <c r="A6741" t="s">
        <v>133</v>
      </c>
      <c r="B6741" t="s">
        <v>22884</v>
      </c>
      <c r="C6741" t="s">
        <v>22885</v>
      </c>
      <c r="D6741" t="s">
        <v>20517</v>
      </c>
      <c r="E6741" t="s">
        <v>22886</v>
      </c>
      <c r="F6741" t="s">
        <v>126</v>
      </c>
      <c r="G6741" s="1">
        <v>44606.778715277775</v>
      </c>
      <c r="H6741" t="s">
        <v>127</v>
      </c>
      <c r="I6741" t="s">
        <v>137</v>
      </c>
      <c r="J6741" t="s">
        <v>137</v>
      </c>
      <c r="K6741" t="s">
        <v>137</v>
      </c>
      <c r="L6741" t="s">
        <v>22887</v>
      </c>
      <c r="M6741" t="s">
        <v>183</v>
      </c>
      <c r="N6741">
        <v>860646</v>
      </c>
      <c r="O6741" t="s">
        <v>13800</v>
      </c>
      <c r="P6741" t="s">
        <v>131</v>
      </c>
      <c r="R6741" t="s">
        <v>132</v>
      </c>
      <c r="S6741" t="s">
        <v>25</v>
      </c>
    </row>
    <row r="6742" spans="1:19" hidden="1" x14ac:dyDescent="0.2">
      <c r="A6742" t="s">
        <v>133</v>
      </c>
      <c r="B6742" t="s">
        <v>22888</v>
      </c>
      <c r="C6742" t="s">
        <v>22888</v>
      </c>
      <c r="D6742" t="s">
        <v>22889</v>
      </c>
      <c r="E6742" t="s">
        <v>22890</v>
      </c>
      <c r="F6742" t="s">
        <v>126</v>
      </c>
      <c r="G6742" s="1">
        <v>44589.525543981479</v>
      </c>
      <c r="H6742" t="s">
        <v>127</v>
      </c>
      <c r="I6742" t="s">
        <v>137</v>
      </c>
      <c r="J6742" t="s">
        <v>137</v>
      </c>
      <c r="K6742" t="s">
        <v>137</v>
      </c>
      <c r="L6742" t="s">
        <v>22891</v>
      </c>
      <c r="M6742" t="s">
        <v>199</v>
      </c>
      <c r="N6742">
        <v>853896</v>
      </c>
      <c r="O6742" s="2">
        <v>45577</v>
      </c>
      <c r="P6742" t="s">
        <v>131</v>
      </c>
      <c r="R6742" t="s">
        <v>132</v>
      </c>
      <c r="S6742" t="s">
        <v>25</v>
      </c>
    </row>
    <row r="6743" spans="1:19" hidden="1" x14ac:dyDescent="0.2">
      <c r="A6743" t="s">
        <v>133</v>
      </c>
      <c r="B6743" t="s">
        <v>22892</v>
      </c>
      <c r="C6743" t="s">
        <v>22892</v>
      </c>
      <c r="D6743" t="s">
        <v>22893</v>
      </c>
      <c r="E6743" t="s">
        <v>22894</v>
      </c>
      <c r="F6743" t="s">
        <v>126</v>
      </c>
      <c r="G6743" s="1">
        <v>44600.807106481479</v>
      </c>
      <c r="H6743" t="s">
        <v>127</v>
      </c>
      <c r="I6743" t="s">
        <v>137</v>
      </c>
      <c r="J6743" t="s">
        <v>137</v>
      </c>
      <c r="K6743" t="s">
        <v>137</v>
      </c>
      <c r="L6743" t="s">
        <v>11726</v>
      </c>
      <c r="M6743" t="s">
        <v>144</v>
      </c>
      <c r="N6743">
        <v>61785</v>
      </c>
      <c r="O6743" s="2">
        <v>44729</v>
      </c>
      <c r="P6743" t="s">
        <v>304</v>
      </c>
      <c r="R6743" t="s">
        <v>132</v>
      </c>
      <c r="S6743" t="s">
        <v>25</v>
      </c>
    </row>
    <row r="6744" spans="1:19" hidden="1" x14ac:dyDescent="0.2">
      <c r="A6744" t="s">
        <v>133</v>
      </c>
      <c r="B6744" t="s">
        <v>22895</v>
      </c>
      <c r="C6744" t="s">
        <v>22895</v>
      </c>
      <c r="D6744" t="s">
        <v>22896</v>
      </c>
      <c r="E6744" t="s">
        <v>22897</v>
      </c>
      <c r="F6744" t="s">
        <v>126</v>
      </c>
      <c r="G6744" s="1">
        <v>44582.448252314818</v>
      </c>
      <c r="H6744" t="s">
        <v>127</v>
      </c>
      <c r="I6744" t="s">
        <v>137</v>
      </c>
      <c r="J6744" t="s">
        <v>137</v>
      </c>
      <c r="K6744" t="s">
        <v>137</v>
      </c>
      <c r="L6744" t="s">
        <v>22898</v>
      </c>
      <c r="M6744" t="s">
        <v>199</v>
      </c>
      <c r="N6744">
        <v>742644</v>
      </c>
      <c r="O6744" t="s">
        <v>2329</v>
      </c>
      <c r="P6744" t="s">
        <v>131</v>
      </c>
      <c r="Q6744" t="s">
        <v>17815</v>
      </c>
      <c r="R6744" t="s">
        <v>132</v>
      </c>
      <c r="S6744" t="s">
        <v>25</v>
      </c>
    </row>
    <row r="6745" spans="1:19" hidden="1" x14ac:dyDescent="0.2">
      <c r="A6745" t="s">
        <v>133</v>
      </c>
      <c r="B6745" t="s">
        <v>22899</v>
      </c>
      <c r="C6745" t="s">
        <v>22899</v>
      </c>
      <c r="D6745" t="s">
        <v>22900</v>
      </c>
      <c r="E6745" t="s">
        <v>22901</v>
      </c>
      <c r="F6745" t="s">
        <v>126</v>
      </c>
      <c r="G6745" s="1">
        <v>44591.466608796298</v>
      </c>
      <c r="H6745" t="s">
        <v>127</v>
      </c>
      <c r="I6745" t="s">
        <v>137</v>
      </c>
      <c r="J6745" t="s">
        <v>137</v>
      </c>
      <c r="K6745" t="s">
        <v>137</v>
      </c>
      <c r="L6745" t="s">
        <v>22902</v>
      </c>
      <c r="M6745" t="s">
        <v>139</v>
      </c>
      <c r="N6745">
        <v>103996</v>
      </c>
      <c r="O6745" s="2">
        <v>45583</v>
      </c>
      <c r="P6745" t="s">
        <v>162</v>
      </c>
      <c r="R6745" t="s">
        <v>132</v>
      </c>
      <c r="S6745" t="s">
        <v>25</v>
      </c>
    </row>
    <row r="6746" spans="1:19" hidden="1" x14ac:dyDescent="0.2">
      <c r="A6746" t="s">
        <v>133</v>
      </c>
      <c r="B6746" t="s">
        <v>5933</v>
      </c>
      <c r="C6746" t="s">
        <v>5933</v>
      </c>
      <c r="D6746" t="s">
        <v>9132</v>
      </c>
      <c r="E6746" t="s">
        <v>22903</v>
      </c>
      <c r="F6746" t="s">
        <v>126</v>
      </c>
      <c r="G6746" s="1">
        <v>44595.131481481483</v>
      </c>
      <c r="H6746" t="s">
        <v>127</v>
      </c>
      <c r="I6746" t="s">
        <v>137</v>
      </c>
      <c r="J6746" t="s">
        <v>137</v>
      </c>
      <c r="K6746" t="s">
        <v>137</v>
      </c>
      <c r="L6746" t="s">
        <v>22904</v>
      </c>
      <c r="M6746" t="s">
        <v>144</v>
      </c>
      <c r="N6746">
        <v>52492</v>
      </c>
      <c r="O6746" t="s">
        <v>22905</v>
      </c>
      <c r="P6746" t="s">
        <v>215</v>
      </c>
      <c r="Q6746" t="s">
        <v>4419</v>
      </c>
      <c r="R6746" t="s">
        <v>132</v>
      </c>
      <c r="S6746" t="s">
        <v>25</v>
      </c>
    </row>
    <row r="6747" spans="1:19" hidden="1" x14ac:dyDescent="0.2">
      <c r="A6747" t="s">
        <v>133</v>
      </c>
      <c r="B6747" t="s">
        <v>22906</v>
      </c>
      <c r="C6747" t="s">
        <v>22906</v>
      </c>
      <c r="D6747" t="s">
        <v>22907</v>
      </c>
      <c r="E6747" t="s">
        <v>22908</v>
      </c>
      <c r="F6747" t="s">
        <v>126</v>
      </c>
      <c r="G6747" s="1">
        <v>44587.589375000003</v>
      </c>
      <c r="H6747" t="s">
        <v>127</v>
      </c>
      <c r="I6747" t="s">
        <v>137</v>
      </c>
      <c r="J6747" t="s">
        <v>137</v>
      </c>
      <c r="K6747" t="s">
        <v>137</v>
      </c>
      <c r="L6747" t="s">
        <v>2457</v>
      </c>
      <c r="M6747" t="s">
        <v>173</v>
      </c>
      <c r="N6747">
        <v>106780</v>
      </c>
      <c r="O6747" s="2">
        <v>45447</v>
      </c>
      <c r="P6747" t="s">
        <v>215</v>
      </c>
      <c r="Q6747" t="s">
        <v>2710</v>
      </c>
      <c r="R6747" t="s">
        <v>132</v>
      </c>
      <c r="S6747" t="s">
        <v>25</v>
      </c>
    </row>
    <row r="6748" spans="1:19" hidden="1" x14ac:dyDescent="0.2">
      <c r="A6748" t="s">
        <v>133</v>
      </c>
      <c r="B6748" t="s">
        <v>3417</v>
      </c>
      <c r="C6748" t="s">
        <v>3417</v>
      </c>
      <c r="D6748" t="s">
        <v>22909</v>
      </c>
      <c r="E6748" t="s">
        <v>22910</v>
      </c>
      <c r="F6748" t="s">
        <v>126</v>
      </c>
      <c r="G6748" s="1">
        <v>44606.326643518521</v>
      </c>
      <c r="H6748" t="s">
        <v>127</v>
      </c>
      <c r="I6748" t="s">
        <v>137</v>
      </c>
      <c r="J6748" t="s">
        <v>137</v>
      </c>
      <c r="K6748" t="s">
        <v>137</v>
      </c>
      <c r="L6748" t="s">
        <v>17347</v>
      </c>
      <c r="M6748" t="s">
        <v>199</v>
      </c>
      <c r="N6748">
        <v>858796</v>
      </c>
      <c r="O6748" s="3">
        <v>45347</v>
      </c>
      <c r="P6748" t="s">
        <v>131</v>
      </c>
      <c r="Q6748" t="s">
        <v>22911</v>
      </c>
      <c r="R6748" t="s">
        <v>132</v>
      </c>
      <c r="S6748" t="s">
        <v>25</v>
      </c>
    </row>
    <row r="6749" spans="1:19" hidden="1" x14ac:dyDescent="0.2">
      <c r="A6749" t="s">
        <v>133</v>
      </c>
      <c r="B6749" t="s">
        <v>22912</v>
      </c>
      <c r="C6749" t="s">
        <v>22912</v>
      </c>
      <c r="D6749" t="s">
        <v>19006</v>
      </c>
      <c r="E6749" t="s">
        <v>22913</v>
      </c>
      <c r="F6749" t="s">
        <v>126</v>
      </c>
      <c r="G6749" s="1">
        <v>44598.501250000001</v>
      </c>
      <c r="H6749" t="s">
        <v>127</v>
      </c>
      <c r="I6749" t="s">
        <v>137</v>
      </c>
      <c r="J6749" t="s">
        <v>137</v>
      </c>
      <c r="K6749" t="s">
        <v>137</v>
      </c>
      <c r="L6749" t="s">
        <v>22914</v>
      </c>
      <c r="M6749" t="s">
        <v>139</v>
      </c>
      <c r="N6749">
        <v>93146</v>
      </c>
      <c r="O6749" s="2">
        <v>44830</v>
      </c>
      <c r="P6749" t="s">
        <v>215</v>
      </c>
      <c r="Q6749" t="s">
        <v>22915</v>
      </c>
      <c r="R6749" t="s">
        <v>132</v>
      </c>
      <c r="S6749" t="s">
        <v>25</v>
      </c>
    </row>
    <row r="6750" spans="1:19" hidden="1" x14ac:dyDescent="0.2">
      <c r="A6750" t="s">
        <v>133</v>
      </c>
      <c r="B6750" t="s">
        <v>22916</v>
      </c>
      <c r="C6750" t="s">
        <v>22916</v>
      </c>
      <c r="D6750" t="s">
        <v>22917</v>
      </c>
      <c r="E6750" t="s">
        <v>22918</v>
      </c>
      <c r="F6750" t="s">
        <v>126</v>
      </c>
      <c r="G6750" s="1">
        <v>44596.529293981483</v>
      </c>
      <c r="H6750" t="s">
        <v>127</v>
      </c>
      <c r="I6750" t="s">
        <v>137</v>
      </c>
      <c r="J6750" t="s">
        <v>137</v>
      </c>
      <c r="K6750" t="s">
        <v>137</v>
      </c>
      <c r="L6750" t="s">
        <v>22919</v>
      </c>
      <c r="M6750" t="s">
        <v>454</v>
      </c>
      <c r="N6750">
        <v>386791</v>
      </c>
      <c r="O6750" t="s">
        <v>10107</v>
      </c>
      <c r="P6750" t="s">
        <v>131</v>
      </c>
      <c r="R6750" t="s">
        <v>132</v>
      </c>
      <c r="S6750" t="s">
        <v>25</v>
      </c>
    </row>
    <row r="6751" spans="1:19" hidden="1" x14ac:dyDescent="0.2">
      <c r="A6751" t="s">
        <v>133</v>
      </c>
      <c r="B6751" t="s">
        <v>22920</v>
      </c>
      <c r="C6751" t="s">
        <v>22920</v>
      </c>
      <c r="D6751" t="s">
        <v>5948</v>
      </c>
      <c r="E6751" t="s">
        <v>22921</v>
      </c>
      <c r="F6751" t="s">
        <v>126</v>
      </c>
      <c r="G6751" s="1">
        <v>44586.735729166663</v>
      </c>
      <c r="H6751" t="s">
        <v>127</v>
      </c>
      <c r="I6751" t="s">
        <v>137</v>
      </c>
      <c r="J6751" t="s">
        <v>137</v>
      </c>
      <c r="K6751" t="s">
        <v>137</v>
      </c>
      <c r="L6751" t="s">
        <v>22922</v>
      </c>
      <c r="M6751" t="s">
        <v>459</v>
      </c>
      <c r="N6751">
        <v>1803863</v>
      </c>
      <c r="O6751" t="s">
        <v>22923</v>
      </c>
      <c r="P6751" t="s">
        <v>185</v>
      </c>
      <c r="Q6751" t="s">
        <v>22924</v>
      </c>
      <c r="R6751" t="s">
        <v>132</v>
      </c>
      <c r="S6751" t="s">
        <v>25</v>
      </c>
    </row>
    <row r="6752" spans="1:19" hidden="1" x14ac:dyDescent="0.2">
      <c r="A6752" t="s">
        <v>133</v>
      </c>
      <c r="B6752" t="s">
        <v>4075</v>
      </c>
      <c r="C6752" t="s">
        <v>4075</v>
      </c>
      <c r="D6752" t="s">
        <v>22925</v>
      </c>
      <c r="E6752" t="s">
        <v>22926</v>
      </c>
      <c r="F6752" t="s">
        <v>126</v>
      </c>
      <c r="G6752" s="1">
        <v>44602.332499999997</v>
      </c>
      <c r="H6752" t="s">
        <v>127</v>
      </c>
      <c r="I6752" t="s">
        <v>137</v>
      </c>
      <c r="J6752" t="s">
        <v>137</v>
      </c>
      <c r="K6752" t="s">
        <v>137</v>
      </c>
      <c r="L6752" t="s">
        <v>22927</v>
      </c>
      <c r="M6752" t="s">
        <v>144</v>
      </c>
      <c r="N6752">
        <v>92509</v>
      </c>
      <c r="O6752" s="2">
        <v>44896</v>
      </c>
      <c r="P6752" t="s">
        <v>162</v>
      </c>
      <c r="R6752" t="s">
        <v>132</v>
      </c>
      <c r="S6752" t="s">
        <v>25</v>
      </c>
    </row>
    <row r="6753" spans="1:19" x14ac:dyDescent="0.2">
      <c r="A6753" t="s">
        <v>14</v>
      </c>
      <c r="B6753" t="s">
        <v>22928</v>
      </c>
      <c r="C6753" t="s">
        <v>22929</v>
      </c>
      <c r="D6753" t="s">
        <v>743</v>
      </c>
      <c r="E6753" t="s">
        <v>22930</v>
      </c>
      <c r="F6753" t="s">
        <v>126</v>
      </c>
      <c r="G6753" s="1">
        <v>44582.59138888889</v>
      </c>
      <c r="H6753" t="s">
        <v>127</v>
      </c>
      <c r="I6753" s="1">
        <v>44608.49359953704</v>
      </c>
      <c r="J6753" s="1">
        <v>44608.544652777775</v>
      </c>
      <c r="K6753">
        <v>74</v>
      </c>
      <c r="L6753" t="s">
        <v>22931</v>
      </c>
      <c r="M6753" t="s">
        <v>144</v>
      </c>
      <c r="N6753">
        <v>477749</v>
      </c>
      <c r="O6753" t="s">
        <v>22932</v>
      </c>
      <c r="P6753" t="s">
        <v>131</v>
      </c>
      <c r="R6753" t="s">
        <v>247</v>
      </c>
      <c r="S6753" t="s">
        <v>25</v>
      </c>
    </row>
    <row r="6754" spans="1:19" hidden="1" x14ac:dyDescent="0.2">
      <c r="A6754" t="s">
        <v>133</v>
      </c>
      <c r="B6754" t="s">
        <v>22933</v>
      </c>
      <c r="C6754" t="s">
        <v>22933</v>
      </c>
      <c r="D6754" t="s">
        <v>22934</v>
      </c>
      <c r="E6754" t="s">
        <v>22935</v>
      </c>
      <c r="G6754" s="1">
        <v>44594.523981481485</v>
      </c>
      <c r="H6754" t="s">
        <v>127</v>
      </c>
      <c r="I6754" t="s">
        <v>137</v>
      </c>
      <c r="J6754" t="s">
        <v>137</v>
      </c>
      <c r="K6754" t="s">
        <v>137</v>
      </c>
      <c r="L6754" t="s">
        <v>22936</v>
      </c>
      <c r="M6754" t="s">
        <v>173</v>
      </c>
      <c r="N6754">
        <v>118074</v>
      </c>
      <c r="O6754" s="2">
        <v>44751</v>
      </c>
      <c r="P6754" t="s">
        <v>215</v>
      </c>
      <c r="R6754" t="s">
        <v>132</v>
      </c>
    </row>
    <row r="6755" spans="1:19" x14ac:dyDescent="0.2">
      <c r="A6755" t="s">
        <v>14</v>
      </c>
      <c r="B6755" t="s">
        <v>22937</v>
      </c>
      <c r="C6755" t="s">
        <v>22938</v>
      </c>
      <c r="D6755" t="s">
        <v>22939</v>
      </c>
      <c r="E6755" t="s">
        <v>22940</v>
      </c>
      <c r="F6755" t="s">
        <v>126</v>
      </c>
      <c r="G6755" s="1">
        <v>44592.419872685183</v>
      </c>
      <c r="H6755" t="s">
        <v>127</v>
      </c>
      <c r="I6755" s="1">
        <v>44608.494699074072</v>
      </c>
      <c r="J6755" s="1">
        <v>44608.544965277775</v>
      </c>
      <c r="K6755">
        <v>73</v>
      </c>
      <c r="L6755" t="s">
        <v>2185</v>
      </c>
      <c r="M6755" t="s">
        <v>144</v>
      </c>
      <c r="N6755">
        <v>72566</v>
      </c>
      <c r="O6755" s="2">
        <v>45203</v>
      </c>
      <c r="P6755" t="s">
        <v>304</v>
      </c>
      <c r="R6755" t="s">
        <v>132</v>
      </c>
      <c r="S6755" t="s">
        <v>25</v>
      </c>
    </row>
    <row r="6756" spans="1:19" hidden="1" x14ac:dyDescent="0.2">
      <c r="A6756" t="s">
        <v>133</v>
      </c>
      <c r="B6756" t="s">
        <v>22941</v>
      </c>
      <c r="C6756" t="s">
        <v>22941</v>
      </c>
      <c r="D6756" t="s">
        <v>20884</v>
      </c>
      <c r="E6756" t="s">
        <v>22942</v>
      </c>
      <c r="F6756" t="s">
        <v>126</v>
      </c>
      <c r="G6756" s="1">
        <v>44594.529039351852</v>
      </c>
      <c r="H6756" t="s">
        <v>127</v>
      </c>
      <c r="I6756" t="s">
        <v>137</v>
      </c>
      <c r="J6756" t="s">
        <v>137</v>
      </c>
      <c r="K6756" t="s">
        <v>137</v>
      </c>
      <c r="L6756" t="s">
        <v>22943</v>
      </c>
      <c r="M6756" t="s">
        <v>129</v>
      </c>
      <c r="N6756">
        <v>555983</v>
      </c>
      <c r="O6756" s="2">
        <v>45476</v>
      </c>
      <c r="P6756" t="s">
        <v>131</v>
      </c>
      <c r="Q6756" t="s">
        <v>231</v>
      </c>
      <c r="R6756" t="s">
        <v>132</v>
      </c>
      <c r="S6756" t="s">
        <v>25</v>
      </c>
    </row>
    <row r="6757" spans="1:19" hidden="1" x14ac:dyDescent="0.2">
      <c r="A6757" t="s">
        <v>133</v>
      </c>
      <c r="B6757" t="s">
        <v>6193</v>
      </c>
      <c r="C6757" t="s">
        <v>6193</v>
      </c>
      <c r="D6757" t="s">
        <v>22944</v>
      </c>
      <c r="E6757" t="s">
        <v>22945</v>
      </c>
      <c r="F6757" t="s">
        <v>126</v>
      </c>
      <c r="G6757" s="1">
        <v>44600.905439814815</v>
      </c>
      <c r="H6757" t="s">
        <v>127</v>
      </c>
      <c r="I6757" t="s">
        <v>137</v>
      </c>
      <c r="J6757" t="s">
        <v>137</v>
      </c>
      <c r="K6757" t="s">
        <v>137</v>
      </c>
      <c r="L6757" t="s">
        <v>22946</v>
      </c>
      <c r="M6757" t="s">
        <v>139</v>
      </c>
      <c r="N6757">
        <v>385738</v>
      </c>
      <c r="O6757" s="3">
        <v>44624</v>
      </c>
      <c r="P6757" t="s">
        <v>131</v>
      </c>
      <c r="R6757" t="s">
        <v>132</v>
      </c>
      <c r="S6757" t="s">
        <v>25</v>
      </c>
    </row>
    <row r="6758" spans="1:19" hidden="1" x14ac:dyDescent="0.2">
      <c r="A6758" t="s">
        <v>133</v>
      </c>
      <c r="B6758" t="s">
        <v>22947</v>
      </c>
      <c r="C6758" t="s">
        <v>22948</v>
      </c>
      <c r="D6758" t="s">
        <v>22949</v>
      </c>
      <c r="E6758" t="s">
        <v>22950</v>
      </c>
      <c r="F6758" t="s">
        <v>126</v>
      </c>
      <c r="G6758" s="1">
        <v>44590.421412037038</v>
      </c>
      <c r="H6758" t="s">
        <v>127</v>
      </c>
      <c r="I6758" t="s">
        <v>137</v>
      </c>
      <c r="J6758" t="s">
        <v>137</v>
      </c>
      <c r="K6758" t="s">
        <v>137</v>
      </c>
      <c r="L6758" t="s">
        <v>4932</v>
      </c>
      <c r="M6758" t="s">
        <v>199</v>
      </c>
      <c r="N6758">
        <v>553177</v>
      </c>
      <c r="O6758" s="2">
        <v>45402</v>
      </c>
      <c r="P6758" t="s">
        <v>131</v>
      </c>
      <c r="Q6758" t="s">
        <v>4933</v>
      </c>
      <c r="R6758" t="s">
        <v>132</v>
      </c>
      <c r="S6758" t="s">
        <v>25</v>
      </c>
    </row>
    <row r="6759" spans="1:19" hidden="1" x14ac:dyDescent="0.2">
      <c r="A6759" t="s">
        <v>133</v>
      </c>
      <c r="B6759" t="s">
        <v>8480</v>
      </c>
      <c r="C6759" t="s">
        <v>8480</v>
      </c>
      <c r="D6759" t="s">
        <v>1412</v>
      </c>
      <c r="E6759" t="s">
        <v>22951</v>
      </c>
      <c r="F6759" t="s">
        <v>126</v>
      </c>
      <c r="G6759" s="1">
        <v>44606.498124999998</v>
      </c>
      <c r="H6759" t="s">
        <v>127</v>
      </c>
      <c r="I6759" t="s">
        <v>137</v>
      </c>
      <c r="J6759" t="s">
        <v>137</v>
      </c>
      <c r="K6759" t="s">
        <v>137</v>
      </c>
      <c r="L6759" t="s">
        <v>22952</v>
      </c>
      <c r="M6759" t="s">
        <v>173</v>
      </c>
      <c r="N6759">
        <v>311055</v>
      </c>
      <c r="O6759" t="s">
        <v>22953</v>
      </c>
      <c r="P6759" t="s">
        <v>131</v>
      </c>
      <c r="R6759" t="s">
        <v>132</v>
      </c>
      <c r="S6759" t="s">
        <v>25</v>
      </c>
    </row>
    <row r="6760" spans="1:19" hidden="1" x14ac:dyDescent="0.2">
      <c r="A6760" t="s">
        <v>133</v>
      </c>
      <c r="B6760" t="s">
        <v>15624</v>
      </c>
      <c r="C6760" t="s">
        <v>15624</v>
      </c>
      <c r="D6760" t="s">
        <v>2512</v>
      </c>
      <c r="E6760" t="s">
        <v>22954</v>
      </c>
      <c r="F6760" t="s">
        <v>126</v>
      </c>
      <c r="G6760" s="1">
        <v>44587.769143518519</v>
      </c>
      <c r="H6760" t="s">
        <v>127</v>
      </c>
      <c r="I6760" t="s">
        <v>137</v>
      </c>
      <c r="J6760" t="s">
        <v>137</v>
      </c>
      <c r="K6760" t="s">
        <v>137</v>
      </c>
      <c r="L6760" t="s">
        <v>968</v>
      </c>
      <c r="M6760" t="s">
        <v>459</v>
      </c>
      <c r="N6760">
        <v>146541</v>
      </c>
      <c r="O6760" s="2">
        <v>45874</v>
      </c>
      <c r="P6760" t="s">
        <v>215</v>
      </c>
      <c r="R6760" t="s">
        <v>132</v>
      </c>
      <c r="S6760" t="s">
        <v>25</v>
      </c>
    </row>
    <row r="6761" spans="1:19" x14ac:dyDescent="0.2">
      <c r="A6761" t="s">
        <v>14</v>
      </c>
      <c r="B6761" t="s">
        <v>22955</v>
      </c>
      <c r="C6761" t="s">
        <v>22956</v>
      </c>
      <c r="D6761" t="s">
        <v>16778</v>
      </c>
      <c r="E6761" t="s">
        <v>22957</v>
      </c>
      <c r="F6761" t="s">
        <v>126</v>
      </c>
      <c r="G6761" s="1">
        <v>44600.523599537039</v>
      </c>
      <c r="H6761" t="s">
        <v>127</v>
      </c>
      <c r="I6761" s="1">
        <v>44608.493692129632</v>
      </c>
      <c r="J6761" s="1">
        <v>44608.544166666667</v>
      </c>
      <c r="K6761">
        <v>73</v>
      </c>
      <c r="L6761" t="s">
        <v>22958</v>
      </c>
      <c r="M6761" t="s">
        <v>199</v>
      </c>
      <c r="N6761">
        <v>0</v>
      </c>
      <c r="O6761" t="s">
        <v>11039</v>
      </c>
      <c r="P6761" t="s">
        <v>287</v>
      </c>
      <c r="Q6761" t="s">
        <v>231</v>
      </c>
      <c r="R6761" t="s">
        <v>132</v>
      </c>
      <c r="S6761" t="s">
        <v>25</v>
      </c>
    </row>
    <row r="6762" spans="1:19" hidden="1" x14ac:dyDescent="0.2">
      <c r="A6762" t="s">
        <v>133</v>
      </c>
      <c r="B6762" t="s">
        <v>22959</v>
      </c>
      <c r="C6762" t="s">
        <v>22959</v>
      </c>
      <c r="D6762" t="s">
        <v>19522</v>
      </c>
      <c r="E6762" t="s">
        <v>22960</v>
      </c>
      <c r="G6762" s="1">
        <v>44580.725023148145</v>
      </c>
      <c r="H6762" t="s">
        <v>127</v>
      </c>
      <c r="I6762" t="s">
        <v>137</v>
      </c>
      <c r="J6762" t="s">
        <v>137</v>
      </c>
      <c r="K6762" t="s">
        <v>137</v>
      </c>
      <c r="L6762" t="s">
        <v>22961</v>
      </c>
      <c r="M6762" t="s">
        <v>459</v>
      </c>
      <c r="N6762">
        <v>482403</v>
      </c>
      <c r="O6762" s="2">
        <v>45095</v>
      </c>
      <c r="P6762" t="s">
        <v>131</v>
      </c>
      <c r="R6762" t="s">
        <v>132</v>
      </c>
    </row>
    <row r="6763" spans="1:19" hidden="1" x14ac:dyDescent="0.2">
      <c r="A6763" t="s">
        <v>133</v>
      </c>
      <c r="B6763" t="s">
        <v>7174</v>
      </c>
      <c r="C6763" t="s">
        <v>7174</v>
      </c>
      <c r="D6763" t="s">
        <v>488</v>
      </c>
      <c r="E6763" t="s">
        <v>22962</v>
      </c>
      <c r="F6763" t="s">
        <v>126</v>
      </c>
      <c r="G6763" s="1">
        <v>44587.742928240739</v>
      </c>
      <c r="H6763" t="s">
        <v>127</v>
      </c>
      <c r="I6763" t="s">
        <v>137</v>
      </c>
      <c r="J6763" t="s">
        <v>137</v>
      </c>
      <c r="K6763" t="s">
        <v>137</v>
      </c>
      <c r="L6763" t="s">
        <v>22963</v>
      </c>
      <c r="M6763" t="s">
        <v>173</v>
      </c>
      <c r="N6763">
        <v>64228</v>
      </c>
      <c r="O6763" s="3">
        <v>45345</v>
      </c>
      <c r="P6763" t="s">
        <v>215</v>
      </c>
      <c r="Q6763" t="s">
        <v>2235</v>
      </c>
      <c r="R6763" t="s">
        <v>132</v>
      </c>
      <c r="S6763" t="s">
        <v>25</v>
      </c>
    </row>
    <row r="6764" spans="1:19" hidden="1" x14ac:dyDescent="0.2">
      <c r="A6764" t="s">
        <v>133</v>
      </c>
      <c r="B6764" t="s">
        <v>22964</v>
      </c>
      <c r="C6764" t="s">
        <v>22964</v>
      </c>
      <c r="D6764" t="s">
        <v>3299</v>
      </c>
      <c r="E6764" t="s">
        <v>22965</v>
      </c>
      <c r="G6764" s="1">
        <v>44580.626203703701</v>
      </c>
      <c r="H6764" t="s">
        <v>127</v>
      </c>
      <c r="I6764" t="s">
        <v>137</v>
      </c>
      <c r="J6764" t="s">
        <v>137</v>
      </c>
      <c r="K6764" t="s">
        <v>137</v>
      </c>
      <c r="L6764" t="s">
        <v>22966</v>
      </c>
      <c r="M6764" t="s">
        <v>157</v>
      </c>
      <c r="N6764">
        <v>62533</v>
      </c>
      <c r="O6764" s="2">
        <v>45022</v>
      </c>
      <c r="P6764" t="s">
        <v>215</v>
      </c>
      <c r="R6764" t="s">
        <v>132</v>
      </c>
    </row>
    <row r="6765" spans="1:19" hidden="1" x14ac:dyDescent="0.2">
      <c r="A6765" t="s">
        <v>133</v>
      </c>
      <c r="B6765" t="s">
        <v>22967</v>
      </c>
      <c r="C6765" t="s">
        <v>22967</v>
      </c>
      <c r="D6765" t="s">
        <v>22968</v>
      </c>
      <c r="E6765" t="s">
        <v>22969</v>
      </c>
      <c r="F6765" t="s">
        <v>126</v>
      </c>
      <c r="G6765" s="1">
        <v>44594.407476851855</v>
      </c>
      <c r="H6765" t="s">
        <v>127</v>
      </c>
      <c r="I6765" t="s">
        <v>137</v>
      </c>
      <c r="J6765" t="s">
        <v>137</v>
      </c>
      <c r="K6765" t="s">
        <v>137</v>
      </c>
      <c r="L6765" t="s">
        <v>7580</v>
      </c>
      <c r="M6765" t="s">
        <v>129</v>
      </c>
      <c r="N6765">
        <v>119286</v>
      </c>
      <c r="O6765" t="s">
        <v>22970</v>
      </c>
      <c r="P6765" t="s">
        <v>215</v>
      </c>
      <c r="Q6765" t="s">
        <v>2710</v>
      </c>
      <c r="R6765" t="s">
        <v>132</v>
      </c>
      <c r="S6765" t="s">
        <v>25</v>
      </c>
    </row>
    <row r="6766" spans="1:19" hidden="1" x14ac:dyDescent="0.2">
      <c r="A6766" t="s">
        <v>133</v>
      </c>
      <c r="B6766" t="s">
        <v>22971</v>
      </c>
      <c r="C6766" t="s">
        <v>22971</v>
      </c>
      <c r="D6766" t="s">
        <v>484</v>
      </c>
      <c r="E6766" t="s">
        <v>22972</v>
      </c>
      <c r="F6766" t="s">
        <v>126</v>
      </c>
      <c r="G6766" s="1">
        <v>44582.976412037038</v>
      </c>
      <c r="H6766" t="s">
        <v>127</v>
      </c>
      <c r="I6766" t="s">
        <v>137</v>
      </c>
      <c r="J6766" t="s">
        <v>137</v>
      </c>
      <c r="K6766" t="s">
        <v>137</v>
      </c>
      <c r="L6766" t="s">
        <v>656</v>
      </c>
      <c r="M6766" t="s">
        <v>144</v>
      </c>
      <c r="N6766">
        <v>69411</v>
      </c>
      <c r="O6766" s="2">
        <v>44734</v>
      </c>
      <c r="P6766" t="s">
        <v>304</v>
      </c>
      <c r="R6766" t="s">
        <v>132</v>
      </c>
      <c r="S6766" t="s">
        <v>25</v>
      </c>
    </row>
    <row r="6767" spans="1:19" hidden="1" x14ac:dyDescent="0.2">
      <c r="A6767" t="s">
        <v>133</v>
      </c>
      <c r="B6767" t="s">
        <v>2770</v>
      </c>
      <c r="C6767" t="s">
        <v>2770</v>
      </c>
      <c r="D6767" t="s">
        <v>1381</v>
      </c>
      <c r="E6767" t="s">
        <v>22973</v>
      </c>
      <c r="F6767" t="s">
        <v>126</v>
      </c>
      <c r="G6767" s="1">
        <v>44578.545497685183</v>
      </c>
      <c r="H6767" t="s">
        <v>127</v>
      </c>
      <c r="I6767" t="s">
        <v>137</v>
      </c>
      <c r="J6767" t="s">
        <v>137</v>
      </c>
      <c r="K6767" t="s">
        <v>137</v>
      </c>
      <c r="L6767" t="s">
        <v>22974</v>
      </c>
      <c r="M6767" t="s">
        <v>410</v>
      </c>
      <c r="N6767">
        <v>451967</v>
      </c>
      <c r="O6767" s="2">
        <v>44761</v>
      </c>
      <c r="P6767" t="s">
        <v>131</v>
      </c>
      <c r="Q6767" t="s">
        <v>8508</v>
      </c>
      <c r="R6767" t="s">
        <v>132</v>
      </c>
      <c r="S6767" t="s">
        <v>25</v>
      </c>
    </row>
    <row r="6768" spans="1:19" hidden="1" x14ac:dyDescent="0.2">
      <c r="A6768" t="s">
        <v>133</v>
      </c>
      <c r="B6768" t="s">
        <v>10903</v>
      </c>
      <c r="C6768" t="s">
        <v>10903</v>
      </c>
      <c r="D6768" t="s">
        <v>21366</v>
      </c>
      <c r="E6768" t="s">
        <v>22975</v>
      </c>
      <c r="F6768" t="s">
        <v>126</v>
      </c>
      <c r="G6768" s="1">
        <v>44599.101805555554</v>
      </c>
      <c r="H6768" t="s">
        <v>127</v>
      </c>
      <c r="I6768" t="s">
        <v>137</v>
      </c>
      <c r="J6768" t="s">
        <v>137</v>
      </c>
      <c r="K6768" t="s">
        <v>137</v>
      </c>
      <c r="L6768" t="s">
        <v>22976</v>
      </c>
      <c r="M6768" t="s">
        <v>2401</v>
      </c>
      <c r="N6768">
        <v>75407</v>
      </c>
      <c r="O6768" s="2">
        <v>45467</v>
      </c>
      <c r="P6768" t="s">
        <v>185</v>
      </c>
      <c r="Q6768" t="s">
        <v>1727</v>
      </c>
      <c r="R6768" t="s">
        <v>247</v>
      </c>
      <c r="S6768" t="s">
        <v>25</v>
      </c>
    </row>
    <row r="6769" spans="1:19" hidden="1" x14ac:dyDescent="0.2">
      <c r="A6769" t="s">
        <v>133</v>
      </c>
      <c r="B6769" t="s">
        <v>592</v>
      </c>
      <c r="C6769" t="s">
        <v>592</v>
      </c>
      <c r="D6769" t="s">
        <v>3768</v>
      </c>
      <c r="E6769" t="s">
        <v>22977</v>
      </c>
      <c r="F6769" t="s">
        <v>126</v>
      </c>
      <c r="G6769" s="1">
        <v>44578.763969907406</v>
      </c>
      <c r="H6769" t="s">
        <v>127</v>
      </c>
      <c r="I6769" t="s">
        <v>137</v>
      </c>
      <c r="J6769" t="s">
        <v>137</v>
      </c>
      <c r="K6769" t="s">
        <v>137</v>
      </c>
      <c r="L6769" t="s">
        <v>22978</v>
      </c>
      <c r="M6769" t="s">
        <v>144</v>
      </c>
      <c r="N6769">
        <v>31511</v>
      </c>
      <c r="O6769" t="s">
        <v>1688</v>
      </c>
      <c r="P6769" t="s">
        <v>162</v>
      </c>
      <c r="R6769" t="s">
        <v>132</v>
      </c>
      <c r="S6769" t="s">
        <v>25</v>
      </c>
    </row>
    <row r="6770" spans="1:19" hidden="1" x14ac:dyDescent="0.2">
      <c r="A6770" t="s">
        <v>133</v>
      </c>
      <c r="B6770" t="s">
        <v>2908</v>
      </c>
      <c r="C6770" t="s">
        <v>2908</v>
      </c>
      <c r="D6770" t="s">
        <v>1117</v>
      </c>
      <c r="E6770" t="s">
        <v>22979</v>
      </c>
      <c r="F6770" t="s">
        <v>126</v>
      </c>
      <c r="G6770" s="1">
        <v>44582.513969907406</v>
      </c>
      <c r="H6770" t="s">
        <v>127</v>
      </c>
      <c r="I6770" t="s">
        <v>137</v>
      </c>
      <c r="J6770" t="s">
        <v>137</v>
      </c>
      <c r="K6770" t="s">
        <v>137</v>
      </c>
      <c r="L6770" t="s">
        <v>22980</v>
      </c>
      <c r="M6770" t="s">
        <v>144</v>
      </c>
      <c r="N6770">
        <v>44597</v>
      </c>
      <c r="O6770" s="2">
        <v>45452</v>
      </c>
      <c r="P6770" t="s">
        <v>131</v>
      </c>
      <c r="Q6770" t="s">
        <v>854</v>
      </c>
      <c r="R6770" t="s">
        <v>132</v>
      </c>
      <c r="S6770" t="s">
        <v>25</v>
      </c>
    </row>
    <row r="6771" spans="1:19" hidden="1" x14ac:dyDescent="0.2">
      <c r="A6771" t="s">
        <v>133</v>
      </c>
      <c r="B6771" t="s">
        <v>22981</v>
      </c>
      <c r="C6771" t="s">
        <v>22981</v>
      </c>
      <c r="D6771" t="s">
        <v>4633</v>
      </c>
      <c r="E6771" t="s">
        <v>22982</v>
      </c>
      <c r="F6771" t="s">
        <v>126</v>
      </c>
      <c r="G6771" s="1">
        <v>44578.659201388888</v>
      </c>
      <c r="H6771" t="s">
        <v>127</v>
      </c>
      <c r="I6771" t="s">
        <v>137</v>
      </c>
      <c r="J6771" t="s">
        <v>137</v>
      </c>
      <c r="K6771" t="s">
        <v>137</v>
      </c>
      <c r="L6771" t="s">
        <v>940</v>
      </c>
      <c r="M6771" t="s">
        <v>144</v>
      </c>
      <c r="N6771">
        <v>879440</v>
      </c>
      <c r="O6771" s="2">
        <v>44813</v>
      </c>
      <c r="P6771" t="s">
        <v>131</v>
      </c>
      <c r="R6771" t="s">
        <v>132</v>
      </c>
      <c r="S6771" t="s">
        <v>25</v>
      </c>
    </row>
    <row r="6772" spans="1:19" hidden="1" x14ac:dyDescent="0.2">
      <c r="A6772" t="s">
        <v>133</v>
      </c>
      <c r="B6772" t="s">
        <v>8258</v>
      </c>
      <c r="C6772" t="s">
        <v>8258</v>
      </c>
      <c r="D6772" t="s">
        <v>6344</v>
      </c>
      <c r="E6772" t="s">
        <v>22983</v>
      </c>
      <c r="F6772" t="s">
        <v>126</v>
      </c>
      <c r="G6772" s="1">
        <v>44578.822592592594</v>
      </c>
      <c r="H6772" t="s">
        <v>127</v>
      </c>
      <c r="I6772" t="s">
        <v>137</v>
      </c>
      <c r="J6772" t="s">
        <v>137</v>
      </c>
      <c r="K6772" t="s">
        <v>137</v>
      </c>
      <c r="L6772" t="s">
        <v>9374</v>
      </c>
      <c r="M6772" t="s">
        <v>1055</v>
      </c>
      <c r="N6772">
        <v>743462</v>
      </c>
      <c r="O6772" s="2">
        <v>45411</v>
      </c>
      <c r="P6772" t="s">
        <v>131</v>
      </c>
      <c r="R6772" t="s">
        <v>132</v>
      </c>
      <c r="S6772" t="s">
        <v>25</v>
      </c>
    </row>
    <row r="6773" spans="1:19" hidden="1" x14ac:dyDescent="0.2">
      <c r="A6773" t="s">
        <v>133</v>
      </c>
      <c r="B6773" t="s">
        <v>22984</v>
      </c>
      <c r="C6773" t="s">
        <v>22985</v>
      </c>
      <c r="D6773" t="s">
        <v>22986</v>
      </c>
      <c r="E6773" t="s">
        <v>22987</v>
      </c>
      <c r="F6773" t="s">
        <v>126</v>
      </c>
      <c r="G6773" s="1">
        <v>44596.495625000003</v>
      </c>
      <c r="H6773" t="s">
        <v>127</v>
      </c>
      <c r="I6773" t="s">
        <v>137</v>
      </c>
      <c r="J6773" t="s">
        <v>137</v>
      </c>
      <c r="K6773" t="s">
        <v>137</v>
      </c>
      <c r="L6773" t="s">
        <v>953</v>
      </c>
      <c r="M6773" t="s">
        <v>144</v>
      </c>
      <c r="N6773">
        <v>386415</v>
      </c>
      <c r="O6773" s="2">
        <v>45023</v>
      </c>
      <c r="P6773" t="s">
        <v>131</v>
      </c>
      <c r="R6773" t="s">
        <v>132</v>
      </c>
      <c r="S6773" t="s">
        <v>25</v>
      </c>
    </row>
    <row r="6774" spans="1:19" hidden="1" x14ac:dyDescent="0.2">
      <c r="A6774" t="s">
        <v>133</v>
      </c>
      <c r="B6774" t="s">
        <v>6050</v>
      </c>
      <c r="C6774" t="s">
        <v>6050</v>
      </c>
      <c r="D6774" t="s">
        <v>14142</v>
      </c>
      <c r="E6774" t="s">
        <v>22988</v>
      </c>
      <c r="F6774" t="s">
        <v>126</v>
      </c>
      <c r="G6774" s="1">
        <v>44581.761134259257</v>
      </c>
      <c r="H6774" t="s">
        <v>127</v>
      </c>
      <c r="I6774" t="s">
        <v>137</v>
      </c>
      <c r="J6774" t="s">
        <v>137</v>
      </c>
      <c r="K6774" t="s">
        <v>137</v>
      </c>
      <c r="L6774" t="s">
        <v>22989</v>
      </c>
      <c r="M6774" t="s">
        <v>144</v>
      </c>
      <c r="N6774">
        <v>142107</v>
      </c>
      <c r="O6774" s="2">
        <v>45378</v>
      </c>
      <c r="P6774" t="s">
        <v>215</v>
      </c>
      <c r="R6774" t="s">
        <v>132</v>
      </c>
      <c r="S6774" t="s">
        <v>25</v>
      </c>
    </row>
    <row r="6775" spans="1:19" x14ac:dyDescent="0.2">
      <c r="A6775" t="s">
        <v>14</v>
      </c>
      <c r="B6775" t="s">
        <v>22990</v>
      </c>
      <c r="C6775" t="s">
        <v>1359</v>
      </c>
      <c r="D6775" t="s">
        <v>22991</v>
      </c>
      <c r="E6775" t="s">
        <v>22992</v>
      </c>
      <c r="F6775" t="s">
        <v>126</v>
      </c>
      <c r="G6775" s="1">
        <v>44601.413483796299</v>
      </c>
      <c r="H6775" t="s">
        <v>127</v>
      </c>
      <c r="I6775" s="1">
        <v>44608.493425925924</v>
      </c>
      <c r="J6775" s="1">
        <v>44608.543993055559</v>
      </c>
      <c r="K6775">
        <v>73</v>
      </c>
      <c r="L6775" t="s">
        <v>22993</v>
      </c>
      <c r="M6775" t="s">
        <v>144</v>
      </c>
      <c r="N6775">
        <v>25142</v>
      </c>
      <c r="O6775" s="2">
        <v>45182</v>
      </c>
      <c r="P6775" t="s">
        <v>131</v>
      </c>
      <c r="R6775" t="s">
        <v>247</v>
      </c>
      <c r="S6775" t="s">
        <v>25</v>
      </c>
    </row>
    <row r="6776" spans="1:19" hidden="1" x14ac:dyDescent="0.2">
      <c r="A6776" t="s">
        <v>133</v>
      </c>
      <c r="B6776" t="s">
        <v>22994</v>
      </c>
      <c r="C6776" t="s">
        <v>22994</v>
      </c>
      <c r="D6776" t="s">
        <v>22995</v>
      </c>
      <c r="E6776" t="s">
        <v>22996</v>
      </c>
      <c r="G6776" s="1">
        <v>44578.506539351853</v>
      </c>
      <c r="H6776" t="s">
        <v>127</v>
      </c>
      <c r="I6776" t="s">
        <v>137</v>
      </c>
      <c r="J6776" t="s">
        <v>137</v>
      </c>
      <c r="K6776" t="s">
        <v>137</v>
      </c>
      <c r="L6776" t="s">
        <v>22997</v>
      </c>
      <c r="M6776" t="s">
        <v>144</v>
      </c>
      <c r="N6776" t="s">
        <v>251</v>
      </c>
      <c r="O6776" t="s">
        <v>251</v>
      </c>
      <c r="P6776" t="s">
        <v>185</v>
      </c>
      <c r="R6776" t="s">
        <v>132</v>
      </c>
    </row>
    <row r="6777" spans="1:19" hidden="1" x14ac:dyDescent="0.2">
      <c r="A6777" t="s">
        <v>133</v>
      </c>
      <c r="B6777" t="s">
        <v>22998</v>
      </c>
      <c r="C6777" t="s">
        <v>22998</v>
      </c>
      <c r="D6777" t="s">
        <v>17154</v>
      </c>
      <c r="E6777" t="s">
        <v>22999</v>
      </c>
      <c r="F6777" t="s">
        <v>126</v>
      </c>
      <c r="G6777" s="1">
        <v>44589.502858796295</v>
      </c>
      <c r="H6777" t="s">
        <v>127</v>
      </c>
      <c r="I6777" t="s">
        <v>137</v>
      </c>
      <c r="J6777" t="s">
        <v>137</v>
      </c>
      <c r="K6777" t="s">
        <v>137</v>
      </c>
      <c r="L6777" t="s">
        <v>23000</v>
      </c>
      <c r="M6777" t="s">
        <v>129</v>
      </c>
      <c r="N6777">
        <v>149661</v>
      </c>
      <c r="O6777" s="2">
        <v>44849</v>
      </c>
      <c r="P6777" t="s">
        <v>215</v>
      </c>
      <c r="R6777" t="s">
        <v>132</v>
      </c>
      <c r="S6777" t="s">
        <v>25</v>
      </c>
    </row>
    <row r="6778" spans="1:19" hidden="1" x14ac:dyDescent="0.2">
      <c r="A6778" t="s">
        <v>133</v>
      </c>
      <c r="B6778" t="s">
        <v>6099</v>
      </c>
      <c r="C6778" t="s">
        <v>6099</v>
      </c>
      <c r="D6778" t="s">
        <v>8963</v>
      </c>
      <c r="E6778" t="s">
        <v>23001</v>
      </c>
      <c r="F6778" t="s">
        <v>126</v>
      </c>
      <c r="G6778" s="1">
        <v>44602.515486111108</v>
      </c>
      <c r="H6778" t="s">
        <v>127</v>
      </c>
      <c r="I6778" t="s">
        <v>137</v>
      </c>
      <c r="J6778" t="s">
        <v>137</v>
      </c>
      <c r="K6778" t="s">
        <v>137</v>
      </c>
      <c r="L6778" t="s">
        <v>12599</v>
      </c>
      <c r="M6778" t="s">
        <v>199</v>
      </c>
      <c r="N6778">
        <v>828678</v>
      </c>
      <c r="O6778" s="4">
        <v>45231</v>
      </c>
      <c r="P6778" t="s">
        <v>131</v>
      </c>
      <c r="R6778" t="s">
        <v>132</v>
      </c>
      <c r="S6778" t="s">
        <v>25</v>
      </c>
    </row>
    <row r="6779" spans="1:19" hidden="1" x14ac:dyDescent="0.2">
      <c r="A6779" t="s">
        <v>133</v>
      </c>
      <c r="B6779" t="s">
        <v>1407</v>
      </c>
      <c r="C6779" t="s">
        <v>1407</v>
      </c>
      <c r="D6779" t="s">
        <v>2224</v>
      </c>
      <c r="E6779" t="s">
        <v>23002</v>
      </c>
      <c r="F6779" t="s">
        <v>126</v>
      </c>
      <c r="G6779" s="1">
        <v>44578.581620370373</v>
      </c>
      <c r="H6779" t="s">
        <v>127</v>
      </c>
      <c r="I6779" t="s">
        <v>137</v>
      </c>
      <c r="J6779" t="s">
        <v>137</v>
      </c>
      <c r="K6779" t="s">
        <v>137</v>
      </c>
      <c r="L6779" t="s">
        <v>23003</v>
      </c>
      <c r="M6779" t="s">
        <v>144</v>
      </c>
      <c r="N6779" t="s">
        <v>184</v>
      </c>
      <c r="O6779" t="s">
        <v>184</v>
      </c>
      <c r="P6779" t="s">
        <v>185</v>
      </c>
      <c r="Q6779" t="s">
        <v>184</v>
      </c>
      <c r="R6779" t="s">
        <v>132</v>
      </c>
      <c r="S6779" t="s">
        <v>25</v>
      </c>
    </row>
    <row r="6780" spans="1:19" x14ac:dyDescent="0.2">
      <c r="A6780" t="s">
        <v>14</v>
      </c>
      <c r="B6780" t="s">
        <v>23004</v>
      </c>
      <c r="C6780" t="s">
        <v>23005</v>
      </c>
      <c r="D6780" t="s">
        <v>2111</v>
      </c>
      <c r="E6780" t="s">
        <v>23006</v>
      </c>
      <c r="F6780" t="s">
        <v>126</v>
      </c>
      <c r="G6780" s="1">
        <v>44579.718611111108</v>
      </c>
      <c r="H6780" t="s">
        <v>127</v>
      </c>
      <c r="I6780" s="1">
        <v>44608.493460648147</v>
      </c>
      <c r="J6780" s="1">
        <v>44608.546701388892</v>
      </c>
      <c r="K6780">
        <v>77</v>
      </c>
      <c r="L6780" t="s">
        <v>5931</v>
      </c>
      <c r="M6780" t="s">
        <v>144</v>
      </c>
      <c r="N6780">
        <v>102064</v>
      </c>
      <c r="O6780" s="3">
        <v>45733</v>
      </c>
      <c r="P6780" t="s">
        <v>215</v>
      </c>
      <c r="Q6780" t="s">
        <v>23007</v>
      </c>
      <c r="R6780" t="s">
        <v>132</v>
      </c>
      <c r="S6780" t="s">
        <v>25</v>
      </c>
    </row>
    <row r="6781" spans="1:19" hidden="1" x14ac:dyDescent="0.2">
      <c r="A6781" t="s">
        <v>133</v>
      </c>
      <c r="B6781" t="s">
        <v>23008</v>
      </c>
      <c r="C6781" t="s">
        <v>23008</v>
      </c>
      <c r="D6781" t="s">
        <v>23009</v>
      </c>
      <c r="E6781" t="s">
        <v>23010</v>
      </c>
      <c r="F6781" t="s">
        <v>291</v>
      </c>
      <c r="G6781" s="1">
        <v>44603.617731481485</v>
      </c>
      <c r="H6781" t="s">
        <v>127</v>
      </c>
      <c r="I6781" t="s">
        <v>137</v>
      </c>
      <c r="J6781" t="s">
        <v>137</v>
      </c>
      <c r="K6781" t="s">
        <v>137</v>
      </c>
      <c r="L6781" t="s">
        <v>23011</v>
      </c>
      <c r="M6781" t="s">
        <v>4236</v>
      </c>
      <c r="N6781">
        <v>146093</v>
      </c>
      <c r="O6781" s="2">
        <v>44622</v>
      </c>
      <c r="P6781" t="s">
        <v>215</v>
      </c>
      <c r="Q6781" t="s">
        <v>23012</v>
      </c>
      <c r="R6781" t="s">
        <v>247</v>
      </c>
      <c r="S6781" t="s">
        <v>31</v>
      </c>
    </row>
    <row r="6782" spans="1:19" x14ac:dyDescent="0.2">
      <c r="A6782" t="s">
        <v>14</v>
      </c>
      <c r="B6782" t="s">
        <v>23013</v>
      </c>
      <c r="C6782" t="s">
        <v>9307</v>
      </c>
      <c r="D6782" t="s">
        <v>1267</v>
      </c>
      <c r="E6782" t="s">
        <v>23014</v>
      </c>
      <c r="G6782" s="1">
        <v>44579.610219907408</v>
      </c>
      <c r="H6782" t="s">
        <v>127</v>
      </c>
      <c r="I6782" s="1">
        <v>44608.493587962963</v>
      </c>
      <c r="J6782" s="1">
        <v>44608.545636574076</v>
      </c>
      <c r="K6782">
        <v>75</v>
      </c>
      <c r="L6782" t="s">
        <v>23015</v>
      </c>
      <c r="M6782" t="s">
        <v>144</v>
      </c>
      <c r="N6782">
        <v>494740</v>
      </c>
      <c r="O6782" s="2">
        <v>44998</v>
      </c>
      <c r="P6782" t="s">
        <v>131</v>
      </c>
      <c r="R6782" t="s">
        <v>132</v>
      </c>
      <c r="S6782" t="s">
        <v>25</v>
      </c>
    </row>
    <row r="6783" spans="1:19" hidden="1" x14ac:dyDescent="0.2">
      <c r="A6783" t="s">
        <v>133</v>
      </c>
      <c r="B6783" t="s">
        <v>23016</v>
      </c>
      <c r="C6783" t="s">
        <v>23016</v>
      </c>
      <c r="D6783" t="s">
        <v>3072</v>
      </c>
      <c r="E6783" t="s">
        <v>23017</v>
      </c>
      <c r="F6783" t="s">
        <v>126</v>
      </c>
      <c r="G6783" s="1">
        <v>44579.79886574074</v>
      </c>
      <c r="H6783" t="s">
        <v>127</v>
      </c>
      <c r="I6783" t="s">
        <v>137</v>
      </c>
      <c r="J6783" t="s">
        <v>137</v>
      </c>
      <c r="K6783" t="s">
        <v>137</v>
      </c>
      <c r="L6783" t="s">
        <v>23018</v>
      </c>
      <c r="M6783" t="s">
        <v>144</v>
      </c>
      <c r="N6783">
        <v>570166</v>
      </c>
      <c r="O6783" s="2">
        <v>45034</v>
      </c>
      <c r="P6783" t="s">
        <v>131</v>
      </c>
      <c r="R6783" t="s">
        <v>132</v>
      </c>
      <c r="S6783" t="s">
        <v>25</v>
      </c>
    </row>
    <row r="6784" spans="1:19" hidden="1" x14ac:dyDescent="0.2">
      <c r="A6784" t="s">
        <v>133</v>
      </c>
      <c r="B6784" t="s">
        <v>23019</v>
      </c>
      <c r="C6784" t="s">
        <v>3012</v>
      </c>
      <c r="D6784" t="s">
        <v>23020</v>
      </c>
      <c r="E6784" t="s">
        <v>23021</v>
      </c>
      <c r="F6784" t="s">
        <v>126</v>
      </c>
      <c r="G6784" s="1">
        <v>44599.459814814814</v>
      </c>
      <c r="H6784" t="s">
        <v>127</v>
      </c>
      <c r="I6784" t="s">
        <v>137</v>
      </c>
      <c r="J6784" t="s">
        <v>137</v>
      </c>
      <c r="K6784" t="s">
        <v>137</v>
      </c>
      <c r="L6784" t="s">
        <v>23022</v>
      </c>
      <c r="M6784" t="s">
        <v>144</v>
      </c>
      <c r="N6784">
        <v>110393</v>
      </c>
      <c r="O6784" s="2">
        <v>45025</v>
      </c>
      <c r="P6784" t="s">
        <v>215</v>
      </c>
      <c r="Q6784" t="s">
        <v>1188</v>
      </c>
      <c r="R6784" t="s">
        <v>132</v>
      </c>
      <c r="S6784" t="s">
        <v>25</v>
      </c>
    </row>
    <row r="6785" spans="1:19" x14ac:dyDescent="0.2">
      <c r="A6785" t="s">
        <v>14</v>
      </c>
      <c r="B6785" t="s">
        <v>23023</v>
      </c>
      <c r="C6785" t="s">
        <v>23024</v>
      </c>
      <c r="D6785" t="s">
        <v>23025</v>
      </c>
      <c r="E6785" t="s">
        <v>23026</v>
      </c>
      <c r="F6785" t="s">
        <v>126</v>
      </c>
      <c r="G6785" s="1">
        <v>44578.857442129629</v>
      </c>
      <c r="H6785" t="s">
        <v>127</v>
      </c>
      <c r="I6785" s="1">
        <v>44608.493750000001</v>
      </c>
      <c r="J6785" s="1">
        <v>44608.54619212963</v>
      </c>
      <c r="K6785">
        <v>76</v>
      </c>
      <c r="L6785" t="s">
        <v>23027</v>
      </c>
      <c r="M6785" t="s">
        <v>404</v>
      </c>
      <c r="N6785">
        <v>414787</v>
      </c>
      <c r="O6785" s="2">
        <v>45226</v>
      </c>
      <c r="P6785" t="s">
        <v>131</v>
      </c>
      <c r="R6785" t="s">
        <v>247</v>
      </c>
      <c r="S6785" t="s">
        <v>25</v>
      </c>
    </row>
    <row r="6786" spans="1:19" hidden="1" x14ac:dyDescent="0.2">
      <c r="A6786" t="s">
        <v>133</v>
      </c>
      <c r="B6786" t="s">
        <v>23028</v>
      </c>
      <c r="C6786" t="s">
        <v>23028</v>
      </c>
      <c r="D6786" t="s">
        <v>23029</v>
      </c>
      <c r="E6786" t="s">
        <v>23030</v>
      </c>
      <c r="F6786" t="s">
        <v>126</v>
      </c>
      <c r="G6786" s="1">
        <v>44578.613495370373</v>
      </c>
      <c r="H6786" t="s">
        <v>127</v>
      </c>
      <c r="I6786" t="s">
        <v>137</v>
      </c>
      <c r="J6786" t="s">
        <v>137</v>
      </c>
      <c r="K6786" t="s">
        <v>137</v>
      </c>
      <c r="L6786" t="s">
        <v>23031</v>
      </c>
      <c r="M6786" t="s">
        <v>204</v>
      </c>
      <c r="N6786">
        <v>151042</v>
      </c>
      <c r="O6786" s="2">
        <v>45123</v>
      </c>
      <c r="P6786" t="s">
        <v>215</v>
      </c>
      <c r="R6786" t="s">
        <v>132</v>
      </c>
      <c r="S6786" t="s">
        <v>25</v>
      </c>
    </row>
    <row r="6787" spans="1:19" hidden="1" x14ac:dyDescent="0.2">
      <c r="A6787" t="s">
        <v>133</v>
      </c>
      <c r="B6787" t="s">
        <v>15804</v>
      </c>
      <c r="C6787" t="s">
        <v>15804</v>
      </c>
      <c r="D6787" t="s">
        <v>15609</v>
      </c>
      <c r="E6787" t="s">
        <v>23032</v>
      </c>
      <c r="F6787" t="s">
        <v>126</v>
      </c>
      <c r="G6787" s="1">
        <v>44587.482777777775</v>
      </c>
      <c r="H6787" t="s">
        <v>714</v>
      </c>
      <c r="I6787" t="s">
        <v>137</v>
      </c>
      <c r="J6787" t="s">
        <v>137</v>
      </c>
      <c r="K6787" t="s">
        <v>137</v>
      </c>
      <c r="L6787" t="s">
        <v>15806</v>
      </c>
      <c r="M6787" t="s">
        <v>144</v>
      </c>
      <c r="N6787">
        <v>275735</v>
      </c>
      <c r="O6787" t="s">
        <v>5966</v>
      </c>
      <c r="P6787" t="s">
        <v>131</v>
      </c>
      <c r="R6787" t="s">
        <v>247</v>
      </c>
      <c r="S6787" t="s">
        <v>25</v>
      </c>
    </row>
    <row r="6788" spans="1:19" hidden="1" x14ac:dyDescent="0.2">
      <c r="A6788" t="s">
        <v>133</v>
      </c>
      <c r="B6788" t="s">
        <v>23033</v>
      </c>
      <c r="C6788" t="s">
        <v>23034</v>
      </c>
      <c r="D6788" t="s">
        <v>23035</v>
      </c>
      <c r="E6788" t="s">
        <v>23036</v>
      </c>
      <c r="F6788" t="s">
        <v>126</v>
      </c>
      <c r="G6788" s="1">
        <v>44606.34511574074</v>
      </c>
      <c r="H6788" t="s">
        <v>127</v>
      </c>
      <c r="I6788" t="s">
        <v>137</v>
      </c>
      <c r="J6788" t="s">
        <v>137</v>
      </c>
      <c r="K6788" t="s">
        <v>137</v>
      </c>
      <c r="L6788" t="s">
        <v>22187</v>
      </c>
      <c r="M6788" t="s">
        <v>1162</v>
      </c>
      <c r="N6788">
        <v>316991</v>
      </c>
      <c r="O6788" t="s">
        <v>23037</v>
      </c>
      <c r="P6788" t="s">
        <v>131</v>
      </c>
      <c r="R6788" t="s">
        <v>132</v>
      </c>
      <c r="S6788" t="s">
        <v>25</v>
      </c>
    </row>
    <row r="6789" spans="1:19" hidden="1" x14ac:dyDescent="0.2">
      <c r="A6789" t="s">
        <v>133</v>
      </c>
      <c r="B6789" t="s">
        <v>23038</v>
      </c>
      <c r="C6789" t="s">
        <v>23038</v>
      </c>
      <c r="D6789" t="s">
        <v>1177</v>
      </c>
      <c r="E6789" t="s">
        <v>23039</v>
      </c>
      <c r="F6789" t="s">
        <v>126</v>
      </c>
      <c r="G6789" s="1">
        <v>44594.426157407404</v>
      </c>
      <c r="H6789" t="s">
        <v>127</v>
      </c>
      <c r="I6789" t="s">
        <v>137</v>
      </c>
      <c r="J6789" t="s">
        <v>137</v>
      </c>
      <c r="K6789" t="s">
        <v>137</v>
      </c>
      <c r="L6789" t="s">
        <v>2959</v>
      </c>
      <c r="M6789" t="s">
        <v>144</v>
      </c>
      <c r="N6789">
        <v>127988</v>
      </c>
      <c r="O6789" t="s">
        <v>12508</v>
      </c>
      <c r="P6789" t="s">
        <v>215</v>
      </c>
      <c r="Q6789" t="s">
        <v>1427</v>
      </c>
      <c r="R6789" t="s">
        <v>132</v>
      </c>
      <c r="S6789" t="s">
        <v>25</v>
      </c>
    </row>
    <row r="6790" spans="1:19" hidden="1" x14ac:dyDescent="0.2">
      <c r="A6790" t="s">
        <v>133</v>
      </c>
      <c r="B6790" t="s">
        <v>7545</v>
      </c>
      <c r="C6790" t="s">
        <v>7545</v>
      </c>
      <c r="D6790" t="s">
        <v>23040</v>
      </c>
      <c r="E6790" t="s">
        <v>23041</v>
      </c>
      <c r="F6790" t="s">
        <v>126</v>
      </c>
      <c r="G6790" s="1">
        <v>44578.827881944446</v>
      </c>
      <c r="H6790" t="s">
        <v>127</v>
      </c>
      <c r="I6790" t="s">
        <v>137</v>
      </c>
      <c r="J6790" t="s">
        <v>137</v>
      </c>
      <c r="K6790" t="s">
        <v>137</v>
      </c>
      <c r="L6790" t="s">
        <v>14475</v>
      </c>
      <c r="M6790" t="s">
        <v>139</v>
      </c>
      <c r="N6790">
        <v>709282</v>
      </c>
      <c r="O6790" s="2">
        <v>45161</v>
      </c>
      <c r="P6790" t="s">
        <v>131</v>
      </c>
      <c r="R6790" t="s">
        <v>132</v>
      </c>
      <c r="S6790" t="s">
        <v>25</v>
      </c>
    </row>
    <row r="6791" spans="1:19" hidden="1" x14ac:dyDescent="0.2">
      <c r="A6791" t="s">
        <v>133</v>
      </c>
      <c r="B6791" t="s">
        <v>1034</v>
      </c>
      <c r="C6791" t="s">
        <v>1034</v>
      </c>
      <c r="D6791" t="s">
        <v>6750</v>
      </c>
      <c r="E6791" t="s">
        <v>23042</v>
      </c>
      <c r="F6791" t="s">
        <v>126</v>
      </c>
      <c r="G6791" s="1">
        <v>44581.445752314816</v>
      </c>
      <c r="H6791" t="s">
        <v>127</v>
      </c>
      <c r="I6791" t="s">
        <v>137</v>
      </c>
      <c r="J6791" t="s">
        <v>137</v>
      </c>
      <c r="K6791" t="s">
        <v>137</v>
      </c>
      <c r="L6791" t="s">
        <v>21298</v>
      </c>
      <c r="M6791" t="s">
        <v>144</v>
      </c>
      <c r="N6791">
        <v>314503</v>
      </c>
      <c r="O6791" s="2">
        <v>45451</v>
      </c>
      <c r="P6791" t="s">
        <v>131</v>
      </c>
      <c r="R6791" t="s">
        <v>132</v>
      </c>
      <c r="S6791" t="s">
        <v>25</v>
      </c>
    </row>
    <row r="6792" spans="1:19" x14ac:dyDescent="0.2">
      <c r="A6792" t="s">
        <v>14</v>
      </c>
      <c r="B6792" t="s">
        <v>23043</v>
      </c>
      <c r="C6792" t="s">
        <v>2149</v>
      </c>
      <c r="D6792" t="s">
        <v>23044</v>
      </c>
      <c r="E6792" t="s">
        <v>23045</v>
      </c>
      <c r="F6792" t="s">
        <v>126</v>
      </c>
      <c r="G6792" s="1">
        <v>44582.572743055556</v>
      </c>
      <c r="H6792" t="s">
        <v>127</v>
      </c>
      <c r="I6792" s="1">
        <v>44608.493692129632</v>
      </c>
      <c r="J6792" s="1">
        <v>44608.548171296294</v>
      </c>
      <c r="K6792">
        <v>79</v>
      </c>
      <c r="L6792" t="s">
        <v>6647</v>
      </c>
      <c r="M6792" t="s">
        <v>144</v>
      </c>
      <c r="N6792">
        <v>51056</v>
      </c>
      <c r="O6792" t="s">
        <v>23046</v>
      </c>
      <c r="P6792" t="s">
        <v>162</v>
      </c>
      <c r="R6792" t="s">
        <v>132</v>
      </c>
      <c r="S6792" t="s">
        <v>25</v>
      </c>
    </row>
    <row r="6793" spans="1:19" hidden="1" x14ac:dyDescent="0.2">
      <c r="A6793" t="s">
        <v>133</v>
      </c>
      <c r="B6793" t="s">
        <v>23047</v>
      </c>
      <c r="C6793" t="s">
        <v>23047</v>
      </c>
      <c r="D6793" t="s">
        <v>23048</v>
      </c>
      <c r="E6793" t="s">
        <v>23049</v>
      </c>
      <c r="F6793" t="s">
        <v>126</v>
      </c>
      <c r="G6793" s="1">
        <v>44606.505335648151</v>
      </c>
      <c r="H6793" t="s">
        <v>127</v>
      </c>
      <c r="I6793" t="s">
        <v>137</v>
      </c>
      <c r="J6793" t="s">
        <v>137</v>
      </c>
      <c r="K6793" t="s">
        <v>137</v>
      </c>
      <c r="L6793" t="s">
        <v>23050</v>
      </c>
      <c r="M6793" t="s">
        <v>1055</v>
      </c>
      <c r="N6793" t="s">
        <v>251</v>
      </c>
      <c r="O6793" t="s">
        <v>251</v>
      </c>
      <c r="P6793" t="s">
        <v>185</v>
      </c>
      <c r="R6793" t="s">
        <v>132</v>
      </c>
      <c r="S6793" t="s">
        <v>25</v>
      </c>
    </row>
    <row r="6794" spans="1:19" hidden="1" x14ac:dyDescent="0.2">
      <c r="A6794" t="s">
        <v>133</v>
      </c>
      <c r="B6794" t="s">
        <v>23051</v>
      </c>
      <c r="C6794" t="s">
        <v>23051</v>
      </c>
      <c r="D6794" t="s">
        <v>23052</v>
      </c>
      <c r="E6794" t="s">
        <v>23053</v>
      </c>
      <c r="F6794" t="s">
        <v>126</v>
      </c>
      <c r="G6794" s="1">
        <v>44578.575925925928</v>
      </c>
      <c r="H6794" t="s">
        <v>127</v>
      </c>
      <c r="I6794" t="s">
        <v>137</v>
      </c>
      <c r="J6794" t="s">
        <v>137</v>
      </c>
      <c r="K6794" t="s">
        <v>137</v>
      </c>
      <c r="L6794" t="s">
        <v>23054</v>
      </c>
      <c r="M6794" t="s">
        <v>199</v>
      </c>
      <c r="N6794">
        <v>476097</v>
      </c>
      <c r="O6794" t="s">
        <v>23055</v>
      </c>
      <c r="P6794" t="s">
        <v>131</v>
      </c>
      <c r="R6794" t="s">
        <v>132</v>
      </c>
      <c r="S6794" t="s">
        <v>25</v>
      </c>
    </row>
    <row r="6795" spans="1:19" hidden="1" x14ac:dyDescent="0.2">
      <c r="A6795" t="s">
        <v>133</v>
      </c>
      <c r="B6795" t="s">
        <v>23056</v>
      </c>
      <c r="C6795" t="s">
        <v>1136</v>
      </c>
      <c r="D6795" t="s">
        <v>23057</v>
      </c>
      <c r="E6795" t="s">
        <v>23058</v>
      </c>
      <c r="F6795" t="s">
        <v>126</v>
      </c>
      <c r="G6795" s="1">
        <v>44578.819201388891</v>
      </c>
      <c r="H6795" t="s">
        <v>127</v>
      </c>
      <c r="I6795" t="s">
        <v>137</v>
      </c>
      <c r="J6795" t="s">
        <v>137</v>
      </c>
      <c r="K6795" t="s">
        <v>137</v>
      </c>
      <c r="L6795" t="s">
        <v>23059</v>
      </c>
      <c r="M6795" t="s">
        <v>129</v>
      </c>
      <c r="N6795">
        <v>55530</v>
      </c>
      <c r="O6795" s="2">
        <v>45340</v>
      </c>
      <c r="P6795" t="s">
        <v>215</v>
      </c>
      <c r="Q6795" t="s">
        <v>568</v>
      </c>
      <c r="R6795" t="s">
        <v>132</v>
      </c>
      <c r="S6795" t="s">
        <v>25</v>
      </c>
    </row>
    <row r="6796" spans="1:19" hidden="1" x14ac:dyDescent="0.2">
      <c r="A6796" t="s">
        <v>133</v>
      </c>
      <c r="B6796" t="s">
        <v>23060</v>
      </c>
      <c r="C6796" t="s">
        <v>23060</v>
      </c>
      <c r="D6796" t="s">
        <v>23061</v>
      </c>
      <c r="E6796" t="s">
        <v>23062</v>
      </c>
      <c r="F6796" t="s">
        <v>126</v>
      </c>
      <c r="G6796" s="1">
        <v>44596.590567129628</v>
      </c>
      <c r="H6796" t="s">
        <v>127</v>
      </c>
      <c r="I6796" t="s">
        <v>137</v>
      </c>
      <c r="J6796" t="s">
        <v>137</v>
      </c>
      <c r="K6796" t="s">
        <v>137</v>
      </c>
      <c r="L6796" t="s">
        <v>11450</v>
      </c>
      <c r="M6796" t="s">
        <v>479</v>
      </c>
      <c r="N6796">
        <v>203253</v>
      </c>
      <c r="O6796" s="2">
        <v>44926</v>
      </c>
      <c r="P6796" t="s">
        <v>131</v>
      </c>
      <c r="Q6796" t="s">
        <v>760</v>
      </c>
      <c r="R6796" t="s">
        <v>247</v>
      </c>
      <c r="S6796" t="s">
        <v>25</v>
      </c>
    </row>
    <row r="6797" spans="1:19" hidden="1" x14ac:dyDescent="0.2">
      <c r="A6797" t="s">
        <v>133</v>
      </c>
      <c r="B6797" t="s">
        <v>23063</v>
      </c>
      <c r="C6797" t="s">
        <v>23063</v>
      </c>
      <c r="D6797" t="s">
        <v>23064</v>
      </c>
      <c r="E6797" t="s">
        <v>23065</v>
      </c>
      <c r="F6797" t="s">
        <v>126</v>
      </c>
      <c r="G6797" s="1">
        <v>44589.573773148149</v>
      </c>
      <c r="H6797" t="s">
        <v>127</v>
      </c>
      <c r="I6797" t="s">
        <v>137</v>
      </c>
      <c r="J6797" t="s">
        <v>137</v>
      </c>
      <c r="K6797" t="s">
        <v>137</v>
      </c>
      <c r="L6797" t="s">
        <v>16547</v>
      </c>
      <c r="M6797" t="s">
        <v>173</v>
      </c>
      <c r="N6797">
        <v>736530</v>
      </c>
      <c r="O6797" s="3">
        <v>44989</v>
      </c>
      <c r="P6797" t="s">
        <v>131</v>
      </c>
      <c r="R6797" t="s">
        <v>132</v>
      </c>
      <c r="S6797" t="s">
        <v>25</v>
      </c>
    </row>
    <row r="6798" spans="1:19" hidden="1" x14ac:dyDescent="0.2">
      <c r="A6798" t="s">
        <v>133</v>
      </c>
      <c r="B6798" t="s">
        <v>23066</v>
      </c>
      <c r="C6798" t="s">
        <v>23066</v>
      </c>
      <c r="D6798" t="s">
        <v>2642</v>
      </c>
      <c r="E6798" t="s">
        <v>23067</v>
      </c>
      <c r="F6798" t="s">
        <v>126</v>
      </c>
      <c r="G6798" s="1">
        <v>44580.52648148148</v>
      </c>
      <c r="H6798" t="s">
        <v>127</v>
      </c>
      <c r="I6798" t="s">
        <v>137</v>
      </c>
      <c r="J6798" t="s">
        <v>137</v>
      </c>
      <c r="K6798" t="s">
        <v>137</v>
      </c>
      <c r="L6798" t="s">
        <v>13458</v>
      </c>
      <c r="M6798" t="s">
        <v>459</v>
      </c>
      <c r="N6798">
        <v>165729</v>
      </c>
      <c r="O6798" s="2">
        <v>44950</v>
      </c>
      <c r="P6798" t="s">
        <v>131</v>
      </c>
      <c r="R6798" t="s">
        <v>132</v>
      </c>
      <c r="S6798" t="s">
        <v>25</v>
      </c>
    </row>
    <row r="6799" spans="1:19" hidden="1" x14ac:dyDescent="0.2">
      <c r="A6799" t="s">
        <v>133</v>
      </c>
      <c r="B6799" t="s">
        <v>264</v>
      </c>
      <c r="C6799" t="s">
        <v>264</v>
      </c>
      <c r="D6799" t="s">
        <v>3157</v>
      </c>
      <c r="E6799" t="s">
        <v>23068</v>
      </c>
      <c r="G6799" s="1">
        <v>44603.462916666664</v>
      </c>
      <c r="H6799" t="s">
        <v>127</v>
      </c>
      <c r="I6799" t="s">
        <v>137</v>
      </c>
      <c r="J6799" t="s">
        <v>137</v>
      </c>
      <c r="K6799" t="s">
        <v>137</v>
      </c>
      <c r="L6799" t="s">
        <v>327</v>
      </c>
      <c r="M6799" t="s">
        <v>144</v>
      </c>
      <c r="N6799">
        <v>3333</v>
      </c>
      <c r="O6799" s="2">
        <v>45473</v>
      </c>
      <c r="P6799" t="s">
        <v>185</v>
      </c>
      <c r="R6799" t="s">
        <v>132</v>
      </c>
    </row>
    <row r="6800" spans="1:19" hidden="1" x14ac:dyDescent="0.2">
      <c r="A6800" t="s">
        <v>133</v>
      </c>
      <c r="B6800" t="s">
        <v>13573</v>
      </c>
      <c r="C6800" t="s">
        <v>13573</v>
      </c>
      <c r="D6800" t="s">
        <v>10898</v>
      </c>
      <c r="E6800" t="s">
        <v>23069</v>
      </c>
      <c r="F6800" t="s">
        <v>126</v>
      </c>
      <c r="G6800" s="1">
        <v>44599.366030092591</v>
      </c>
      <c r="H6800" t="s">
        <v>127</v>
      </c>
      <c r="I6800" t="s">
        <v>137</v>
      </c>
      <c r="J6800" t="s">
        <v>137</v>
      </c>
      <c r="K6800" t="s">
        <v>137</v>
      </c>
      <c r="L6800" t="s">
        <v>13575</v>
      </c>
      <c r="M6800" t="s">
        <v>740</v>
      </c>
      <c r="N6800">
        <v>138080</v>
      </c>
      <c r="O6800" s="2">
        <v>45633</v>
      </c>
      <c r="P6800" t="s">
        <v>215</v>
      </c>
      <c r="R6800" t="s">
        <v>247</v>
      </c>
      <c r="S6800" t="s">
        <v>25</v>
      </c>
    </row>
    <row r="6801" spans="1:19" hidden="1" x14ac:dyDescent="0.2">
      <c r="A6801" t="s">
        <v>133</v>
      </c>
      <c r="B6801" t="s">
        <v>11609</v>
      </c>
      <c r="C6801" t="s">
        <v>11609</v>
      </c>
      <c r="D6801" t="s">
        <v>23070</v>
      </c>
      <c r="E6801" t="s">
        <v>23071</v>
      </c>
      <c r="F6801" t="s">
        <v>126</v>
      </c>
      <c r="G6801" s="1">
        <v>44599.486377314817</v>
      </c>
      <c r="H6801" t="s">
        <v>127</v>
      </c>
      <c r="I6801" t="s">
        <v>137</v>
      </c>
      <c r="J6801" t="s">
        <v>137</v>
      </c>
      <c r="K6801" t="s">
        <v>137</v>
      </c>
      <c r="L6801" t="s">
        <v>12621</v>
      </c>
      <c r="M6801" t="s">
        <v>144</v>
      </c>
      <c r="N6801">
        <v>83935</v>
      </c>
      <c r="O6801" s="3">
        <v>44607</v>
      </c>
      <c r="P6801" t="s">
        <v>215</v>
      </c>
      <c r="Q6801" t="s">
        <v>632</v>
      </c>
      <c r="R6801" t="s">
        <v>132</v>
      </c>
      <c r="S6801" t="s">
        <v>25</v>
      </c>
    </row>
    <row r="6802" spans="1:19" hidden="1" x14ac:dyDescent="0.2">
      <c r="A6802" t="s">
        <v>133</v>
      </c>
      <c r="B6802" t="s">
        <v>23072</v>
      </c>
      <c r="C6802" t="s">
        <v>23072</v>
      </c>
      <c r="D6802" t="s">
        <v>23073</v>
      </c>
      <c r="E6802" t="s">
        <v>23074</v>
      </c>
      <c r="F6802" t="s">
        <v>126</v>
      </c>
      <c r="G6802" s="1">
        <v>44582.719953703701</v>
      </c>
      <c r="H6802" t="s">
        <v>127</v>
      </c>
      <c r="I6802" t="s">
        <v>137</v>
      </c>
      <c r="J6802" t="s">
        <v>137</v>
      </c>
      <c r="K6802" t="s">
        <v>137</v>
      </c>
      <c r="L6802" t="s">
        <v>23075</v>
      </c>
      <c r="M6802" t="s">
        <v>144</v>
      </c>
      <c r="N6802">
        <v>840064</v>
      </c>
      <c r="O6802" s="2">
        <v>34460</v>
      </c>
      <c r="P6802" t="s">
        <v>131</v>
      </c>
      <c r="R6802" t="s">
        <v>132</v>
      </c>
      <c r="S6802" t="s">
        <v>25</v>
      </c>
    </row>
    <row r="6803" spans="1:19" hidden="1" x14ac:dyDescent="0.2">
      <c r="A6803" t="s">
        <v>133</v>
      </c>
      <c r="B6803" t="s">
        <v>23076</v>
      </c>
      <c r="C6803" t="s">
        <v>23076</v>
      </c>
      <c r="D6803" t="s">
        <v>8603</v>
      </c>
      <c r="E6803" t="s">
        <v>23077</v>
      </c>
      <c r="F6803" t="s">
        <v>126</v>
      </c>
      <c r="G6803" s="1">
        <v>44586.741516203707</v>
      </c>
      <c r="H6803" t="s">
        <v>127</v>
      </c>
      <c r="I6803" t="s">
        <v>137</v>
      </c>
      <c r="J6803" t="s">
        <v>137</v>
      </c>
      <c r="K6803" t="s">
        <v>137</v>
      </c>
      <c r="L6803" t="s">
        <v>3278</v>
      </c>
      <c r="M6803" t="s">
        <v>173</v>
      </c>
      <c r="N6803">
        <v>88252</v>
      </c>
      <c r="O6803" t="s">
        <v>12768</v>
      </c>
      <c r="P6803" t="s">
        <v>162</v>
      </c>
      <c r="R6803" t="s">
        <v>132</v>
      </c>
      <c r="S6803" t="s">
        <v>25</v>
      </c>
    </row>
    <row r="6804" spans="1:19" hidden="1" x14ac:dyDescent="0.2">
      <c r="A6804" t="s">
        <v>133</v>
      </c>
      <c r="B6804" t="s">
        <v>13812</v>
      </c>
      <c r="C6804" t="s">
        <v>13812</v>
      </c>
      <c r="D6804" t="s">
        <v>23078</v>
      </c>
      <c r="E6804" t="s">
        <v>23079</v>
      </c>
      <c r="F6804" t="s">
        <v>126</v>
      </c>
      <c r="G6804" s="1">
        <v>44591.385601851849</v>
      </c>
      <c r="H6804" t="s">
        <v>127</v>
      </c>
      <c r="I6804" t="s">
        <v>137</v>
      </c>
      <c r="J6804" t="s">
        <v>137</v>
      </c>
      <c r="K6804" t="s">
        <v>137</v>
      </c>
      <c r="L6804" t="s">
        <v>23080</v>
      </c>
      <c r="M6804" t="s">
        <v>199</v>
      </c>
      <c r="N6804">
        <v>876454</v>
      </c>
      <c r="O6804" s="3">
        <v>44620</v>
      </c>
      <c r="P6804" t="s">
        <v>131</v>
      </c>
      <c r="R6804" t="s">
        <v>132</v>
      </c>
      <c r="S6804" t="s">
        <v>25</v>
      </c>
    </row>
    <row r="6805" spans="1:19" hidden="1" x14ac:dyDescent="0.2">
      <c r="A6805" t="s">
        <v>133</v>
      </c>
      <c r="B6805" t="s">
        <v>23081</v>
      </c>
      <c r="C6805" t="s">
        <v>23081</v>
      </c>
      <c r="D6805" t="s">
        <v>23082</v>
      </c>
      <c r="E6805" t="s">
        <v>23083</v>
      </c>
      <c r="F6805" t="s">
        <v>126</v>
      </c>
      <c r="G6805" s="1">
        <v>44582.495983796296</v>
      </c>
      <c r="H6805" t="s">
        <v>127</v>
      </c>
      <c r="I6805" t="s">
        <v>137</v>
      </c>
      <c r="J6805" t="s">
        <v>137</v>
      </c>
      <c r="K6805" t="s">
        <v>137</v>
      </c>
      <c r="L6805" t="s">
        <v>23084</v>
      </c>
      <c r="M6805" t="s">
        <v>246</v>
      </c>
      <c r="N6805">
        <v>149581</v>
      </c>
      <c r="O6805" s="2">
        <v>45938</v>
      </c>
      <c r="P6805" t="s">
        <v>215</v>
      </c>
      <c r="R6805" t="s">
        <v>247</v>
      </c>
      <c r="S6805" t="s">
        <v>25</v>
      </c>
    </row>
    <row r="6806" spans="1:19" hidden="1" x14ac:dyDescent="0.2">
      <c r="A6806" t="s">
        <v>133</v>
      </c>
      <c r="B6806" t="s">
        <v>23085</v>
      </c>
      <c r="C6806" t="s">
        <v>23085</v>
      </c>
      <c r="D6806" t="s">
        <v>23086</v>
      </c>
      <c r="E6806" t="s">
        <v>23087</v>
      </c>
      <c r="G6806" s="1">
        <v>44581.853483796294</v>
      </c>
      <c r="H6806" t="s">
        <v>127</v>
      </c>
      <c r="I6806" t="s">
        <v>137</v>
      </c>
      <c r="J6806" t="s">
        <v>137</v>
      </c>
      <c r="K6806" t="s">
        <v>137</v>
      </c>
      <c r="L6806" t="s">
        <v>23088</v>
      </c>
      <c r="M6806" t="s">
        <v>204</v>
      </c>
      <c r="N6806">
        <v>144457</v>
      </c>
      <c r="O6806" s="2">
        <v>45577</v>
      </c>
      <c r="P6806" t="s">
        <v>215</v>
      </c>
      <c r="R6806" t="s">
        <v>132</v>
      </c>
    </row>
    <row r="6807" spans="1:19" hidden="1" x14ac:dyDescent="0.2">
      <c r="A6807" t="s">
        <v>133</v>
      </c>
      <c r="B6807" t="s">
        <v>23089</v>
      </c>
      <c r="C6807" t="s">
        <v>632</v>
      </c>
      <c r="D6807" t="s">
        <v>23090</v>
      </c>
      <c r="E6807" t="s">
        <v>23091</v>
      </c>
      <c r="F6807" t="s">
        <v>126</v>
      </c>
      <c r="G6807" s="1">
        <v>44598.542430555557</v>
      </c>
      <c r="H6807" t="s">
        <v>127</v>
      </c>
      <c r="I6807" t="s">
        <v>137</v>
      </c>
      <c r="J6807" t="s">
        <v>137</v>
      </c>
      <c r="K6807" t="s">
        <v>137</v>
      </c>
      <c r="L6807" t="s">
        <v>13101</v>
      </c>
      <c r="M6807" t="s">
        <v>139</v>
      </c>
      <c r="N6807">
        <v>154946</v>
      </c>
      <c r="O6807" s="2">
        <v>45156</v>
      </c>
      <c r="P6807" t="s">
        <v>215</v>
      </c>
      <c r="R6807" t="s">
        <v>132</v>
      </c>
      <c r="S6807" t="s">
        <v>25</v>
      </c>
    </row>
    <row r="6808" spans="1:19" hidden="1" x14ac:dyDescent="0.2">
      <c r="A6808" t="s">
        <v>133</v>
      </c>
      <c r="B6808" t="s">
        <v>23092</v>
      </c>
      <c r="C6808" t="s">
        <v>23092</v>
      </c>
      <c r="D6808" t="s">
        <v>23093</v>
      </c>
      <c r="E6808" t="s">
        <v>23094</v>
      </c>
      <c r="F6808" t="s">
        <v>126</v>
      </c>
      <c r="G6808" s="1">
        <v>44578.550081018519</v>
      </c>
      <c r="H6808" t="s">
        <v>127</v>
      </c>
      <c r="I6808" t="s">
        <v>137</v>
      </c>
      <c r="J6808" t="s">
        <v>137</v>
      </c>
      <c r="K6808" t="s">
        <v>137</v>
      </c>
      <c r="L6808" t="s">
        <v>4263</v>
      </c>
      <c r="M6808" t="s">
        <v>459</v>
      </c>
      <c r="N6808">
        <v>879463</v>
      </c>
      <c r="O6808" s="2">
        <v>45790</v>
      </c>
      <c r="P6808" t="s">
        <v>131</v>
      </c>
      <c r="Q6808" t="s">
        <v>1615</v>
      </c>
      <c r="R6808" t="s">
        <v>132</v>
      </c>
      <c r="S6808" t="s">
        <v>25</v>
      </c>
    </row>
    <row r="6809" spans="1:19" hidden="1" x14ac:dyDescent="0.2">
      <c r="A6809" t="s">
        <v>133</v>
      </c>
      <c r="B6809" t="s">
        <v>23095</v>
      </c>
      <c r="C6809" t="s">
        <v>23095</v>
      </c>
      <c r="D6809" t="s">
        <v>23096</v>
      </c>
      <c r="E6809" t="s">
        <v>23097</v>
      </c>
      <c r="F6809" t="s">
        <v>2929</v>
      </c>
      <c r="G6809" s="1">
        <v>44583.474108796298</v>
      </c>
      <c r="H6809" t="s">
        <v>127</v>
      </c>
      <c r="I6809" t="s">
        <v>137</v>
      </c>
      <c r="J6809" t="s">
        <v>137</v>
      </c>
      <c r="K6809" t="s">
        <v>137</v>
      </c>
      <c r="L6809" t="s">
        <v>23098</v>
      </c>
      <c r="M6809" t="s">
        <v>221</v>
      </c>
      <c r="N6809" t="str">
        <f>"00-1037"</f>
        <v>00-1037</v>
      </c>
      <c r="O6809" s="4">
        <v>44866</v>
      </c>
      <c r="P6809" t="s">
        <v>131</v>
      </c>
      <c r="R6809" t="s">
        <v>132</v>
      </c>
      <c r="S6809" t="s">
        <v>2931</v>
      </c>
    </row>
    <row r="6810" spans="1:19" hidden="1" x14ac:dyDescent="0.2">
      <c r="A6810" t="s">
        <v>133</v>
      </c>
      <c r="B6810" t="s">
        <v>23099</v>
      </c>
      <c r="C6810" t="s">
        <v>23099</v>
      </c>
      <c r="D6810" t="s">
        <v>23100</v>
      </c>
      <c r="E6810" t="s">
        <v>23101</v>
      </c>
      <c r="F6810" t="s">
        <v>126</v>
      </c>
      <c r="G6810" s="1">
        <v>44594.949131944442</v>
      </c>
      <c r="H6810" t="s">
        <v>127</v>
      </c>
      <c r="I6810" t="s">
        <v>137</v>
      </c>
      <c r="J6810" t="s">
        <v>137</v>
      </c>
      <c r="K6810" t="s">
        <v>137</v>
      </c>
      <c r="L6810" t="s">
        <v>23102</v>
      </c>
      <c r="M6810" t="s">
        <v>472</v>
      </c>
      <c r="N6810">
        <v>125153</v>
      </c>
      <c r="O6810" s="2">
        <v>31670</v>
      </c>
      <c r="P6810" t="s">
        <v>215</v>
      </c>
      <c r="R6810" t="s">
        <v>132</v>
      </c>
      <c r="S6810" t="s">
        <v>25</v>
      </c>
    </row>
    <row r="6811" spans="1:19" hidden="1" x14ac:dyDescent="0.2">
      <c r="A6811" t="s">
        <v>133</v>
      </c>
      <c r="B6811" t="s">
        <v>23103</v>
      </c>
      <c r="C6811" t="s">
        <v>23103</v>
      </c>
      <c r="D6811" t="s">
        <v>9503</v>
      </c>
      <c r="E6811" t="s">
        <v>23104</v>
      </c>
      <c r="F6811" t="s">
        <v>126</v>
      </c>
      <c r="G6811" s="1">
        <v>44580.707465277781</v>
      </c>
      <c r="H6811" t="s">
        <v>127</v>
      </c>
      <c r="I6811" t="s">
        <v>137</v>
      </c>
      <c r="J6811" t="s">
        <v>137</v>
      </c>
      <c r="K6811" t="s">
        <v>137</v>
      </c>
      <c r="L6811" t="s">
        <v>23105</v>
      </c>
      <c r="M6811" t="s">
        <v>410</v>
      </c>
      <c r="N6811">
        <v>394936</v>
      </c>
      <c r="O6811" s="3">
        <v>44655</v>
      </c>
      <c r="P6811" t="s">
        <v>131</v>
      </c>
      <c r="Q6811" t="s">
        <v>23106</v>
      </c>
      <c r="R6811" t="s">
        <v>132</v>
      </c>
      <c r="S6811" t="s">
        <v>25</v>
      </c>
    </row>
    <row r="6812" spans="1:19" hidden="1" x14ac:dyDescent="0.2">
      <c r="A6812" t="s">
        <v>133</v>
      </c>
      <c r="B6812" t="s">
        <v>23107</v>
      </c>
      <c r="C6812" t="s">
        <v>23107</v>
      </c>
      <c r="D6812" t="s">
        <v>14611</v>
      </c>
      <c r="E6812" t="s">
        <v>23108</v>
      </c>
      <c r="F6812" t="s">
        <v>126</v>
      </c>
      <c r="G6812" s="1">
        <v>44592.927384259259</v>
      </c>
      <c r="H6812" t="s">
        <v>127</v>
      </c>
      <c r="I6812" t="s">
        <v>137</v>
      </c>
      <c r="J6812" t="s">
        <v>137</v>
      </c>
      <c r="K6812" t="s">
        <v>137</v>
      </c>
      <c r="L6812" t="s">
        <v>301</v>
      </c>
      <c r="M6812" t="s">
        <v>144</v>
      </c>
      <c r="N6812">
        <v>764832</v>
      </c>
      <c r="O6812" s="2">
        <v>45544</v>
      </c>
      <c r="P6812" t="s">
        <v>131</v>
      </c>
      <c r="R6812" t="s">
        <v>132</v>
      </c>
      <c r="S6812" t="s">
        <v>25</v>
      </c>
    </row>
    <row r="6813" spans="1:19" hidden="1" x14ac:dyDescent="0.2">
      <c r="A6813" t="s">
        <v>133</v>
      </c>
      <c r="B6813" t="s">
        <v>23109</v>
      </c>
      <c r="C6813" t="s">
        <v>19287</v>
      </c>
      <c r="D6813" t="s">
        <v>23110</v>
      </c>
      <c r="E6813" t="s">
        <v>23111</v>
      </c>
      <c r="F6813" t="s">
        <v>126</v>
      </c>
      <c r="G6813" s="1">
        <v>44578.589513888888</v>
      </c>
      <c r="H6813" t="s">
        <v>127</v>
      </c>
      <c r="I6813" t="s">
        <v>137</v>
      </c>
      <c r="J6813" t="s">
        <v>137</v>
      </c>
      <c r="K6813" t="s">
        <v>137</v>
      </c>
      <c r="L6813" t="s">
        <v>23112</v>
      </c>
      <c r="M6813" t="s">
        <v>139</v>
      </c>
      <c r="N6813">
        <v>521365</v>
      </c>
      <c r="O6813" s="2">
        <v>45403</v>
      </c>
      <c r="P6813" t="s">
        <v>131</v>
      </c>
      <c r="R6813" t="s">
        <v>132</v>
      </c>
      <c r="S6813" t="s">
        <v>25</v>
      </c>
    </row>
    <row r="6814" spans="1:19" hidden="1" x14ac:dyDescent="0.2">
      <c r="A6814" t="s">
        <v>133</v>
      </c>
      <c r="B6814" t="s">
        <v>23113</v>
      </c>
      <c r="C6814" t="s">
        <v>23113</v>
      </c>
      <c r="D6814" t="s">
        <v>23114</v>
      </c>
      <c r="E6814" t="s">
        <v>23115</v>
      </c>
      <c r="F6814" t="s">
        <v>126</v>
      </c>
      <c r="G6814" s="1">
        <v>44599.423807870371</v>
      </c>
      <c r="H6814" t="s">
        <v>127</v>
      </c>
      <c r="I6814" t="s">
        <v>137</v>
      </c>
      <c r="J6814" t="s">
        <v>137</v>
      </c>
      <c r="K6814" t="s">
        <v>137</v>
      </c>
      <c r="L6814" t="s">
        <v>23116</v>
      </c>
      <c r="M6814" t="s">
        <v>204</v>
      </c>
      <c r="N6814">
        <v>121263</v>
      </c>
      <c r="O6814">
        <v>13022023</v>
      </c>
      <c r="P6814" t="s">
        <v>215</v>
      </c>
      <c r="Q6814" t="s">
        <v>474</v>
      </c>
      <c r="R6814" t="s">
        <v>132</v>
      </c>
      <c r="S6814" t="s">
        <v>25</v>
      </c>
    </row>
    <row r="6815" spans="1:19" hidden="1" x14ac:dyDescent="0.2">
      <c r="A6815" t="s">
        <v>133</v>
      </c>
      <c r="B6815" t="s">
        <v>830</v>
      </c>
      <c r="C6815" t="s">
        <v>830</v>
      </c>
      <c r="D6815" t="s">
        <v>1201</v>
      </c>
      <c r="E6815" t="s">
        <v>23117</v>
      </c>
      <c r="F6815" t="s">
        <v>126</v>
      </c>
      <c r="G6815" s="1">
        <v>44593.339525462965</v>
      </c>
      <c r="H6815" t="s">
        <v>714</v>
      </c>
      <c r="I6815" t="s">
        <v>137</v>
      </c>
      <c r="J6815" t="s">
        <v>137</v>
      </c>
      <c r="K6815" t="s">
        <v>137</v>
      </c>
      <c r="L6815" t="s">
        <v>356</v>
      </c>
      <c r="M6815" t="s">
        <v>459</v>
      </c>
      <c r="N6815">
        <v>109219</v>
      </c>
      <c r="O6815">
        <v>6172022</v>
      </c>
      <c r="P6815" t="s">
        <v>215</v>
      </c>
      <c r="R6815" t="s">
        <v>132</v>
      </c>
      <c r="S6815" t="s">
        <v>25</v>
      </c>
    </row>
    <row r="6816" spans="1:19" hidden="1" x14ac:dyDescent="0.2">
      <c r="A6816" t="s">
        <v>133</v>
      </c>
      <c r="B6816" t="s">
        <v>10828</v>
      </c>
      <c r="C6816" t="s">
        <v>10828</v>
      </c>
      <c r="D6816" t="s">
        <v>10829</v>
      </c>
      <c r="E6816" t="s">
        <v>23118</v>
      </c>
      <c r="F6816" t="s">
        <v>126</v>
      </c>
      <c r="G6816" s="1">
        <v>44600.820173611108</v>
      </c>
      <c r="H6816" t="s">
        <v>127</v>
      </c>
      <c r="I6816" t="s">
        <v>137</v>
      </c>
      <c r="J6816" t="s">
        <v>137</v>
      </c>
      <c r="K6816" t="s">
        <v>137</v>
      </c>
      <c r="L6816" t="s">
        <v>231</v>
      </c>
      <c r="M6816" t="s">
        <v>410</v>
      </c>
      <c r="N6816" t="s">
        <v>231</v>
      </c>
      <c r="O6816" t="s">
        <v>231</v>
      </c>
      <c r="P6816" t="s">
        <v>185</v>
      </c>
      <c r="R6816" t="s">
        <v>132</v>
      </c>
      <c r="S6816" t="s">
        <v>25</v>
      </c>
    </row>
    <row r="6817" spans="1:19" x14ac:dyDescent="0.2">
      <c r="A6817" t="s">
        <v>14</v>
      </c>
      <c r="B6817" t="s">
        <v>23119</v>
      </c>
      <c r="C6817" t="s">
        <v>5305</v>
      </c>
      <c r="D6817" t="s">
        <v>23120</v>
      </c>
      <c r="E6817" t="s">
        <v>23121</v>
      </c>
      <c r="F6817" t="s">
        <v>126</v>
      </c>
      <c r="G6817" s="1">
        <v>44587.459722222222</v>
      </c>
      <c r="H6817" t="s">
        <v>127</v>
      </c>
      <c r="I6817" s="1">
        <v>44608.493449074071</v>
      </c>
      <c r="J6817" s="1">
        <v>44608.54482638889</v>
      </c>
      <c r="K6817">
        <v>74</v>
      </c>
      <c r="L6817" t="s">
        <v>23122</v>
      </c>
      <c r="M6817" t="s">
        <v>144</v>
      </c>
      <c r="N6817">
        <v>100990</v>
      </c>
      <c r="O6817" s="2">
        <v>45589</v>
      </c>
      <c r="P6817" t="s">
        <v>215</v>
      </c>
      <c r="Q6817" t="s">
        <v>3958</v>
      </c>
      <c r="R6817" t="s">
        <v>132</v>
      </c>
      <c r="S6817" t="s">
        <v>25</v>
      </c>
    </row>
    <row r="6818" spans="1:19" x14ac:dyDescent="0.2">
      <c r="A6818" t="s">
        <v>14</v>
      </c>
      <c r="B6818" t="s">
        <v>23123</v>
      </c>
      <c r="C6818" t="s">
        <v>23124</v>
      </c>
      <c r="D6818" t="s">
        <v>15053</v>
      </c>
      <c r="E6818" t="s">
        <v>23125</v>
      </c>
      <c r="F6818" t="s">
        <v>126</v>
      </c>
      <c r="G6818" s="1">
        <v>44578.894756944443</v>
      </c>
      <c r="H6818" t="s">
        <v>127</v>
      </c>
      <c r="I6818" s="1">
        <v>44608.493622685186</v>
      </c>
      <c r="J6818" s="1">
        <v>44608.536030092589</v>
      </c>
      <c r="K6818">
        <v>62</v>
      </c>
      <c r="L6818" t="s">
        <v>23126</v>
      </c>
      <c r="M6818" t="s">
        <v>1442</v>
      </c>
      <c r="N6818">
        <v>908608</v>
      </c>
      <c r="O6818" t="s">
        <v>13800</v>
      </c>
      <c r="P6818" t="s">
        <v>131</v>
      </c>
      <c r="Q6818" t="s">
        <v>15713</v>
      </c>
      <c r="R6818" t="s">
        <v>247</v>
      </c>
      <c r="S6818" t="s">
        <v>25</v>
      </c>
    </row>
    <row r="6819" spans="1:19" hidden="1" x14ac:dyDescent="0.2">
      <c r="A6819" t="s">
        <v>133</v>
      </c>
      <c r="B6819" t="s">
        <v>23127</v>
      </c>
      <c r="C6819" t="s">
        <v>23127</v>
      </c>
      <c r="D6819" t="s">
        <v>11852</v>
      </c>
      <c r="E6819" t="s">
        <v>23128</v>
      </c>
      <c r="F6819" t="s">
        <v>126</v>
      </c>
      <c r="G6819" s="1">
        <v>44589.659236111111</v>
      </c>
      <c r="H6819" t="s">
        <v>127</v>
      </c>
      <c r="I6819" t="s">
        <v>137</v>
      </c>
      <c r="J6819" t="s">
        <v>137</v>
      </c>
      <c r="K6819" t="s">
        <v>137</v>
      </c>
      <c r="L6819" t="s">
        <v>6866</v>
      </c>
      <c r="M6819" t="s">
        <v>139</v>
      </c>
      <c r="N6819">
        <v>4390</v>
      </c>
      <c r="O6819" s="3">
        <v>45221</v>
      </c>
      <c r="P6819" t="s">
        <v>185</v>
      </c>
      <c r="R6819" t="s">
        <v>132</v>
      </c>
      <c r="S6819" t="s">
        <v>25</v>
      </c>
    </row>
    <row r="6820" spans="1:19" hidden="1" x14ac:dyDescent="0.2">
      <c r="A6820" t="s">
        <v>133</v>
      </c>
      <c r="B6820" t="s">
        <v>23129</v>
      </c>
      <c r="C6820" t="s">
        <v>23129</v>
      </c>
      <c r="D6820" t="s">
        <v>23130</v>
      </c>
      <c r="E6820" t="s">
        <v>23131</v>
      </c>
      <c r="F6820" t="s">
        <v>126</v>
      </c>
      <c r="G6820" s="1">
        <v>44578.770104166666</v>
      </c>
      <c r="H6820" t="s">
        <v>127</v>
      </c>
      <c r="I6820" t="s">
        <v>137</v>
      </c>
      <c r="J6820" t="s">
        <v>137</v>
      </c>
      <c r="K6820" t="s">
        <v>137</v>
      </c>
      <c r="L6820" t="s">
        <v>23132</v>
      </c>
      <c r="M6820" t="s">
        <v>139</v>
      </c>
      <c r="N6820">
        <v>873329</v>
      </c>
      <c r="O6820" t="s">
        <v>9281</v>
      </c>
      <c r="P6820" t="s">
        <v>131</v>
      </c>
      <c r="Q6820" t="s">
        <v>184</v>
      </c>
      <c r="R6820" t="s">
        <v>132</v>
      </c>
      <c r="S6820" t="s">
        <v>25</v>
      </c>
    </row>
    <row r="6821" spans="1:19" hidden="1" x14ac:dyDescent="0.2">
      <c r="A6821" t="s">
        <v>133</v>
      </c>
      <c r="B6821" t="s">
        <v>23133</v>
      </c>
      <c r="C6821" t="s">
        <v>23133</v>
      </c>
      <c r="D6821" t="s">
        <v>23134</v>
      </c>
      <c r="E6821" t="s">
        <v>23135</v>
      </c>
      <c r="G6821" s="1">
        <v>44599.511388888888</v>
      </c>
      <c r="H6821" t="s">
        <v>127</v>
      </c>
      <c r="I6821" t="s">
        <v>137</v>
      </c>
      <c r="J6821" t="s">
        <v>137</v>
      </c>
      <c r="K6821" t="s">
        <v>137</v>
      </c>
      <c r="L6821" t="s">
        <v>658</v>
      </c>
      <c r="M6821" t="s">
        <v>144</v>
      </c>
      <c r="N6821">
        <v>71319</v>
      </c>
      <c r="O6821" t="s">
        <v>23136</v>
      </c>
      <c r="P6821" t="s">
        <v>215</v>
      </c>
      <c r="R6821" t="s">
        <v>132</v>
      </c>
    </row>
    <row r="6822" spans="1:19" hidden="1" x14ac:dyDescent="0.2">
      <c r="A6822" t="s">
        <v>133</v>
      </c>
      <c r="B6822" t="s">
        <v>23137</v>
      </c>
      <c r="C6822" t="s">
        <v>23137</v>
      </c>
      <c r="D6822" t="s">
        <v>301</v>
      </c>
      <c r="E6822" t="s">
        <v>23138</v>
      </c>
      <c r="F6822" t="s">
        <v>126</v>
      </c>
      <c r="G6822" s="1">
        <v>44596.385034722225</v>
      </c>
      <c r="H6822" t="s">
        <v>127</v>
      </c>
      <c r="I6822" t="s">
        <v>137</v>
      </c>
      <c r="J6822" t="s">
        <v>137</v>
      </c>
      <c r="K6822" t="s">
        <v>137</v>
      </c>
      <c r="L6822" t="s">
        <v>23139</v>
      </c>
      <c r="M6822" t="s">
        <v>404</v>
      </c>
      <c r="N6822">
        <v>722874</v>
      </c>
      <c r="O6822" s="2">
        <v>45119</v>
      </c>
      <c r="P6822" t="s">
        <v>131</v>
      </c>
      <c r="Q6822" t="s">
        <v>23140</v>
      </c>
      <c r="R6822" t="s">
        <v>247</v>
      </c>
      <c r="S6822" t="s">
        <v>25</v>
      </c>
    </row>
    <row r="6823" spans="1:19" hidden="1" x14ac:dyDescent="0.2">
      <c r="A6823" t="s">
        <v>133</v>
      </c>
      <c r="B6823" t="s">
        <v>3272</v>
      </c>
      <c r="C6823" t="s">
        <v>3272</v>
      </c>
      <c r="D6823" t="s">
        <v>23141</v>
      </c>
      <c r="E6823" t="s">
        <v>23142</v>
      </c>
      <c r="F6823" t="s">
        <v>126</v>
      </c>
      <c r="G6823" s="1">
        <v>44582.511608796296</v>
      </c>
      <c r="H6823" t="s">
        <v>127</v>
      </c>
      <c r="I6823" t="s">
        <v>137</v>
      </c>
      <c r="J6823" t="s">
        <v>137</v>
      </c>
      <c r="K6823" t="s">
        <v>137</v>
      </c>
      <c r="L6823" t="s">
        <v>23143</v>
      </c>
      <c r="M6823" t="s">
        <v>410</v>
      </c>
      <c r="N6823" t="s">
        <v>251</v>
      </c>
      <c r="O6823" t="s">
        <v>251</v>
      </c>
      <c r="P6823" t="s">
        <v>185</v>
      </c>
      <c r="R6823" t="s">
        <v>132</v>
      </c>
      <c r="S6823" t="s">
        <v>25</v>
      </c>
    </row>
    <row r="6824" spans="1:19" hidden="1" x14ac:dyDescent="0.2">
      <c r="A6824" t="s">
        <v>133</v>
      </c>
      <c r="B6824" t="s">
        <v>23144</v>
      </c>
      <c r="C6824" t="s">
        <v>23144</v>
      </c>
      <c r="D6824" t="s">
        <v>1267</v>
      </c>
      <c r="E6824" t="s">
        <v>23145</v>
      </c>
      <c r="G6824" s="1">
        <v>44577.950428240743</v>
      </c>
      <c r="H6824" t="s">
        <v>127</v>
      </c>
      <c r="I6824" t="s">
        <v>137</v>
      </c>
      <c r="J6824" t="s">
        <v>137</v>
      </c>
      <c r="K6824" t="s">
        <v>137</v>
      </c>
      <c r="L6824" t="s">
        <v>13796</v>
      </c>
      <c r="M6824" t="s">
        <v>23146</v>
      </c>
      <c r="N6824">
        <v>126191</v>
      </c>
      <c r="O6824" s="2">
        <v>44808</v>
      </c>
      <c r="P6824" t="s">
        <v>215</v>
      </c>
    </row>
    <row r="6825" spans="1:19" hidden="1" x14ac:dyDescent="0.2">
      <c r="A6825" t="s">
        <v>133</v>
      </c>
      <c r="B6825" t="s">
        <v>164</v>
      </c>
      <c r="C6825" t="s">
        <v>164</v>
      </c>
      <c r="D6825" t="s">
        <v>23147</v>
      </c>
      <c r="E6825" t="s">
        <v>23148</v>
      </c>
      <c r="F6825" t="s">
        <v>126</v>
      </c>
      <c r="G6825" s="1">
        <v>44585.680659722224</v>
      </c>
      <c r="H6825" t="s">
        <v>127</v>
      </c>
      <c r="I6825" t="s">
        <v>137</v>
      </c>
      <c r="J6825" t="s">
        <v>137</v>
      </c>
      <c r="K6825" t="s">
        <v>137</v>
      </c>
      <c r="L6825" t="s">
        <v>1041</v>
      </c>
      <c r="M6825" t="s">
        <v>410</v>
      </c>
      <c r="N6825">
        <v>66243</v>
      </c>
      <c r="O6825" s="2">
        <v>45648</v>
      </c>
      <c r="P6825" t="s">
        <v>215</v>
      </c>
      <c r="Q6825" t="s">
        <v>2235</v>
      </c>
      <c r="R6825" t="s">
        <v>132</v>
      </c>
      <c r="S6825" t="s">
        <v>25</v>
      </c>
    </row>
    <row r="6826" spans="1:19" hidden="1" x14ac:dyDescent="0.2">
      <c r="A6826" t="s">
        <v>133</v>
      </c>
      <c r="B6826" t="s">
        <v>9440</v>
      </c>
      <c r="C6826" t="s">
        <v>9440</v>
      </c>
      <c r="D6826" t="s">
        <v>23149</v>
      </c>
      <c r="E6826" t="s">
        <v>23150</v>
      </c>
      <c r="F6826" t="s">
        <v>126</v>
      </c>
      <c r="G6826" s="1">
        <v>44578.527685185189</v>
      </c>
      <c r="H6826" t="s">
        <v>127</v>
      </c>
      <c r="I6826" t="s">
        <v>137</v>
      </c>
      <c r="J6826" t="s">
        <v>137</v>
      </c>
      <c r="K6826" t="s">
        <v>137</v>
      </c>
      <c r="L6826" t="s">
        <v>2943</v>
      </c>
      <c r="M6826" t="s">
        <v>459</v>
      </c>
      <c r="N6826">
        <v>137699</v>
      </c>
      <c r="O6826" t="s">
        <v>23151</v>
      </c>
      <c r="P6826" t="s">
        <v>287</v>
      </c>
      <c r="R6826" t="s">
        <v>132</v>
      </c>
      <c r="S6826" t="s">
        <v>25</v>
      </c>
    </row>
    <row r="6827" spans="1:19" x14ac:dyDescent="0.2">
      <c r="A6827" t="s">
        <v>14</v>
      </c>
      <c r="B6827" t="s">
        <v>23152</v>
      </c>
      <c r="C6827" t="s">
        <v>23153</v>
      </c>
      <c r="D6827" t="s">
        <v>823</v>
      </c>
      <c r="E6827" t="s">
        <v>23154</v>
      </c>
      <c r="F6827" t="s">
        <v>126</v>
      </c>
      <c r="G6827" s="1">
        <v>44581.628865740742</v>
      </c>
      <c r="H6827" t="s">
        <v>127</v>
      </c>
      <c r="I6827" s="1">
        <v>44608.493668981479</v>
      </c>
      <c r="J6827" s="1">
        <v>44608.509282407409</v>
      </c>
      <c r="K6827">
        <v>23</v>
      </c>
      <c r="L6827" t="s">
        <v>15751</v>
      </c>
      <c r="M6827" t="s">
        <v>204</v>
      </c>
      <c r="N6827">
        <v>668037</v>
      </c>
      <c r="O6827" s="2">
        <v>45114</v>
      </c>
      <c r="P6827" t="s">
        <v>131</v>
      </c>
      <c r="R6827" t="s">
        <v>132</v>
      </c>
      <c r="S6827" t="s">
        <v>25</v>
      </c>
    </row>
    <row r="6828" spans="1:19" hidden="1" x14ac:dyDescent="0.2">
      <c r="A6828" t="s">
        <v>133</v>
      </c>
      <c r="B6828" t="s">
        <v>8230</v>
      </c>
      <c r="C6828" t="s">
        <v>8230</v>
      </c>
      <c r="D6828" t="s">
        <v>23155</v>
      </c>
      <c r="E6828" t="s">
        <v>23156</v>
      </c>
      <c r="G6828" s="1">
        <v>44603.588877314818</v>
      </c>
      <c r="H6828" t="s">
        <v>127</v>
      </c>
      <c r="I6828" t="s">
        <v>137</v>
      </c>
      <c r="J6828" t="s">
        <v>137</v>
      </c>
      <c r="K6828" t="s">
        <v>137</v>
      </c>
      <c r="L6828" t="s">
        <v>3616</v>
      </c>
      <c r="M6828" t="s">
        <v>204</v>
      </c>
      <c r="N6828">
        <v>131590</v>
      </c>
      <c r="O6828" t="s">
        <v>13877</v>
      </c>
      <c r="P6828" t="s">
        <v>215</v>
      </c>
      <c r="R6828" t="s">
        <v>132</v>
      </c>
    </row>
    <row r="6829" spans="1:19" hidden="1" x14ac:dyDescent="0.2">
      <c r="A6829" t="s">
        <v>133</v>
      </c>
      <c r="B6829" t="s">
        <v>906</v>
      </c>
      <c r="C6829" t="s">
        <v>906</v>
      </c>
      <c r="D6829" t="s">
        <v>23157</v>
      </c>
      <c r="E6829" t="s">
        <v>23158</v>
      </c>
      <c r="F6829" t="s">
        <v>126</v>
      </c>
      <c r="G6829" s="1">
        <v>44578.633356481485</v>
      </c>
      <c r="H6829" t="s">
        <v>127</v>
      </c>
      <c r="I6829" t="s">
        <v>137</v>
      </c>
      <c r="J6829" t="s">
        <v>137</v>
      </c>
      <c r="K6829" t="s">
        <v>137</v>
      </c>
      <c r="L6829" t="s">
        <v>4239</v>
      </c>
      <c r="M6829" t="s">
        <v>459</v>
      </c>
      <c r="N6829">
        <v>115026</v>
      </c>
      <c r="O6829" s="3">
        <v>45548</v>
      </c>
      <c r="P6829" t="s">
        <v>215</v>
      </c>
      <c r="Q6829" t="s">
        <v>2145</v>
      </c>
      <c r="R6829" t="s">
        <v>132</v>
      </c>
      <c r="S6829" t="s">
        <v>25</v>
      </c>
    </row>
    <row r="6830" spans="1:19" hidden="1" x14ac:dyDescent="0.2">
      <c r="A6830" t="s">
        <v>133</v>
      </c>
      <c r="B6830" t="s">
        <v>1833</v>
      </c>
      <c r="C6830" t="s">
        <v>1833</v>
      </c>
      <c r="D6830" t="s">
        <v>1177</v>
      </c>
      <c r="E6830" t="s">
        <v>23159</v>
      </c>
      <c r="F6830" t="s">
        <v>126</v>
      </c>
      <c r="G6830" s="1">
        <v>44594.451469907406</v>
      </c>
      <c r="H6830" t="s">
        <v>127</v>
      </c>
      <c r="I6830" t="s">
        <v>137</v>
      </c>
      <c r="J6830" t="s">
        <v>137</v>
      </c>
      <c r="K6830" t="s">
        <v>137</v>
      </c>
      <c r="L6830" t="s">
        <v>23160</v>
      </c>
      <c r="M6830" t="s">
        <v>144</v>
      </c>
      <c r="N6830">
        <v>459008</v>
      </c>
      <c r="O6830" t="s">
        <v>7844</v>
      </c>
      <c r="P6830" t="s">
        <v>131</v>
      </c>
      <c r="R6830" t="s">
        <v>132</v>
      </c>
      <c r="S6830" t="s">
        <v>25</v>
      </c>
    </row>
    <row r="6831" spans="1:19" hidden="1" x14ac:dyDescent="0.2">
      <c r="A6831" t="s">
        <v>133</v>
      </c>
      <c r="B6831" t="s">
        <v>23161</v>
      </c>
      <c r="C6831" t="s">
        <v>23161</v>
      </c>
      <c r="D6831" t="s">
        <v>23162</v>
      </c>
      <c r="E6831" t="s">
        <v>23163</v>
      </c>
      <c r="F6831" t="s">
        <v>126</v>
      </c>
      <c r="G6831" s="1">
        <v>44581.339837962965</v>
      </c>
      <c r="H6831" t="s">
        <v>127</v>
      </c>
      <c r="I6831" t="s">
        <v>137</v>
      </c>
      <c r="J6831" t="s">
        <v>137</v>
      </c>
      <c r="K6831" t="s">
        <v>137</v>
      </c>
      <c r="L6831" t="s">
        <v>23164</v>
      </c>
      <c r="M6831" t="s">
        <v>144</v>
      </c>
      <c r="N6831">
        <v>657807</v>
      </c>
      <c r="O6831" s="2">
        <v>32147</v>
      </c>
      <c r="P6831" t="s">
        <v>131</v>
      </c>
      <c r="R6831" t="s">
        <v>132</v>
      </c>
      <c r="S6831" t="s">
        <v>25</v>
      </c>
    </row>
    <row r="6832" spans="1:19" x14ac:dyDescent="0.2">
      <c r="A6832" t="s">
        <v>14</v>
      </c>
      <c r="B6832" t="s">
        <v>23165</v>
      </c>
      <c r="C6832" t="s">
        <v>14350</v>
      </c>
      <c r="D6832" t="s">
        <v>23166</v>
      </c>
      <c r="E6832" t="s">
        <v>23167</v>
      </c>
      <c r="F6832" t="s">
        <v>126</v>
      </c>
      <c r="G6832" s="1">
        <v>44580.862326388888</v>
      </c>
      <c r="H6832" t="s">
        <v>127</v>
      </c>
      <c r="I6832" s="1">
        <v>44608.493645833332</v>
      </c>
      <c r="J6832" s="1">
        <v>44608.545914351853</v>
      </c>
      <c r="K6832">
        <v>76</v>
      </c>
      <c r="L6832" t="s">
        <v>5316</v>
      </c>
      <c r="M6832" t="s">
        <v>410</v>
      </c>
      <c r="N6832">
        <v>706281</v>
      </c>
      <c r="O6832" t="s">
        <v>5789</v>
      </c>
      <c r="P6832" t="s">
        <v>131</v>
      </c>
      <c r="R6832" t="s">
        <v>132</v>
      </c>
      <c r="S6832" t="s">
        <v>25</v>
      </c>
    </row>
    <row r="6833" spans="1:19" hidden="1" x14ac:dyDescent="0.2">
      <c r="A6833" t="s">
        <v>133</v>
      </c>
      <c r="B6833" t="s">
        <v>23168</v>
      </c>
      <c r="C6833" t="s">
        <v>23168</v>
      </c>
      <c r="D6833" t="s">
        <v>6696</v>
      </c>
      <c r="E6833" t="s">
        <v>23169</v>
      </c>
      <c r="F6833" t="s">
        <v>126</v>
      </c>
      <c r="G6833" s="1">
        <v>44580.099976851852</v>
      </c>
      <c r="H6833" t="s">
        <v>127</v>
      </c>
      <c r="I6833" t="s">
        <v>137</v>
      </c>
      <c r="J6833" t="s">
        <v>137</v>
      </c>
      <c r="K6833" t="s">
        <v>137</v>
      </c>
      <c r="L6833" t="s">
        <v>301</v>
      </c>
      <c r="M6833" t="s">
        <v>139</v>
      </c>
      <c r="N6833">
        <v>696562</v>
      </c>
      <c r="O6833" s="2">
        <v>45233</v>
      </c>
      <c r="P6833" t="s">
        <v>131</v>
      </c>
      <c r="R6833" t="s">
        <v>132</v>
      </c>
      <c r="S6833" t="s">
        <v>25</v>
      </c>
    </row>
    <row r="6834" spans="1:19" hidden="1" x14ac:dyDescent="0.2">
      <c r="A6834" t="s">
        <v>133</v>
      </c>
      <c r="B6834" t="s">
        <v>23170</v>
      </c>
      <c r="C6834" t="s">
        <v>23170</v>
      </c>
      <c r="D6834" t="s">
        <v>586</v>
      </c>
      <c r="E6834" t="s">
        <v>23171</v>
      </c>
      <c r="F6834" t="s">
        <v>126</v>
      </c>
      <c r="G6834" s="1">
        <v>44579.005694444444</v>
      </c>
      <c r="H6834" t="s">
        <v>127</v>
      </c>
      <c r="I6834" t="s">
        <v>137</v>
      </c>
      <c r="J6834" t="s">
        <v>137</v>
      </c>
      <c r="K6834" t="s">
        <v>137</v>
      </c>
      <c r="L6834" t="s">
        <v>12177</v>
      </c>
      <c r="M6834" t="s">
        <v>139</v>
      </c>
      <c r="N6834">
        <v>74461</v>
      </c>
      <c r="O6834" s="2">
        <v>44930</v>
      </c>
      <c r="P6834" t="s">
        <v>304</v>
      </c>
      <c r="R6834" t="s">
        <v>132</v>
      </c>
      <c r="S6834" t="s">
        <v>25</v>
      </c>
    </row>
    <row r="6835" spans="1:19" hidden="1" x14ac:dyDescent="0.2">
      <c r="A6835" t="s">
        <v>133</v>
      </c>
      <c r="B6835" t="s">
        <v>23172</v>
      </c>
      <c r="C6835" t="s">
        <v>23172</v>
      </c>
      <c r="D6835" t="s">
        <v>23173</v>
      </c>
      <c r="E6835" t="s">
        <v>23174</v>
      </c>
      <c r="F6835" t="s">
        <v>126</v>
      </c>
      <c r="G6835" s="1">
        <v>44582.576805555553</v>
      </c>
      <c r="H6835" t="s">
        <v>127</v>
      </c>
      <c r="I6835" t="s">
        <v>137</v>
      </c>
      <c r="J6835" t="s">
        <v>137</v>
      </c>
      <c r="K6835" t="s">
        <v>137</v>
      </c>
      <c r="L6835" t="s">
        <v>953</v>
      </c>
      <c r="M6835" t="s">
        <v>173</v>
      </c>
      <c r="N6835">
        <v>10101</v>
      </c>
      <c r="O6835" s="2">
        <v>44893</v>
      </c>
      <c r="P6835" t="s">
        <v>131</v>
      </c>
      <c r="R6835" t="s">
        <v>132</v>
      </c>
      <c r="S6835" t="s">
        <v>25</v>
      </c>
    </row>
    <row r="6836" spans="1:19" hidden="1" x14ac:dyDescent="0.2">
      <c r="A6836" t="s">
        <v>133</v>
      </c>
      <c r="B6836" t="s">
        <v>242</v>
      </c>
      <c r="C6836" t="s">
        <v>242</v>
      </c>
      <c r="D6836" t="s">
        <v>3812</v>
      </c>
      <c r="E6836" t="s">
        <v>23175</v>
      </c>
      <c r="F6836" t="s">
        <v>126</v>
      </c>
      <c r="G6836" s="1">
        <v>44605.319768518515</v>
      </c>
      <c r="H6836" t="s">
        <v>127</v>
      </c>
      <c r="I6836" t="s">
        <v>137</v>
      </c>
      <c r="J6836" t="s">
        <v>137</v>
      </c>
      <c r="K6836" t="s">
        <v>137</v>
      </c>
      <c r="L6836" t="s">
        <v>2377</v>
      </c>
      <c r="M6836" t="s">
        <v>144</v>
      </c>
      <c r="N6836">
        <v>595896</v>
      </c>
      <c r="O6836" s="2">
        <v>44628</v>
      </c>
      <c r="P6836" t="s">
        <v>131</v>
      </c>
      <c r="R6836" t="s">
        <v>132</v>
      </c>
      <c r="S6836" t="s">
        <v>25</v>
      </c>
    </row>
    <row r="6837" spans="1:19" hidden="1" x14ac:dyDescent="0.2">
      <c r="A6837" t="s">
        <v>133</v>
      </c>
      <c r="B6837" t="s">
        <v>15970</v>
      </c>
      <c r="C6837" t="s">
        <v>15970</v>
      </c>
      <c r="D6837" t="s">
        <v>23176</v>
      </c>
      <c r="E6837" t="s">
        <v>23177</v>
      </c>
      <c r="F6837" t="s">
        <v>126</v>
      </c>
      <c r="G6837" s="1">
        <v>44602.719502314816</v>
      </c>
      <c r="H6837" t="s">
        <v>127</v>
      </c>
      <c r="I6837" t="s">
        <v>137</v>
      </c>
      <c r="J6837" t="s">
        <v>137</v>
      </c>
      <c r="K6837" t="s">
        <v>137</v>
      </c>
      <c r="L6837" t="s">
        <v>518</v>
      </c>
      <c r="M6837" t="s">
        <v>144</v>
      </c>
      <c r="N6837" t="s">
        <v>251</v>
      </c>
      <c r="O6837" t="s">
        <v>251</v>
      </c>
      <c r="P6837" t="s">
        <v>185</v>
      </c>
      <c r="Q6837" t="s">
        <v>11571</v>
      </c>
      <c r="R6837" t="s">
        <v>247</v>
      </c>
      <c r="S6837" t="s">
        <v>25</v>
      </c>
    </row>
    <row r="6838" spans="1:19" hidden="1" x14ac:dyDescent="0.2">
      <c r="A6838" t="s">
        <v>133</v>
      </c>
      <c r="B6838" t="s">
        <v>23178</v>
      </c>
      <c r="C6838" t="s">
        <v>23178</v>
      </c>
      <c r="D6838" t="s">
        <v>8654</v>
      </c>
      <c r="E6838" t="s">
        <v>23179</v>
      </c>
      <c r="F6838" t="s">
        <v>126</v>
      </c>
      <c r="G6838" s="1">
        <v>44580.9531712963</v>
      </c>
      <c r="H6838" t="s">
        <v>127</v>
      </c>
      <c r="I6838" t="s">
        <v>137</v>
      </c>
      <c r="J6838" t="s">
        <v>137</v>
      </c>
      <c r="K6838" t="s">
        <v>137</v>
      </c>
      <c r="L6838" t="s">
        <v>23180</v>
      </c>
      <c r="M6838" t="s">
        <v>144</v>
      </c>
      <c r="N6838" t="s">
        <v>231</v>
      </c>
      <c r="O6838" t="s">
        <v>23181</v>
      </c>
      <c r="P6838" t="s">
        <v>185</v>
      </c>
      <c r="R6838" t="s">
        <v>132</v>
      </c>
      <c r="S6838" t="s">
        <v>25</v>
      </c>
    </row>
    <row r="6839" spans="1:19" hidden="1" x14ac:dyDescent="0.2">
      <c r="A6839" t="s">
        <v>133</v>
      </c>
      <c r="B6839" t="s">
        <v>4379</v>
      </c>
      <c r="C6839" t="s">
        <v>4379</v>
      </c>
      <c r="D6839" t="s">
        <v>23182</v>
      </c>
      <c r="E6839" t="s">
        <v>23183</v>
      </c>
      <c r="F6839" t="s">
        <v>126</v>
      </c>
      <c r="G6839" s="1">
        <v>44578.523981481485</v>
      </c>
      <c r="H6839" t="s">
        <v>127</v>
      </c>
      <c r="I6839" t="s">
        <v>137</v>
      </c>
      <c r="J6839" t="s">
        <v>137</v>
      </c>
      <c r="K6839" t="s">
        <v>137</v>
      </c>
      <c r="L6839" t="s">
        <v>2582</v>
      </c>
      <c r="M6839" t="s">
        <v>527</v>
      </c>
      <c r="N6839">
        <v>243496</v>
      </c>
      <c r="O6839" t="s">
        <v>23184</v>
      </c>
      <c r="P6839" t="s">
        <v>131</v>
      </c>
      <c r="Q6839" t="s">
        <v>3035</v>
      </c>
      <c r="R6839" t="s">
        <v>132</v>
      </c>
      <c r="S6839" t="s">
        <v>25</v>
      </c>
    </row>
    <row r="6840" spans="1:19" hidden="1" x14ac:dyDescent="0.2">
      <c r="A6840" t="s">
        <v>133</v>
      </c>
      <c r="B6840" t="s">
        <v>1829</v>
      </c>
      <c r="C6840" t="s">
        <v>1829</v>
      </c>
      <c r="D6840" t="s">
        <v>23185</v>
      </c>
      <c r="E6840" t="s">
        <v>23186</v>
      </c>
      <c r="F6840" t="s">
        <v>126</v>
      </c>
      <c r="G6840" s="1">
        <v>44578.638159722221</v>
      </c>
      <c r="H6840" t="s">
        <v>127</v>
      </c>
      <c r="I6840" t="s">
        <v>137</v>
      </c>
      <c r="J6840" t="s">
        <v>137</v>
      </c>
      <c r="K6840" t="s">
        <v>137</v>
      </c>
      <c r="L6840" t="s">
        <v>23187</v>
      </c>
      <c r="M6840" t="s">
        <v>157</v>
      </c>
      <c r="N6840">
        <v>898861</v>
      </c>
      <c r="O6840" s="2">
        <v>45331</v>
      </c>
      <c r="P6840" t="s">
        <v>152</v>
      </c>
      <c r="R6840" t="s">
        <v>132</v>
      </c>
      <c r="S6840" t="s">
        <v>25</v>
      </c>
    </row>
    <row r="6841" spans="1:19" hidden="1" x14ac:dyDescent="0.2">
      <c r="A6841" t="s">
        <v>133</v>
      </c>
      <c r="B6841" t="s">
        <v>1415</v>
      </c>
      <c r="C6841" t="s">
        <v>1415</v>
      </c>
      <c r="D6841" t="s">
        <v>23188</v>
      </c>
      <c r="E6841" t="s">
        <v>23189</v>
      </c>
      <c r="F6841" t="s">
        <v>126</v>
      </c>
      <c r="G6841" s="1">
        <v>44582.577303240738</v>
      </c>
      <c r="H6841" t="s">
        <v>127</v>
      </c>
      <c r="I6841" t="s">
        <v>137</v>
      </c>
      <c r="J6841" t="s">
        <v>137</v>
      </c>
      <c r="K6841" t="s">
        <v>137</v>
      </c>
      <c r="L6841" t="s">
        <v>1449</v>
      </c>
      <c r="M6841" t="s">
        <v>1055</v>
      </c>
      <c r="N6841">
        <v>122173</v>
      </c>
      <c r="O6841">
        <v>808</v>
      </c>
      <c r="P6841" t="s">
        <v>215</v>
      </c>
      <c r="Q6841" t="s">
        <v>4900</v>
      </c>
      <c r="R6841" t="s">
        <v>132</v>
      </c>
      <c r="S6841" t="s">
        <v>25</v>
      </c>
    </row>
    <row r="6842" spans="1:19" hidden="1" x14ac:dyDescent="0.2">
      <c r="A6842" t="s">
        <v>133</v>
      </c>
      <c r="B6842" t="s">
        <v>23190</v>
      </c>
      <c r="C6842" t="s">
        <v>23190</v>
      </c>
      <c r="D6842" t="s">
        <v>23191</v>
      </c>
      <c r="E6842" t="s">
        <v>23192</v>
      </c>
      <c r="F6842" t="s">
        <v>126</v>
      </c>
      <c r="G6842" s="1">
        <v>44589.017141203702</v>
      </c>
      <c r="H6842" t="s">
        <v>127</v>
      </c>
      <c r="I6842" t="s">
        <v>137</v>
      </c>
      <c r="J6842" t="s">
        <v>137</v>
      </c>
      <c r="K6842" t="s">
        <v>137</v>
      </c>
      <c r="L6842" t="s">
        <v>23193</v>
      </c>
      <c r="M6842" t="s">
        <v>144</v>
      </c>
      <c r="N6842">
        <v>932981</v>
      </c>
      <c r="O6842">
        <v>10192025</v>
      </c>
      <c r="P6842" t="s">
        <v>131</v>
      </c>
      <c r="R6842" t="s">
        <v>132</v>
      </c>
      <c r="S6842" t="s">
        <v>25</v>
      </c>
    </row>
    <row r="6843" spans="1:19" hidden="1" x14ac:dyDescent="0.2">
      <c r="A6843" t="s">
        <v>133</v>
      </c>
      <c r="B6843" t="s">
        <v>23194</v>
      </c>
      <c r="C6843" t="s">
        <v>23194</v>
      </c>
      <c r="D6843" t="s">
        <v>526</v>
      </c>
      <c r="E6843" t="s">
        <v>23195</v>
      </c>
      <c r="F6843" t="s">
        <v>126</v>
      </c>
      <c r="G6843" s="1">
        <v>44587.942164351851</v>
      </c>
      <c r="H6843" t="s">
        <v>127</v>
      </c>
      <c r="I6843" t="s">
        <v>137</v>
      </c>
      <c r="J6843" t="s">
        <v>137</v>
      </c>
      <c r="K6843" t="s">
        <v>137</v>
      </c>
      <c r="L6843" t="s">
        <v>23196</v>
      </c>
      <c r="M6843" t="s">
        <v>404</v>
      </c>
      <c r="N6843">
        <v>88222</v>
      </c>
      <c r="O6843" t="s">
        <v>23197</v>
      </c>
      <c r="P6843" t="s">
        <v>215</v>
      </c>
      <c r="R6843" t="s">
        <v>247</v>
      </c>
      <c r="S6843" t="s">
        <v>25</v>
      </c>
    </row>
    <row r="6844" spans="1:19" hidden="1" x14ac:dyDescent="0.2">
      <c r="A6844" t="s">
        <v>133</v>
      </c>
      <c r="B6844" t="s">
        <v>4075</v>
      </c>
      <c r="C6844" t="s">
        <v>4075</v>
      </c>
      <c r="D6844" t="s">
        <v>23198</v>
      </c>
      <c r="E6844" t="s">
        <v>23199</v>
      </c>
      <c r="F6844" t="s">
        <v>126</v>
      </c>
      <c r="G6844" s="1">
        <v>44598.754652777781</v>
      </c>
      <c r="H6844" t="s">
        <v>127</v>
      </c>
      <c r="I6844" t="s">
        <v>137</v>
      </c>
      <c r="J6844" t="s">
        <v>137</v>
      </c>
      <c r="K6844" t="s">
        <v>137</v>
      </c>
      <c r="L6844" t="s">
        <v>23200</v>
      </c>
      <c r="M6844" t="s">
        <v>157</v>
      </c>
      <c r="N6844" t="s">
        <v>184</v>
      </c>
      <c r="O6844" t="s">
        <v>184</v>
      </c>
      <c r="P6844" t="s">
        <v>185</v>
      </c>
      <c r="R6844" t="s">
        <v>132</v>
      </c>
      <c r="S6844" t="s">
        <v>25</v>
      </c>
    </row>
    <row r="6845" spans="1:19" hidden="1" x14ac:dyDescent="0.2">
      <c r="A6845" t="s">
        <v>133</v>
      </c>
      <c r="B6845" t="s">
        <v>22674</v>
      </c>
      <c r="C6845" t="s">
        <v>22674</v>
      </c>
      <c r="D6845" t="s">
        <v>23201</v>
      </c>
      <c r="E6845" t="s">
        <v>23202</v>
      </c>
      <c r="F6845" t="s">
        <v>126</v>
      </c>
      <c r="G6845" s="1">
        <v>44582.475127314814</v>
      </c>
      <c r="H6845" t="s">
        <v>127</v>
      </c>
      <c r="I6845" t="s">
        <v>137</v>
      </c>
      <c r="J6845" t="s">
        <v>137</v>
      </c>
      <c r="K6845" t="s">
        <v>137</v>
      </c>
      <c r="L6845" t="s">
        <v>23203</v>
      </c>
      <c r="M6845" t="s">
        <v>485</v>
      </c>
      <c r="N6845">
        <v>128178</v>
      </c>
      <c r="O6845" s="3">
        <v>45044</v>
      </c>
      <c r="P6845" t="s">
        <v>215</v>
      </c>
      <c r="Q6845" t="s">
        <v>23204</v>
      </c>
      <c r="R6845" t="s">
        <v>132</v>
      </c>
      <c r="S6845" t="s">
        <v>25</v>
      </c>
    </row>
    <row r="6846" spans="1:19" hidden="1" x14ac:dyDescent="0.2">
      <c r="A6846" t="s">
        <v>133</v>
      </c>
      <c r="B6846" t="s">
        <v>23205</v>
      </c>
      <c r="C6846" t="s">
        <v>23205</v>
      </c>
      <c r="D6846" t="s">
        <v>23206</v>
      </c>
      <c r="E6846" t="s">
        <v>23207</v>
      </c>
      <c r="F6846" t="s">
        <v>126</v>
      </c>
      <c r="G6846" s="1">
        <v>44600.960752314815</v>
      </c>
      <c r="H6846" t="s">
        <v>127</v>
      </c>
      <c r="I6846" t="s">
        <v>137</v>
      </c>
      <c r="J6846" t="s">
        <v>137</v>
      </c>
      <c r="K6846" t="s">
        <v>137</v>
      </c>
      <c r="L6846" t="s">
        <v>23208</v>
      </c>
      <c r="M6846" t="s">
        <v>199</v>
      </c>
      <c r="N6846">
        <v>431067</v>
      </c>
      <c r="O6846" s="2">
        <v>44749</v>
      </c>
      <c r="P6846" t="s">
        <v>131</v>
      </c>
      <c r="R6846" t="s">
        <v>132</v>
      </c>
      <c r="S6846" t="s">
        <v>25</v>
      </c>
    </row>
    <row r="6847" spans="1:19" x14ac:dyDescent="0.2">
      <c r="A6847" t="s">
        <v>14</v>
      </c>
      <c r="B6847" t="s">
        <v>23209</v>
      </c>
      <c r="C6847" t="s">
        <v>23210</v>
      </c>
      <c r="D6847" t="s">
        <v>23211</v>
      </c>
      <c r="E6847" t="s">
        <v>23212</v>
      </c>
      <c r="F6847" t="s">
        <v>126</v>
      </c>
      <c r="G6847" s="1">
        <v>44603.323229166665</v>
      </c>
      <c r="H6847" t="s">
        <v>127</v>
      </c>
      <c r="I6847" s="1">
        <v>44608.493391203701</v>
      </c>
      <c r="J6847" s="1">
        <v>44608.543287037035</v>
      </c>
      <c r="K6847">
        <v>72</v>
      </c>
      <c r="L6847" t="s">
        <v>23213</v>
      </c>
      <c r="M6847" t="s">
        <v>410</v>
      </c>
      <c r="N6847" t="s">
        <v>251</v>
      </c>
      <c r="O6847" t="s">
        <v>251</v>
      </c>
      <c r="P6847" t="s">
        <v>185</v>
      </c>
      <c r="R6847" t="s">
        <v>132</v>
      </c>
      <c r="S6847" t="s">
        <v>25</v>
      </c>
    </row>
    <row r="6848" spans="1:19" hidden="1" x14ac:dyDescent="0.2">
      <c r="A6848" t="s">
        <v>133</v>
      </c>
      <c r="B6848" t="s">
        <v>23214</v>
      </c>
      <c r="C6848" t="s">
        <v>23214</v>
      </c>
      <c r="D6848" t="s">
        <v>23215</v>
      </c>
      <c r="E6848" t="s">
        <v>23216</v>
      </c>
      <c r="F6848" t="s">
        <v>126</v>
      </c>
      <c r="G6848" s="1">
        <v>44599.020648148151</v>
      </c>
      <c r="H6848" t="s">
        <v>127</v>
      </c>
      <c r="I6848" t="s">
        <v>137</v>
      </c>
      <c r="J6848" t="s">
        <v>137</v>
      </c>
      <c r="K6848" t="s">
        <v>137</v>
      </c>
      <c r="L6848" t="s">
        <v>23217</v>
      </c>
      <c r="M6848" t="s">
        <v>173</v>
      </c>
      <c r="N6848">
        <v>62270</v>
      </c>
      <c r="O6848" t="s">
        <v>23218</v>
      </c>
      <c r="P6848" t="s">
        <v>215</v>
      </c>
      <c r="R6848" t="s">
        <v>132</v>
      </c>
      <c r="S6848" t="s">
        <v>25</v>
      </c>
    </row>
    <row r="6849" spans="1:19" x14ac:dyDescent="0.2">
      <c r="A6849" t="s">
        <v>14</v>
      </c>
      <c r="B6849" t="s">
        <v>23219</v>
      </c>
      <c r="C6849" t="s">
        <v>4371</v>
      </c>
      <c r="D6849" t="s">
        <v>10765</v>
      </c>
      <c r="E6849" t="s">
        <v>23220</v>
      </c>
      <c r="F6849" t="s">
        <v>126</v>
      </c>
      <c r="G6849" s="1">
        <v>44578.689745370371</v>
      </c>
      <c r="H6849" t="s">
        <v>127</v>
      </c>
      <c r="I6849" s="1">
        <v>44608.493622685186</v>
      </c>
      <c r="J6849" s="1">
        <v>44608.54315972222</v>
      </c>
      <c r="K6849">
        <v>72</v>
      </c>
      <c r="L6849" t="s">
        <v>1184</v>
      </c>
      <c r="M6849" t="s">
        <v>144</v>
      </c>
      <c r="N6849" t="s">
        <v>205</v>
      </c>
      <c r="O6849" t="s">
        <v>205</v>
      </c>
      <c r="P6849" t="s">
        <v>185</v>
      </c>
      <c r="R6849" t="s">
        <v>132</v>
      </c>
      <c r="S6849" t="s">
        <v>25</v>
      </c>
    </row>
    <row r="6850" spans="1:19" hidden="1" x14ac:dyDescent="0.2">
      <c r="A6850" t="s">
        <v>133</v>
      </c>
      <c r="B6850" t="s">
        <v>23221</v>
      </c>
      <c r="C6850" t="s">
        <v>23221</v>
      </c>
      <c r="D6850" t="s">
        <v>23222</v>
      </c>
      <c r="E6850" t="s">
        <v>23223</v>
      </c>
      <c r="F6850" t="s">
        <v>126</v>
      </c>
      <c r="G6850" s="1">
        <v>44597.849432870367</v>
      </c>
      <c r="H6850" t="s">
        <v>127</v>
      </c>
      <c r="I6850" t="s">
        <v>137</v>
      </c>
      <c r="J6850" t="s">
        <v>137</v>
      </c>
      <c r="K6850" t="s">
        <v>137</v>
      </c>
      <c r="L6850" t="s">
        <v>23224</v>
      </c>
      <c r="M6850" t="s">
        <v>204</v>
      </c>
      <c r="N6850">
        <v>156491</v>
      </c>
      <c r="O6850" s="2">
        <v>45361</v>
      </c>
      <c r="P6850" t="s">
        <v>215</v>
      </c>
      <c r="R6850" t="s">
        <v>132</v>
      </c>
      <c r="S6850" t="s">
        <v>25</v>
      </c>
    </row>
    <row r="6851" spans="1:19" x14ac:dyDescent="0.2">
      <c r="A6851" t="s">
        <v>14</v>
      </c>
      <c r="B6851" t="s">
        <v>23225</v>
      </c>
      <c r="C6851" t="s">
        <v>7232</v>
      </c>
      <c r="D6851" t="s">
        <v>743</v>
      </c>
      <c r="E6851" t="s">
        <v>23226</v>
      </c>
      <c r="F6851" t="s">
        <v>126</v>
      </c>
      <c r="G6851" s="1">
        <v>44594.494768518518</v>
      </c>
      <c r="H6851" t="s">
        <v>127</v>
      </c>
      <c r="I6851" s="1">
        <v>44608.493379629632</v>
      </c>
      <c r="J6851" s="1">
        <v>44608.548761574071</v>
      </c>
      <c r="K6851">
        <v>80</v>
      </c>
      <c r="L6851" t="s">
        <v>23227</v>
      </c>
      <c r="M6851" t="s">
        <v>139</v>
      </c>
      <c r="N6851">
        <v>929087</v>
      </c>
      <c r="O6851" s="2">
        <v>45363</v>
      </c>
      <c r="P6851" t="s">
        <v>131</v>
      </c>
      <c r="R6851" t="s">
        <v>132</v>
      </c>
      <c r="S6851" t="s">
        <v>25</v>
      </c>
    </row>
    <row r="6852" spans="1:19" hidden="1" x14ac:dyDescent="0.2">
      <c r="A6852" t="s">
        <v>133</v>
      </c>
      <c r="B6852" t="s">
        <v>23228</v>
      </c>
      <c r="C6852" t="s">
        <v>23228</v>
      </c>
      <c r="D6852" t="s">
        <v>853</v>
      </c>
      <c r="E6852" t="s">
        <v>23229</v>
      </c>
      <c r="F6852" t="s">
        <v>126</v>
      </c>
      <c r="G6852" s="1">
        <v>44586.038553240738</v>
      </c>
      <c r="H6852" t="s">
        <v>127</v>
      </c>
      <c r="I6852" t="s">
        <v>137</v>
      </c>
      <c r="J6852" t="s">
        <v>137</v>
      </c>
      <c r="K6852" t="s">
        <v>137</v>
      </c>
      <c r="L6852" t="s">
        <v>1027</v>
      </c>
      <c r="M6852" t="s">
        <v>144</v>
      </c>
      <c r="N6852">
        <v>128224</v>
      </c>
      <c r="O6852" s="2">
        <v>45146</v>
      </c>
      <c r="P6852" t="s">
        <v>215</v>
      </c>
      <c r="R6852" t="s">
        <v>132</v>
      </c>
      <c r="S6852" t="s">
        <v>25</v>
      </c>
    </row>
    <row r="6853" spans="1:19" hidden="1" x14ac:dyDescent="0.2">
      <c r="A6853" t="s">
        <v>133</v>
      </c>
      <c r="B6853" t="s">
        <v>23230</v>
      </c>
      <c r="C6853" t="s">
        <v>23230</v>
      </c>
      <c r="D6853" t="s">
        <v>7356</v>
      </c>
      <c r="E6853" t="s">
        <v>23231</v>
      </c>
      <c r="F6853" t="s">
        <v>126</v>
      </c>
      <c r="G6853" s="1">
        <v>44588.025266203702</v>
      </c>
      <c r="H6853" t="s">
        <v>127</v>
      </c>
      <c r="I6853" t="s">
        <v>137</v>
      </c>
      <c r="J6853" t="s">
        <v>137</v>
      </c>
      <c r="K6853" t="s">
        <v>137</v>
      </c>
      <c r="L6853" t="s">
        <v>813</v>
      </c>
      <c r="M6853" t="s">
        <v>144</v>
      </c>
      <c r="N6853">
        <v>437809</v>
      </c>
      <c r="O6853" s="2">
        <v>44632</v>
      </c>
      <c r="P6853" t="s">
        <v>131</v>
      </c>
      <c r="R6853" t="s">
        <v>132</v>
      </c>
      <c r="S6853" t="s">
        <v>25</v>
      </c>
    </row>
    <row r="6854" spans="1:19" hidden="1" x14ac:dyDescent="0.2">
      <c r="A6854" t="s">
        <v>133</v>
      </c>
      <c r="B6854" t="s">
        <v>23232</v>
      </c>
      <c r="C6854" t="s">
        <v>23232</v>
      </c>
      <c r="D6854" t="s">
        <v>23233</v>
      </c>
      <c r="E6854" t="s">
        <v>23234</v>
      </c>
      <c r="G6854" s="1">
        <v>44587.664224537039</v>
      </c>
      <c r="H6854" t="s">
        <v>127</v>
      </c>
      <c r="I6854" t="s">
        <v>137</v>
      </c>
      <c r="J6854" t="s">
        <v>137</v>
      </c>
      <c r="K6854" t="s">
        <v>137</v>
      </c>
      <c r="L6854" t="s">
        <v>23235</v>
      </c>
      <c r="M6854" t="s">
        <v>173</v>
      </c>
      <c r="N6854">
        <v>471205</v>
      </c>
      <c r="O6854">
        <v>19082024</v>
      </c>
      <c r="P6854" t="s">
        <v>131</v>
      </c>
      <c r="R6854" t="s">
        <v>132</v>
      </c>
    </row>
    <row r="6855" spans="1:19" hidden="1" x14ac:dyDescent="0.2">
      <c r="A6855" t="s">
        <v>133</v>
      </c>
      <c r="B6855" t="s">
        <v>23236</v>
      </c>
      <c r="C6855" t="s">
        <v>2317</v>
      </c>
      <c r="D6855" t="s">
        <v>1632</v>
      </c>
      <c r="E6855" t="s">
        <v>23237</v>
      </c>
      <c r="F6855" t="s">
        <v>126</v>
      </c>
      <c r="G6855" s="1">
        <v>44578.783715277779</v>
      </c>
      <c r="H6855" t="s">
        <v>127</v>
      </c>
      <c r="I6855" t="s">
        <v>137</v>
      </c>
      <c r="J6855" t="s">
        <v>137</v>
      </c>
      <c r="K6855" t="s">
        <v>137</v>
      </c>
      <c r="L6855" t="s">
        <v>1632</v>
      </c>
      <c r="M6855" t="s">
        <v>183</v>
      </c>
      <c r="N6855">
        <v>618337</v>
      </c>
      <c r="O6855" s="2">
        <v>44693</v>
      </c>
      <c r="P6855" t="s">
        <v>131</v>
      </c>
      <c r="Q6855" t="s">
        <v>1615</v>
      </c>
      <c r="R6855" t="s">
        <v>132</v>
      </c>
      <c r="S6855" t="s">
        <v>25</v>
      </c>
    </row>
    <row r="6856" spans="1:19" hidden="1" x14ac:dyDescent="0.2">
      <c r="A6856" t="s">
        <v>133</v>
      </c>
      <c r="B6856" t="s">
        <v>11324</v>
      </c>
      <c r="C6856" t="s">
        <v>11324</v>
      </c>
      <c r="D6856" t="s">
        <v>23238</v>
      </c>
      <c r="E6856" t="s">
        <v>23239</v>
      </c>
      <c r="F6856" t="s">
        <v>126</v>
      </c>
      <c r="G6856" s="1">
        <v>44578.532592592594</v>
      </c>
      <c r="H6856" t="s">
        <v>127</v>
      </c>
      <c r="I6856" t="s">
        <v>137</v>
      </c>
      <c r="J6856" t="s">
        <v>137</v>
      </c>
      <c r="K6856" t="s">
        <v>137</v>
      </c>
      <c r="L6856" t="s">
        <v>23240</v>
      </c>
      <c r="M6856" t="s">
        <v>410</v>
      </c>
      <c r="N6856">
        <v>463569</v>
      </c>
      <c r="O6856" s="3">
        <v>45061</v>
      </c>
      <c r="P6856" t="s">
        <v>131</v>
      </c>
      <c r="R6856" t="s">
        <v>132</v>
      </c>
      <c r="S6856" t="s">
        <v>25</v>
      </c>
    </row>
    <row r="6857" spans="1:19" hidden="1" x14ac:dyDescent="0.2">
      <c r="A6857" t="s">
        <v>133</v>
      </c>
      <c r="B6857" t="s">
        <v>23241</v>
      </c>
      <c r="C6857" t="s">
        <v>23241</v>
      </c>
      <c r="D6857" t="s">
        <v>23242</v>
      </c>
      <c r="E6857" t="s">
        <v>23243</v>
      </c>
      <c r="F6857" t="s">
        <v>126</v>
      </c>
      <c r="G6857" s="1">
        <v>44578.623229166667</v>
      </c>
      <c r="H6857" t="s">
        <v>127</v>
      </c>
      <c r="I6857" t="s">
        <v>137</v>
      </c>
      <c r="J6857" t="s">
        <v>137</v>
      </c>
      <c r="K6857" t="s">
        <v>137</v>
      </c>
      <c r="L6857" t="s">
        <v>2538</v>
      </c>
      <c r="M6857" t="s">
        <v>459</v>
      </c>
      <c r="N6857">
        <v>697974</v>
      </c>
      <c r="O6857" s="2">
        <v>45130</v>
      </c>
      <c r="P6857" t="s">
        <v>131</v>
      </c>
      <c r="R6857" t="s">
        <v>132</v>
      </c>
      <c r="S6857" t="s">
        <v>25</v>
      </c>
    </row>
    <row r="6858" spans="1:19" hidden="1" x14ac:dyDescent="0.2">
      <c r="A6858" t="s">
        <v>133</v>
      </c>
      <c r="B6858" t="s">
        <v>23244</v>
      </c>
      <c r="C6858" t="s">
        <v>23244</v>
      </c>
      <c r="D6858" t="s">
        <v>4055</v>
      </c>
      <c r="E6858" t="s">
        <v>23245</v>
      </c>
      <c r="G6858" s="1">
        <v>44577.80846064815</v>
      </c>
      <c r="H6858" t="s">
        <v>127</v>
      </c>
      <c r="I6858" t="s">
        <v>137</v>
      </c>
      <c r="J6858" t="s">
        <v>137</v>
      </c>
      <c r="K6858" t="s">
        <v>137</v>
      </c>
      <c r="L6858" t="s">
        <v>8506</v>
      </c>
      <c r="M6858" t="s">
        <v>11649</v>
      </c>
      <c r="N6858">
        <v>67550</v>
      </c>
      <c r="O6858" t="s">
        <v>16257</v>
      </c>
      <c r="P6858" t="s">
        <v>215</v>
      </c>
      <c r="Q6858" t="s">
        <v>632</v>
      </c>
    </row>
    <row r="6859" spans="1:19" hidden="1" x14ac:dyDescent="0.2">
      <c r="A6859" t="s">
        <v>133</v>
      </c>
      <c r="B6859" t="s">
        <v>23246</v>
      </c>
      <c r="C6859" t="s">
        <v>23246</v>
      </c>
      <c r="D6859" t="s">
        <v>656</v>
      </c>
      <c r="E6859" t="s">
        <v>23247</v>
      </c>
      <c r="F6859" t="s">
        <v>126</v>
      </c>
      <c r="G6859" s="1">
        <v>44599.210717592592</v>
      </c>
      <c r="H6859" t="s">
        <v>127</v>
      </c>
      <c r="I6859" t="s">
        <v>137</v>
      </c>
      <c r="J6859" t="s">
        <v>137</v>
      </c>
      <c r="K6859" t="s">
        <v>137</v>
      </c>
      <c r="L6859" t="s">
        <v>23248</v>
      </c>
      <c r="M6859" t="s">
        <v>199</v>
      </c>
      <c r="N6859">
        <v>99499</v>
      </c>
      <c r="O6859" s="2">
        <v>45407</v>
      </c>
      <c r="P6859" t="s">
        <v>215</v>
      </c>
      <c r="Q6859" t="s">
        <v>627</v>
      </c>
      <c r="R6859" t="s">
        <v>132</v>
      </c>
      <c r="S6859" t="s">
        <v>25</v>
      </c>
    </row>
    <row r="6860" spans="1:19" hidden="1" x14ac:dyDescent="0.2">
      <c r="A6860" t="s">
        <v>133</v>
      </c>
      <c r="B6860" t="s">
        <v>23249</v>
      </c>
      <c r="C6860" t="s">
        <v>23249</v>
      </c>
      <c r="D6860" t="s">
        <v>444</v>
      </c>
      <c r="E6860" t="s">
        <v>23250</v>
      </c>
      <c r="G6860" s="1">
        <v>44603.49827546296</v>
      </c>
      <c r="H6860" t="s">
        <v>127</v>
      </c>
      <c r="I6860" t="s">
        <v>137</v>
      </c>
      <c r="J6860" t="s">
        <v>137</v>
      </c>
      <c r="K6860" t="s">
        <v>137</v>
      </c>
      <c r="L6860" t="s">
        <v>23251</v>
      </c>
      <c r="M6860" t="s">
        <v>199</v>
      </c>
      <c r="N6860">
        <v>866586</v>
      </c>
      <c r="O6860" s="2">
        <v>45390</v>
      </c>
      <c r="P6860" t="s">
        <v>131</v>
      </c>
      <c r="R6860" t="s">
        <v>132</v>
      </c>
    </row>
    <row r="6861" spans="1:19" hidden="1" x14ac:dyDescent="0.2">
      <c r="A6861" t="s">
        <v>133</v>
      </c>
      <c r="B6861" t="s">
        <v>23252</v>
      </c>
      <c r="C6861" t="s">
        <v>23252</v>
      </c>
      <c r="D6861" t="s">
        <v>14312</v>
      </c>
      <c r="E6861" t="s">
        <v>23253</v>
      </c>
      <c r="G6861" s="1">
        <v>44604.502430555556</v>
      </c>
      <c r="H6861" t="s">
        <v>127</v>
      </c>
      <c r="I6861" t="s">
        <v>137</v>
      </c>
      <c r="J6861" t="s">
        <v>137</v>
      </c>
      <c r="K6861" t="s">
        <v>137</v>
      </c>
      <c r="L6861" t="s">
        <v>3532</v>
      </c>
      <c r="M6861" t="s">
        <v>1055</v>
      </c>
      <c r="N6861">
        <v>914934</v>
      </c>
      <c r="O6861" s="2">
        <v>44749</v>
      </c>
      <c r="P6861" t="s">
        <v>131</v>
      </c>
      <c r="R6861" t="s">
        <v>132</v>
      </c>
    </row>
    <row r="6862" spans="1:19" hidden="1" x14ac:dyDescent="0.2">
      <c r="A6862" t="s">
        <v>133</v>
      </c>
      <c r="B6862" t="s">
        <v>23254</v>
      </c>
      <c r="C6862" t="s">
        <v>23254</v>
      </c>
      <c r="D6862" t="s">
        <v>23255</v>
      </c>
      <c r="E6862" t="s">
        <v>23256</v>
      </c>
      <c r="F6862" t="s">
        <v>126</v>
      </c>
      <c r="G6862" s="1">
        <v>44604.83520833333</v>
      </c>
      <c r="H6862" t="s">
        <v>127</v>
      </c>
      <c r="I6862" t="s">
        <v>137</v>
      </c>
      <c r="J6862" t="s">
        <v>137</v>
      </c>
      <c r="K6862" t="s">
        <v>137</v>
      </c>
      <c r="L6862" t="s">
        <v>23257</v>
      </c>
      <c r="M6862" t="s">
        <v>454</v>
      </c>
      <c r="N6862">
        <v>374398</v>
      </c>
      <c r="O6862" s="2">
        <v>44946</v>
      </c>
      <c r="P6862" t="s">
        <v>131</v>
      </c>
      <c r="Q6862" t="s">
        <v>734</v>
      </c>
      <c r="R6862" t="s">
        <v>132</v>
      </c>
      <c r="S6862" t="s">
        <v>25</v>
      </c>
    </row>
    <row r="6863" spans="1:19" hidden="1" x14ac:dyDescent="0.2">
      <c r="A6863" t="s">
        <v>133</v>
      </c>
      <c r="B6863" t="s">
        <v>23258</v>
      </c>
      <c r="C6863" t="s">
        <v>23259</v>
      </c>
      <c r="D6863" t="s">
        <v>23260</v>
      </c>
      <c r="E6863" t="s">
        <v>23261</v>
      </c>
      <c r="F6863" t="s">
        <v>126</v>
      </c>
      <c r="G6863" s="1">
        <v>44589.689189814817</v>
      </c>
      <c r="H6863" t="s">
        <v>127</v>
      </c>
      <c r="I6863" t="s">
        <v>137</v>
      </c>
      <c r="J6863" t="s">
        <v>137</v>
      </c>
      <c r="K6863" t="s">
        <v>137</v>
      </c>
      <c r="L6863" t="s">
        <v>23262</v>
      </c>
      <c r="M6863" t="s">
        <v>144</v>
      </c>
      <c r="N6863">
        <v>895665</v>
      </c>
      <c r="O6863" s="2">
        <v>45070</v>
      </c>
      <c r="P6863" t="s">
        <v>131</v>
      </c>
      <c r="Q6863" t="s">
        <v>251</v>
      </c>
      <c r="R6863" t="s">
        <v>132</v>
      </c>
      <c r="S6863" t="s">
        <v>25</v>
      </c>
    </row>
    <row r="6864" spans="1:19" hidden="1" x14ac:dyDescent="0.2">
      <c r="A6864" t="s">
        <v>133</v>
      </c>
      <c r="B6864" t="s">
        <v>23263</v>
      </c>
      <c r="C6864" t="s">
        <v>23263</v>
      </c>
      <c r="D6864" t="s">
        <v>575</v>
      </c>
      <c r="E6864" t="s">
        <v>23264</v>
      </c>
      <c r="F6864" t="s">
        <v>126</v>
      </c>
      <c r="G6864" s="1">
        <v>44591.923043981478</v>
      </c>
      <c r="H6864" t="s">
        <v>127</v>
      </c>
      <c r="I6864" t="s">
        <v>137</v>
      </c>
      <c r="J6864" t="s">
        <v>137</v>
      </c>
      <c r="K6864" t="s">
        <v>137</v>
      </c>
      <c r="L6864" t="s">
        <v>444</v>
      </c>
      <c r="M6864" t="s">
        <v>485</v>
      </c>
      <c r="N6864">
        <v>63119</v>
      </c>
      <c r="O6864" t="s">
        <v>3501</v>
      </c>
      <c r="P6864" t="s">
        <v>304</v>
      </c>
      <c r="R6864" t="s">
        <v>132</v>
      </c>
      <c r="S6864" t="s">
        <v>25</v>
      </c>
    </row>
    <row r="6865" spans="1:19" hidden="1" x14ac:dyDescent="0.2">
      <c r="A6865" t="s">
        <v>133</v>
      </c>
      <c r="B6865" t="s">
        <v>23265</v>
      </c>
      <c r="C6865" t="s">
        <v>23265</v>
      </c>
      <c r="D6865" t="s">
        <v>270</v>
      </c>
      <c r="E6865" t="s">
        <v>23266</v>
      </c>
      <c r="F6865" t="s">
        <v>126</v>
      </c>
      <c r="G6865" s="1">
        <v>44593.620451388888</v>
      </c>
      <c r="H6865" t="s">
        <v>127</v>
      </c>
      <c r="I6865" t="s">
        <v>137</v>
      </c>
      <c r="J6865" t="s">
        <v>137</v>
      </c>
      <c r="K6865" t="s">
        <v>137</v>
      </c>
      <c r="L6865" t="s">
        <v>396</v>
      </c>
      <c r="M6865" t="s">
        <v>144</v>
      </c>
      <c r="N6865">
        <v>388505</v>
      </c>
      <c r="O6865" s="2">
        <v>45555</v>
      </c>
      <c r="P6865" t="s">
        <v>131</v>
      </c>
      <c r="R6865" t="s">
        <v>132</v>
      </c>
      <c r="S6865" t="s">
        <v>25</v>
      </c>
    </row>
    <row r="6866" spans="1:19" x14ac:dyDescent="0.2">
      <c r="A6866" t="s">
        <v>14</v>
      </c>
      <c r="B6866" t="s">
        <v>23267</v>
      </c>
      <c r="C6866" t="s">
        <v>23268</v>
      </c>
      <c r="D6866" t="s">
        <v>23269</v>
      </c>
      <c r="E6866" t="s">
        <v>23270</v>
      </c>
      <c r="F6866" t="s">
        <v>126</v>
      </c>
      <c r="G6866" s="1">
        <v>44594.01767361111</v>
      </c>
      <c r="H6866" t="s">
        <v>127</v>
      </c>
      <c r="I6866" s="1">
        <v>44608.493715277778</v>
      </c>
      <c r="J6866" s="1">
        <v>44608.544733796298</v>
      </c>
      <c r="K6866">
        <v>74</v>
      </c>
      <c r="L6866" t="s">
        <v>23271</v>
      </c>
      <c r="M6866" t="s">
        <v>173</v>
      </c>
      <c r="N6866">
        <v>922417</v>
      </c>
      <c r="O6866" s="3">
        <v>45942</v>
      </c>
      <c r="P6866" t="s">
        <v>131</v>
      </c>
      <c r="R6866" t="s">
        <v>132</v>
      </c>
      <c r="S6866" t="s">
        <v>25</v>
      </c>
    </row>
    <row r="6867" spans="1:19" hidden="1" x14ac:dyDescent="0.2">
      <c r="A6867" t="s">
        <v>133</v>
      </c>
      <c r="B6867" t="s">
        <v>23272</v>
      </c>
      <c r="C6867" t="s">
        <v>23272</v>
      </c>
      <c r="D6867" t="s">
        <v>23273</v>
      </c>
      <c r="E6867" t="s">
        <v>23274</v>
      </c>
      <c r="F6867" t="s">
        <v>126</v>
      </c>
      <c r="G6867" s="1">
        <v>44594.812928240739</v>
      </c>
      <c r="H6867" t="s">
        <v>127</v>
      </c>
      <c r="I6867" t="s">
        <v>137</v>
      </c>
      <c r="J6867" t="s">
        <v>137</v>
      </c>
      <c r="K6867" t="s">
        <v>137</v>
      </c>
      <c r="L6867" t="s">
        <v>9456</v>
      </c>
      <c r="M6867" t="s">
        <v>199</v>
      </c>
      <c r="N6867">
        <v>796247</v>
      </c>
      <c r="O6867" s="2">
        <v>45730</v>
      </c>
      <c r="P6867" t="s">
        <v>131</v>
      </c>
      <c r="R6867" t="s">
        <v>132</v>
      </c>
      <c r="S6867" t="s">
        <v>25</v>
      </c>
    </row>
    <row r="6868" spans="1:19" hidden="1" x14ac:dyDescent="0.2">
      <c r="A6868" t="s">
        <v>133</v>
      </c>
      <c r="B6868" t="s">
        <v>21676</v>
      </c>
      <c r="C6868" t="s">
        <v>21676</v>
      </c>
      <c r="D6868" t="s">
        <v>7301</v>
      </c>
      <c r="E6868" t="s">
        <v>23275</v>
      </c>
      <c r="F6868" t="s">
        <v>126</v>
      </c>
      <c r="G6868" s="1">
        <v>44589.510682870372</v>
      </c>
      <c r="H6868" t="s">
        <v>127</v>
      </c>
      <c r="I6868" t="s">
        <v>137</v>
      </c>
      <c r="J6868" t="s">
        <v>137</v>
      </c>
      <c r="K6868" t="s">
        <v>137</v>
      </c>
      <c r="L6868" t="s">
        <v>23276</v>
      </c>
      <c r="M6868" t="s">
        <v>144</v>
      </c>
      <c r="N6868">
        <v>130104</v>
      </c>
      <c r="O6868" t="s">
        <v>23277</v>
      </c>
      <c r="P6868" t="s">
        <v>215</v>
      </c>
      <c r="Q6868" t="s">
        <v>4501</v>
      </c>
      <c r="R6868" t="s">
        <v>132</v>
      </c>
      <c r="S6868" t="s">
        <v>25</v>
      </c>
    </row>
    <row r="6869" spans="1:19" hidden="1" x14ac:dyDescent="0.2">
      <c r="A6869" t="s">
        <v>133</v>
      </c>
      <c r="B6869" t="s">
        <v>23278</v>
      </c>
      <c r="C6869" t="s">
        <v>23278</v>
      </c>
      <c r="D6869" t="s">
        <v>414</v>
      </c>
      <c r="E6869" t="s">
        <v>23279</v>
      </c>
      <c r="F6869" t="s">
        <v>126</v>
      </c>
      <c r="G6869" s="1">
        <v>44579.732592592591</v>
      </c>
      <c r="H6869" t="s">
        <v>127</v>
      </c>
      <c r="I6869" t="s">
        <v>137</v>
      </c>
      <c r="J6869" t="s">
        <v>137</v>
      </c>
      <c r="K6869" t="s">
        <v>137</v>
      </c>
      <c r="L6869" t="s">
        <v>230</v>
      </c>
      <c r="M6869" t="s">
        <v>459</v>
      </c>
      <c r="N6869">
        <v>333587</v>
      </c>
      <c r="O6869" s="2">
        <v>44859</v>
      </c>
      <c r="P6869" t="s">
        <v>131</v>
      </c>
      <c r="Q6869" t="s">
        <v>329</v>
      </c>
      <c r="R6869" t="s">
        <v>132</v>
      </c>
      <c r="S6869" t="s">
        <v>25</v>
      </c>
    </row>
    <row r="6870" spans="1:19" x14ac:dyDescent="0.2">
      <c r="A6870" t="s">
        <v>14</v>
      </c>
      <c r="B6870" t="s">
        <v>23280</v>
      </c>
      <c r="C6870" t="s">
        <v>23281</v>
      </c>
      <c r="D6870" t="s">
        <v>11561</v>
      </c>
      <c r="E6870" t="s">
        <v>23282</v>
      </c>
      <c r="F6870" t="s">
        <v>126</v>
      </c>
      <c r="G6870" s="1">
        <v>44578.513599537036</v>
      </c>
      <c r="H6870" t="s">
        <v>127</v>
      </c>
      <c r="I6870" s="1">
        <v>44608.493611111109</v>
      </c>
      <c r="J6870" s="1">
        <v>44608.548900462964</v>
      </c>
      <c r="K6870">
        <v>80</v>
      </c>
      <c r="L6870" t="s">
        <v>23283</v>
      </c>
      <c r="M6870" t="s">
        <v>1055</v>
      </c>
      <c r="N6870">
        <v>341968</v>
      </c>
      <c r="O6870" s="2">
        <v>44959</v>
      </c>
      <c r="P6870" t="s">
        <v>131</v>
      </c>
      <c r="R6870" t="s">
        <v>132</v>
      </c>
      <c r="S6870" t="s">
        <v>25</v>
      </c>
    </row>
    <row r="6871" spans="1:19" hidden="1" x14ac:dyDescent="0.2">
      <c r="A6871" t="s">
        <v>133</v>
      </c>
      <c r="B6871" t="s">
        <v>23284</v>
      </c>
      <c r="C6871" t="s">
        <v>23284</v>
      </c>
      <c r="D6871" t="s">
        <v>23285</v>
      </c>
      <c r="E6871" t="s">
        <v>23286</v>
      </c>
      <c r="F6871" t="s">
        <v>291</v>
      </c>
      <c r="G6871" s="1">
        <v>44601.966782407406</v>
      </c>
      <c r="H6871" t="s">
        <v>127</v>
      </c>
      <c r="I6871" t="s">
        <v>137</v>
      </c>
      <c r="J6871" t="s">
        <v>137</v>
      </c>
      <c r="K6871" t="s">
        <v>137</v>
      </c>
      <c r="L6871" t="s">
        <v>23287</v>
      </c>
      <c r="M6871" t="s">
        <v>4236</v>
      </c>
      <c r="N6871">
        <v>935994</v>
      </c>
      <c r="O6871" s="2">
        <v>45820</v>
      </c>
      <c r="P6871" t="s">
        <v>131</v>
      </c>
      <c r="R6871" t="s">
        <v>247</v>
      </c>
      <c r="S6871" t="s">
        <v>31</v>
      </c>
    </row>
    <row r="6872" spans="1:19" hidden="1" x14ac:dyDescent="0.2">
      <c r="A6872" t="s">
        <v>133</v>
      </c>
      <c r="B6872" t="s">
        <v>23288</v>
      </c>
      <c r="C6872" t="s">
        <v>7062</v>
      </c>
      <c r="D6872" t="s">
        <v>513</v>
      </c>
      <c r="E6872" t="s">
        <v>23289</v>
      </c>
      <c r="F6872" t="s">
        <v>126</v>
      </c>
      <c r="G6872" s="1">
        <v>44582.568310185183</v>
      </c>
      <c r="H6872" t="s">
        <v>127</v>
      </c>
      <c r="I6872" t="s">
        <v>137</v>
      </c>
      <c r="J6872" t="s">
        <v>137</v>
      </c>
      <c r="K6872" t="s">
        <v>137</v>
      </c>
      <c r="L6872" t="s">
        <v>813</v>
      </c>
      <c r="M6872" t="s">
        <v>139</v>
      </c>
      <c r="N6872">
        <v>92472</v>
      </c>
      <c r="O6872" s="2">
        <v>44958</v>
      </c>
      <c r="P6872" t="s">
        <v>215</v>
      </c>
      <c r="Q6872" t="s">
        <v>495</v>
      </c>
      <c r="R6872" t="s">
        <v>132</v>
      </c>
      <c r="S6872" t="s">
        <v>25</v>
      </c>
    </row>
    <row r="6873" spans="1:19" x14ac:dyDescent="0.2">
      <c r="A6873" t="s">
        <v>14</v>
      </c>
      <c r="B6873" t="s">
        <v>23290</v>
      </c>
      <c r="C6873" t="s">
        <v>12632</v>
      </c>
      <c r="D6873" t="s">
        <v>940</v>
      </c>
      <c r="E6873" t="s">
        <v>23291</v>
      </c>
      <c r="G6873" s="1">
        <v>44595.660439814812</v>
      </c>
      <c r="H6873" t="s">
        <v>127</v>
      </c>
      <c r="I6873" s="1">
        <v>44608.493541666663</v>
      </c>
      <c r="J6873" s="1">
        <v>44608.506469907406</v>
      </c>
      <c r="K6873">
        <v>19</v>
      </c>
      <c r="L6873" t="s">
        <v>23292</v>
      </c>
      <c r="M6873" t="s">
        <v>199</v>
      </c>
      <c r="N6873">
        <v>199075</v>
      </c>
      <c r="O6873" t="s">
        <v>23293</v>
      </c>
      <c r="P6873" t="s">
        <v>131</v>
      </c>
      <c r="R6873" t="s">
        <v>132</v>
      </c>
      <c r="S6873" t="s">
        <v>25</v>
      </c>
    </row>
    <row r="6874" spans="1:19" hidden="1" x14ac:dyDescent="0.2">
      <c r="A6874" t="s">
        <v>133</v>
      </c>
      <c r="B6874" t="s">
        <v>23294</v>
      </c>
      <c r="C6874" t="s">
        <v>23294</v>
      </c>
      <c r="D6874" t="s">
        <v>444</v>
      </c>
      <c r="E6874" t="s">
        <v>23295</v>
      </c>
      <c r="G6874" s="1">
        <v>44589.295624999999</v>
      </c>
      <c r="H6874" t="s">
        <v>127</v>
      </c>
      <c r="I6874" t="s">
        <v>137</v>
      </c>
      <c r="J6874" t="s">
        <v>137</v>
      </c>
      <c r="K6874" t="s">
        <v>137</v>
      </c>
      <c r="L6874" t="s">
        <v>396</v>
      </c>
      <c r="M6874" t="s">
        <v>144</v>
      </c>
      <c r="N6874">
        <v>642040</v>
      </c>
      <c r="O6874" s="2">
        <v>45074</v>
      </c>
      <c r="P6874" t="s">
        <v>131</v>
      </c>
      <c r="R6874" t="s">
        <v>132</v>
      </c>
    </row>
    <row r="6875" spans="1:19" hidden="1" x14ac:dyDescent="0.2">
      <c r="A6875" t="s">
        <v>133</v>
      </c>
      <c r="B6875" t="s">
        <v>23296</v>
      </c>
      <c r="C6875" t="s">
        <v>23297</v>
      </c>
      <c r="D6875" t="s">
        <v>23298</v>
      </c>
      <c r="E6875" t="s">
        <v>23299</v>
      </c>
      <c r="F6875" t="s">
        <v>126</v>
      </c>
      <c r="G6875" s="1">
        <v>44582.8356712963</v>
      </c>
      <c r="H6875" t="s">
        <v>127</v>
      </c>
      <c r="I6875" t="s">
        <v>137</v>
      </c>
      <c r="J6875" t="s">
        <v>137</v>
      </c>
      <c r="K6875" t="s">
        <v>137</v>
      </c>
      <c r="L6875" t="s">
        <v>444</v>
      </c>
      <c r="M6875" t="s">
        <v>410</v>
      </c>
      <c r="N6875">
        <v>230754</v>
      </c>
      <c r="O6875" s="2">
        <v>44654</v>
      </c>
      <c r="P6875" t="s">
        <v>131</v>
      </c>
      <c r="R6875" t="s">
        <v>132</v>
      </c>
      <c r="S6875" t="s">
        <v>25</v>
      </c>
    </row>
    <row r="6876" spans="1:19" hidden="1" x14ac:dyDescent="0.2">
      <c r="A6876" t="s">
        <v>133</v>
      </c>
      <c r="B6876" t="s">
        <v>7097</v>
      </c>
      <c r="C6876" t="s">
        <v>7097</v>
      </c>
      <c r="D6876" t="s">
        <v>23300</v>
      </c>
      <c r="E6876" t="s">
        <v>23301</v>
      </c>
      <c r="F6876" t="s">
        <v>126</v>
      </c>
      <c r="G6876" s="1">
        <v>44599.131458333337</v>
      </c>
      <c r="H6876" t="s">
        <v>127</v>
      </c>
      <c r="I6876" t="s">
        <v>137</v>
      </c>
      <c r="J6876" t="s">
        <v>137</v>
      </c>
      <c r="K6876" t="s">
        <v>137</v>
      </c>
      <c r="L6876" t="s">
        <v>23302</v>
      </c>
      <c r="M6876" t="s">
        <v>139</v>
      </c>
      <c r="N6876">
        <v>23708</v>
      </c>
      <c r="O6876" s="2">
        <v>45470</v>
      </c>
      <c r="P6876" t="s">
        <v>304</v>
      </c>
      <c r="R6876" t="s">
        <v>132</v>
      </c>
      <c r="S6876" t="s">
        <v>25</v>
      </c>
    </row>
    <row r="6877" spans="1:19" hidden="1" x14ac:dyDescent="0.2">
      <c r="A6877" t="s">
        <v>133</v>
      </c>
      <c r="B6877" t="s">
        <v>23303</v>
      </c>
      <c r="C6877" t="s">
        <v>23303</v>
      </c>
      <c r="D6877" t="s">
        <v>23304</v>
      </c>
      <c r="E6877" t="s">
        <v>23305</v>
      </c>
      <c r="G6877" s="1">
        <v>44577.649409722224</v>
      </c>
      <c r="H6877" t="s">
        <v>127</v>
      </c>
      <c r="I6877" t="s">
        <v>137</v>
      </c>
      <c r="J6877" t="s">
        <v>137</v>
      </c>
      <c r="K6877" t="s">
        <v>137</v>
      </c>
      <c r="L6877" t="s">
        <v>6825</v>
      </c>
      <c r="M6877" t="s">
        <v>626</v>
      </c>
      <c r="N6877">
        <v>72642</v>
      </c>
      <c r="O6877" s="2">
        <v>45454</v>
      </c>
      <c r="P6877" t="s">
        <v>215</v>
      </c>
      <c r="Q6877" t="s">
        <v>9565</v>
      </c>
    </row>
    <row r="6878" spans="1:19" hidden="1" x14ac:dyDescent="0.2">
      <c r="A6878" t="s">
        <v>133</v>
      </c>
      <c r="B6878" t="s">
        <v>23306</v>
      </c>
      <c r="C6878" t="s">
        <v>23306</v>
      </c>
      <c r="D6878" t="s">
        <v>2224</v>
      </c>
      <c r="E6878" t="s">
        <v>23307</v>
      </c>
      <c r="G6878" s="1">
        <v>44587.74900462963</v>
      </c>
      <c r="H6878" t="s">
        <v>127</v>
      </c>
      <c r="I6878" t="s">
        <v>137</v>
      </c>
      <c r="J6878" t="s">
        <v>137</v>
      </c>
      <c r="K6878" t="s">
        <v>137</v>
      </c>
      <c r="L6878" t="s">
        <v>1769</v>
      </c>
      <c r="M6878" t="s">
        <v>144</v>
      </c>
      <c r="N6878">
        <v>64910</v>
      </c>
      <c r="O6878" s="2">
        <v>45150</v>
      </c>
      <c r="P6878" t="s">
        <v>131</v>
      </c>
      <c r="R6878" t="s">
        <v>132</v>
      </c>
    </row>
    <row r="6879" spans="1:19" hidden="1" x14ac:dyDescent="0.2">
      <c r="A6879" t="s">
        <v>133</v>
      </c>
      <c r="B6879" t="s">
        <v>18446</v>
      </c>
      <c r="C6879" t="s">
        <v>18446</v>
      </c>
      <c r="D6879" t="s">
        <v>23308</v>
      </c>
      <c r="E6879" t="s">
        <v>23309</v>
      </c>
      <c r="F6879" t="s">
        <v>126</v>
      </c>
      <c r="G6879" s="1">
        <v>44587.658888888887</v>
      </c>
      <c r="H6879" t="s">
        <v>127</v>
      </c>
      <c r="I6879" t="s">
        <v>137</v>
      </c>
      <c r="J6879" t="s">
        <v>137</v>
      </c>
      <c r="K6879" t="s">
        <v>137</v>
      </c>
      <c r="L6879" t="s">
        <v>2619</v>
      </c>
      <c r="M6879" t="s">
        <v>459</v>
      </c>
      <c r="N6879">
        <v>862039</v>
      </c>
      <c r="O6879" s="2">
        <v>45211</v>
      </c>
      <c r="P6879" t="s">
        <v>131</v>
      </c>
      <c r="Q6879" t="s">
        <v>205</v>
      </c>
      <c r="R6879" t="s">
        <v>132</v>
      </c>
      <c r="S6879" t="s">
        <v>25</v>
      </c>
    </row>
    <row r="6880" spans="1:19" hidden="1" x14ac:dyDescent="0.2">
      <c r="A6880" t="s">
        <v>133</v>
      </c>
      <c r="B6880" t="s">
        <v>23310</v>
      </c>
      <c r="C6880" t="s">
        <v>23310</v>
      </c>
      <c r="D6880" t="s">
        <v>2534</v>
      </c>
      <c r="E6880" t="s">
        <v>23311</v>
      </c>
      <c r="F6880" t="s">
        <v>126</v>
      </c>
      <c r="G6880" s="1">
        <v>44588.63857638889</v>
      </c>
      <c r="H6880" t="s">
        <v>127</v>
      </c>
      <c r="I6880" t="s">
        <v>137</v>
      </c>
      <c r="J6880" t="s">
        <v>137</v>
      </c>
      <c r="K6880" t="s">
        <v>137</v>
      </c>
      <c r="L6880" t="s">
        <v>9158</v>
      </c>
      <c r="M6880" t="s">
        <v>144</v>
      </c>
      <c r="N6880">
        <v>124482</v>
      </c>
      <c r="O6880" t="s">
        <v>13536</v>
      </c>
      <c r="P6880" t="s">
        <v>215</v>
      </c>
      <c r="Q6880" t="s">
        <v>568</v>
      </c>
      <c r="R6880" t="s">
        <v>132</v>
      </c>
      <c r="S6880" t="s">
        <v>25</v>
      </c>
    </row>
    <row r="6881" spans="1:19" hidden="1" x14ac:dyDescent="0.2">
      <c r="A6881" t="s">
        <v>133</v>
      </c>
      <c r="B6881" t="s">
        <v>23312</v>
      </c>
      <c r="C6881" t="s">
        <v>23312</v>
      </c>
      <c r="D6881" t="s">
        <v>23313</v>
      </c>
      <c r="E6881" t="s">
        <v>23314</v>
      </c>
      <c r="F6881" t="s">
        <v>126</v>
      </c>
      <c r="G6881" s="1">
        <v>44584.841597222221</v>
      </c>
      <c r="H6881" t="s">
        <v>127</v>
      </c>
      <c r="I6881" t="s">
        <v>137</v>
      </c>
      <c r="J6881" t="s">
        <v>137</v>
      </c>
      <c r="K6881" t="s">
        <v>137</v>
      </c>
      <c r="L6881" t="s">
        <v>656</v>
      </c>
      <c r="M6881" t="s">
        <v>144</v>
      </c>
      <c r="N6881">
        <v>85264</v>
      </c>
      <c r="O6881" t="s">
        <v>14968</v>
      </c>
      <c r="P6881" t="s">
        <v>304</v>
      </c>
      <c r="R6881" t="s">
        <v>132</v>
      </c>
      <c r="S6881" t="s">
        <v>25</v>
      </c>
    </row>
    <row r="6882" spans="1:19" hidden="1" x14ac:dyDescent="0.2">
      <c r="A6882" t="s">
        <v>133</v>
      </c>
      <c r="B6882" t="s">
        <v>21071</v>
      </c>
      <c r="C6882" t="s">
        <v>21071</v>
      </c>
      <c r="D6882" t="s">
        <v>21072</v>
      </c>
      <c r="E6882" t="s">
        <v>23315</v>
      </c>
      <c r="F6882" t="s">
        <v>126</v>
      </c>
      <c r="G6882" s="1">
        <v>44597.394050925926</v>
      </c>
      <c r="H6882" t="s">
        <v>127</v>
      </c>
      <c r="I6882" t="s">
        <v>137</v>
      </c>
      <c r="J6882" t="s">
        <v>137</v>
      </c>
      <c r="K6882" t="s">
        <v>137</v>
      </c>
      <c r="L6882" t="s">
        <v>2651</v>
      </c>
      <c r="M6882" t="s">
        <v>173</v>
      </c>
      <c r="N6882">
        <v>871312</v>
      </c>
      <c r="O6882">
        <v>21622</v>
      </c>
      <c r="P6882" t="s">
        <v>131</v>
      </c>
      <c r="Q6882" t="s">
        <v>205</v>
      </c>
      <c r="R6882" t="s">
        <v>132</v>
      </c>
      <c r="S6882" t="s">
        <v>25</v>
      </c>
    </row>
    <row r="6883" spans="1:19" hidden="1" x14ac:dyDescent="0.2">
      <c r="A6883" t="s">
        <v>133</v>
      </c>
      <c r="B6883" t="s">
        <v>6033</v>
      </c>
      <c r="C6883" t="s">
        <v>6033</v>
      </c>
      <c r="D6883" t="s">
        <v>23316</v>
      </c>
      <c r="E6883" t="s">
        <v>23317</v>
      </c>
      <c r="F6883" t="s">
        <v>126</v>
      </c>
      <c r="G6883" s="1">
        <v>44582.308379629627</v>
      </c>
      <c r="H6883" t="s">
        <v>127</v>
      </c>
      <c r="I6883" t="s">
        <v>137</v>
      </c>
      <c r="J6883" t="s">
        <v>137</v>
      </c>
      <c r="K6883" t="s">
        <v>137</v>
      </c>
      <c r="L6883" t="s">
        <v>1381</v>
      </c>
      <c r="M6883" t="s">
        <v>173</v>
      </c>
      <c r="N6883" t="s">
        <v>251</v>
      </c>
      <c r="O6883" t="s">
        <v>251</v>
      </c>
      <c r="P6883" t="s">
        <v>185</v>
      </c>
      <c r="Q6883" t="s">
        <v>506</v>
      </c>
      <c r="R6883" t="s">
        <v>132</v>
      </c>
      <c r="S6883" t="s">
        <v>25</v>
      </c>
    </row>
    <row r="6884" spans="1:19" hidden="1" x14ac:dyDescent="0.2">
      <c r="A6884" t="s">
        <v>133</v>
      </c>
      <c r="B6884" t="s">
        <v>23318</v>
      </c>
      <c r="C6884" t="s">
        <v>23318</v>
      </c>
      <c r="D6884" t="s">
        <v>423</v>
      </c>
      <c r="E6884" t="s">
        <v>23319</v>
      </c>
      <c r="F6884" t="s">
        <v>126</v>
      </c>
      <c r="G6884" s="1">
        <v>44578.526597222219</v>
      </c>
      <c r="H6884" t="s">
        <v>127</v>
      </c>
      <c r="I6884" t="s">
        <v>137</v>
      </c>
      <c r="J6884" t="s">
        <v>137</v>
      </c>
      <c r="K6884" t="s">
        <v>137</v>
      </c>
      <c r="L6884" t="s">
        <v>2512</v>
      </c>
      <c r="M6884" t="s">
        <v>173</v>
      </c>
      <c r="N6884">
        <v>681333</v>
      </c>
      <c r="O6884" s="2">
        <v>45113</v>
      </c>
      <c r="P6884" t="s">
        <v>131</v>
      </c>
      <c r="R6884" t="s">
        <v>132</v>
      </c>
      <c r="S6884" t="s">
        <v>25</v>
      </c>
    </row>
    <row r="6885" spans="1:19" hidden="1" x14ac:dyDescent="0.2">
      <c r="A6885" t="s">
        <v>133</v>
      </c>
      <c r="B6885" t="s">
        <v>23320</v>
      </c>
      <c r="C6885" t="s">
        <v>23320</v>
      </c>
      <c r="D6885" t="s">
        <v>23321</v>
      </c>
      <c r="E6885" t="s">
        <v>23322</v>
      </c>
      <c r="F6885" t="s">
        <v>126</v>
      </c>
      <c r="G6885" s="1">
        <v>44597.772152777776</v>
      </c>
      <c r="H6885" t="s">
        <v>127</v>
      </c>
      <c r="I6885" t="s">
        <v>137</v>
      </c>
      <c r="J6885" t="s">
        <v>137</v>
      </c>
      <c r="K6885" t="s">
        <v>137</v>
      </c>
      <c r="L6885" t="s">
        <v>23323</v>
      </c>
      <c r="M6885" t="s">
        <v>454</v>
      </c>
      <c r="N6885">
        <v>89304</v>
      </c>
      <c r="O6885" s="2">
        <v>45474</v>
      </c>
      <c r="P6885" t="s">
        <v>162</v>
      </c>
      <c r="R6885" t="s">
        <v>132</v>
      </c>
      <c r="S6885" t="s">
        <v>25</v>
      </c>
    </row>
    <row r="6886" spans="1:19" hidden="1" x14ac:dyDescent="0.2">
      <c r="A6886" t="s">
        <v>133</v>
      </c>
      <c r="B6886" t="s">
        <v>5362</v>
      </c>
      <c r="C6886" t="s">
        <v>5362</v>
      </c>
      <c r="D6886" t="s">
        <v>2224</v>
      </c>
      <c r="E6886" t="s">
        <v>23324</v>
      </c>
      <c r="F6886" t="s">
        <v>126</v>
      </c>
      <c r="G6886" s="1">
        <v>44582.884456018517</v>
      </c>
      <c r="H6886" t="s">
        <v>127</v>
      </c>
      <c r="I6886" t="s">
        <v>137</v>
      </c>
      <c r="J6886" t="s">
        <v>137</v>
      </c>
      <c r="K6886" t="s">
        <v>137</v>
      </c>
      <c r="L6886" t="s">
        <v>23325</v>
      </c>
      <c r="M6886" t="s">
        <v>144</v>
      </c>
      <c r="N6886">
        <v>192732</v>
      </c>
      <c r="O6886">
        <v>1252022</v>
      </c>
      <c r="P6886" t="s">
        <v>131</v>
      </c>
      <c r="R6886" t="s">
        <v>132</v>
      </c>
      <c r="S6886" t="s">
        <v>25</v>
      </c>
    </row>
    <row r="6887" spans="1:19" hidden="1" x14ac:dyDescent="0.2">
      <c r="A6887" t="s">
        <v>133</v>
      </c>
      <c r="B6887" t="s">
        <v>23326</v>
      </c>
      <c r="C6887" t="s">
        <v>23326</v>
      </c>
      <c r="D6887" t="s">
        <v>23327</v>
      </c>
      <c r="E6887" t="s">
        <v>23328</v>
      </c>
      <c r="F6887" t="s">
        <v>126</v>
      </c>
      <c r="G6887" s="1">
        <v>44588.345555555556</v>
      </c>
      <c r="H6887" t="s">
        <v>127</v>
      </c>
      <c r="I6887" t="s">
        <v>137</v>
      </c>
      <c r="J6887" t="s">
        <v>137</v>
      </c>
      <c r="K6887" t="s">
        <v>137</v>
      </c>
      <c r="L6887" t="s">
        <v>23329</v>
      </c>
      <c r="M6887" t="s">
        <v>1055</v>
      </c>
      <c r="N6887">
        <v>721233</v>
      </c>
      <c r="O6887" s="2">
        <v>45050</v>
      </c>
      <c r="P6887" t="s">
        <v>131</v>
      </c>
      <c r="R6887" t="s">
        <v>132</v>
      </c>
      <c r="S6887" t="s">
        <v>25</v>
      </c>
    </row>
    <row r="6888" spans="1:19" hidden="1" x14ac:dyDescent="0.2">
      <c r="A6888" t="s">
        <v>133</v>
      </c>
      <c r="B6888" t="s">
        <v>23330</v>
      </c>
      <c r="C6888" t="s">
        <v>23330</v>
      </c>
      <c r="D6888" t="s">
        <v>13425</v>
      </c>
      <c r="E6888" t="s">
        <v>23331</v>
      </c>
      <c r="F6888" t="s">
        <v>126</v>
      </c>
      <c r="G6888" s="1">
        <v>44589.600011574075</v>
      </c>
      <c r="H6888" t="s">
        <v>127</v>
      </c>
      <c r="I6888" t="s">
        <v>137</v>
      </c>
      <c r="J6888" t="s">
        <v>137</v>
      </c>
      <c r="K6888" t="s">
        <v>137</v>
      </c>
      <c r="L6888" t="s">
        <v>23332</v>
      </c>
      <c r="M6888" t="s">
        <v>459</v>
      </c>
      <c r="N6888">
        <v>151809</v>
      </c>
      <c r="O6888" t="s">
        <v>17755</v>
      </c>
      <c r="P6888" t="s">
        <v>215</v>
      </c>
      <c r="Q6888" t="s">
        <v>231</v>
      </c>
      <c r="R6888" t="s">
        <v>132</v>
      </c>
      <c r="S6888" t="s">
        <v>25</v>
      </c>
    </row>
    <row r="6889" spans="1:19" hidden="1" x14ac:dyDescent="0.2">
      <c r="A6889" t="s">
        <v>133</v>
      </c>
      <c r="B6889" t="s">
        <v>23333</v>
      </c>
      <c r="C6889" t="s">
        <v>23333</v>
      </c>
      <c r="D6889" t="s">
        <v>4107</v>
      </c>
      <c r="E6889" t="s">
        <v>23334</v>
      </c>
      <c r="F6889" t="s">
        <v>126</v>
      </c>
      <c r="G6889" s="1">
        <v>44599.571979166663</v>
      </c>
      <c r="H6889" t="s">
        <v>127</v>
      </c>
      <c r="I6889" t="s">
        <v>137</v>
      </c>
      <c r="J6889" t="s">
        <v>137</v>
      </c>
      <c r="K6889" t="s">
        <v>137</v>
      </c>
      <c r="L6889" t="s">
        <v>18986</v>
      </c>
      <c r="M6889" t="s">
        <v>485</v>
      </c>
      <c r="N6889">
        <v>129263</v>
      </c>
      <c r="O6889" s="2">
        <v>45413</v>
      </c>
      <c r="P6889" t="s">
        <v>215</v>
      </c>
      <c r="Q6889" t="s">
        <v>930</v>
      </c>
      <c r="R6889" t="s">
        <v>132</v>
      </c>
      <c r="S6889" t="s">
        <v>25</v>
      </c>
    </row>
    <row r="6890" spans="1:19" hidden="1" x14ac:dyDescent="0.2">
      <c r="A6890" t="s">
        <v>133</v>
      </c>
      <c r="B6890" t="s">
        <v>2782</v>
      </c>
      <c r="C6890" t="s">
        <v>2782</v>
      </c>
      <c r="D6890" t="s">
        <v>6344</v>
      </c>
      <c r="E6890" t="s">
        <v>23335</v>
      </c>
      <c r="F6890" t="s">
        <v>291</v>
      </c>
      <c r="G6890" s="1">
        <v>44594.504178240742</v>
      </c>
      <c r="H6890" t="s">
        <v>127</v>
      </c>
      <c r="I6890" t="s">
        <v>137</v>
      </c>
      <c r="J6890" t="s">
        <v>137</v>
      </c>
      <c r="K6890" t="s">
        <v>137</v>
      </c>
      <c r="L6890" t="s">
        <v>23336</v>
      </c>
      <c r="M6890" t="s">
        <v>221</v>
      </c>
      <c r="N6890">
        <v>105336</v>
      </c>
      <c r="O6890" s="2">
        <v>43868</v>
      </c>
      <c r="P6890" t="s">
        <v>215</v>
      </c>
      <c r="R6890" t="s">
        <v>132</v>
      </c>
      <c r="S6890" t="s">
        <v>31</v>
      </c>
    </row>
    <row r="6891" spans="1:19" hidden="1" x14ac:dyDescent="0.2">
      <c r="A6891" t="s">
        <v>133</v>
      </c>
      <c r="B6891" t="s">
        <v>9576</v>
      </c>
      <c r="C6891" t="s">
        <v>9576</v>
      </c>
      <c r="D6891" t="s">
        <v>1267</v>
      </c>
      <c r="E6891" t="s">
        <v>23337</v>
      </c>
      <c r="F6891" t="s">
        <v>126</v>
      </c>
      <c r="G6891" s="1">
        <v>44587.450995370367</v>
      </c>
      <c r="H6891" t="s">
        <v>127</v>
      </c>
      <c r="I6891" t="s">
        <v>137</v>
      </c>
      <c r="J6891" t="s">
        <v>137</v>
      </c>
      <c r="K6891" t="s">
        <v>137</v>
      </c>
      <c r="L6891" t="s">
        <v>353</v>
      </c>
      <c r="M6891" t="s">
        <v>144</v>
      </c>
      <c r="N6891">
        <v>91438</v>
      </c>
      <c r="O6891" s="2">
        <v>45099</v>
      </c>
      <c r="P6891" t="s">
        <v>215</v>
      </c>
      <c r="Q6891" t="s">
        <v>474</v>
      </c>
      <c r="R6891" t="s">
        <v>132</v>
      </c>
      <c r="S6891" t="s">
        <v>25</v>
      </c>
    </row>
    <row r="6892" spans="1:19" hidden="1" x14ac:dyDescent="0.2">
      <c r="A6892" t="s">
        <v>133</v>
      </c>
      <c r="B6892" t="s">
        <v>23338</v>
      </c>
      <c r="C6892" t="s">
        <v>23339</v>
      </c>
      <c r="D6892" t="s">
        <v>660</v>
      </c>
      <c r="E6892" t="s">
        <v>23340</v>
      </c>
      <c r="F6892" t="s">
        <v>126</v>
      </c>
      <c r="G6892" s="1">
        <v>44580.046817129631</v>
      </c>
      <c r="H6892" t="s">
        <v>127</v>
      </c>
      <c r="I6892" t="s">
        <v>137</v>
      </c>
      <c r="J6892" t="s">
        <v>137</v>
      </c>
      <c r="K6892" t="s">
        <v>137</v>
      </c>
      <c r="L6892" t="s">
        <v>4935</v>
      </c>
      <c r="M6892" t="s">
        <v>144</v>
      </c>
      <c r="N6892">
        <v>90125</v>
      </c>
      <c r="O6892" t="s">
        <v>14362</v>
      </c>
      <c r="P6892" t="s">
        <v>215</v>
      </c>
      <c r="Q6892" t="s">
        <v>18128</v>
      </c>
      <c r="R6892" t="s">
        <v>247</v>
      </c>
      <c r="S6892" t="s">
        <v>25</v>
      </c>
    </row>
    <row r="6893" spans="1:19" hidden="1" x14ac:dyDescent="0.2">
      <c r="A6893" t="s">
        <v>133</v>
      </c>
      <c r="B6893" t="s">
        <v>23341</v>
      </c>
      <c r="C6893" t="s">
        <v>23341</v>
      </c>
      <c r="D6893" t="s">
        <v>23342</v>
      </c>
      <c r="E6893" t="s">
        <v>23343</v>
      </c>
      <c r="G6893" s="1">
        <v>44587.815532407411</v>
      </c>
      <c r="H6893" t="s">
        <v>127</v>
      </c>
      <c r="I6893" t="s">
        <v>137</v>
      </c>
      <c r="J6893" t="s">
        <v>137</v>
      </c>
      <c r="K6893" t="s">
        <v>137</v>
      </c>
      <c r="L6893" t="s">
        <v>1267</v>
      </c>
      <c r="M6893" t="s">
        <v>144</v>
      </c>
      <c r="N6893">
        <v>113474</v>
      </c>
      <c r="O6893" s="3">
        <v>44975</v>
      </c>
      <c r="P6893" t="s">
        <v>215</v>
      </c>
      <c r="R6893" t="s">
        <v>132</v>
      </c>
    </row>
    <row r="6894" spans="1:19" x14ac:dyDescent="0.2">
      <c r="A6894" t="s">
        <v>14</v>
      </c>
      <c r="B6894" t="s">
        <v>23344</v>
      </c>
      <c r="C6894" t="s">
        <v>23345</v>
      </c>
      <c r="D6894" t="s">
        <v>13958</v>
      </c>
      <c r="E6894" t="s">
        <v>23346</v>
      </c>
      <c r="F6894" t="s">
        <v>126</v>
      </c>
      <c r="G6894" s="1">
        <v>44594.30810185185</v>
      </c>
      <c r="H6894" t="s">
        <v>127</v>
      </c>
      <c r="I6894" s="1">
        <v>44608.493368055555</v>
      </c>
      <c r="J6894" s="1">
        <v>44608.51190972222</v>
      </c>
      <c r="K6894">
        <v>27</v>
      </c>
      <c r="L6894" t="s">
        <v>1449</v>
      </c>
      <c r="M6894" t="s">
        <v>144</v>
      </c>
      <c r="N6894">
        <v>916449</v>
      </c>
      <c r="O6894" s="4">
        <v>44713</v>
      </c>
      <c r="P6894" t="s">
        <v>131</v>
      </c>
      <c r="R6894" t="s">
        <v>132</v>
      </c>
      <c r="S6894" t="s">
        <v>25</v>
      </c>
    </row>
    <row r="6895" spans="1:19" hidden="1" x14ac:dyDescent="0.2">
      <c r="A6895" t="s">
        <v>133</v>
      </c>
      <c r="B6895" t="s">
        <v>23347</v>
      </c>
      <c r="C6895" t="s">
        <v>23347</v>
      </c>
      <c r="D6895" t="s">
        <v>23348</v>
      </c>
      <c r="E6895" t="s">
        <v>23349</v>
      </c>
      <c r="F6895" t="s">
        <v>126</v>
      </c>
      <c r="G6895" s="1">
        <v>44589.949826388889</v>
      </c>
      <c r="H6895" t="s">
        <v>127</v>
      </c>
      <c r="I6895" t="s">
        <v>137</v>
      </c>
      <c r="J6895" t="s">
        <v>137</v>
      </c>
      <c r="K6895" t="s">
        <v>137</v>
      </c>
      <c r="L6895" t="s">
        <v>23350</v>
      </c>
      <c r="M6895" t="s">
        <v>144</v>
      </c>
      <c r="N6895">
        <v>86407</v>
      </c>
      <c r="O6895" s="2">
        <v>45771</v>
      </c>
      <c r="P6895" t="s">
        <v>304</v>
      </c>
      <c r="Q6895" t="s">
        <v>23351</v>
      </c>
      <c r="R6895" t="s">
        <v>247</v>
      </c>
      <c r="S6895" t="s">
        <v>25</v>
      </c>
    </row>
    <row r="6896" spans="1:19" hidden="1" x14ac:dyDescent="0.2">
      <c r="A6896" t="s">
        <v>133</v>
      </c>
      <c r="B6896" t="s">
        <v>23352</v>
      </c>
      <c r="C6896" t="s">
        <v>23352</v>
      </c>
      <c r="D6896" t="s">
        <v>4124</v>
      </c>
      <c r="E6896" t="s">
        <v>23353</v>
      </c>
      <c r="F6896" t="s">
        <v>126</v>
      </c>
      <c r="G6896" s="1">
        <v>44587.94226851852</v>
      </c>
      <c r="H6896" t="s">
        <v>127</v>
      </c>
      <c r="I6896" t="s">
        <v>137</v>
      </c>
      <c r="J6896" t="s">
        <v>137</v>
      </c>
      <c r="K6896" t="s">
        <v>137</v>
      </c>
      <c r="L6896" t="s">
        <v>14401</v>
      </c>
      <c r="M6896" t="s">
        <v>1055</v>
      </c>
      <c r="N6896">
        <v>315764</v>
      </c>
      <c r="O6896">
        <v>10172023</v>
      </c>
      <c r="P6896" t="s">
        <v>131</v>
      </c>
      <c r="R6896" t="s">
        <v>132</v>
      </c>
      <c r="S6896" t="s">
        <v>25</v>
      </c>
    </row>
    <row r="6897" spans="1:19" hidden="1" x14ac:dyDescent="0.2">
      <c r="A6897" t="s">
        <v>133</v>
      </c>
      <c r="B6897" t="s">
        <v>23354</v>
      </c>
      <c r="C6897" t="s">
        <v>23354</v>
      </c>
      <c r="D6897" t="s">
        <v>1191</v>
      </c>
      <c r="E6897" t="s">
        <v>23355</v>
      </c>
      <c r="F6897" t="s">
        <v>126</v>
      </c>
      <c r="G6897" s="1">
        <v>44578.609629629631</v>
      </c>
      <c r="H6897" t="s">
        <v>127</v>
      </c>
      <c r="I6897" t="s">
        <v>137</v>
      </c>
      <c r="J6897" t="s">
        <v>137</v>
      </c>
      <c r="K6897" t="s">
        <v>137</v>
      </c>
      <c r="L6897" t="s">
        <v>23356</v>
      </c>
      <c r="M6897" t="s">
        <v>139</v>
      </c>
      <c r="N6897">
        <v>79478</v>
      </c>
      <c r="O6897" s="2">
        <v>45229</v>
      </c>
      <c r="P6897" t="s">
        <v>215</v>
      </c>
      <c r="Q6897" t="s">
        <v>854</v>
      </c>
      <c r="R6897" t="s">
        <v>132</v>
      </c>
      <c r="S6897" t="s">
        <v>25</v>
      </c>
    </row>
    <row r="6898" spans="1:19" hidden="1" x14ac:dyDescent="0.2">
      <c r="A6898" t="s">
        <v>133</v>
      </c>
      <c r="B6898" t="s">
        <v>23357</v>
      </c>
      <c r="C6898" t="s">
        <v>23357</v>
      </c>
      <c r="D6898" t="s">
        <v>270</v>
      </c>
      <c r="E6898" t="s">
        <v>23358</v>
      </c>
      <c r="F6898" t="s">
        <v>126</v>
      </c>
      <c r="G6898" s="1">
        <v>44607.40525462963</v>
      </c>
      <c r="H6898" t="s">
        <v>127</v>
      </c>
      <c r="I6898" t="s">
        <v>137</v>
      </c>
      <c r="J6898" t="s">
        <v>137</v>
      </c>
      <c r="K6898" t="s">
        <v>137</v>
      </c>
      <c r="L6898" t="s">
        <v>23359</v>
      </c>
      <c r="M6898" t="s">
        <v>144</v>
      </c>
      <c r="N6898">
        <v>881255</v>
      </c>
      <c r="O6898" s="2">
        <v>45020</v>
      </c>
      <c r="P6898" t="s">
        <v>131</v>
      </c>
      <c r="Q6898" t="s">
        <v>23360</v>
      </c>
      <c r="R6898" t="s">
        <v>247</v>
      </c>
      <c r="S6898" t="s">
        <v>25</v>
      </c>
    </row>
    <row r="6899" spans="1:19" hidden="1" x14ac:dyDescent="0.2">
      <c r="A6899" t="s">
        <v>133</v>
      </c>
      <c r="B6899" t="s">
        <v>926</v>
      </c>
      <c r="C6899" t="s">
        <v>926</v>
      </c>
      <c r="D6899" t="s">
        <v>5850</v>
      </c>
      <c r="E6899" t="s">
        <v>23361</v>
      </c>
      <c r="F6899" t="s">
        <v>126</v>
      </c>
      <c r="G6899" s="1">
        <v>44599.481782407405</v>
      </c>
      <c r="H6899" t="s">
        <v>127</v>
      </c>
      <c r="I6899" t="s">
        <v>137</v>
      </c>
      <c r="J6899" t="s">
        <v>137</v>
      </c>
      <c r="K6899" t="s">
        <v>137</v>
      </c>
      <c r="L6899" t="s">
        <v>10983</v>
      </c>
      <c r="M6899" t="s">
        <v>173</v>
      </c>
      <c r="N6899">
        <v>73509</v>
      </c>
      <c r="O6899" t="s">
        <v>14413</v>
      </c>
      <c r="P6899" t="s">
        <v>215</v>
      </c>
      <c r="R6899" t="s">
        <v>132</v>
      </c>
      <c r="S6899" t="s">
        <v>25</v>
      </c>
    </row>
    <row r="6900" spans="1:19" hidden="1" x14ac:dyDescent="0.2">
      <c r="A6900" t="s">
        <v>133</v>
      </c>
      <c r="B6900" t="s">
        <v>23362</v>
      </c>
      <c r="C6900" t="s">
        <v>23362</v>
      </c>
      <c r="D6900" t="s">
        <v>23363</v>
      </c>
      <c r="E6900" t="s">
        <v>23364</v>
      </c>
      <c r="F6900" t="s">
        <v>126</v>
      </c>
      <c r="G6900" s="1">
        <v>44582.570243055554</v>
      </c>
      <c r="H6900" t="s">
        <v>127</v>
      </c>
      <c r="I6900" t="s">
        <v>137</v>
      </c>
      <c r="J6900" t="s">
        <v>137</v>
      </c>
      <c r="K6900" t="s">
        <v>137</v>
      </c>
      <c r="L6900" t="s">
        <v>22004</v>
      </c>
      <c r="M6900" t="s">
        <v>157</v>
      </c>
      <c r="N6900">
        <v>644633</v>
      </c>
      <c r="O6900" t="s">
        <v>23365</v>
      </c>
      <c r="P6900" t="s">
        <v>131</v>
      </c>
      <c r="R6900" t="s">
        <v>132</v>
      </c>
      <c r="S6900" t="s">
        <v>25</v>
      </c>
    </row>
    <row r="6901" spans="1:19" hidden="1" x14ac:dyDescent="0.2">
      <c r="A6901" t="s">
        <v>133</v>
      </c>
      <c r="B6901" t="s">
        <v>23366</v>
      </c>
      <c r="C6901" t="s">
        <v>23366</v>
      </c>
      <c r="D6901" t="s">
        <v>23367</v>
      </c>
      <c r="E6901" t="s">
        <v>23368</v>
      </c>
      <c r="F6901" t="s">
        <v>126</v>
      </c>
      <c r="G6901" s="1">
        <v>44579.932673611111</v>
      </c>
      <c r="H6901" t="s">
        <v>127</v>
      </c>
      <c r="I6901" t="s">
        <v>137</v>
      </c>
      <c r="J6901" t="s">
        <v>137</v>
      </c>
      <c r="K6901" t="s">
        <v>137</v>
      </c>
      <c r="L6901" t="s">
        <v>23369</v>
      </c>
      <c r="M6901" t="s">
        <v>183</v>
      </c>
      <c r="N6901">
        <v>934784</v>
      </c>
      <c r="O6901" s="2">
        <v>31843</v>
      </c>
      <c r="P6901" t="s">
        <v>131</v>
      </c>
      <c r="R6901" t="s">
        <v>132</v>
      </c>
      <c r="S6901" t="s">
        <v>25</v>
      </c>
    </row>
    <row r="6902" spans="1:19" x14ac:dyDescent="0.2">
      <c r="A6902" t="s">
        <v>14</v>
      </c>
      <c r="B6902" t="s">
        <v>23370</v>
      </c>
      <c r="C6902" t="s">
        <v>507</v>
      </c>
      <c r="D6902" t="s">
        <v>1798</v>
      </c>
      <c r="E6902" t="s">
        <v>23371</v>
      </c>
      <c r="F6902" t="s">
        <v>126</v>
      </c>
      <c r="G6902" s="1">
        <v>44582.360868055555</v>
      </c>
      <c r="H6902" t="s">
        <v>127</v>
      </c>
      <c r="I6902" s="1">
        <v>44608.493715277778</v>
      </c>
      <c r="J6902" s="1">
        <v>44608.545972222222</v>
      </c>
      <c r="K6902">
        <v>76</v>
      </c>
      <c r="L6902" t="s">
        <v>1800</v>
      </c>
      <c r="M6902" t="s">
        <v>1055</v>
      </c>
      <c r="N6902">
        <v>200806</v>
      </c>
      <c r="O6902" s="2">
        <v>45609</v>
      </c>
      <c r="P6902" t="s">
        <v>131</v>
      </c>
      <c r="R6902" t="s">
        <v>132</v>
      </c>
      <c r="S6902" t="s">
        <v>25</v>
      </c>
    </row>
    <row r="6903" spans="1:19" hidden="1" x14ac:dyDescent="0.2">
      <c r="A6903" t="s">
        <v>133</v>
      </c>
      <c r="B6903" t="s">
        <v>23372</v>
      </c>
      <c r="C6903" t="s">
        <v>23372</v>
      </c>
      <c r="D6903" t="s">
        <v>6178</v>
      </c>
      <c r="E6903" t="s">
        <v>23373</v>
      </c>
      <c r="F6903" t="s">
        <v>126</v>
      </c>
      <c r="G6903" s="1">
        <v>44578.558298611111</v>
      </c>
      <c r="H6903" t="s">
        <v>127</v>
      </c>
      <c r="I6903" t="s">
        <v>137</v>
      </c>
      <c r="J6903" t="s">
        <v>137</v>
      </c>
      <c r="K6903" t="s">
        <v>137</v>
      </c>
      <c r="L6903" t="s">
        <v>23374</v>
      </c>
      <c r="M6903" t="s">
        <v>410</v>
      </c>
      <c r="N6903">
        <v>796961</v>
      </c>
      <c r="O6903" s="2">
        <v>44780</v>
      </c>
      <c r="P6903" t="s">
        <v>131</v>
      </c>
      <c r="R6903" t="s">
        <v>132</v>
      </c>
      <c r="S6903" t="s">
        <v>25</v>
      </c>
    </row>
    <row r="6904" spans="1:19" hidden="1" x14ac:dyDescent="0.2">
      <c r="A6904" t="s">
        <v>133</v>
      </c>
      <c r="B6904" t="s">
        <v>23375</v>
      </c>
      <c r="C6904" t="s">
        <v>23375</v>
      </c>
      <c r="D6904" t="s">
        <v>15154</v>
      </c>
      <c r="E6904" t="s">
        <v>23376</v>
      </c>
      <c r="F6904" t="s">
        <v>126</v>
      </c>
      <c r="G6904" s="1">
        <v>44584.634976851848</v>
      </c>
      <c r="H6904" t="s">
        <v>127</v>
      </c>
      <c r="I6904" t="s">
        <v>137</v>
      </c>
      <c r="J6904" t="s">
        <v>137</v>
      </c>
      <c r="K6904" t="s">
        <v>137</v>
      </c>
      <c r="L6904" t="s">
        <v>23377</v>
      </c>
      <c r="M6904" t="s">
        <v>459</v>
      </c>
      <c r="N6904">
        <v>654572</v>
      </c>
      <c r="O6904" s="2">
        <v>45697</v>
      </c>
      <c r="P6904" t="s">
        <v>131</v>
      </c>
      <c r="R6904" t="s">
        <v>132</v>
      </c>
      <c r="S6904" t="s">
        <v>25</v>
      </c>
    </row>
    <row r="6905" spans="1:19" hidden="1" x14ac:dyDescent="0.2">
      <c r="A6905" t="s">
        <v>133</v>
      </c>
      <c r="B6905" t="s">
        <v>3365</v>
      </c>
      <c r="C6905" t="s">
        <v>3365</v>
      </c>
      <c r="D6905" t="s">
        <v>6178</v>
      </c>
      <c r="E6905" t="s">
        <v>23378</v>
      </c>
      <c r="F6905" t="s">
        <v>126</v>
      </c>
      <c r="G6905" s="1">
        <v>44583.795532407406</v>
      </c>
      <c r="H6905" t="s">
        <v>127</v>
      </c>
      <c r="I6905" t="s">
        <v>137</v>
      </c>
      <c r="J6905" t="s">
        <v>137</v>
      </c>
      <c r="K6905" t="s">
        <v>137</v>
      </c>
      <c r="L6905" t="s">
        <v>23379</v>
      </c>
      <c r="M6905" t="s">
        <v>144</v>
      </c>
      <c r="N6905">
        <v>46887</v>
      </c>
      <c r="O6905" s="2">
        <v>45081</v>
      </c>
      <c r="P6905" t="s">
        <v>304</v>
      </c>
      <c r="R6905" t="s">
        <v>132</v>
      </c>
      <c r="S6905" t="s">
        <v>25</v>
      </c>
    </row>
    <row r="6906" spans="1:19" hidden="1" x14ac:dyDescent="0.2">
      <c r="A6906" t="s">
        <v>133</v>
      </c>
      <c r="B6906" t="s">
        <v>15939</v>
      </c>
      <c r="C6906" t="s">
        <v>15939</v>
      </c>
      <c r="D6906" t="s">
        <v>14520</v>
      </c>
      <c r="E6906" t="s">
        <v>23380</v>
      </c>
      <c r="F6906" t="s">
        <v>126</v>
      </c>
      <c r="G6906" s="1">
        <v>44594.31417824074</v>
      </c>
      <c r="H6906" t="s">
        <v>127</v>
      </c>
      <c r="I6906" t="s">
        <v>137</v>
      </c>
      <c r="J6906" t="s">
        <v>137</v>
      </c>
      <c r="K6906" t="s">
        <v>137</v>
      </c>
      <c r="L6906" t="s">
        <v>23381</v>
      </c>
      <c r="M6906" t="s">
        <v>410</v>
      </c>
      <c r="N6906">
        <v>108799</v>
      </c>
      <c r="O6906" s="2">
        <v>45421</v>
      </c>
      <c r="P6906" t="s">
        <v>215</v>
      </c>
      <c r="Q6906" t="s">
        <v>424</v>
      </c>
      <c r="R6906" t="s">
        <v>132</v>
      </c>
      <c r="S6906" t="s">
        <v>25</v>
      </c>
    </row>
    <row r="6907" spans="1:19" x14ac:dyDescent="0.2">
      <c r="A6907" t="s">
        <v>14</v>
      </c>
      <c r="B6907" t="s">
        <v>23382</v>
      </c>
      <c r="C6907" t="s">
        <v>8480</v>
      </c>
      <c r="D6907" t="s">
        <v>2050</v>
      </c>
      <c r="E6907" t="s">
        <v>23383</v>
      </c>
      <c r="F6907" t="s">
        <v>126</v>
      </c>
      <c r="G6907" s="1">
        <v>44578.828599537039</v>
      </c>
      <c r="H6907" t="s">
        <v>127</v>
      </c>
      <c r="I6907" s="1">
        <v>44608.493541666663</v>
      </c>
      <c r="J6907" s="1">
        <v>44608.544965277775</v>
      </c>
      <c r="K6907">
        <v>75</v>
      </c>
      <c r="L6907" t="s">
        <v>23384</v>
      </c>
      <c r="M6907" t="s">
        <v>157</v>
      </c>
      <c r="N6907">
        <v>40488</v>
      </c>
      <c r="O6907" t="s">
        <v>23385</v>
      </c>
      <c r="P6907" t="s">
        <v>304</v>
      </c>
      <c r="R6907" t="s">
        <v>132</v>
      </c>
      <c r="S6907" t="s">
        <v>25</v>
      </c>
    </row>
    <row r="6908" spans="1:19" hidden="1" x14ac:dyDescent="0.2">
      <c r="A6908" t="s">
        <v>133</v>
      </c>
      <c r="B6908" t="s">
        <v>23386</v>
      </c>
      <c r="C6908" t="s">
        <v>23386</v>
      </c>
      <c r="D6908" t="s">
        <v>210</v>
      </c>
      <c r="E6908" t="s">
        <v>23387</v>
      </c>
      <c r="F6908" t="s">
        <v>291</v>
      </c>
      <c r="G6908" s="1">
        <v>44589.01525462963</v>
      </c>
      <c r="H6908" t="s">
        <v>127</v>
      </c>
      <c r="I6908" t="s">
        <v>137</v>
      </c>
      <c r="J6908" t="s">
        <v>137</v>
      </c>
      <c r="K6908" t="s">
        <v>137</v>
      </c>
      <c r="L6908" t="s">
        <v>14475</v>
      </c>
      <c r="M6908" t="s">
        <v>3710</v>
      </c>
      <c r="N6908" t="s">
        <v>231</v>
      </c>
      <c r="O6908" t="s">
        <v>231</v>
      </c>
      <c r="P6908" t="s">
        <v>215</v>
      </c>
      <c r="Q6908" t="s">
        <v>23388</v>
      </c>
      <c r="R6908" t="s">
        <v>247</v>
      </c>
      <c r="S6908" t="s">
        <v>31</v>
      </c>
    </row>
    <row r="6909" spans="1:19" hidden="1" x14ac:dyDescent="0.2">
      <c r="A6909" t="s">
        <v>133</v>
      </c>
      <c r="B6909" t="s">
        <v>23389</v>
      </c>
      <c r="C6909" t="s">
        <v>23389</v>
      </c>
      <c r="D6909" t="s">
        <v>3097</v>
      </c>
      <c r="E6909" t="s">
        <v>23390</v>
      </c>
      <c r="F6909" t="s">
        <v>126</v>
      </c>
      <c r="G6909" s="1">
        <v>44582.744340277779</v>
      </c>
      <c r="H6909" t="s">
        <v>127</v>
      </c>
      <c r="I6909" t="s">
        <v>137</v>
      </c>
      <c r="J6909" t="s">
        <v>137</v>
      </c>
      <c r="K6909" t="s">
        <v>137</v>
      </c>
      <c r="L6909" t="s">
        <v>3969</v>
      </c>
      <c r="M6909" t="s">
        <v>144</v>
      </c>
      <c r="N6909">
        <v>500169</v>
      </c>
      <c r="O6909" s="2">
        <v>45220</v>
      </c>
      <c r="P6909" t="s">
        <v>131</v>
      </c>
      <c r="R6909" t="s">
        <v>132</v>
      </c>
      <c r="S6909" t="s">
        <v>25</v>
      </c>
    </row>
    <row r="6910" spans="1:19" hidden="1" x14ac:dyDescent="0.2">
      <c r="A6910" t="s">
        <v>133</v>
      </c>
      <c r="B6910" t="s">
        <v>952</v>
      </c>
      <c r="C6910" t="s">
        <v>952</v>
      </c>
      <c r="D6910" t="s">
        <v>23391</v>
      </c>
      <c r="E6910" t="s">
        <v>23392</v>
      </c>
      <c r="F6910" t="s">
        <v>126</v>
      </c>
      <c r="G6910" s="1">
        <v>44598.619328703702</v>
      </c>
      <c r="H6910" t="s">
        <v>127</v>
      </c>
      <c r="I6910" t="s">
        <v>137</v>
      </c>
      <c r="J6910" t="s">
        <v>137</v>
      </c>
      <c r="K6910" t="s">
        <v>137</v>
      </c>
      <c r="L6910" t="s">
        <v>3740</v>
      </c>
      <c r="M6910" t="s">
        <v>454</v>
      </c>
      <c r="N6910">
        <v>110038</v>
      </c>
      <c r="O6910" s="2">
        <v>44888</v>
      </c>
      <c r="P6910" t="s">
        <v>215</v>
      </c>
      <c r="Q6910" t="s">
        <v>23393</v>
      </c>
      <c r="R6910" t="s">
        <v>132</v>
      </c>
      <c r="S6910" t="s">
        <v>25</v>
      </c>
    </row>
    <row r="6911" spans="1:19" hidden="1" x14ac:dyDescent="0.2">
      <c r="A6911" t="s">
        <v>133</v>
      </c>
      <c r="B6911" t="s">
        <v>23394</v>
      </c>
      <c r="C6911" t="s">
        <v>23394</v>
      </c>
      <c r="D6911" t="s">
        <v>13011</v>
      </c>
      <c r="E6911" t="s">
        <v>23395</v>
      </c>
      <c r="F6911" t="s">
        <v>126</v>
      </c>
      <c r="G6911" s="1">
        <v>44608.507164351853</v>
      </c>
      <c r="H6911" t="s">
        <v>127</v>
      </c>
      <c r="I6911" t="s">
        <v>137</v>
      </c>
      <c r="J6911" t="s">
        <v>137</v>
      </c>
      <c r="K6911" t="s">
        <v>137</v>
      </c>
      <c r="L6911" t="s">
        <v>23396</v>
      </c>
      <c r="M6911" t="s">
        <v>293</v>
      </c>
      <c r="N6911">
        <v>436954</v>
      </c>
      <c r="O6911" s="2">
        <v>44743</v>
      </c>
      <c r="P6911" t="s">
        <v>131</v>
      </c>
      <c r="Q6911" t="s">
        <v>5171</v>
      </c>
      <c r="R6911" t="s">
        <v>247</v>
      </c>
      <c r="S6911" t="s">
        <v>25</v>
      </c>
    </row>
    <row r="6912" spans="1:19" x14ac:dyDescent="0.2">
      <c r="A6912" t="s">
        <v>14</v>
      </c>
      <c r="B6912" t="s">
        <v>23397</v>
      </c>
      <c r="C6912" t="s">
        <v>9691</v>
      </c>
      <c r="D6912" t="s">
        <v>6477</v>
      </c>
      <c r="E6912" t="s">
        <v>23398</v>
      </c>
      <c r="F6912" t="s">
        <v>126</v>
      </c>
      <c r="G6912" s="1">
        <v>44589.427881944444</v>
      </c>
      <c r="H6912" t="s">
        <v>127</v>
      </c>
      <c r="I6912" s="1">
        <v>44608.493530092594</v>
      </c>
      <c r="J6912" s="1">
        <v>44608.544456018521</v>
      </c>
      <c r="K6912">
        <v>74</v>
      </c>
      <c r="L6912" t="s">
        <v>866</v>
      </c>
      <c r="M6912" t="s">
        <v>199</v>
      </c>
      <c r="N6912">
        <v>853054</v>
      </c>
      <c r="O6912" s="2">
        <v>45334</v>
      </c>
      <c r="P6912" t="s">
        <v>131</v>
      </c>
      <c r="R6912" t="s">
        <v>132</v>
      </c>
      <c r="S6912" t="s">
        <v>25</v>
      </c>
    </row>
    <row r="6913" spans="1:19" hidden="1" x14ac:dyDescent="0.2">
      <c r="A6913" t="s">
        <v>133</v>
      </c>
      <c r="B6913" t="s">
        <v>23399</v>
      </c>
      <c r="C6913" t="s">
        <v>23399</v>
      </c>
      <c r="D6913" t="s">
        <v>14934</v>
      </c>
      <c r="E6913" t="s">
        <v>23400</v>
      </c>
      <c r="F6913" t="s">
        <v>126</v>
      </c>
      <c r="G6913" s="1">
        <v>44589.510520833333</v>
      </c>
      <c r="H6913" t="s">
        <v>127</v>
      </c>
      <c r="I6913" t="s">
        <v>137</v>
      </c>
      <c r="J6913" t="s">
        <v>137</v>
      </c>
      <c r="K6913" t="s">
        <v>137</v>
      </c>
      <c r="L6913" t="s">
        <v>23401</v>
      </c>
      <c r="M6913" t="s">
        <v>740</v>
      </c>
      <c r="N6913" t="s">
        <v>617</v>
      </c>
      <c r="O6913" t="s">
        <v>617</v>
      </c>
      <c r="P6913" t="s">
        <v>185</v>
      </c>
      <c r="Q6913" t="s">
        <v>617</v>
      </c>
      <c r="R6913" t="s">
        <v>247</v>
      </c>
      <c r="S6913" t="s">
        <v>25</v>
      </c>
    </row>
    <row r="6914" spans="1:19" hidden="1" x14ac:dyDescent="0.2">
      <c r="A6914" t="s">
        <v>133</v>
      </c>
      <c r="B6914" t="s">
        <v>23402</v>
      </c>
      <c r="C6914" t="s">
        <v>23402</v>
      </c>
      <c r="D6914" t="s">
        <v>10940</v>
      </c>
      <c r="E6914" t="s">
        <v>23403</v>
      </c>
      <c r="F6914" t="s">
        <v>126</v>
      </c>
      <c r="G6914" s="1">
        <v>44582.465636574074</v>
      </c>
      <c r="H6914" t="s">
        <v>127</v>
      </c>
      <c r="I6914" t="s">
        <v>137</v>
      </c>
      <c r="J6914" t="s">
        <v>137</v>
      </c>
      <c r="K6914" t="s">
        <v>137</v>
      </c>
      <c r="L6914" t="s">
        <v>23404</v>
      </c>
      <c r="M6914" t="s">
        <v>1823</v>
      </c>
      <c r="N6914">
        <v>116988</v>
      </c>
      <c r="O6914" s="2">
        <v>45326</v>
      </c>
      <c r="P6914" t="s">
        <v>215</v>
      </c>
      <c r="Q6914" t="s">
        <v>15686</v>
      </c>
      <c r="R6914" t="s">
        <v>247</v>
      </c>
      <c r="S6914" t="s">
        <v>25</v>
      </c>
    </row>
    <row r="6915" spans="1:19" hidden="1" x14ac:dyDescent="0.2">
      <c r="A6915" t="s">
        <v>133</v>
      </c>
      <c r="B6915" t="s">
        <v>16740</v>
      </c>
      <c r="C6915" t="s">
        <v>16740</v>
      </c>
      <c r="D6915" t="s">
        <v>1744</v>
      </c>
      <c r="E6915" t="s">
        <v>23405</v>
      </c>
      <c r="F6915" t="s">
        <v>126</v>
      </c>
      <c r="G6915" s="1">
        <v>44582.846585648149</v>
      </c>
      <c r="H6915" t="s">
        <v>127</v>
      </c>
      <c r="I6915" t="s">
        <v>137</v>
      </c>
      <c r="J6915" t="s">
        <v>137</v>
      </c>
      <c r="K6915" t="s">
        <v>137</v>
      </c>
      <c r="L6915" t="s">
        <v>23406</v>
      </c>
      <c r="M6915" t="s">
        <v>144</v>
      </c>
      <c r="N6915">
        <v>183550</v>
      </c>
      <c r="O6915" t="s">
        <v>12092</v>
      </c>
      <c r="P6915" t="s">
        <v>131</v>
      </c>
      <c r="R6915" t="s">
        <v>247</v>
      </c>
      <c r="S6915" t="s">
        <v>25</v>
      </c>
    </row>
    <row r="6916" spans="1:19" hidden="1" x14ac:dyDescent="0.2">
      <c r="A6916" t="s">
        <v>133</v>
      </c>
      <c r="B6916" t="s">
        <v>23407</v>
      </c>
      <c r="C6916" t="s">
        <v>23407</v>
      </c>
      <c r="D6916" t="s">
        <v>21569</v>
      </c>
      <c r="E6916" t="s">
        <v>23408</v>
      </c>
      <c r="F6916" t="s">
        <v>126</v>
      </c>
      <c r="G6916" s="1">
        <v>44589.481481481482</v>
      </c>
      <c r="H6916" t="s">
        <v>127</v>
      </c>
      <c r="I6916" t="s">
        <v>137</v>
      </c>
      <c r="J6916" t="s">
        <v>137</v>
      </c>
      <c r="K6916" t="s">
        <v>137</v>
      </c>
      <c r="L6916" t="s">
        <v>23409</v>
      </c>
      <c r="M6916" t="s">
        <v>199</v>
      </c>
      <c r="N6916">
        <v>1234567</v>
      </c>
      <c r="O6916">
        <v>0</v>
      </c>
      <c r="P6916" t="s">
        <v>185</v>
      </c>
      <c r="R6916" t="s">
        <v>132</v>
      </c>
      <c r="S6916" t="s">
        <v>25</v>
      </c>
    </row>
    <row r="6917" spans="1:19" hidden="1" x14ac:dyDescent="0.2">
      <c r="A6917" t="s">
        <v>133</v>
      </c>
      <c r="B6917" t="s">
        <v>23410</v>
      </c>
      <c r="C6917" t="s">
        <v>23410</v>
      </c>
      <c r="D6917" t="s">
        <v>3874</v>
      </c>
      <c r="E6917" t="s">
        <v>23411</v>
      </c>
      <c r="F6917" t="s">
        <v>126</v>
      </c>
      <c r="G6917" s="1">
        <v>44587.286863425928</v>
      </c>
      <c r="H6917" t="s">
        <v>127</v>
      </c>
      <c r="I6917" t="s">
        <v>137</v>
      </c>
      <c r="J6917" t="s">
        <v>137</v>
      </c>
      <c r="K6917" t="s">
        <v>137</v>
      </c>
      <c r="L6917" t="s">
        <v>11728</v>
      </c>
      <c r="M6917" t="s">
        <v>144</v>
      </c>
      <c r="N6917">
        <v>658669</v>
      </c>
      <c r="O6917" s="3">
        <v>44941</v>
      </c>
      <c r="P6917" t="s">
        <v>131</v>
      </c>
      <c r="R6917" t="s">
        <v>132</v>
      </c>
      <c r="S6917" t="s">
        <v>25</v>
      </c>
    </row>
    <row r="6918" spans="1:19" hidden="1" x14ac:dyDescent="0.2">
      <c r="A6918" t="s">
        <v>133</v>
      </c>
      <c r="B6918" t="s">
        <v>23412</v>
      </c>
      <c r="C6918" t="s">
        <v>665</v>
      </c>
      <c r="D6918" t="s">
        <v>23413</v>
      </c>
      <c r="E6918" t="s">
        <v>23414</v>
      </c>
      <c r="F6918" t="s">
        <v>126</v>
      </c>
      <c r="G6918" s="1">
        <v>44580.478483796294</v>
      </c>
      <c r="H6918" t="s">
        <v>127</v>
      </c>
      <c r="I6918" t="s">
        <v>137</v>
      </c>
      <c r="J6918" t="s">
        <v>137</v>
      </c>
      <c r="K6918" t="s">
        <v>137</v>
      </c>
      <c r="L6918" t="s">
        <v>23415</v>
      </c>
      <c r="M6918" t="s">
        <v>144</v>
      </c>
      <c r="N6918">
        <v>587253</v>
      </c>
      <c r="O6918">
        <v>20324</v>
      </c>
      <c r="P6918" t="s">
        <v>131</v>
      </c>
      <c r="R6918" t="s">
        <v>132</v>
      </c>
      <c r="S6918" t="s">
        <v>25</v>
      </c>
    </row>
    <row r="6919" spans="1:19" x14ac:dyDescent="0.2">
      <c r="A6919" t="s">
        <v>14</v>
      </c>
      <c r="B6919" t="s">
        <v>23416</v>
      </c>
      <c r="C6919" t="s">
        <v>23417</v>
      </c>
      <c r="D6919" t="s">
        <v>23418</v>
      </c>
      <c r="E6919" t="s">
        <v>23419</v>
      </c>
      <c r="F6919" t="s">
        <v>291</v>
      </c>
      <c r="G6919" s="1">
        <v>44596.682314814818</v>
      </c>
      <c r="H6919" t="s">
        <v>127</v>
      </c>
      <c r="I6919" s="1">
        <v>44608.493587962963</v>
      </c>
      <c r="J6919" s="1">
        <v>44608.547627314816</v>
      </c>
      <c r="K6919">
        <v>78</v>
      </c>
      <c r="L6919">
        <v>9171921000</v>
      </c>
      <c r="M6919" t="s">
        <v>144</v>
      </c>
      <c r="N6919">
        <v>598679</v>
      </c>
      <c r="O6919" s="2">
        <v>44597</v>
      </c>
      <c r="P6919" t="s">
        <v>131</v>
      </c>
      <c r="R6919" t="s">
        <v>247</v>
      </c>
      <c r="S6919" t="s">
        <v>31</v>
      </c>
    </row>
    <row r="6920" spans="1:19" hidden="1" x14ac:dyDescent="0.2">
      <c r="A6920" t="s">
        <v>133</v>
      </c>
      <c r="B6920" t="s">
        <v>23420</v>
      </c>
      <c r="C6920" t="s">
        <v>14638</v>
      </c>
      <c r="D6920" t="s">
        <v>23421</v>
      </c>
      <c r="E6920" t="s">
        <v>23422</v>
      </c>
      <c r="F6920" t="s">
        <v>126</v>
      </c>
      <c r="G6920" s="1">
        <v>44596.882071759261</v>
      </c>
      <c r="H6920" t="s">
        <v>127</v>
      </c>
      <c r="I6920" t="s">
        <v>137</v>
      </c>
      <c r="J6920" t="s">
        <v>137</v>
      </c>
      <c r="K6920" t="s">
        <v>137</v>
      </c>
      <c r="L6920" t="s">
        <v>23423</v>
      </c>
      <c r="M6920" t="s">
        <v>144</v>
      </c>
      <c r="N6920">
        <v>123870</v>
      </c>
      <c r="O6920" s="2">
        <v>44990</v>
      </c>
      <c r="P6920" t="s">
        <v>215</v>
      </c>
      <c r="R6920" t="s">
        <v>132</v>
      </c>
      <c r="S6920" t="s">
        <v>25</v>
      </c>
    </row>
    <row r="6921" spans="1:19" hidden="1" x14ac:dyDescent="0.2">
      <c r="A6921" t="s">
        <v>133</v>
      </c>
      <c r="B6921" t="s">
        <v>23424</v>
      </c>
      <c r="C6921" t="s">
        <v>23424</v>
      </c>
      <c r="D6921" t="s">
        <v>23425</v>
      </c>
      <c r="E6921" t="s">
        <v>23426</v>
      </c>
      <c r="F6921" t="s">
        <v>126</v>
      </c>
      <c r="G6921" s="1">
        <v>44595.220682870371</v>
      </c>
      <c r="H6921" t="s">
        <v>127</v>
      </c>
      <c r="I6921" t="s">
        <v>137</v>
      </c>
      <c r="J6921" t="s">
        <v>137</v>
      </c>
      <c r="K6921" t="s">
        <v>137</v>
      </c>
      <c r="L6921" t="s">
        <v>23427</v>
      </c>
      <c r="M6921" t="s">
        <v>472</v>
      </c>
      <c r="N6921">
        <v>87901</v>
      </c>
      <c r="O6921" s="2">
        <v>45583</v>
      </c>
      <c r="P6921" t="s">
        <v>215</v>
      </c>
      <c r="Q6921" t="s">
        <v>8567</v>
      </c>
      <c r="R6921" t="s">
        <v>132</v>
      </c>
      <c r="S6921" t="s">
        <v>25</v>
      </c>
    </row>
    <row r="6922" spans="1:19" hidden="1" x14ac:dyDescent="0.2">
      <c r="A6922" t="s">
        <v>133</v>
      </c>
      <c r="B6922" t="s">
        <v>23428</v>
      </c>
      <c r="C6922" t="s">
        <v>23428</v>
      </c>
      <c r="D6922" t="s">
        <v>13458</v>
      </c>
      <c r="E6922" t="s">
        <v>23429</v>
      </c>
      <c r="F6922" t="s">
        <v>126</v>
      </c>
      <c r="G6922" s="1">
        <v>44593.499988425923</v>
      </c>
      <c r="H6922" t="s">
        <v>127</v>
      </c>
      <c r="I6922" t="s">
        <v>137</v>
      </c>
      <c r="J6922" t="s">
        <v>137</v>
      </c>
      <c r="K6922" t="s">
        <v>137</v>
      </c>
      <c r="L6922" t="s">
        <v>13952</v>
      </c>
      <c r="M6922" t="s">
        <v>144</v>
      </c>
      <c r="N6922">
        <v>10366</v>
      </c>
      <c r="O6922" t="s">
        <v>23430</v>
      </c>
      <c r="P6922" t="s">
        <v>215</v>
      </c>
      <c r="R6922" t="s">
        <v>132</v>
      </c>
      <c r="S6922" t="s">
        <v>25</v>
      </c>
    </row>
    <row r="6923" spans="1:19" hidden="1" x14ac:dyDescent="0.2">
      <c r="A6923" t="s">
        <v>133</v>
      </c>
      <c r="B6923" t="s">
        <v>23431</v>
      </c>
      <c r="C6923" t="s">
        <v>4712</v>
      </c>
      <c r="D6923" t="s">
        <v>23432</v>
      </c>
      <c r="E6923" t="s">
        <v>23433</v>
      </c>
      <c r="G6923" s="1">
        <v>44602.584687499999</v>
      </c>
      <c r="H6923" t="s">
        <v>127</v>
      </c>
      <c r="I6923" t="s">
        <v>137</v>
      </c>
      <c r="J6923" t="s">
        <v>137</v>
      </c>
      <c r="K6923" t="s">
        <v>137</v>
      </c>
      <c r="L6923" t="s">
        <v>23434</v>
      </c>
      <c r="M6923" t="s">
        <v>221</v>
      </c>
      <c r="N6923">
        <v>621561</v>
      </c>
      <c r="O6923" t="s">
        <v>18327</v>
      </c>
      <c r="P6923" t="s">
        <v>131</v>
      </c>
      <c r="R6923" t="s">
        <v>132</v>
      </c>
    </row>
    <row r="6924" spans="1:19" hidden="1" x14ac:dyDescent="0.2">
      <c r="A6924" t="s">
        <v>133</v>
      </c>
      <c r="B6924" t="s">
        <v>3388</v>
      </c>
      <c r="C6924" t="s">
        <v>3388</v>
      </c>
      <c r="D6924" t="s">
        <v>23435</v>
      </c>
      <c r="E6924" t="s">
        <v>23436</v>
      </c>
      <c r="F6924" t="s">
        <v>126</v>
      </c>
      <c r="G6924" s="1">
        <v>44588.504664351851</v>
      </c>
      <c r="H6924" t="s">
        <v>127</v>
      </c>
      <c r="I6924" t="s">
        <v>137</v>
      </c>
      <c r="J6924" t="s">
        <v>137</v>
      </c>
      <c r="K6924" t="s">
        <v>137</v>
      </c>
      <c r="L6924" t="s">
        <v>4734</v>
      </c>
      <c r="M6924" t="s">
        <v>144</v>
      </c>
      <c r="N6924">
        <v>785309</v>
      </c>
      <c r="O6924" s="2">
        <v>44871</v>
      </c>
      <c r="P6924" t="s">
        <v>131</v>
      </c>
      <c r="R6924" t="s">
        <v>132</v>
      </c>
      <c r="S6924" t="s">
        <v>25</v>
      </c>
    </row>
    <row r="6925" spans="1:19" hidden="1" x14ac:dyDescent="0.2">
      <c r="A6925" t="s">
        <v>133</v>
      </c>
      <c r="B6925" t="s">
        <v>23437</v>
      </c>
      <c r="C6925" t="s">
        <v>23437</v>
      </c>
      <c r="D6925" t="s">
        <v>9835</v>
      </c>
      <c r="E6925" t="s">
        <v>23438</v>
      </c>
      <c r="F6925" t="s">
        <v>126</v>
      </c>
      <c r="G6925" s="1">
        <v>44602.939872685187</v>
      </c>
      <c r="H6925" t="s">
        <v>127</v>
      </c>
      <c r="I6925" t="s">
        <v>137</v>
      </c>
      <c r="J6925" t="s">
        <v>137</v>
      </c>
      <c r="K6925" t="s">
        <v>137</v>
      </c>
      <c r="L6925" t="s">
        <v>19600</v>
      </c>
      <c r="M6925" t="s">
        <v>173</v>
      </c>
      <c r="N6925">
        <v>67167</v>
      </c>
      <c r="O6925" t="s">
        <v>7677</v>
      </c>
      <c r="P6925" t="s">
        <v>215</v>
      </c>
      <c r="R6925" t="s">
        <v>132</v>
      </c>
      <c r="S6925" t="s">
        <v>25</v>
      </c>
    </row>
    <row r="6926" spans="1:19" hidden="1" x14ac:dyDescent="0.2">
      <c r="A6926" t="s">
        <v>133</v>
      </c>
      <c r="B6926" t="s">
        <v>23439</v>
      </c>
      <c r="C6926" t="s">
        <v>23439</v>
      </c>
      <c r="D6926" t="s">
        <v>23440</v>
      </c>
      <c r="E6926" t="s">
        <v>23441</v>
      </c>
      <c r="F6926" t="s">
        <v>126</v>
      </c>
      <c r="G6926" s="1">
        <v>44584.486886574072</v>
      </c>
      <c r="H6926" t="s">
        <v>127</v>
      </c>
      <c r="I6926" t="s">
        <v>137</v>
      </c>
      <c r="J6926" t="s">
        <v>137</v>
      </c>
      <c r="K6926" t="s">
        <v>137</v>
      </c>
      <c r="L6926" t="s">
        <v>3138</v>
      </c>
      <c r="M6926" t="s">
        <v>144</v>
      </c>
      <c r="N6926">
        <v>135424</v>
      </c>
      <c r="O6926" s="2">
        <v>44777</v>
      </c>
      <c r="P6926" t="s">
        <v>215</v>
      </c>
      <c r="R6926" t="s">
        <v>132</v>
      </c>
      <c r="S6926" t="s">
        <v>25</v>
      </c>
    </row>
    <row r="6927" spans="1:19" hidden="1" x14ac:dyDescent="0.2">
      <c r="A6927" t="s">
        <v>133</v>
      </c>
      <c r="B6927" t="s">
        <v>17577</v>
      </c>
      <c r="C6927" t="s">
        <v>17577</v>
      </c>
      <c r="D6927" t="s">
        <v>4141</v>
      </c>
      <c r="E6927" t="s">
        <v>23442</v>
      </c>
      <c r="F6927" t="s">
        <v>126</v>
      </c>
      <c r="G6927" s="1">
        <v>44589.790358796294</v>
      </c>
      <c r="H6927" t="s">
        <v>127</v>
      </c>
      <c r="I6927" t="s">
        <v>137</v>
      </c>
      <c r="J6927" t="s">
        <v>137</v>
      </c>
      <c r="K6927" t="s">
        <v>137</v>
      </c>
      <c r="L6927" t="s">
        <v>2466</v>
      </c>
      <c r="M6927" t="s">
        <v>459</v>
      </c>
      <c r="N6927">
        <v>737772</v>
      </c>
      <c r="O6927" s="2">
        <v>45519</v>
      </c>
      <c r="P6927" t="s">
        <v>131</v>
      </c>
      <c r="R6927" t="s">
        <v>132</v>
      </c>
      <c r="S6927" t="s">
        <v>25</v>
      </c>
    </row>
    <row r="6928" spans="1:19" x14ac:dyDescent="0.2">
      <c r="A6928" t="s">
        <v>14</v>
      </c>
      <c r="B6928" t="s">
        <v>23443</v>
      </c>
      <c r="C6928" t="s">
        <v>23444</v>
      </c>
      <c r="D6928" t="s">
        <v>23445</v>
      </c>
      <c r="E6928" t="s">
        <v>23446</v>
      </c>
      <c r="F6928" t="s">
        <v>126</v>
      </c>
      <c r="G6928" s="1">
        <v>44585.598865740743</v>
      </c>
      <c r="H6928" t="s">
        <v>127</v>
      </c>
      <c r="I6928" s="1">
        <v>44608.493784722225</v>
      </c>
      <c r="J6928" s="1">
        <v>44608.548900462964</v>
      </c>
      <c r="K6928">
        <v>80</v>
      </c>
      <c r="L6928" t="s">
        <v>2445</v>
      </c>
      <c r="M6928" t="s">
        <v>173</v>
      </c>
      <c r="N6928">
        <v>862730</v>
      </c>
      <c r="O6928" s="2">
        <v>45525</v>
      </c>
      <c r="P6928" t="s">
        <v>131</v>
      </c>
      <c r="R6928" t="s">
        <v>132</v>
      </c>
      <c r="S6928" t="s">
        <v>25</v>
      </c>
    </row>
    <row r="6929" spans="1:19" hidden="1" x14ac:dyDescent="0.2">
      <c r="A6929" t="s">
        <v>133</v>
      </c>
      <c r="B6929" t="s">
        <v>17016</v>
      </c>
      <c r="C6929" t="s">
        <v>17016</v>
      </c>
      <c r="D6929" t="s">
        <v>1263</v>
      </c>
      <c r="E6929" t="s">
        <v>23447</v>
      </c>
      <c r="F6929" t="s">
        <v>126</v>
      </c>
      <c r="G6929" s="1">
        <v>44600.494722222225</v>
      </c>
      <c r="H6929" t="s">
        <v>127</v>
      </c>
      <c r="I6929" t="s">
        <v>137</v>
      </c>
      <c r="J6929" t="s">
        <v>137</v>
      </c>
      <c r="K6929" t="s">
        <v>137</v>
      </c>
      <c r="L6929" t="s">
        <v>23448</v>
      </c>
      <c r="M6929" t="s">
        <v>144</v>
      </c>
      <c r="N6929">
        <v>469956</v>
      </c>
      <c r="O6929" s="2">
        <v>45054</v>
      </c>
      <c r="P6929" t="s">
        <v>131</v>
      </c>
      <c r="R6929" t="s">
        <v>132</v>
      </c>
      <c r="S6929" t="s">
        <v>25</v>
      </c>
    </row>
    <row r="6930" spans="1:19" hidden="1" x14ac:dyDescent="0.2">
      <c r="A6930" t="s">
        <v>133</v>
      </c>
      <c r="B6930" t="s">
        <v>23449</v>
      </c>
      <c r="C6930" t="s">
        <v>23449</v>
      </c>
      <c r="D6930" t="s">
        <v>23450</v>
      </c>
      <c r="E6930" t="s">
        <v>23451</v>
      </c>
      <c r="F6930" t="s">
        <v>126</v>
      </c>
      <c r="G6930" s="1">
        <v>44598.539780092593</v>
      </c>
      <c r="H6930" t="s">
        <v>127</v>
      </c>
      <c r="I6930" t="s">
        <v>137</v>
      </c>
      <c r="J6930" t="s">
        <v>137</v>
      </c>
      <c r="K6930" t="s">
        <v>137</v>
      </c>
      <c r="L6930" t="s">
        <v>356</v>
      </c>
      <c r="M6930" t="s">
        <v>144</v>
      </c>
      <c r="N6930">
        <v>220176</v>
      </c>
      <c r="O6930" t="s">
        <v>7368</v>
      </c>
      <c r="P6930" t="s">
        <v>131</v>
      </c>
      <c r="R6930" t="s">
        <v>132</v>
      </c>
      <c r="S6930" t="s">
        <v>25</v>
      </c>
    </row>
    <row r="6931" spans="1:19" hidden="1" x14ac:dyDescent="0.2">
      <c r="A6931" t="s">
        <v>133</v>
      </c>
      <c r="B6931" t="s">
        <v>1358</v>
      </c>
      <c r="C6931" t="s">
        <v>1358</v>
      </c>
      <c r="D6931" t="s">
        <v>23452</v>
      </c>
      <c r="E6931" t="s">
        <v>23453</v>
      </c>
      <c r="F6931" t="s">
        <v>126</v>
      </c>
      <c r="G6931" s="1">
        <v>44587.85596064815</v>
      </c>
      <c r="H6931" t="s">
        <v>127</v>
      </c>
      <c r="I6931" t="s">
        <v>137</v>
      </c>
      <c r="J6931" t="s">
        <v>137</v>
      </c>
      <c r="K6931" t="s">
        <v>137</v>
      </c>
      <c r="L6931" t="s">
        <v>17584</v>
      </c>
      <c r="M6931" t="s">
        <v>459</v>
      </c>
      <c r="N6931">
        <v>74453</v>
      </c>
      <c r="O6931" s="2">
        <v>45672</v>
      </c>
      <c r="P6931" t="s">
        <v>215</v>
      </c>
      <c r="R6931" t="s">
        <v>132</v>
      </c>
      <c r="S6931" t="s">
        <v>25</v>
      </c>
    </row>
    <row r="6932" spans="1:19" hidden="1" x14ac:dyDescent="0.2">
      <c r="A6932" t="s">
        <v>133</v>
      </c>
      <c r="B6932" t="s">
        <v>2389</v>
      </c>
      <c r="C6932" t="s">
        <v>2389</v>
      </c>
      <c r="D6932" t="s">
        <v>23454</v>
      </c>
      <c r="E6932" t="s">
        <v>23455</v>
      </c>
      <c r="F6932" t="s">
        <v>126</v>
      </c>
      <c r="G6932" s="1">
        <v>44599.495810185188</v>
      </c>
      <c r="H6932" t="s">
        <v>127</v>
      </c>
      <c r="I6932" t="s">
        <v>137</v>
      </c>
      <c r="J6932" t="s">
        <v>137</v>
      </c>
      <c r="K6932" t="s">
        <v>137</v>
      </c>
      <c r="L6932" t="s">
        <v>11622</v>
      </c>
      <c r="M6932" t="s">
        <v>740</v>
      </c>
      <c r="N6932">
        <v>742687</v>
      </c>
      <c r="O6932" s="2">
        <v>45887</v>
      </c>
      <c r="P6932" t="s">
        <v>131</v>
      </c>
      <c r="R6932" t="s">
        <v>247</v>
      </c>
      <c r="S6932" t="s">
        <v>25</v>
      </c>
    </row>
    <row r="6933" spans="1:19" hidden="1" x14ac:dyDescent="0.2">
      <c r="A6933" t="s">
        <v>133</v>
      </c>
      <c r="B6933" t="s">
        <v>23456</v>
      </c>
      <c r="C6933" t="s">
        <v>23457</v>
      </c>
      <c r="D6933" t="s">
        <v>23458</v>
      </c>
      <c r="E6933" t="s">
        <v>23459</v>
      </c>
      <c r="F6933" t="s">
        <v>126</v>
      </c>
      <c r="G6933" s="1">
        <v>44578.747384259259</v>
      </c>
      <c r="H6933" t="s">
        <v>127</v>
      </c>
      <c r="I6933" t="s">
        <v>137</v>
      </c>
      <c r="J6933" t="s">
        <v>137</v>
      </c>
      <c r="K6933" t="s">
        <v>137</v>
      </c>
      <c r="L6933" t="s">
        <v>23460</v>
      </c>
      <c r="M6933" t="s">
        <v>129</v>
      </c>
      <c r="N6933">
        <v>133678</v>
      </c>
      <c r="O6933" s="2">
        <v>45779</v>
      </c>
      <c r="P6933" t="s">
        <v>215</v>
      </c>
      <c r="Q6933" t="s">
        <v>23461</v>
      </c>
      <c r="R6933" t="s">
        <v>132</v>
      </c>
      <c r="S6933" t="s">
        <v>25</v>
      </c>
    </row>
    <row r="6934" spans="1:19" hidden="1" x14ac:dyDescent="0.2">
      <c r="A6934" t="s">
        <v>133</v>
      </c>
      <c r="B6934" t="s">
        <v>23462</v>
      </c>
      <c r="C6934" t="s">
        <v>23462</v>
      </c>
      <c r="D6934" t="s">
        <v>23031</v>
      </c>
      <c r="E6934" t="s">
        <v>23463</v>
      </c>
      <c r="F6934" t="s">
        <v>126</v>
      </c>
      <c r="G6934" s="1">
        <v>44590.376076388886</v>
      </c>
      <c r="H6934" t="s">
        <v>127</v>
      </c>
      <c r="I6934" t="s">
        <v>137</v>
      </c>
      <c r="J6934" t="s">
        <v>137</v>
      </c>
      <c r="K6934" t="s">
        <v>137</v>
      </c>
      <c r="L6934" t="s">
        <v>15462</v>
      </c>
      <c r="M6934" t="s">
        <v>1162</v>
      </c>
      <c r="N6934">
        <v>661138</v>
      </c>
      <c r="O6934" s="2">
        <v>44835</v>
      </c>
      <c r="P6934" t="s">
        <v>131</v>
      </c>
      <c r="R6934" t="s">
        <v>132</v>
      </c>
      <c r="S6934" t="s">
        <v>25</v>
      </c>
    </row>
    <row r="6935" spans="1:19" hidden="1" x14ac:dyDescent="0.2">
      <c r="A6935" t="s">
        <v>133</v>
      </c>
      <c r="B6935" t="s">
        <v>23464</v>
      </c>
      <c r="C6935" t="s">
        <v>23464</v>
      </c>
      <c r="D6935" t="s">
        <v>6593</v>
      </c>
      <c r="E6935" t="s">
        <v>23465</v>
      </c>
      <c r="F6935" t="s">
        <v>126</v>
      </c>
      <c r="G6935" s="1">
        <v>44578.662210648145</v>
      </c>
      <c r="H6935" t="s">
        <v>127</v>
      </c>
      <c r="I6935" t="s">
        <v>137</v>
      </c>
      <c r="J6935" t="s">
        <v>137</v>
      </c>
      <c r="K6935" t="s">
        <v>137</v>
      </c>
      <c r="L6935" t="s">
        <v>23466</v>
      </c>
      <c r="M6935" t="s">
        <v>144</v>
      </c>
      <c r="N6935">
        <v>847896</v>
      </c>
      <c r="O6935" s="2">
        <v>45613</v>
      </c>
      <c r="P6935" t="s">
        <v>131</v>
      </c>
      <c r="R6935" t="s">
        <v>132</v>
      </c>
      <c r="S6935" t="s">
        <v>25</v>
      </c>
    </row>
    <row r="6936" spans="1:19" hidden="1" x14ac:dyDescent="0.2">
      <c r="A6936" t="s">
        <v>133</v>
      </c>
      <c r="B6936" t="s">
        <v>23467</v>
      </c>
      <c r="C6936" t="s">
        <v>23468</v>
      </c>
      <c r="D6936" t="s">
        <v>23469</v>
      </c>
      <c r="E6936" t="s">
        <v>23470</v>
      </c>
      <c r="F6936" t="s">
        <v>126</v>
      </c>
      <c r="G6936" s="1">
        <v>44589.478506944448</v>
      </c>
      <c r="H6936" t="s">
        <v>127</v>
      </c>
      <c r="I6936" t="s">
        <v>137</v>
      </c>
      <c r="J6936" t="s">
        <v>137</v>
      </c>
      <c r="K6936" t="s">
        <v>137</v>
      </c>
      <c r="L6936" t="s">
        <v>5850</v>
      </c>
      <c r="M6936" t="s">
        <v>144</v>
      </c>
      <c r="N6936">
        <v>88</v>
      </c>
      <c r="O6936" s="2">
        <v>34009</v>
      </c>
      <c r="P6936" t="s">
        <v>131</v>
      </c>
      <c r="R6936" t="s">
        <v>132</v>
      </c>
      <c r="S6936" t="s">
        <v>25</v>
      </c>
    </row>
    <row r="6937" spans="1:19" hidden="1" x14ac:dyDescent="0.2">
      <c r="A6937" t="s">
        <v>133</v>
      </c>
      <c r="B6937" t="s">
        <v>23471</v>
      </c>
      <c r="C6937" t="s">
        <v>23471</v>
      </c>
      <c r="D6937" t="s">
        <v>23472</v>
      </c>
      <c r="E6937" t="s">
        <v>23473</v>
      </c>
      <c r="F6937" t="s">
        <v>126</v>
      </c>
      <c r="G6937" s="1">
        <v>44602.57608796296</v>
      </c>
      <c r="H6937" t="s">
        <v>127</v>
      </c>
      <c r="I6937" t="s">
        <v>137</v>
      </c>
      <c r="J6937" t="s">
        <v>137</v>
      </c>
      <c r="K6937" t="s">
        <v>137</v>
      </c>
      <c r="L6937" t="s">
        <v>23474</v>
      </c>
      <c r="M6937" t="s">
        <v>199</v>
      </c>
      <c r="N6937">
        <v>380032</v>
      </c>
      <c r="O6937" t="s">
        <v>3347</v>
      </c>
      <c r="P6937" t="s">
        <v>131</v>
      </c>
      <c r="R6937" t="s">
        <v>132</v>
      </c>
      <c r="S6937" t="s">
        <v>25</v>
      </c>
    </row>
    <row r="6938" spans="1:19" hidden="1" x14ac:dyDescent="0.2">
      <c r="A6938" t="s">
        <v>133</v>
      </c>
      <c r="B6938" t="s">
        <v>14237</v>
      </c>
      <c r="C6938" t="s">
        <v>14237</v>
      </c>
      <c r="D6938" t="s">
        <v>4873</v>
      </c>
      <c r="E6938" t="s">
        <v>23475</v>
      </c>
      <c r="F6938" t="s">
        <v>126</v>
      </c>
      <c r="G6938" s="1">
        <v>44589.803194444445</v>
      </c>
      <c r="H6938" t="s">
        <v>127</v>
      </c>
      <c r="I6938" t="s">
        <v>137</v>
      </c>
      <c r="J6938" t="s">
        <v>137</v>
      </c>
      <c r="K6938" t="s">
        <v>137</v>
      </c>
      <c r="L6938" t="s">
        <v>19318</v>
      </c>
      <c r="M6938" t="s">
        <v>459</v>
      </c>
      <c r="N6938">
        <v>2237252</v>
      </c>
      <c r="O6938" t="s">
        <v>23476</v>
      </c>
      <c r="P6938" t="s">
        <v>185</v>
      </c>
      <c r="R6938" t="s">
        <v>132</v>
      </c>
      <c r="S6938" t="s">
        <v>25</v>
      </c>
    </row>
    <row r="6939" spans="1:19" x14ac:dyDescent="0.2">
      <c r="A6939" t="s">
        <v>14</v>
      </c>
      <c r="B6939" t="s">
        <v>23477</v>
      </c>
      <c r="C6939" t="s">
        <v>23478</v>
      </c>
      <c r="D6939" t="s">
        <v>23479</v>
      </c>
      <c r="E6939" t="s">
        <v>23480</v>
      </c>
      <c r="F6939" t="s">
        <v>126</v>
      </c>
      <c r="G6939" s="1">
        <v>44586.758425925924</v>
      </c>
      <c r="H6939" t="s">
        <v>127</v>
      </c>
      <c r="I6939" s="1">
        <v>44608.493622685186</v>
      </c>
      <c r="J6939" s="1">
        <v>44608.544351851851</v>
      </c>
      <c r="K6939">
        <v>74</v>
      </c>
      <c r="L6939" t="s">
        <v>23481</v>
      </c>
      <c r="M6939" t="s">
        <v>157</v>
      </c>
      <c r="N6939">
        <v>448841</v>
      </c>
      <c r="O6939" t="s">
        <v>4543</v>
      </c>
      <c r="P6939" t="s">
        <v>131</v>
      </c>
      <c r="R6939" t="s">
        <v>132</v>
      </c>
      <c r="S6939" t="s">
        <v>25</v>
      </c>
    </row>
    <row r="6940" spans="1:19" hidden="1" x14ac:dyDescent="0.2">
      <c r="A6940" t="s">
        <v>133</v>
      </c>
      <c r="B6940" t="s">
        <v>23482</v>
      </c>
      <c r="C6940" t="s">
        <v>23482</v>
      </c>
      <c r="D6940" t="s">
        <v>23483</v>
      </c>
      <c r="E6940" t="s">
        <v>23484</v>
      </c>
      <c r="F6940" t="s">
        <v>126</v>
      </c>
      <c r="G6940" s="1">
        <v>44578.56826388889</v>
      </c>
      <c r="H6940" t="s">
        <v>127</v>
      </c>
      <c r="I6940" t="s">
        <v>137</v>
      </c>
      <c r="J6940" t="s">
        <v>137</v>
      </c>
      <c r="K6940" t="s">
        <v>137</v>
      </c>
      <c r="L6940" t="s">
        <v>18017</v>
      </c>
      <c r="M6940" t="s">
        <v>144</v>
      </c>
      <c r="N6940">
        <v>451150</v>
      </c>
      <c r="O6940" s="2">
        <v>44580</v>
      </c>
      <c r="P6940" t="s">
        <v>131</v>
      </c>
      <c r="R6940" t="s">
        <v>132</v>
      </c>
      <c r="S6940" t="s">
        <v>25</v>
      </c>
    </row>
    <row r="6941" spans="1:19" hidden="1" x14ac:dyDescent="0.2">
      <c r="A6941" t="s">
        <v>133</v>
      </c>
      <c r="B6941" t="s">
        <v>23485</v>
      </c>
      <c r="C6941" t="s">
        <v>8476</v>
      </c>
      <c r="D6941" t="s">
        <v>3007</v>
      </c>
      <c r="E6941" t="s">
        <v>23486</v>
      </c>
      <c r="F6941" t="s">
        <v>126</v>
      </c>
      <c r="G6941" s="1">
        <v>44578.789236111108</v>
      </c>
      <c r="H6941" t="s">
        <v>127</v>
      </c>
      <c r="I6941" t="s">
        <v>137</v>
      </c>
      <c r="J6941" t="s">
        <v>137</v>
      </c>
      <c r="K6941" t="s">
        <v>137</v>
      </c>
      <c r="L6941" t="s">
        <v>10193</v>
      </c>
      <c r="M6941" t="s">
        <v>479</v>
      </c>
      <c r="N6941">
        <v>407492</v>
      </c>
      <c r="O6941" t="s">
        <v>8169</v>
      </c>
      <c r="P6941" t="s">
        <v>131</v>
      </c>
      <c r="R6941" t="s">
        <v>247</v>
      </c>
      <c r="S6941" t="s">
        <v>25</v>
      </c>
    </row>
    <row r="6942" spans="1:19" hidden="1" x14ac:dyDescent="0.2">
      <c r="A6942" t="s">
        <v>133</v>
      </c>
      <c r="B6942" t="s">
        <v>6879</v>
      </c>
      <c r="C6942" t="s">
        <v>6879</v>
      </c>
      <c r="D6942" t="s">
        <v>23487</v>
      </c>
      <c r="E6942" t="s">
        <v>23488</v>
      </c>
      <c r="F6942" t="s">
        <v>126</v>
      </c>
      <c r="G6942" s="1">
        <v>44606.50849537037</v>
      </c>
      <c r="H6942" t="s">
        <v>127</v>
      </c>
      <c r="I6942" t="s">
        <v>137</v>
      </c>
      <c r="J6942" t="s">
        <v>137</v>
      </c>
      <c r="K6942" t="s">
        <v>137</v>
      </c>
      <c r="L6942" t="s">
        <v>5725</v>
      </c>
      <c r="M6942" t="s">
        <v>505</v>
      </c>
      <c r="N6942">
        <v>73306</v>
      </c>
      <c r="O6942" s="2">
        <v>45292</v>
      </c>
      <c r="P6942" t="s">
        <v>215</v>
      </c>
      <c r="Q6942" t="s">
        <v>2190</v>
      </c>
      <c r="R6942" t="s">
        <v>247</v>
      </c>
      <c r="S6942" t="s">
        <v>25</v>
      </c>
    </row>
    <row r="6943" spans="1:19" x14ac:dyDescent="0.2">
      <c r="A6943" t="s">
        <v>14</v>
      </c>
      <c r="B6943" t="s">
        <v>23489</v>
      </c>
      <c r="C6943" t="s">
        <v>23490</v>
      </c>
      <c r="D6943" t="s">
        <v>985</v>
      </c>
      <c r="E6943" t="s">
        <v>23491</v>
      </c>
      <c r="F6943" t="s">
        <v>126</v>
      </c>
      <c r="G6943" s="1">
        <v>44578.778506944444</v>
      </c>
      <c r="H6943" t="s">
        <v>127</v>
      </c>
      <c r="I6943" s="1">
        <v>44608.493587962963</v>
      </c>
      <c r="J6943" s="1">
        <v>44608.54488425926</v>
      </c>
      <c r="K6943">
        <v>74</v>
      </c>
      <c r="L6943" t="s">
        <v>987</v>
      </c>
      <c r="M6943" t="s">
        <v>144</v>
      </c>
      <c r="N6943">
        <v>51187</v>
      </c>
      <c r="O6943" s="2">
        <v>45142</v>
      </c>
      <c r="P6943" t="s">
        <v>215</v>
      </c>
      <c r="Q6943" t="s">
        <v>1050</v>
      </c>
      <c r="R6943" t="s">
        <v>247</v>
      </c>
      <c r="S6943" t="s">
        <v>25</v>
      </c>
    </row>
    <row r="6944" spans="1:19" hidden="1" x14ac:dyDescent="0.2">
      <c r="A6944" t="s">
        <v>133</v>
      </c>
      <c r="B6944" t="s">
        <v>23492</v>
      </c>
      <c r="C6944" t="s">
        <v>742</v>
      </c>
      <c r="D6944" t="s">
        <v>23493</v>
      </c>
      <c r="E6944" t="s">
        <v>23494</v>
      </c>
      <c r="F6944" t="s">
        <v>126</v>
      </c>
      <c r="G6944" s="1">
        <v>44590.162997685184</v>
      </c>
      <c r="H6944" t="s">
        <v>127</v>
      </c>
      <c r="I6944" t="s">
        <v>137</v>
      </c>
      <c r="J6944" t="s">
        <v>137</v>
      </c>
      <c r="K6944" t="s">
        <v>137</v>
      </c>
      <c r="L6944" t="s">
        <v>13152</v>
      </c>
      <c r="M6944" t="s">
        <v>410</v>
      </c>
      <c r="N6944">
        <v>721798</v>
      </c>
      <c r="O6944" s="4">
        <v>45292</v>
      </c>
      <c r="P6944" t="s">
        <v>131</v>
      </c>
      <c r="R6944" t="s">
        <v>132</v>
      </c>
      <c r="S6944" t="s">
        <v>25</v>
      </c>
    </row>
    <row r="6945" spans="1:19" hidden="1" x14ac:dyDescent="0.2">
      <c r="A6945" t="s">
        <v>133</v>
      </c>
      <c r="B6945" t="s">
        <v>1948</v>
      </c>
      <c r="C6945" t="s">
        <v>1948</v>
      </c>
      <c r="D6945" t="s">
        <v>7067</v>
      </c>
      <c r="E6945" t="s">
        <v>23495</v>
      </c>
      <c r="F6945" t="s">
        <v>126</v>
      </c>
      <c r="G6945" s="1">
        <v>44593.813715277778</v>
      </c>
      <c r="H6945" t="s">
        <v>127</v>
      </c>
      <c r="I6945" t="s">
        <v>137</v>
      </c>
      <c r="J6945" t="s">
        <v>137</v>
      </c>
      <c r="K6945" t="s">
        <v>137</v>
      </c>
      <c r="L6945" t="s">
        <v>8047</v>
      </c>
      <c r="M6945" t="s">
        <v>144</v>
      </c>
      <c r="N6945">
        <v>290</v>
      </c>
      <c r="O6945">
        <v>2024</v>
      </c>
      <c r="P6945" t="s">
        <v>185</v>
      </c>
      <c r="R6945" t="s">
        <v>132</v>
      </c>
      <c r="S6945" t="s">
        <v>25</v>
      </c>
    </row>
    <row r="6946" spans="1:19" hidden="1" x14ac:dyDescent="0.2">
      <c r="A6946" t="s">
        <v>133</v>
      </c>
      <c r="B6946" t="s">
        <v>23496</v>
      </c>
      <c r="C6946" t="s">
        <v>23496</v>
      </c>
      <c r="D6946" t="s">
        <v>23497</v>
      </c>
      <c r="E6946" t="s">
        <v>23498</v>
      </c>
      <c r="F6946" t="s">
        <v>126</v>
      </c>
      <c r="G6946" s="1">
        <v>44594.393564814818</v>
      </c>
      <c r="H6946" t="s">
        <v>127</v>
      </c>
      <c r="I6946" t="s">
        <v>137</v>
      </c>
      <c r="J6946" t="s">
        <v>137</v>
      </c>
      <c r="K6946" t="s">
        <v>137</v>
      </c>
      <c r="L6946" t="s">
        <v>1377</v>
      </c>
      <c r="M6946" t="s">
        <v>144</v>
      </c>
      <c r="N6946">
        <v>688277</v>
      </c>
      <c r="O6946" t="s">
        <v>23499</v>
      </c>
      <c r="P6946" t="s">
        <v>131</v>
      </c>
      <c r="R6946" t="s">
        <v>132</v>
      </c>
      <c r="S6946" t="s">
        <v>25</v>
      </c>
    </row>
    <row r="6947" spans="1:19" hidden="1" x14ac:dyDescent="0.2">
      <c r="A6947" t="s">
        <v>133</v>
      </c>
      <c r="B6947" t="s">
        <v>14142</v>
      </c>
      <c r="C6947" t="s">
        <v>14142</v>
      </c>
      <c r="D6947" t="s">
        <v>23500</v>
      </c>
      <c r="E6947" t="s">
        <v>23501</v>
      </c>
      <c r="F6947" t="s">
        <v>126</v>
      </c>
      <c r="G6947" s="1">
        <v>44578.656851851854</v>
      </c>
      <c r="H6947" t="s">
        <v>127</v>
      </c>
      <c r="I6947" t="s">
        <v>137</v>
      </c>
      <c r="J6947" t="s">
        <v>137</v>
      </c>
      <c r="K6947" t="s">
        <v>137</v>
      </c>
      <c r="L6947" t="s">
        <v>5148</v>
      </c>
      <c r="M6947" t="s">
        <v>459</v>
      </c>
      <c r="N6947">
        <v>174817</v>
      </c>
      <c r="O6947" s="2">
        <v>45020</v>
      </c>
      <c r="P6947" t="s">
        <v>287</v>
      </c>
      <c r="R6947" t="s">
        <v>132</v>
      </c>
      <c r="S6947" t="s">
        <v>25</v>
      </c>
    </row>
    <row r="6948" spans="1:19" hidden="1" x14ac:dyDescent="0.2">
      <c r="A6948" t="s">
        <v>133</v>
      </c>
      <c r="B6948" t="s">
        <v>4790</v>
      </c>
      <c r="C6948" t="s">
        <v>4790</v>
      </c>
      <c r="D6948" t="s">
        <v>23502</v>
      </c>
      <c r="E6948" t="s">
        <v>23503</v>
      </c>
      <c r="F6948" t="s">
        <v>126</v>
      </c>
      <c r="G6948" s="1">
        <v>44581.227083333331</v>
      </c>
      <c r="H6948" t="s">
        <v>127</v>
      </c>
      <c r="I6948" t="s">
        <v>137</v>
      </c>
      <c r="J6948" t="s">
        <v>137</v>
      </c>
      <c r="K6948" t="s">
        <v>137</v>
      </c>
      <c r="L6948" t="s">
        <v>23504</v>
      </c>
      <c r="M6948" t="s">
        <v>157</v>
      </c>
      <c r="N6948">
        <v>596948</v>
      </c>
      <c r="O6948" s="2">
        <v>44801</v>
      </c>
      <c r="P6948" t="s">
        <v>131</v>
      </c>
      <c r="R6948" t="s">
        <v>132</v>
      </c>
      <c r="S6948" t="s">
        <v>25</v>
      </c>
    </row>
    <row r="6949" spans="1:19" hidden="1" x14ac:dyDescent="0.2">
      <c r="A6949" t="s">
        <v>133</v>
      </c>
      <c r="B6949" t="s">
        <v>23505</v>
      </c>
      <c r="C6949" t="s">
        <v>23505</v>
      </c>
      <c r="D6949" t="s">
        <v>23506</v>
      </c>
      <c r="E6949" t="s">
        <v>23507</v>
      </c>
      <c r="F6949" t="s">
        <v>126</v>
      </c>
      <c r="G6949" s="1">
        <v>44607.469629629632</v>
      </c>
      <c r="H6949" t="s">
        <v>127</v>
      </c>
      <c r="I6949" t="s">
        <v>137</v>
      </c>
      <c r="J6949" t="s">
        <v>137</v>
      </c>
      <c r="K6949" t="s">
        <v>137</v>
      </c>
      <c r="L6949" t="s">
        <v>22137</v>
      </c>
      <c r="M6949" t="s">
        <v>410</v>
      </c>
      <c r="N6949">
        <v>857317</v>
      </c>
      <c r="O6949" t="s">
        <v>18675</v>
      </c>
      <c r="P6949" t="s">
        <v>131</v>
      </c>
      <c r="R6949" t="s">
        <v>132</v>
      </c>
      <c r="S6949" t="s">
        <v>25</v>
      </c>
    </row>
    <row r="6950" spans="1:19" hidden="1" x14ac:dyDescent="0.2">
      <c r="A6950" t="s">
        <v>133</v>
      </c>
      <c r="B6950" t="s">
        <v>23508</v>
      </c>
      <c r="C6950" t="s">
        <v>23508</v>
      </c>
      <c r="D6950" t="s">
        <v>23509</v>
      </c>
      <c r="E6950" t="s">
        <v>23510</v>
      </c>
      <c r="F6950" t="s">
        <v>126</v>
      </c>
      <c r="G6950" s="1">
        <v>44599.868657407409</v>
      </c>
      <c r="H6950" t="s">
        <v>127</v>
      </c>
      <c r="I6950" t="s">
        <v>137</v>
      </c>
      <c r="J6950" t="s">
        <v>137</v>
      </c>
      <c r="K6950" t="s">
        <v>137</v>
      </c>
      <c r="L6950" t="s">
        <v>230</v>
      </c>
      <c r="M6950" t="s">
        <v>144</v>
      </c>
      <c r="N6950">
        <v>823258</v>
      </c>
      <c r="O6950" s="2">
        <v>34092</v>
      </c>
      <c r="P6950" t="s">
        <v>131</v>
      </c>
      <c r="Q6950" t="s">
        <v>3615</v>
      </c>
      <c r="R6950" t="s">
        <v>132</v>
      </c>
      <c r="S6950" t="s">
        <v>25</v>
      </c>
    </row>
    <row r="6951" spans="1:19" hidden="1" x14ac:dyDescent="0.2">
      <c r="A6951" t="s">
        <v>133</v>
      </c>
      <c r="B6951" t="s">
        <v>3858</v>
      </c>
      <c r="C6951" t="s">
        <v>3858</v>
      </c>
      <c r="D6951" t="s">
        <v>3859</v>
      </c>
      <c r="E6951" t="s">
        <v>23511</v>
      </c>
      <c r="F6951" t="s">
        <v>126</v>
      </c>
      <c r="G6951" s="1">
        <v>44582.496493055558</v>
      </c>
      <c r="H6951" t="s">
        <v>127</v>
      </c>
      <c r="I6951" t="s">
        <v>137</v>
      </c>
      <c r="J6951" t="s">
        <v>137</v>
      </c>
      <c r="K6951" t="s">
        <v>137</v>
      </c>
      <c r="L6951" t="s">
        <v>3861</v>
      </c>
      <c r="M6951" t="s">
        <v>144</v>
      </c>
      <c r="N6951" t="s">
        <v>251</v>
      </c>
      <c r="O6951" t="s">
        <v>251</v>
      </c>
      <c r="P6951" t="s">
        <v>215</v>
      </c>
      <c r="R6951" t="s">
        <v>132</v>
      </c>
      <c r="S6951" t="s">
        <v>25</v>
      </c>
    </row>
    <row r="6952" spans="1:19" hidden="1" x14ac:dyDescent="0.2">
      <c r="A6952" t="s">
        <v>133</v>
      </c>
      <c r="B6952" t="s">
        <v>23512</v>
      </c>
      <c r="C6952" t="s">
        <v>23512</v>
      </c>
      <c r="D6952" t="s">
        <v>23513</v>
      </c>
      <c r="E6952" t="s">
        <v>23514</v>
      </c>
      <c r="F6952" t="s">
        <v>126</v>
      </c>
      <c r="G6952" s="1">
        <v>44580.623773148145</v>
      </c>
      <c r="H6952" t="s">
        <v>127</v>
      </c>
      <c r="I6952" t="s">
        <v>137</v>
      </c>
      <c r="J6952" t="s">
        <v>137</v>
      </c>
      <c r="K6952" t="s">
        <v>137</v>
      </c>
      <c r="L6952" t="s">
        <v>23515</v>
      </c>
      <c r="M6952" t="s">
        <v>157</v>
      </c>
      <c r="N6952">
        <v>771968</v>
      </c>
      <c r="O6952" s="2">
        <v>45598</v>
      </c>
      <c r="P6952" t="s">
        <v>131</v>
      </c>
      <c r="Q6952" t="s">
        <v>2543</v>
      </c>
      <c r="R6952" t="s">
        <v>132</v>
      </c>
      <c r="S6952" t="s">
        <v>25</v>
      </c>
    </row>
    <row r="6953" spans="1:19" x14ac:dyDescent="0.2">
      <c r="A6953" t="s">
        <v>14</v>
      </c>
      <c r="B6953" t="s">
        <v>23516</v>
      </c>
      <c r="C6953" t="s">
        <v>12632</v>
      </c>
      <c r="D6953" t="s">
        <v>19712</v>
      </c>
      <c r="E6953" t="s">
        <v>23517</v>
      </c>
      <c r="F6953" t="s">
        <v>126</v>
      </c>
      <c r="G6953" s="1">
        <v>44578.731620370374</v>
      </c>
      <c r="H6953" t="s">
        <v>127</v>
      </c>
      <c r="I6953" s="1">
        <v>44608.493680555555</v>
      </c>
      <c r="J6953" s="1">
        <v>44608.537141203706</v>
      </c>
      <c r="K6953">
        <v>63</v>
      </c>
      <c r="L6953" t="s">
        <v>19714</v>
      </c>
      <c r="M6953" t="s">
        <v>410</v>
      </c>
      <c r="N6953">
        <v>215544</v>
      </c>
      <c r="O6953" s="2">
        <v>45429</v>
      </c>
      <c r="P6953" t="s">
        <v>131</v>
      </c>
      <c r="Q6953" t="s">
        <v>15780</v>
      </c>
      <c r="R6953" t="s">
        <v>132</v>
      </c>
      <c r="S6953" t="s">
        <v>25</v>
      </c>
    </row>
    <row r="6954" spans="1:19" hidden="1" x14ac:dyDescent="0.2">
      <c r="A6954" t="s">
        <v>133</v>
      </c>
      <c r="B6954" t="s">
        <v>23518</v>
      </c>
      <c r="C6954" t="s">
        <v>23518</v>
      </c>
      <c r="D6954" t="s">
        <v>23519</v>
      </c>
      <c r="E6954" t="s">
        <v>23520</v>
      </c>
      <c r="F6954" t="s">
        <v>126</v>
      </c>
      <c r="G6954" s="1">
        <v>44592.644525462965</v>
      </c>
      <c r="H6954" t="s">
        <v>127</v>
      </c>
      <c r="I6954" t="s">
        <v>137</v>
      </c>
      <c r="J6954" t="s">
        <v>137</v>
      </c>
      <c r="K6954" t="s">
        <v>137</v>
      </c>
      <c r="L6954" t="s">
        <v>13398</v>
      </c>
      <c r="M6954" t="s">
        <v>199</v>
      </c>
      <c r="N6954">
        <v>134551</v>
      </c>
      <c r="O6954" s="2">
        <v>45662</v>
      </c>
      <c r="P6954" t="s">
        <v>215</v>
      </c>
      <c r="Q6954" t="s">
        <v>495</v>
      </c>
      <c r="R6954" t="s">
        <v>132</v>
      </c>
      <c r="S6954" t="s">
        <v>25</v>
      </c>
    </row>
    <row r="6955" spans="1:19" hidden="1" x14ac:dyDescent="0.2">
      <c r="A6955" t="s">
        <v>133</v>
      </c>
      <c r="B6955" t="s">
        <v>1653</v>
      </c>
      <c r="C6955" t="s">
        <v>1653</v>
      </c>
      <c r="D6955" t="s">
        <v>5931</v>
      </c>
      <c r="E6955" t="s">
        <v>23521</v>
      </c>
      <c r="F6955" t="s">
        <v>126</v>
      </c>
      <c r="G6955" s="1">
        <v>44578.364490740743</v>
      </c>
      <c r="H6955" t="s">
        <v>127</v>
      </c>
      <c r="I6955" t="s">
        <v>137</v>
      </c>
      <c r="J6955" t="s">
        <v>137</v>
      </c>
      <c r="K6955" t="s">
        <v>137</v>
      </c>
      <c r="L6955" t="s">
        <v>10960</v>
      </c>
      <c r="M6955" t="s">
        <v>129</v>
      </c>
      <c r="N6955">
        <v>130052</v>
      </c>
      <c r="O6955" s="2">
        <v>45473</v>
      </c>
      <c r="P6955" t="s">
        <v>215</v>
      </c>
      <c r="R6955" t="s">
        <v>132</v>
      </c>
      <c r="S6955" t="s">
        <v>25</v>
      </c>
    </row>
    <row r="6956" spans="1:19" hidden="1" x14ac:dyDescent="0.2">
      <c r="A6956" t="s">
        <v>133</v>
      </c>
      <c r="B6956" t="s">
        <v>23522</v>
      </c>
      <c r="C6956" t="s">
        <v>23522</v>
      </c>
      <c r="D6956" t="s">
        <v>4050</v>
      </c>
      <c r="E6956" t="s">
        <v>23523</v>
      </c>
      <c r="F6956" t="s">
        <v>126</v>
      </c>
      <c r="G6956" s="1">
        <v>44604.562824074077</v>
      </c>
      <c r="H6956" t="s">
        <v>127</v>
      </c>
      <c r="I6956" t="s">
        <v>137</v>
      </c>
      <c r="J6956" t="s">
        <v>137</v>
      </c>
      <c r="K6956" t="s">
        <v>137</v>
      </c>
      <c r="L6956" t="s">
        <v>16368</v>
      </c>
      <c r="M6956" t="s">
        <v>144</v>
      </c>
      <c r="N6956">
        <v>855137</v>
      </c>
      <c r="O6956">
        <v>100924</v>
      </c>
      <c r="P6956" t="s">
        <v>131</v>
      </c>
      <c r="R6956" t="s">
        <v>132</v>
      </c>
      <c r="S6956" t="s">
        <v>25</v>
      </c>
    </row>
    <row r="6957" spans="1:19" hidden="1" x14ac:dyDescent="0.2">
      <c r="A6957" t="s">
        <v>133</v>
      </c>
      <c r="B6957" t="s">
        <v>23524</v>
      </c>
      <c r="C6957" t="s">
        <v>23525</v>
      </c>
      <c r="D6957" t="s">
        <v>23526</v>
      </c>
      <c r="E6957" t="s">
        <v>23527</v>
      </c>
      <c r="F6957" t="s">
        <v>126</v>
      </c>
      <c r="G6957" s="1">
        <v>44579.023263888892</v>
      </c>
      <c r="H6957" t="s">
        <v>127</v>
      </c>
      <c r="I6957" t="s">
        <v>137</v>
      </c>
      <c r="J6957" t="s">
        <v>137</v>
      </c>
      <c r="K6957" t="s">
        <v>137</v>
      </c>
      <c r="L6957" t="s">
        <v>19712</v>
      </c>
      <c r="M6957" t="s">
        <v>144</v>
      </c>
      <c r="N6957">
        <v>99607</v>
      </c>
      <c r="O6957" s="2">
        <v>44902</v>
      </c>
      <c r="P6957" t="s">
        <v>215</v>
      </c>
      <c r="Q6957" t="s">
        <v>1188</v>
      </c>
      <c r="R6957" t="s">
        <v>132</v>
      </c>
      <c r="S6957" t="s">
        <v>25</v>
      </c>
    </row>
    <row r="6958" spans="1:19" hidden="1" x14ac:dyDescent="0.2">
      <c r="A6958" t="s">
        <v>133</v>
      </c>
      <c r="B6958" t="s">
        <v>2429</v>
      </c>
      <c r="C6958" t="s">
        <v>2429</v>
      </c>
      <c r="D6958" t="s">
        <v>23528</v>
      </c>
      <c r="E6958" t="s">
        <v>23529</v>
      </c>
      <c r="F6958" t="s">
        <v>126</v>
      </c>
      <c r="G6958" s="1">
        <v>44580.894317129627</v>
      </c>
      <c r="H6958" t="s">
        <v>127</v>
      </c>
      <c r="I6958" t="s">
        <v>137</v>
      </c>
      <c r="J6958" t="s">
        <v>137</v>
      </c>
      <c r="K6958" t="s">
        <v>137</v>
      </c>
      <c r="L6958" t="s">
        <v>23530</v>
      </c>
      <c r="M6958" t="s">
        <v>479</v>
      </c>
      <c r="N6958">
        <v>89712</v>
      </c>
      <c r="O6958" s="2">
        <v>45093</v>
      </c>
      <c r="P6958" t="s">
        <v>215</v>
      </c>
      <c r="Q6958" t="s">
        <v>329</v>
      </c>
      <c r="R6958" t="s">
        <v>247</v>
      </c>
      <c r="S6958" t="s">
        <v>25</v>
      </c>
    </row>
    <row r="6959" spans="1:19" hidden="1" x14ac:dyDescent="0.2">
      <c r="A6959" t="s">
        <v>133</v>
      </c>
      <c r="B6959" t="s">
        <v>23531</v>
      </c>
      <c r="C6959" t="s">
        <v>23531</v>
      </c>
      <c r="D6959" t="s">
        <v>23532</v>
      </c>
      <c r="E6959" t="s">
        <v>23533</v>
      </c>
      <c r="F6959" t="s">
        <v>126</v>
      </c>
      <c r="G6959" s="1">
        <v>44587.427511574075</v>
      </c>
      <c r="H6959" t="s">
        <v>127</v>
      </c>
      <c r="I6959" t="s">
        <v>137</v>
      </c>
      <c r="J6959" t="s">
        <v>137</v>
      </c>
      <c r="K6959" t="s">
        <v>137</v>
      </c>
      <c r="L6959" t="s">
        <v>23534</v>
      </c>
      <c r="M6959" t="s">
        <v>472</v>
      </c>
      <c r="N6959">
        <v>787275</v>
      </c>
      <c r="O6959" t="s">
        <v>16695</v>
      </c>
      <c r="P6959" t="s">
        <v>131</v>
      </c>
      <c r="Q6959" t="s">
        <v>2519</v>
      </c>
      <c r="R6959" t="s">
        <v>132</v>
      </c>
      <c r="S6959" t="s">
        <v>25</v>
      </c>
    </row>
    <row r="6960" spans="1:19" hidden="1" x14ac:dyDescent="0.2">
      <c r="A6960" t="s">
        <v>133</v>
      </c>
      <c r="B6960" t="s">
        <v>592</v>
      </c>
      <c r="C6960" t="s">
        <v>592</v>
      </c>
      <c r="D6960" t="s">
        <v>23535</v>
      </c>
      <c r="E6960" t="s">
        <v>23536</v>
      </c>
      <c r="F6960" t="s">
        <v>3962</v>
      </c>
      <c r="G6960" s="1">
        <v>44600.384652777779</v>
      </c>
      <c r="H6960" t="s">
        <v>127</v>
      </c>
      <c r="I6960" t="s">
        <v>137</v>
      </c>
      <c r="J6960" t="s">
        <v>137</v>
      </c>
      <c r="K6960" t="s">
        <v>137</v>
      </c>
      <c r="L6960" t="s">
        <v>10350</v>
      </c>
      <c r="M6960" t="s">
        <v>3710</v>
      </c>
      <c r="N6960">
        <v>182497</v>
      </c>
      <c r="O6960" s="2">
        <v>44751</v>
      </c>
      <c r="P6960" t="s">
        <v>131</v>
      </c>
      <c r="R6960" t="s">
        <v>247</v>
      </c>
      <c r="S6960" t="s">
        <v>3965</v>
      </c>
    </row>
    <row r="6961" spans="1:19" hidden="1" x14ac:dyDescent="0.2">
      <c r="A6961" t="s">
        <v>133</v>
      </c>
      <c r="B6961" t="s">
        <v>1253</v>
      </c>
      <c r="C6961" t="s">
        <v>1253</v>
      </c>
      <c r="D6961" t="s">
        <v>1254</v>
      </c>
      <c r="E6961" t="s">
        <v>23537</v>
      </c>
      <c r="F6961" t="s">
        <v>126</v>
      </c>
      <c r="G6961" s="1">
        <v>44578.668194444443</v>
      </c>
      <c r="H6961" t="s">
        <v>127</v>
      </c>
      <c r="I6961" t="s">
        <v>137</v>
      </c>
      <c r="J6961" t="s">
        <v>137</v>
      </c>
      <c r="K6961" t="s">
        <v>137</v>
      </c>
      <c r="L6961" t="s">
        <v>353</v>
      </c>
      <c r="M6961" t="s">
        <v>410</v>
      </c>
      <c r="N6961">
        <v>156513</v>
      </c>
      <c r="O6961" t="s">
        <v>11656</v>
      </c>
      <c r="P6961" t="s">
        <v>215</v>
      </c>
      <c r="R6961" t="s">
        <v>132</v>
      </c>
      <c r="S6961" t="s">
        <v>25</v>
      </c>
    </row>
    <row r="6962" spans="1:19" hidden="1" x14ac:dyDescent="0.2">
      <c r="A6962" t="s">
        <v>133</v>
      </c>
      <c r="B6962" t="s">
        <v>23538</v>
      </c>
      <c r="C6962" t="s">
        <v>23538</v>
      </c>
      <c r="D6962" t="s">
        <v>4749</v>
      </c>
      <c r="E6962" t="s">
        <v>23539</v>
      </c>
      <c r="G6962" s="1">
        <v>44594.682824074072</v>
      </c>
      <c r="H6962" t="s">
        <v>127</v>
      </c>
      <c r="I6962" t="s">
        <v>137</v>
      </c>
      <c r="J6962" t="s">
        <v>137</v>
      </c>
      <c r="K6962" t="s">
        <v>137</v>
      </c>
      <c r="L6962" t="s">
        <v>17331</v>
      </c>
      <c r="M6962" t="s">
        <v>144</v>
      </c>
      <c r="N6962">
        <v>484718</v>
      </c>
      <c r="O6962" s="2">
        <v>45125</v>
      </c>
      <c r="P6962" t="s">
        <v>131</v>
      </c>
      <c r="R6962" t="s">
        <v>132</v>
      </c>
    </row>
    <row r="6963" spans="1:19" hidden="1" x14ac:dyDescent="0.2">
      <c r="A6963" t="s">
        <v>133</v>
      </c>
      <c r="B6963" t="s">
        <v>23540</v>
      </c>
      <c r="C6963" t="s">
        <v>7017</v>
      </c>
      <c r="D6963" t="s">
        <v>23541</v>
      </c>
      <c r="E6963" t="s">
        <v>23542</v>
      </c>
      <c r="F6963" t="s">
        <v>126</v>
      </c>
      <c r="G6963" s="1">
        <v>44587.428240740737</v>
      </c>
      <c r="H6963" t="s">
        <v>127</v>
      </c>
      <c r="I6963" t="s">
        <v>137</v>
      </c>
      <c r="J6963" t="s">
        <v>137</v>
      </c>
      <c r="K6963" t="s">
        <v>137</v>
      </c>
      <c r="L6963" t="s">
        <v>23543</v>
      </c>
      <c r="M6963" t="s">
        <v>459</v>
      </c>
      <c r="N6963">
        <v>49510</v>
      </c>
      <c r="O6963" s="2">
        <v>45178</v>
      </c>
      <c r="P6963" t="s">
        <v>215</v>
      </c>
      <c r="Q6963" t="s">
        <v>495</v>
      </c>
      <c r="R6963" t="s">
        <v>132</v>
      </c>
      <c r="S6963" t="s">
        <v>25</v>
      </c>
    </row>
    <row r="6964" spans="1:19" hidden="1" x14ac:dyDescent="0.2">
      <c r="A6964" t="s">
        <v>133</v>
      </c>
      <c r="B6964" t="s">
        <v>23544</v>
      </c>
      <c r="C6964" t="s">
        <v>23545</v>
      </c>
      <c r="D6964" t="s">
        <v>23546</v>
      </c>
      <c r="E6964" t="s">
        <v>23547</v>
      </c>
      <c r="G6964" s="1">
        <v>44578.518078703702</v>
      </c>
      <c r="H6964" t="s">
        <v>127</v>
      </c>
      <c r="I6964" t="s">
        <v>137</v>
      </c>
      <c r="J6964" t="s">
        <v>137</v>
      </c>
      <c r="K6964" t="s">
        <v>137</v>
      </c>
      <c r="L6964" t="s">
        <v>23548</v>
      </c>
      <c r="M6964" t="s">
        <v>144</v>
      </c>
      <c r="N6964" t="s">
        <v>251</v>
      </c>
      <c r="O6964" t="s">
        <v>251</v>
      </c>
      <c r="P6964" t="s">
        <v>185</v>
      </c>
      <c r="R6964" t="s">
        <v>132</v>
      </c>
    </row>
    <row r="6965" spans="1:19" hidden="1" x14ac:dyDescent="0.2">
      <c r="A6965" t="s">
        <v>133</v>
      </c>
      <c r="B6965" t="s">
        <v>23549</v>
      </c>
      <c r="C6965" t="s">
        <v>23549</v>
      </c>
      <c r="D6965" t="s">
        <v>7714</v>
      </c>
      <c r="E6965" t="s">
        <v>23550</v>
      </c>
      <c r="F6965" t="s">
        <v>126</v>
      </c>
      <c r="G6965" s="1">
        <v>44582.969039351854</v>
      </c>
      <c r="H6965" t="s">
        <v>127</v>
      </c>
      <c r="I6965" t="s">
        <v>137</v>
      </c>
      <c r="J6965" t="s">
        <v>137</v>
      </c>
      <c r="K6965" t="s">
        <v>137</v>
      </c>
      <c r="L6965" t="s">
        <v>15376</v>
      </c>
      <c r="M6965" t="s">
        <v>410</v>
      </c>
      <c r="N6965">
        <v>196934</v>
      </c>
      <c r="O6965" t="s">
        <v>23551</v>
      </c>
      <c r="P6965" t="s">
        <v>131</v>
      </c>
      <c r="Q6965" t="s">
        <v>1615</v>
      </c>
      <c r="R6965" t="s">
        <v>132</v>
      </c>
      <c r="S6965" t="s">
        <v>25</v>
      </c>
    </row>
    <row r="6966" spans="1:19" hidden="1" x14ac:dyDescent="0.2">
      <c r="A6966" t="s">
        <v>133</v>
      </c>
      <c r="B6966" t="s">
        <v>23552</v>
      </c>
      <c r="C6966" t="s">
        <v>23552</v>
      </c>
      <c r="D6966" t="s">
        <v>23553</v>
      </c>
      <c r="E6966" t="s">
        <v>23554</v>
      </c>
      <c r="F6966" t="s">
        <v>126</v>
      </c>
      <c r="G6966" s="1">
        <v>44587.395127314812</v>
      </c>
      <c r="H6966" t="s">
        <v>127</v>
      </c>
      <c r="I6966" t="s">
        <v>137</v>
      </c>
      <c r="J6966" t="s">
        <v>137</v>
      </c>
      <c r="K6966" t="s">
        <v>137</v>
      </c>
      <c r="L6966" t="s">
        <v>5936</v>
      </c>
      <c r="M6966" t="s">
        <v>144</v>
      </c>
      <c r="N6966">
        <v>466737</v>
      </c>
      <c r="O6966" s="2">
        <v>45217</v>
      </c>
      <c r="P6966" t="s">
        <v>131</v>
      </c>
      <c r="R6966" t="s">
        <v>132</v>
      </c>
      <c r="S6966" t="s">
        <v>25</v>
      </c>
    </row>
    <row r="6967" spans="1:19" hidden="1" x14ac:dyDescent="0.2">
      <c r="A6967" t="s">
        <v>133</v>
      </c>
      <c r="B6967" t="s">
        <v>23555</v>
      </c>
      <c r="C6967" t="s">
        <v>23555</v>
      </c>
      <c r="D6967" t="s">
        <v>23556</v>
      </c>
      <c r="E6967" t="s">
        <v>23557</v>
      </c>
      <c r="F6967" t="s">
        <v>126</v>
      </c>
      <c r="G6967" s="1">
        <v>44595.363518518519</v>
      </c>
      <c r="H6967" t="s">
        <v>127</v>
      </c>
      <c r="I6967" t="s">
        <v>137</v>
      </c>
      <c r="J6967" t="s">
        <v>137</v>
      </c>
      <c r="K6967" t="s">
        <v>137</v>
      </c>
      <c r="L6967" t="s">
        <v>23558</v>
      </c>
      <c r="M6967" t="s">
        <v>139</v>
      </c>
      <c r="N6967">
        <v>333681</v>
      </c>
      <c r="O6967">
        <v>22122024</v>
      </c>
      <c r="P6967" t="s">
        <v>131</v>
      </c>
      <c r="R6967" t="s">
        <v>132</v>
      </c>
      <c r="S6967" t="s">
        <v>25</v>
      </c>
    </row>
    <row r="6968" spans="1:19" hidden="1" x14ac:dyDescent="0.2">
      <c r="A6968" t="s">
        <v>133</v>
      </c>
      <c r="B6968" t="s">
        <v>3404</v>
      </c>
      <c r="C6968" t="s">
        <v>3404</v>
      </c>
      <c r="D6968" t="s">
        <v>23559</v>
      </c>
      <c r="E6968" t="s">
        <v>23560</v>
      </c>
      <c r="F6968" t="s">
        <v>126</v>
      </c>
      <c r="G6968" s="1">
        <v>44582.732615740744</v>
      </c>
      <c r="H6968" t="s">
        <v>127</v>
      </c>
      <c r="I6968" t="s">
        <v>137</v>
      </c>
      <c r="J6968" t="s">
        <v>137</v>
      </c>
      <c r="K6968" t="s">
        <v>137</v>
      </c>
      <c r="L6968" t="s">
        <v>4342</v>
      </c>
      <c r="M6968" t="s">
        <v>144</v>
      </c>
      <c r="N6968">
        <v>369827</v>
      </c>
      <c r="O6968" s="3">
        <v>45204</v>
      </c>
      <c r="P6968" t="s">
        <v>131</v>
      </c>
      <c r="R6968" t="s">
        <v>132</v>
      </c>
      <c r="S6968" t="s">
        <v>25</v>
      </c>
    </row>
    <row r="6969" spans="1:19" hidden="1" x14ac:dyDescent="0.2">
      <c r="A6969" t="s">
        <v>133</v>
      </c>
      <c r="B6969" t="s">
        <v>3576</v>
      </c>
      <c r="C6969" t="s">
        <v>3576</v>
      </c>
      <c r="D6969" t="s">
        <v>23561</v>
      </c>
      <c r="E6969" t="s">
        <v>23562</v>
      </c>
      <c r="F6969" t="s">
        <v>126</v>
      </c>
      <c r="G6969" s="1">
        <v>44589.426076388889</v>
      </c>
      <c r="H6969" t="s">
        <v>127</v>
      </c>
      <c r="I6969" t="s">
        <v>137</v>
      </c>
      <c r="J6969" t="s">
        <v>137</v>
      </c>
      <c r="K6969" t="s">
        <v>137</v>
      </c>
      <c r="L6969" t="s">
        <v>526</v>
      </c>
      <c r="M6969" t="s">
        <v>144</v>
      </c>
      <c r="N6969">
        <v>74429</v>
      </c>
      <c r="O6969" s="2">
        <v>45131</v>
      </c>
      <c r="P6969" t="s">
        <v>215</v>
      </c>
      <c r="Q6969" t="s">
        <v>2519</v>
      </c>
      <c r="R6969" t="s">
        <v>132</v>
      </c>
      <c r="S6969" t="s">
        <v>25</v>
      </c>
    </row>
    <row r="6970" spans="1:19" x14ac:dyDescent="0.2">
      <c r="A6970" t="s">
        <v>14</v>
      </c>
      <c r="B6970" t="s">
        <v>23563</v>
      </c>
      <c r="C6970" t="s">
        <v>23564</v>
      </c>
      <c r="D6970" t="s">
        <v>23565</v>
      </c>
      <c r="E6970" t="s">
        <v>23566</v>
      </c>
      <c r="F6970" t="s">
        <v>126</v>
      </c>
      <c r="G6970" s="1">
        <v>44578.514108796298</v>
      </c>
      <c r="H6970" t="s">
        <v>127</v>
      </c>
      <c r="I6970" s="1">
        <v>44608.493495370371</v>
      </c>
      <c r="J6970" s="1">
        <v>44608.542581018519</v>
      </c>
      <c r="K6970">
        <v>71</v>
      </c>
      <c r="L6970" t="s">
        <v>1483</v>
      </c>
      <c r="M6970" t="s">
        <v>173</v>
      </c>
      <c r="N6970">
        <v>141130</v>
      </c>
      <c r="O6970" s="2">
        <v>45619</v>
      </c>
      <c r="P6970" t="s">
        <v>215</v>
      </c>
      <c r="Q6970" t="s">
        <v>1752</v>
      </c>
      <c r="R6970" t="s">
        <v>132</v>
      </c>
      <c r="S6970" t="s">
        <v>25</v>
      </c>
    </row>
    <row r="6971" spans="1:19" hidden="1" x14ac:dyDescent="0.2">
      <c r="A6971" t="s">
        <v>133</v>
      </c>
      <c r="B6971" t="s">
        <v>23567</v>
      </c>
      <c r="C6971" t="s">
        <v>23567</v>
      </c>
      <c r="D6971" t="s">
        <v>15627</v>
      </c>
      <c r="E6971" t="s">
        <v>23568</v>
      </c>
      <c r="F6971" t="s">
        <v>126</v>
      </c>
      <c r="G6971" s="1">
        <v>44581.676319444443</v>
      </c>
      <c r="H6971" t="s">
        <v>127</v>
      </c>
      <c r="I6971" t="s">
        <v>137</v>
      </c>
      <c r="J6971" t="s">
        <v>137</v>
      </c>
      <c r="K6971" t="s">
        <v>137</v>
      </c>
      <c r="L6971" t="s">
        <v>23569</v>
      </c>
      <c r="M6971" t="s">
        <v>410</v>
      </c>
      <c r="N6971">
        <v>108501</v>
      </c>
      <c r="O6971">
        <v>7172024</v>
      </c>
      <c r="P6971" t="s">
        <v>215</v>
      </c>
      <c r="R6971" t="s">
        <v>132</v>
      </c>
      <c r="S6971" t="s">
        <v>25</v>
      </c>
    </row>
    <row r="6972" spans="1:19" hidden="1" x14ac:dyDescent="0.2">
      <c r="A6972" t="s">
        <v>133</v>
      </c>
      <c r="B6972" t="s">
        <v>23570</v>
      </c>
      <c r="C6972" t="s">
        <v>23570</v>
      </c>
      <c r="D6972" t="s">
        <v>4726</v>
      </c>
      <c r="E6972" t="s">
        <v>23571</v>
      </c>
      <c r="F6972" t="s">
        <v>126</v>
      </c>
      <c r="G6972" s="1">
        <v>44589.495972222219</v>
      </c>
      <c r="H6972" t="s">
        <v>127</v>
      </c>
      <c r="I6972" t="s">
        <v>137</v>
      </c>
      <c r="J6972" t="s">
        <v>137</v>
      </c>
      <c r="K6972" t="s">
        <v>137</v>
      </c>
      <c r="L6972" t="s">
        <v>5106</v>
      </c>
      <c r="M6972" t="s">
        <v>144</v>
      </c>
      <c r="N6972">
        <v>82932</v>
      </c>
      <c r="O6972" s="2">
        <v>45390</v>
      </c>
      <c r="P6972" t="s">
        <v>215</v>
      </c>
      <c r="Q6972" t="s">
        <v>848</v>
      </c>
      <c r="R6972" t="s">
        <v>132</v>
      </c>
      <c r="S6972" t="s">
        <v>25</v>
      </c>
    </row>
    <row r="6973" spans="1:19" hidden="1" x14ac:dyDescent="0.2">
      <c r="A6973" t="s">
        <v>133</v>
      </c>
      <c r="B6973" t="s">
        <v>217</v>
      </c>
      <c r="C6973" t="s">
        <v>217</v>
      </c>
      <c r="D6973" t="s">
        <v>21530</v>
      </c>
      <c r="E6973" t="s">
        <v>23572</v>
      </c>
      <c r="F6973" t="s">
        <v>126</v>
      </c>
      <c r="G6973" s="1">
        <v>44607.203611111108</v>
      </c>
      <c r="H6973" t="s">
        <v>127</v>
      </c>
      <c r="I6973" t="s">
        <v>137</v>
      </c>
      <c r="J6973" t="s">
        <v>137</v>
      </c>
      <c r="K6973" t="s">
        <v>137</v>
      </c>
      <c r="L6973" t="s">
        <v>1267</v>
      </c>
      <c r="M6973" t="s">
        <v>144</v>
      </c>
      <c r="N6973">
        <v>101280</v>
      </c>
      <c r="O6973" t="s">
        <v>5685</v>
      </c>
      <c r="P6973" t="s">
        <v>215</v>
      </c>
      <c r="R6973" t="s">
        <v>132</v>
      </c>
      <c r="S6973" t="s">
        <v>25</v>
      </c>
    </row>
    <row r="6974" spans="1:19" hidden="1" x14ac:dyDescent="0.2">
      <c r="A6974" t="s">
        <v>133</v>
      </c>
      <c r="B6974" t="s">
        <v>22138</v>
      </c>
      <c r="C6974" t="s">
        <v>22138</v>
      </c>
      <c r="D6974" t="s">
        <v>1213</v>
      </c>
      <c r="E6974" t="s">
        <v>23573</v>
      </c>
      <c r="F6974" t="s">
        <v>126</v>
      </c>
      <c r="G6974" s="1">
        <v>44582.490057870367</v>
      </c>
      <c r="H6974" t="s">
        <v>127</v>
      </c>
      <c r="I6974" t="s">
        <v>137</v>
      </c>
      <c r="J6974" t="s">
        <v>137</v>
      </c>
      <c r="K6974" t="s">
        <v>137</v>
      </c>
      <c r="L6974" t="s">
        <v>2136</v>
      </c>
      <c r="M6974" t="s">
        <v>144</v>
      </c>
      <c r="N6974">
        <v>720959</v>
      </c>
      <c r="O6974" s="2">
        <v>45530</v>
      </c>
      <c r="P6974" t="s">
        <v>131</v>
      </c>
      <c r="R6974" t="s">
        <v>132</v>
      </c>
      <c r="S6974" t="s">
        <v>25</v>
      </c>
    </row>
    <row r="6975" spans="1:19" hidden="1" x14ac:dyDescent="0.2">
      <c r="A6975" t="s">
        <v>133</v>
      </c>
      <c r="B6975" t="s">
        <v>23574</v>
      </c>
      <c r="C6975" t="s">
        <v>23574</v>
      </c>
      <c r="D6975" t="s">
        <v>1632</v>
      </c>
      <c r="E6975" t="s">
        <v>23575</v>
      </c>
      <c r="F6975" t="s">
        <v>126</v>
      </c>
      <c r="G6975" s="1">
        <v>44587.678252314814</v>
      </c>
      <c r="H6975" t="s">
        <v>127</v>
      </c>
      <c r="I6975" t="s">
        <v>137</v>
      </c>
      <c r="J6975" t="s">
        <v>137</v>
      </c>
      <c r="K6975" t="s">
        <v>137</v>
      </c>
      <c r="L6975" t="s">
        <v>23576</v>
      </c>
      <c r="M6975" t="s">
        <v>144</v>
      </c>
      <c r="N6975">
        <v>142827</v>
      </c>
      <c r="O6975" s="2">
        <v>45347</v>
      </c>
      <c r="P6975" t="s">
        <v>215</v>
      </c>
      <c r="R6975" t="s">
        <v>132</v>
      </c>
      <c r="S6975" t="s">
        <v>25</v>
      </c>
    </row>
    <row r="6976" spans="1:19" hidden="1" x14ac:dyDescent="0.2">
      <c r="A6976" t="s">
        <v>133</v>
      </c>
      <c r="B6976" t="s">
        <v>23577</v>
      </c>
      <c r="C6976" t="s">
        <v>23577</v>
      </c>
      <c r="D6976" t="s">
        <v>690</v>
      </c>
      <c r="E6976" t="s">
        <v>23578</v>
      </c>
      <c r="F6976" t="s">
        <v>126</v>
      </c>
      <c r="G6976" s="1">
        <v>44598.566250000003</v>
      </c>
      <c r="H6976" t="s">
        <v>127</v>
      </c>
      <c r="I6976" t="s">
        <v>137</v>
      </c>
      <c r="J6976" t="s">
        <v>137</v>
      </c>
      <c r="K6976" t="s">
        <v>137</v>
      </c>
      <c r="L6976" t="s">
        <v>23579</v>
      </c>
      <c r="M6976" t="s">
        <v>204</v>
      </c>
      <c r="N6976">
        <v>68729</v>
      </c>
      <c r="O6976" s="2">
        <v>44569</v>
      </c>
      <c r="P6976" t="s">
        <v>304</v>
      </c>
      <c r="Q6976" t="s">
        <v>7943</v>
      </c>
      <c r="R6976" t="s">
        <v>132</v>
      </c>
      <c r="S6976" t="s">
        <v>25</v>
      </c>
    </row>
    <row r="6977" spans="1:19" hidden="1" x14ac:dyDescent="0.2">
      <c r="A6977" t="s">
        <v>133</v>
      </c>
      <c r="B6977" t="s">
        <v>23580</v>
      </c>
      <c r="C6977" t="s">
        <v>23580</v>
      </c>
      <c r="D6977" t="s">
        <v>23581</v>
      </c>
      <c r="E6977" t="s">
        <v>23582</v>
      </c>
      <c r="F6977" t="s">
        <v>126</v>
      </c>
      <c r="G6977" s="1">
        <v>44589.52239583333</v>
      </c>
      <c r="H6977" t="s">
        <v>127</v>
      </c>
      <c r="I6977" t="s">
        <v>137</v>
      </c>
      <c r="J6977" t="s">
        <v>137</v>
      </c>
      <c r="K6977" t="s">
        <v>137</v>
      </c>
      <c r="L6977" t="s">
        <v>23583</v>
      </c>
      <c r="M6977" t="s">
        <v>472</v>
      </c>
      <c r="N6977">
        <v>4997</v>
      </c>
      <c r="O6977" s="2">
        <v>44862</v>
      </c>
      <c r="P6977" t="s">
        <v>6106</v>
      </c>
      <c r="R6977" t="s">
        <v>132</v>
      </c>
      <c r="S6977" t="s">
        <v>25</v>
      </c>
    </row>
    <row r="6978" spans="1:19" hidden="1" x14ac:dyDescent="0.2">
      <c r="A6978" t="s">
        <v>133</v>
      </c>
      <c r="B6978" t="s">
        <v>23584</v>
      </c>
      <c r="C6978" t="s">
        <v>23584</v>
      </c>
      <c r="D6978" t="s">
        <v>23585</v>
      </c>
      <c r="E6978" t="s">
        <v>23586</v>
      </c>
      <c r="F6978" t="s">
        <v>126</v>
      </c>
      <c r="G6978" s="1">
        <v>44581.537685185183</v>
      </c>
      <c r="H6978" t="s">
        <v>127</v>
      </c>
      <c r="I6978" t="s">
        <v>137</v>
      </c>
      <c r="J6978" t="s">
        <v>137</v>
      </c>
      <c r="K6978" t="s">
        <v>137</v>
      </c>
      <c r="L6978" t="s">
        <v>23587</v>
      </c>
      <c r="M6978" t="s">
        <v>144</v>
      </c>
      <c r="N6978">
        <v>59781</v>
      </c>
      <c r="O6978" s="2">
        <v>45746</v>
      </c>
      <c r="P6978" t="s">
        <v>131</v>
      </c>
      <c r="R6978" t="s">
        <v>132</v>
      </c>
      <c r="S6978" t="s">
        <v>25</v>
      </c>
    </row>
    <row r="6979" spans="1:19" hidden="1" x14ac:dyDescent="0.2">
      <c r="A6979" t="s">
        <v>133</v>
      </c>
      <c r="B6979" t="s">
        <v>23588</v>
      </c>
      <c r="C6979" t="s">
        <v>23588</v>
      </c>
      <c r="D6979" t="s">
        <v>666</v>
      </c>
      <c r="E6979" t="s">
        <v>23589</v>
      </c>
      <c r="F6979" t="s">
        <v>126</v>
      </c>
      <c r="G6979" s="1">
        <v>44600.436562499999</v>
      </c>
      <c r="H6979" t="s">
        <v>127</v>
      </c>
      <c r="I6979" t="s">
        <v>137</v>
      </c>
      <c r="J6979" t="s">
        <v>137</v>
      </c>
      <c r="K6979" t="s">
        <v>137</v>
      </c>
      <c r="L6979" t="s">
        <v>23590</v>
      </c>
      <c r="M6979" t="s">
        <v>410</v>
      </c>
      <c r="N6979" t="s">
        <v>251</v>
      </c>
      <c r="O6979" t="s">
        <v>251</v>
      </c>
      <c r="P6979" t="s">
        <v>185</v>
      </c>
      <c r="R6979" t="s">
        <v>132</v>
      </c>
      <c r="S6979" t="s">
        <v>25</v>
      </c>
    </row>
    <row r="6980" spans="1:19" hidden="1" x14ac:dyDescent="0.2">
      <c r="A6980" t="s">
        <v>133</v>
      </c>
      <c r="B6980" t="s">
        <v>23591</v>
      </c>
      <c r="C6980" t="s">
        <v>23591</v>
      </c>
      <c r="D6980" t="s">
        <v>23592</v>
      </c>
      <c r="E6980" t="s">
        <v>23593</v>
      </c>
      <c r="F6980" t="s">
        <v>126</v>
      </c>
      <c r="G6980" s="1">
        <v>44594.44458333333</v>
      </c>
      <c r="H6980" t="s">
        <v>127</v>
      </c>
      <c r="I6980" t="s">
        <v>137</v>
      </c>
      <c r="J6980" t="s">
        <v>137</v>
      </c>
      <c r="K6980" t="s">
        <v>137</v>
      </c>
      <c r="L6980" t="s">
        <v>23594</v>
      </c>
      <c r="M6980" t="s">
        <v>199</v>
      </c>
      <c r="N6980">
        <v>117210</v>
      </c>
      <c r="O6980" t="s">
        <v>6041</v>
      </c>
      <c r="P6980" t="s">
        <v>215</v>
      </c>
      <c r="Q6980" t="s">
        <v>23595</v>
      </c>
      <c r="R6980" t="s">
        <v>132</v>
      </c>
      <c r="S6980" t="s">
        <v>25</v>
      </c>
    </row>
    <row r="6981" spans="1:19" hidden="1" x14ac:dyDescent="0.2">
      <c r="A6981" t="s">
        <v>133</v>
      </c>
      <c r="B6981" t="s">
        <v>23596</v>
      </c>
      <c r="C6981" t="s">
        <v>23596</v>
      </c>
      <c r="D6981" t="s">
        <v>7087</v>
      </c>
      <c r="E6981" t="s">
        <v>23597</v>
      </c>
      <c r="F6981" t="s">
        <v>126</v>
      </c>
      <c r="G6981" s="1">
        <v>44593.868287037039</v>
      </c>
      <c r="H6981" t="s">
        <v>127</v>
      </c>
      <c r="I6981" t="s">
        <v>137</v>
      </c>
      <c r="J6981" t="s">
        <v>137</v>
      </c>
      <c r="K6981" t="s">
        <v>137</v>
      </c>
      <c r="L6981" t="s">
        <v>5625</v>
      </c>
      <c r="M6981" t="s">
        <v>454</v>
      </c>
      <c r="N6981">
        <v>801532</v>
      </c>
      <c r="O6981" s="2">
        <v>45624</v>
      </c>
      <c r="P6981" t="s">
        <v>131</v>
      </c>
      <c r="R6981" t="s">
        <v>132</v>
      </c>
      <c r="S6981" t="s">
        <v>25</v>
      </c>
    </row>
    <row r="6982" spans="1:19" hidden="1" x14ac:dyDescent="0.2">
      <c r="A6982" t="s">
        <v>133</v>
      </c>
      <c r="B6982" t="s">
        <v>23598</v>
      </c>
      <c r="C6982" t="s">
        <v>23598</v>
      </c>
      <c r="D6982" t="s">
        <v>23599</v>
      </c>
      <c r="E6982" t="s">
        <v>23600</v>
      </c>
      <c r="G6982" s="1">
        <v>44578.534490740742</v>
      </c>
      <c r="H6982" t="s">
        <v>127</v>
      </c>
      <c r="I6982" t="s">
        <v>137</v>
      </c>
      <c r="J6982" t="s">
        <v>137</v>
      </c>
      <c r="K6982" t="s">
        <v>137</v>
      </c>
      <c r="L6982" t="s">
        <v>9526</v>
      </c>
      <c r="M6982" t="s">
        <v>328</v>
      </c>
      <c r="N6982">
        <v>878199</v>
      </c>
      <c r="O6982" s="2">
        <v>44924</v>
      </c>
      <c r="P6982" t="s">
        <v>131</v>
      </c>
      <c r="R6982" t="s">
        <v>132</v>
      </c>
    </row>
    <row r="6983" spans="1:19" hidden="1" x14ac:dyDescent="0.2">
      <c r="A6983" t="s">
        <v>133</v>
      </c>
      <c r="B6983" t="s">
        <v>4730</v>
      </c>
      <c r="C6983" t="s">
        <v>4730</v>
      </c>
      <c r="D6983" t="s">
        <v>23601</v>
      </c>
      <c r="E6983" t="s">
        <v>23602</v>
      </c>
      <c r="F6983" t="s">
        <v>126</v>
      </c>
      <c r="G6983" s="1">
        <v>44579.46565972222</v>
      </c>
      <c r="H6983" t="s">
        <v>127</v>
      </c>
      <c r="I6983" t="s">
        <v>137</v>
      </c>
      <c r="J6983" t="s">
        <v>137</v>
      </c>
      <c r="K6983" t="s">
        <v>137</v>
      </c>
      <c r="L6983" t="s">
        <v>23603</v>
      </c>
      <c r="M6983" t="s">
        <v>183</v>
      </c>
      <c r="N6983">
        <v>146082</v>
      </c>
      <c r="O6983" t="s">
        <v>23604</v>
      </c>
      <c r="P6983" t="s">
        <v>287</v>
      </c>
      <c r="R6983" t="s">
        <v>132</v>
      </c>
      <c r="S6983" t="s">
        <v>25</v>
      </c>
    </row>
    <row r="6984" spans="1:19" hidden="1" x14ac:dyDescent="0.2">
      <c r="A6984" t="s">
        <v>133</v>
      </c>
      <c r="B6984" t="s">
        <v>23605</v>
      </c>
      <c r="C6984" t="s">
        <v>23605</v>
      </c>
      <c r="D6984" t="s">
        <v>13011</v>
      </c>
      <c r="E6984" t="s">
        <v>23606</v>
      </c>
      <c r="F6984" t="s">
        <v>126</v>
      </c>
      <c r="G6984" s="1">
        <v>44598.805949074071</v>
      </c>
      <c r="H6984" t="s">
        <v>127</v>
      </c>
      <c r="I6984" t="s">
        <v>137</v>
      </c>
      <c r="J6984" t="s">
        <v>137</v>
      </c>
      <c r="K6984" t="s">
        <v>137</v>
      </c>
      <c r="L6984" t="s">
        <v>23607</v>
      </c>
      <c r="M6984" t="s">
        <v>139</v>
      </c>
      <c r="N6984">
        <v>698678</v>
      </c>
      <c r="O6984" s="4">
        <v>44866</v>
      </c>
      <c r="P6984" t="s">
        <v>131</v>
      </c>
      <c r="Q6984" t="s">
        <v>23608</v>
      </c>
      <c r="R6984" t="s">
        <v>132</v>
      </c>
      <c r="S6984" t="s">
        <v>25</v>
      </c>
    </row>
    <row r="6985" spans="1:19" hidden="1" x14ac:dyDescent="0.2">
      <c r="A6985" t="s">
        <v>133</v>
      </c>
      <c r="B6985" t="s">
        <v>23609</v>
      </c>
      <c r="C6985" t="s">
        <v>23609</v>
      </c>
      <c r="D6985" t="s">
        <v>356</v>
      </c>
      <c r="E6985" t="s">
        <v>23610</v>
      </c>
      <c r="F6985" t="s">
        <v>126</v>
      </c>
      <c r="G6985" s="1">
        <v>44578.808831018519</v>
      </c>
      <c r="H6985" t="s">
        <v>127</v>
      </c>
      <c r="I6985" t="s">
        <v>137</v>
      </c>
      <c r="J6985" t="s">
        <v>137</v>
      </c>
      <c r="K6985" t="s">
        <v>137</v>
      </c>
      <c r="L6985" t="s">
        <v>5340</v>
      </c>
      <c r="M6985" t="s">
        <v>144</v>
      </c>
      <c r="N6985">
        <v>59888</v>
      </c>
      <c r="O6985" s="2">
        <v>45295</v>
      </c>
      <c r="P6985" t="s">
        <v>304</v>
      </c>
      <c r="R6985" t="s">
        <v>132</v>
      </c>
      <c r="S6985" t="s">
        <v>25</v>
      </c>
    </row>
    <row r="6986" spans="1:19" hidden="1" x14ac:dyDescent="0.2">
      <c r="A6986" t="s">
        <v>133</v>
      </c>
      <c r="B6986" t="s">
        <v>1124</v>
      </c>
      <c r="C6986" t="s">
        <v>1124</v>
      </c>
      <c r="D6986" t="s">
        <v>23611</v>
      </c>
      <c r="E6986" t="s">
        <v>23612</v>
      </c>
      <c r="F6986" t="s">
        <v>126</v>
      </c>
      <c r="G6986" s="1">
        <v>44579.751261574071</v>
      </c>
      <c r="H6986" t="s">
        <v>127</v>
      </c>
      <c r="I6986" t="s">
        <v>137</v>
      </c>
      <c r="J6986" t="s">
        <v>137</v>
      </c>
      <c r="K6986" t="s">
        <v>137</v>
      </c>
      <c r="L6986" t="s">
        <v>23613</v>
      </c>
      <c r="M6986" t="s">
        <v>144</v>
      </c>
      <c r="N6986">
        <v>680694</v>
      </c>
      <c r="O6986" s="2">
        <v>45033</v>
      </c>
      <c r="P6986" t="s">
        <v>131</v>
      </c>
      <c r="R6986" t="s">
        <v>132</v>
      </c>
      <c r="S6986" t="s">
        <v>25</v>
      </c>
    </row>
    <row r="6987" spans="1:19" hidden="1" x14ac:dyDescent="0.2">
      <c r="A6987" t="s">
        <v>133</v>
      </c>
      <c r="B6987" t="s">
        <v>23614</v>
      </c>
      <c r="C6987" t="s">
        <v>23614</v>
      </c>
      <c r="D6987" t="s">
        <v>23615</v>
      </c>
      <c r="E6987" t="s">
        <v>23616</v>
      </c>
      <c r="F6987" t="s">
        <v>126</v>
      </c>
      <c r="G6987" s="1">
        <v>44589.595590277779</v>
      </c>
      <c r="H6987" t="s">
        <v>127</v>
      </c>
      <c r="I6987" t="s">
        <v>137</v>
      </c>
      <c r="J6987" t="s">
        <v>137</v>
      </c>
      <c r="K6987" t="s">
        <v>137</v>
      </c>
      <c r="L6987" t="s">
        <v>23617</v>
      </c>
      <c r="M6987" t="s">
        <v>410</v>
      </c>
      <c r="N6987" t="s">
        <v>184</v>
      </c>
      <c r="O6987" t="s">
        <v>184</v>
      </c>
      <c r="P6987" t="s">
        <v>185</v>
      </c>
      <c r="Q6987" t="s">
        <v>3757</v>
      </c>
      <c r="R6987" t="s">
        <v>132</v>
      </c>
      <c r="S6987" t="s">
        <v>25</v>
      </c>
    </row>
    <row r="6988" spans="1:19" hidden="1" x14ac:dyDescent="0.2">
      <c r="A6988" t="s">
        <v>133</v>
      </c>
      <c r="B6988" t="s">
        <v>23618</v>
      </c>
      <c r="C6988" t="s">
        <v>23618</v>
      </c>
      <c r="D6988" t="s">
        <v>19736</v>
      </c>
      <c r="E6988" t="s">
        <v>23619</v>
      </c>
      <c r="G6988" s="1">
        <v>44578.329317129632</v>
      </c>
      <c r="H6988" t="s">
        <v>127</v>
      </c>
      <c r="I6988" t="s">
        <v>137</v>
      </c>
      <c r="J6988" t="s">
        <v>137</v>
      </c>
      <c r="K6988" t="s">
        <v>137</v>
      </c>
      <c r="L6988" t="s">
        <v>23620</v>
      </c>
      <c r="M6988" t="s">
        <v>23621</v>
      </c>
      <c r="N6988">
        <v>76581</v>
      </c>
      <c r="O6988" s="2">
        <v>45856</v>
      </c>
      <c r="P6988" t="s">
        <v>215</v>
      </c>
    </row>
    <row r="6989" spans="1:19" hidden="1" x14ac:dyDescent="0.2">
      <c r="A6989" t="s">
        <v>133</v>
      </c>
      <c r="B6989" t="s">
        <v>23622</v>
      </c>
      <c r="C6989" t="s">
        <v>23622</v>
      </c>
      <c r="D6989" t="s">
        <v>23623</v>
      </c>
      <c r="E6989" t="s">
        <v>23624</v>
      </c>
      <c r="F6989" t="s">
        <v>126</v>
      </c>
      <c r="G6989" s="1">
        <v>44587.542407407411</v>
      </c>
      <c r="H6989" t="s">
        <v>127</v>
      </c>
      <c r="I6989" t="s">
        <v>137</v>
      </c>
      <c r="J6989" t="s">
        <v>137</v>
      </c>
      <c r="K6989" t="s">
        <v>137</v>
      </c>
      <c r="L6989" t="s">
        <v>23625</v>
      </c>
      <c r="M6989" t="s">
        <v>144</v>
      </c>
      <c r="N6989">
        <v>638746</v>
      </c>
      <c r="O6989" t="s">
        <v>23626</v>
      </c>
      <c r="P6989" t="s">
        <v>131</v>
      </c>
      <c r="Q6989" t="s">
        <v>23627</v>
      </c>
      <c r="R6989" t="s">
        <v>132</v>
      </c>
      <c r="S6989" t="s">
        <v>25</v>
      </c>
    </row>
    <row r="6990" spans="1:19" hidden="1" x14ac:dyDescent="0.2">
      <c r="A6990" t="s">
        <v>133</v>
      </c>
      <c r="B6990" t="s">
        <v>23628</v>
      </c>
      <c r="C6990" t="s">
        <v>23628</v>
      </c>
      <c r="D6990" t="s">
        <v>23629</v>
      </c>
      <c r="E6990" t="s">
        <v>23630</v>
      </c>
      <c r="F6990" t="s">
        <v>126</v>
      </c>
      <c r="G6990" s="1">
        <v>44602.41815972222</v>
      </c>
      <c r="H6990" t="s">
        <v>127</v>
      </c>
      <c r="I6990" t="s">
        <v>137</v>
      </c>
      <c r="J6990" t="s">
        <v>137</v>
      </c>
      <c r="K6990" t="s">
        <v>137</v>
      </c>
      <c r="L6990" t="s">
        <v>23631</v>
      </c>
      <c r="M6990" t="s">
        <v>459</v>
      </c>
      <c r="N6990">
        <v>421287</v>
      </c>
      <c r="O6990" t="s">
        <v>23632</v>
      </c>
      <c r="P6990" t="s">
        <v>131</v>
      </c>
      <c r="R6990" t="s">
        <v>132</v>
      </c>
      <c r="S6990" t="s">
        <v>25</v>
      </c>
    </row>
    <row r="6991" spans="1:19" hidden="1" x14ac:dyDescent="0.2">
      <c r="A6991" t="s">
        <v>133</v>
      </c>
      <c r="B6991" t="s">
        <v>23633</v>
      </c>
      <c r="C6991" t="s">
        <v>23633</v>
      </c>
      <c r="D6991" t="s">
        <v>6593</v>
      </c>
      <c r="E6991" t="s">
        <v>23634</v>
      </c>
      <c r="F6991" t="s">
        <v>126</v>
      </c>
      <c r="G6991" s="1">
        <v>44594.714826388888</v>
      </c>
      <c r="H6991" t="s">
        <v>127</v>
      </c>
      <c r="I6991" t="s">
        <v>137</v>
      </c>
      <c r="J6991" t="s">
        <v>137</v>
      </c>
      <c r="K6991" t="s">
        <v>137</v>
      </c>
      <c r="L6991" t="s">
        <v>23635</v>
      </c>
      <c r="M6991" t="s">
        <v>144</v>
      </c>
      <c r="N6991">
        <v>736499</v>
      </c>
      <c r="O6991" s="2">
        <v>45489</v>
      </c>
      <c r="P6991" t="s">
        <v>131</v>
      </c>
      <c r="Q6991" t="s">
        <v>184</v>
      </c>
      <c r="R6991" t="s">
        <v>132</v>
      </c>
      <c r="S6991" t="s">
        <v>25</v>
      </c>
    </row>
    <row r="6992" spans="1:19" hidden="1" x14ac:dyDescent="0.2">
      <c r="A6992" t="s">
        <v>133</v>
      </c>
      <c r="B6992" t="s">
        <v>23636</v>
      </c>
      <c r="C6992" t="s">
        <v>23636</v>
      </c>
      <c r="D6992" t="s">
        <v>23637</v>
      </c>
      <c r="E6992" t="s">
        <v>23638</v>
      </c>
      <c r="G6992" s="1">
        <v>44581.848587962966</v>
      </c>
      <c r="H6992" t="s">
        <v>714</v>
      </c>
      <c r="I6992" t="s">
        <v>137</v>
      </c>
      <c r="J6992" t="s">
        <v>137</v>
      </c>
      <c r="K6992" t="s">
        <v>137</v>
      </c>
      <c r="L6992" t="s">
        <v>5293</v>
      </c>
      <c r="M6992" t="s">
        <v>139</v>
      </c>
      <c r="N6992">
        <v>147633</v>
      </c>
      <c r="O6992" s="2">
        <v>44596</v>
      </c>
      <c r="P6992" t="s">
        <v>215</v>
      </c>
      <c r="R6992" t="s">
        <v>132</v>
      </c>
    </row>
    <row r="6993" spans="1:19" hidden="1" x14ac:dyDescent="0.2">
      <c r="A6993" t="s">
        <v>133</v>
      </c>
      <c r="B6993" t="s">
        <v>23639</v>
      </c>
      <c r="C6993" t="s">
        <v>23639</v>
      </c>
      <c r="D6993" t="s">
        <v>743</v>
      </c>
      <c r="E6993" t="s">
        <v>23640</v>
      </c>
      <c r="F6993" t="s">
        <v>126</v>
      </c>
      <c r="G6993" s="1">
        <v>44596.443067129629</v>
      </c>
      <c r="H6993" t="s">
        <v>127</v>
      </c>
      <c r="I6993" t="s">
        <v>137</v>
      </c>
      <c r="J6993" t="s">
        <v>137</v>
      </c>
      <c r="K6993" t="s">
        <v>137</v>
      </c>
      <c r="L6993" t="s">
        <v>9464</v>
      </c>
      <c r="M6993" t="s">
        <v>459</v>
      </c>
      <c r="N6993">
        <v>704597</v>
      </c>
      <c r="O6993" s="2">
        <v>45039</v>
      </c>
      <c r="P6993" t="s">
        <v>131</v>
      </c>
      <c r="R6993" t="s">
        <v>132</v>
      </c>
      <c r="S6993" t="s">
        <v>25</v>
      </c>
    </row>
    <row r="6994" spans="1:19" hidden="1" x14ac:dyDescent="0.2">
      <c r="A6994" t="s">
        <v>133</v>
      </c>
      <c r="B6994" t="s">
        <v>23641</v>
      </c>
      <c r="C6994" t="s">
        <v>23641</v>
      </c>
      <c r="D6994" t="s">
        <v>1044</v>
      </c>
      <c r="E6994" t="s">
        <v>23642</v>
      </c>
      <c r="F6994" t="s">
        <v>126</v>
      </c>
      <c r="G6994" s="1">
        <v>44578.786435185182</v>
      </c>
      <c r="H6994" t="s">
        <v>127</v>
      </c>
      <c r="I6994" t="s">
        <v>137</v>
      </c>
      <c r="J6994" t="s">
        <v>137</v>
      </c>
      <c r="K6994" t="s">
        <v>137</v>
      </c>
      <c r="L6994" t="s">
        <v>20627</v>
      </c>
      <c r="M6994" t="s">
        <v>144</v>
      </c>
      <c r="N6994">
        <v>0</v>
      </c>
      <c r="O6994">
        <v>1102024</v>
      </c>
      <c r="P6994" t="s">
        <v>185</v>
      </c>
      <c r="R6994" t="s">
        <v>247</v>
      </c>
      <c r="S6994" t="s">
        <v>25</v>
      </c>
    </row>
    <row r="6995" spans="1:19" hidden="1" x14ac:dyDescent="0.2">
      <c r="A6995" t="s">
        <v>133</v>
      </c>
      <c r="B6995" t="s">
        <v>23643</v>
      </c>
      <c r="C6995" t="s">
        <v>23643</v>
      </c>
      <c r="D6995" t="s">
        <v>23644</v>
      </c>
      <c r="E6995" t="s">
        <v>23645</v>
      </c>
      <c r="F6995" t="s">
        <v>126</v>
      </c>
      <c r="G6995" s="1">
        <v>44596.428437499999</v>
      </c>
      <c r="H6995" t="s">
        <v>127</v>
      </c>
      <c r="I6995" t="s">
        <v>137</v>
      </c>
      <c r="J6995" t="s">
        <v>137</v>
      </c>
      <c r="K6995" t="s">
        <v>137</v>
      </c>
      <c r="L6995" t="s">
        <v>12186</v>
      </c>
      <c r="M6995" t="s">
        <v>139</v>
      </c>
      <c r="N6995" t="s">
        <v>205</v>
      </c>
      <c r="O6995" t="s">
        <v>205</v>
      </c>
      <c r="P6995" t="s">
        <v>185</v>
      </c>
      <c r="R6995" t="s">
        <v>132</v>
      </c>
      <c r="S6995" t="s">
        <v>25</v>
      </c>
    </row>
    <row r="6996" spans="1:19" hidden="1" x14ac:dyDescent="0.2">
      <c r="A6996" t="s">
        <v>133</v>
      </c>
      <c r="B6996" t="s">
        <v>23646</v>
      </c>
      <c r="C6996" t="s">
        <v>23646</v>
      </c>
      <c r="D6996" t="s">
        <v>23647</v>
      </c>
      <c r="E6996" t="s">
        <v>23648</v>
      </c>
      <c r="F6996" t="s">
        <v>126</v>
      </c>
      <c r="G6996" s="1">
        <v>44603.634872685187</v>
      </c>
      <c r="H6996" t="s">
        <v>127</v>
      </c>
      <c r="I6996" t="s">
        <v>137</v>
      </c>
      <c r="J6996" t="s">
        <v>137</v>
      </c>
      <c r="K6996" t="s">
        <v>137</v>
      </c>
      <c r="L6996" t="s">
        <v>4176</v>
      </c>
      <c r="M6996" t="s">
        <v>410</v>
      </c>
      <c r="N6996">
        <v>801703</v>
      </c>
      <c r="O6996" s="2">
        <v>45374</v>
      </c>
      <c r="P6996" t="s">
        <v>131</v>
      </c>
      <c r="R6996" t="s">
        <v>132</v>
      </c>
      <c r="S6996" t="s">
        <v>25</v>
      </c>
    </row>
    <row r="6997" spans="1:19" hidden="1" x14ac:dyDescent="0.2">
      <c r="A6997" t="s">
        <v>133</v>
      </c>
      <c r="B6997" t="s">
        <v>23649</v>
      </c>
      <c r="C6997" t="s">
        <v>23649</v>
      </c>
      <c r="D6997" t="s">
        <v>2327</v>
      </c>
      <c r="E6997" t="s">
        <v>23650</v>
      </c>
      <c r="F6997" t="s">
        <v>126</v>
      </c>
      <c r="G6997" s="1">
        <v>44589.57675925926</v>
      </c>
      <c r="H6997" t="s">
        <v>127</v>
      </c>
      <c r="I6997" t="s">
        <v>137</v>
      </c>
      <c r="J6997" t="s">
        <v>137</v>
      </c>
      <c r="K6997" t="s">
        <v>137</v>
      </c>
      <c r="L6997" t="s">
        <v>23651</v>
      </c>
      <c r="M6997" t="s">
        <v>144</v>
      </c>
      <c r="N6997">
        <v>352056</v>
      </c>
      <c r="O6997" s="2">
        <v>44962</v>
      </c>
      <c r="P6997" t="s">
        <v>131</v>
      </c>
      <c r="Q6997" t="s">
        <v>4719</v>
      </c>
      <c r="R6997" t="s">
        <v>132</v>
      </c>
      <c r="S6997" t="s">
        <v>25</v>
      </c>
    </row>
    <row r="6998" spans="1:19" hidden="1" x14ac:dyDescent="0.2">
      <c r="A6998" t="s">
        <v>133</v>
      </c>
      <c r="B6998" t="s">
        <v>23652</v>
      </c>
      <c r="C6998" t="s">
        <v>23652</v>
      </c>
      <c r="D6998" t="s">
        <v>712</v>
      </c>
      <c r="E6998" t="s">
        <v>23653</v>
      </c>
      <c r="F6998" t="s">
        <v>126</v>
      </c>
      <c r="G6998" s="1">
        <v>44580.817418981482</v>
      </c>
      <c r="H6998" t="s">
        <v>127</v>
      </c>
      <c r="I6998" t="s">
        <v>137</v>
      </c>
      <c r="J6998" t="s">
        <v>137</v>
      </c>
      <c r="K6998" t="s">
        <v>137</v>
      </c>
      <c r="L6998" t="s">
        <v>327</v>
      </c>
      <c r="M6998" t="s">
        <v>410</v>
      </c>
      <c r="N6998">
        <v>877226</v>
      </c>
      <c r="O6998" s="3">
        <v>45117</v>
      </c>
      <c r="P6998" t="s">
        <v>131</v>
      </c>
      <c r="Q6998" t="s">
        <v>205</v>
      </c>
      <c r="R6998" t="s">
        <v>132</v>
      </c>
      <c r="S6998" t="s">
        <v>25</v>
      </c>
    </row>
    <row r="6999" spans="1:19" hidden="1" x14ac:dyDescent="0.2">
      <c r="A6999" t="s">
        <v>133</v>
      </c>
      <c r="B6999" t="s">
        <v>23654</v>
      </c>
      <c r="C6999" t="s">
        <v>23655</v>
      </c>
      <c r="D6999" t="s">
        <v>23656</v>
      </c>
      <c r="E6999" t="s">
        <v>23657</v>
      </c>
      <c r="G6999" s="1">
        <v>44597.863449074073</v>
      </c>
      <c r="H6999" t="s">
        <v>127</v>
      </c>
      <c r="I6999" t="s">
        <v>137</v>
      </c>
      <c r="J6999" t="s">
        <v>137</v>
      </c>
      <c r="K6999" t="s">
        <v>137</v>
      </c>
      <c r="L6999" t="s">
        <v>1119</v>
      </c>
      <c r="M6999" t="s">
        <v>139</v>
      </c>
      <c r="N6999">
        <v>97646</v>
      </c>
      <c r="O6999" s="2">
        <v>44956</v>
      </c>
      <c r="P6999" t="s">
        <v>215</v>
      </c>
      <c r="R6999" t="s">
        <v>132</v>
      </c>
    </row>
    <row r="7000" spans="1:19" hidden="1" x14ac:dyDescent="0.2">
      <c r="A7000" t="s">
        <v>133</v>
      </c>
      <c r="B7000" t="s">
        <v>23658</v>
      </c>
      <c r="C7000" t="s">
        <v>23658</v>
      </c>
      <c r="D7000" t="s">
        <v>23659</v>
      </c>
      <c r="E7000" t="s">
        <v>23660</v>
      </c>
      <c r="F7000" t="s">
        <v>126</v>
      </c>
      <c r="G7000" s="1">
        <v>44578.814282407409</v>
      </c>
      <c r="H7000" t="s">
        <v>127</v>
      </c>
      <c r="I7000" t="s">
        <v>137</v>
      </c>
      <c r="J7000" t="s">
        <v>137</v>
      </c>
      <c r="K7000" t="s">
        <v>137</v>
      </c>
      <c r="L7000" t="s">
        <v>23661</v>
      </c>
      <c r="M7000" t="s">
        <v>454</v>
      </c>
      <c r="N7000" t="s">
        <v>23662</v>
      </c>
      <c r="O7000" s="2">
        <v>44817</v>
      </c>
      <c r="P7000" t="s">
        <v>215</v>
      </c>
      <c r="R7000" t="s">
        <v>132</v>
      </c>
      <c r="S7000" t="s">
        <v>25</v>
      </c>
    </row>
    <row r="7001" spans="1:19" hidden="1" x14ac:dyDescent="0.2">
      <c r="A7001" t="s">
        <v>133</v>
      </c>
      <c r="B7001" t="s">
        <v>23663</v>
      </c>
      <c r="C7001" t="s">
        <v>23663</v>
      </c>
      <c r="D7001" t="s">
        <v>9572</v>
      </c>
      <c r="E7001" t="s">
        <v>23664</v>
      </c>
      <c r="G7001" s="1">
        <v>44589.583240740743</v>
      </c>
      <c r="H7001" t="s">
        <v>127</v>
      </c>
      <c r="I7001" t="s">
        <v>137</v>
      </c>
      <c r="J7001" t="s">
        <v>137</v>
      </c>
      <c r="K7001" t="s">
        <v>137</v>
      </c>
      <c r="L7001" t="s">
        <v>13693</v>
      </c>
      <c r="M7001" t="s">
        <v>157</v>
      </c>
      <c r="N7001">
        <v>378585</v>
      </c>
      <c r="O7001" s="2">
        <v>45098</v>
      </c>
      <c r="P7001" t="s">
        <v>131</v>
      </c>
      <c r="R7001" t="s">
        <v>132</v>
      </c>
    </row>
    <row r="7002" spans="1:19" hidden="1" x14ac:dyDescent="0.2">
      <c r="A7002" t="s">
        <v>133</v>
      </c>
      <c r="B7002" t="s">
        <v>9479</v>
      </c>
      <c r="C7002" t="s">
        <v>9479</v>
      </c>
      <c r="D7002" t="s">
        <v>1245</v>
      </c>
      <c r="E7002" t="s">
        <v>23665</v>
      </c>
      <c r="F7002" t="s">
        <v>126</v>
      </c>
      <c r="G7002" s="1">
        <v>44587.863321759258</v>
      </c>
      <c r="H7002" t="s">
        <v>127</v>
      </c>
      <c r="I7002" t="s">
        <v>137</v>
      </c>
      <c r="J7002" t="s">
        <v>137</v>
      </c>
      <c r="K7002" t="s">
        <v>137</v>
      </c>
      <c r="L7002" t="s">
        <v>23666</v>
      </c>
      <c r="M7002" t="s">
        <v>144</v>
      </c>
      <c r="N7002">
        <v>649843</v>
      </c>
      <c r="O7002" s="2">
        <v>45268</v>
      </c>
      <c r="P7002" t="s">
        <v>131</v>
      </c>
      <c r="Q7002" t="s">
        <v>251</v>
      </c>
      <c r="R7002" t="s">
        <v>132</v>
      </c>
      <c r="S7002" t="s">
        <v>25</v>
      </c>
    </row>
    <row r="7003" spans="1:19" hidden="1" x14ac:dyDescent="0.2">
      <c r="A7003" t="s">
        <v>133</v>
      </c>
      <c r="B7003" t="s">
        <v>18532</v>
      </c>
      <c r="C7003" t="s">
        <v>18532</v>
      </c>
      <c r="D7003" t="s">
        <v>1117</v>
      </c>
      <c r="E7003" t="s">
        <v>23667</v>
      </c>
      <c r="F7003" t="s">
        <v>291</v>
      </c>
      <c r="G7003" s="1">
        <v>44594.456956018519</v>
      </c>
      <c r="H7003" t="s">
        <v>127</v>
      </c>
      <c r="I7003" t="s">
        <v>137</v>
      </c>
      <c r="J7003" t="s">
        <v>137</v>
      </c>
      <c r="K7003" t="s">
        <v>137</v>
      </c>
      <c r="L7003" t="s">
        <v>940</v>
      </c>
      <c r="M7003" t="s">
        <v>1823</v>
      </c>
      <c r="N7003">
        <v>138334</v>
      </c>
      <c r="O7003" s="2">
        <v>45290</v>
      </c>
      <c r="P7003" t="s">
        <v>215</v>
      </c>
      <c r="R7003" t="s">
        <v>247</v>
      </c>
      <c r="S7003" t="s">
        <v>31</v>
      </c>
    </row>
    <row r="7004" spans="1:19" hidden="1" x14ac:dyDescent="0.2">
      <c r="A7004" t="s">
        <v>133</v>
      </c>
      <c r="B7004" t="s">
        <v>23668</v>
      </c>
      <c r="C7004" t="s">
        <v>23668</v>
      </c>
      <c r="D7004" t="s">
        <v>23669</v>
      </c>
      <c r="E7004" t="s">
        <v>23670</v>
      </c>
      <c r="F7004" t="s">
        <v>126</v>
      </c>
      <c r="G7004" s="1">
        <v>44578.510555555556</v>
      </c>
      <c r="H7004" t="s">
        <v>127</v>
      </c>
      <c r="I7004" t="s">
        <v>137</v>
      </c>
      <c r="J7004" t="s">
        <v>137</v>
      </c>
      <c r="K7004" t="s">
        <v>137</v>
      </c>
      <c r="L7004" t="s">
        <v>3252</v>
      </c>
      <c r="M7004" t="s">
        <v>139</v>
      </c>
      <c r="N7004">
        <v>53297</v>
      </c>
      <c r="O7004" s="2">
        <v>45514</v>
      </c>
      <c r="P7004" t="s">
        <v>304</v>
      </c>
      <c r="R7004" t="s">
        <v>132</v>
      </c>
      <c r="S7004" t="s">
        <v>25</v>
      </c>
    </row>
    <row r="7005" spans="1:19" hidden="1" x14ac:dyDescent="0.2">
      <c r="A7005" t="s">
        <v>133</v>
      </c>
      <c r="B7005" t="s">
        <v>23671</v>
      </c>
      <c r="C7005" t="s">
        <v>23671</v>
      </c>
      <c r="D7005" t="s">
        <v>23672</v>
      </c>
      <c r="E7005" t="s">
        <v>23673</v>
      </c>
      <c r="F7005" t="s">
        <v>126</v>
      </c>
      <c r="G7005" s="1">
        <v>44578.593842592592</v>
      </c>
      <c r="H7005" t="s">
        <v>127</v>
      </c>
      <c r="I7005" t="s">
        <v>137</v>
      </c>
      <c r="J7005" t="s">
        <v>137</v>
      </c>
      <c r="K7005" t="s">
        <v>137</v>
      </c>
      <c r="L7005" t="s">
        <v>1412</v>
      </c>
      <c r="M7005" t="s">
        <v>173</v>
      </c>
      <c r="N7005">
        <v>98875</v>
      </c>
      <c r="O7005" s="2">
        <v>45264</v>
      </c>
      <c r="P7005" t="s">
        <v>15360</v>
      </c>
      <c r="Q7005" t="s">
        <v>632</v>
      </c>
      <c r="R7005" t="s">
        <v>132</v>
      </c>
      <c r="S7005" t="s">
        <v>25</v>
      </c>
    </row>
    <row r="7006" spans="1:19" hidden="1" x14ac:dyDescent="0.2">
      <c r="A7006" t="s">
        <v>133</v>
      </c>
      <c r="B7006" t="s">
        <v>23674</v>
      </c>
      <c r="C7006" t="s">
        <v>23675</v>
      </c>
      <c r="D7006" t="s">
        <v>23676</v>
      </c>
      <c r="E7006" t="s">
        <v>23677</v>
      </c>
      <c r="G7006" s="1">
        <v>44581.676712962966</v>
      </c>
      <c r="H7006" t="s">
        <v>127</v>
      </c>
      <c r="I7006" t="s">
        <v>137</v>
      </c>
      <c r="J7006" t="s">
        <v>137</v>
      </c>
      <c r="K7006" t="s">
        <v>137</v>
      </c>
      <c r="L7006" t="s">
        <v>23678</v>
      </c>
      <c r="M7006" t="s">
        <v>410</v>
      </c>
      <c r="N7006">
        <v>130228</v>
      </c>
      <c r="O7006" s="2">
        <v>45384</v>
      </c>
      <c r="P7006" t="s">
        <v>215</v>
      </c>
      <c r="R7006" t="s">
        <v>132</v>
      </c>
    </row>
    <row r="7007" spans="1:19" x14ac:dyDescent="0.2">
      <c r="A7007" t="s">
        <v>14</v>
      </c>
      <c r="B7007" t="s">
        <v>23679</v>
      </c>
      <c r="C7007" t="s">
        <v>21614</v>
      </c>
      <c r="D7007" t="s">
        <v>23680</v>
      </c>
      <c r="E7007" t="s">
        <v>23681</v>
      </c>
      <c r="F7007" t="s">
        <v>126</v>
      </c>
      <c r="G7007" s="1">
        <v>44581.370046296295</v>
      </c>
      <c r="H7007" t="s">
        <v>127</v>
      </c>
      <c r="I7007" s="1">
        <v>44608.493483796294</v>
      </c>
      <c r="J7007" s="1">
        <v>44608.545578703706</v>
      </c>
      <c r="K7007">
        <v>76</v>
      </c>
      <c r="L7007" t="s">
        <v>2733</v>
      </c>
      <c r="M7007" t="s">
        <v>144</v>
      </c>
      <c r="N7007">
        <v>172724</v>
      </c>
      <c r="O7007" t="s">
        <v>23682</v>
      </c>
      <c r="P7007" t="s">
        <v>131</v>
      </c>
      <c r="R7007" t="s">
        <v>132</v>
      </c>
      <c r="S7007" t="s">
        <v>25</v>
      </c>
    </row>
    <row r="7008" spans="1:19" hidden="1" x14ac:dyDescent="0.2">
      <c r="A7008" t="s">
        <v>133</v>
      </c>
      <c r="B7008" t="s">
        <v>5482</v>
      </c>
      <c r="C7008" t="s">
        <v>5482</v>
      </c>
      <c r="D7008" t="s">
        <v>9802</v>
      </c>
      <c r="E7008" t="s">
        <v>23683</v>
      </c>
      <c r="F7008" t="s">
        <v>126</v>
      </c>
      <c r="G7008" s="1">
        <v>44578.674375000002</v>
      </c>
      <c r="H7008" t="s">
        <v>127</v>
      </c>
      <c r="I7008" t="s">
        <v>137</v>
      </c>
      <c r="J7008" t="s">
        <v>137</v>
      </c>
      <c r="K7008" t="s">
        <v>137</v>
      </c>
      <c r="L7008" t="s">
        <v>23684</v>
      </c>
      <c r="M7008" t="s">
        <v>505</v>
      </c>
      <c r="N7008">
        <v>53953</v>
      </c>
      <c r="O7008" s="2">
        <v>45018</v>
      </c>
      <c r="P7008" t="s">
        <v>215</v>
      </c>
      <c r="Q7008" t="s">
        <v>1752</v>
      </c>
      <c r="R7008" t="s">
        <v>247</v>
      </c>
      <c r="S7008" t="s">
        <v>25</v>
      </c>
    </row>
    <row r="7009" spans="1:19" x14ac:dyDescent="0.2">
      <c r="A7009" t="s">
        <v>14</v>
      </c>
      <c r="B7009" t="s">
        <v>23685</v>
      </c>
      <c r="C7009" t="s">
        <v>1876</v>
      </c>
      <c r="D7009" t="s">
        <v>23686</v>
      </c>
      <c r="E7009" t="s">
        <v>23687</v>
      </c>
      <c r="F7009" t="s">
        <v>23688</v>
      </c>
      <c r="G7009" s="1">
        <v>44578.636736111112</v>
      </c>
      <c r="H7009" t="s">
        <v>127</v>
      </c>
      <c r="I7009" s="1">
        <v>44608.493472222224</v>
      </c>
      <c r="J7009" s="1">
        <v>44608.548900462964</v>
      </c>
      <c r="K7009">
        <v>80</v>
      </c>
      <c r="L7009" t="s">
        <v>23689</v>
      </c>
      <c r="M7009" t="s">
        <v>144</v>
      </c>
      <c r="N7009">
        <v>85088</v>
      </c>
      <c r="O7009" s="2">
        <v>45613</v>
      </c>
      <c r="P7009" t="s">
        <v>215</v>
      </c>
      <c r="Q7009" t="s">
        <v>568</v>
      </c>
      <c r="R7009" t="s">
        <v>132</v>
      </c>
      <c r="S7009" t="s">
        <v>23690</v>
      </c>
    </row>
    <row r="7010" spans="1:19" hidden="1" x14ac:dyDescent="0.2">
      <c r="A7010" t="s">
        <v>133</v>
      </c>
      <c r="B7010" t="s">
        <v>23691</v>
      </c>
      <c r="C7010" t="s">
        <v>23691</v>
      </c>
      <c r="D7010" t="s">
        <v>953</v>
      </c>
      <c r="E7010" t="s">
        <v>23692</v>
      </c>
      <c r="F7010" t="s">
        <v>291</v>
      </c>
      <c r="G7010" s="1">
        <v>44578.793356481481</v>
      </c>
      <c r="H7010" t="s">
        <v>127</v>
      </c>
      <c r="I7010" t="s">
        <v>137</v>
      </c>
      <c r="J7010" t="s">
        <v>137</v>
      </c>
      <c r="K7010" t="s">
        <v>137</v>
      </c>
      <c r="L7010" t="s">
        <v>23693</v>
      </c>
      <c r="M7010" t="s">
        <v>479</v>
      </c>
      <c r="N7010">
        <v>156805</v>
      </c>
      <c r="O7010" s="2">
        <v>45588</v>
      </c>
      <c r="P7010" t="s">
        <v>215</v>
      </c>
      <c r="R7010" t="s">
        <v>247</v>
      </c>
      <c r="S7010" t="s">
        <v>31</v>
      </c>
    </row>
    <row r="7011" spans="1:19" hidden="1" x14ac:dyDescent="0.2">
      <c r="A7011" t="s">
        <v>133</v>
      </c>
      <c r="B7011" t="s">
        <v>23694</v>
      </c>
      <c r="C7011" t="s">
        <v>2326</v>
      </c>
      <c r="D7011" t="s">
        <v>23695</v>
      </c>
      <c r="E7011" t="s">
        <v>23696</v>
      </c>
      <c r="F7011" t="s">
        <v>126</v>
      </c>
      <c r="G7011" s="1">
        <v>44580.906527777777</v>
      </c>
      <c r="H7011" t="s">
        <v>127</v>
      </c>
      <c r="I7011" t="s">
        <v>137</v>
      </c>
      <c r="J7011" t="s">
        <v>137</v>
      </c>
      <c r="K7011" t="s">
        <v>137</v>
      </c>
      <c r="L7011" t="s">
        <v>23697</v>
      </c>
      <c r="M7011" t="s">
        <v>144</v>
      </c>
      <c r="N7011">
        <v>98984</v>
      </c>
      <c r="O7011" s="2">
        <v>45221</v>
      </c>
      <c r="P7011" t="s">
        <v>287</v>
      </c>
      <c r="R7011" t="s">
        <v>132</v>
      </c>
      <c r="S7011" t="s">
        <v>25</v>
      </c>
    </row>
    <row r="7012" spans="1:19" hidden="1" x14ac:dyDescent="0.2">
      <c r="A7012" t="s">
        <v>133</v>
      </c>
      <c r="B7012" t="s">
        <v>23698</v>
      </c>
      <c r="C7012" t="s">
        <v>23698</v>
      </c>
      <c r="D7012" t="s">
        <v>270</v>
      </c>
      <c r="E7012" t="s">
        <v>23699</v>
      </c>
      <c r="F7012" t="s">
        <v>126</v>
      </c>
      <c r="G7012" s="1">
        <v>44578.544340277775</v>
      </c>
      <c r="H7012" t="s">
        <v>127</v>
      </c>
      <c r="I7012" t="s">
        <v>137</v>
      </c>
      <c r="J7012" t="s">
        <v>137</v>
      </c>
      <c r="K7012" t="s">
        <v>137</v>
      </c>
      <c r="L7012" t="s">
        <v>5633</v>
      </c>
      <c r="M7012" t="s">
        <v>459</v>
      </c>
      <c r="N7012">
        <v>637721</v>
      </c>
      <c r="O7012" t="s">
        <v>23700</v>
      </c>
      <c r="P7012" t="s">
        <v>131</v>
      </c>
      <c r="Q7012" t="s">
        <v>734</v>
      </c>
      <c r="R7012" t="s">
        <v>132</v>
      </c>
      <c r="S7012" t="s">
        <v>25</v>
      </c>
    </row>
    <row r="7013" spans="1:19" hidden="1" x14ac:dyDescent="0.2">
      <c r="A7013" t="s">
        <v>133</v>
      </c>
      <c r="B7013" t="s">
        <v>23701</v>
      </c>
      <c r="C7013" t="s">
        <v>18021</v>
      </c>
      <c r="D7013" t="s">
        <v>23702</v>
      </c>
      <c r="E7013" t="s">
        <v>23703</v>
      </c>
      <c r="F7013" t="s">
        <v>126</v>
      </c>
      <c r="G7013" s="1">
        <v>44599.486504629633</v>
      </c>
      <c r="H7013" t="s">
        <v>127</v>
      </c>
      <c r="I7013" t="s">
        <v>137</v>
      </c>
      <c r="J7013" t="s">
        <v>137</v>
      </c>
      <c r="K7013" t="s">
        <v>137</v>
      </c>
      <c r="L7013" t="s">
        <v>1027</v>
      </c>
      <c r="M7013" t="s">
        <v>459</v>
      </c>
      <c r="N7013" t="s">
        <v>190</v>
      </c>
      <c r="O7013" t="s">
        <v>190</v>
      </c>
      <c r="P7013" t="s">
        <v>185</v>
      </c>
      <c r="R7013" t="s">
        <v>132</v>
      </c>
      <c r="S7013" t="s">
        <v>25</v>
      </c>
    </row>
    <row r="7014" spans="1:19" hidden="1" x14ac:dyDescent="0.2">
      <c r="A7014" t="s">
        <v>133</v>
      </c>
      <c r="B7014" t="s">
        <v>23704</v>
      </c>
      <c r="C7014" t="s">
        <v>23704</v>
      </c>
      <c r="D7014" t="s">
        <v>23705</v>
      </c>
      <c r="E7014" t="s">
        <v>23706</v>
      </c>
      <c r="F7014" t="s">
        <v>126</v>
      </c>
      <c r="G7014" s="1">
        <v>44605.36928240741</v>
      </c>
      <c r="H7014" t="s">
        <v>714</v>
      </c>
      <c r="I7014" t="s">
        <v>137</v>
      </c>
      <c r="J7014" t="s">
        <v>137</v>
      </c>
      <c r="K7014" t="s">
        <v>137</v>
      </c>
      <c r="L7014" t="s">
        <v>18107</v>
      </c>
      <c r="M7014" t="s">
        <v>454</v>
      </c>
      <c r="N7014">
        <v>341469</v>
      </c>
      <c r="O7014" s="2">
        <v>28890</v>
      </c>
      <c r="P7014" t="s">
        <v>131</v>
      </c>
      <c r="R7014" t="s">
        <v>132</v>
      </c>
      <c r="S7014" t="s">
        <v>25</v>
      </c>
    </row>
    <row r="7015" spans="1:19" hidden="1" x14ac:dyDescent="0.2">
      <c r="A7015" t="s">
        <v>133</v>
      </c>
      <c r="B7015" t="s">
        <v>14235</v>
      </c>
      <c r="C7015" t="s">
        <v>14235</v>
      </c>
      <c r="D7015" t="s">
        <v>23707</v>
      </c>
      <c r="E7015" t="s">
        <v>23708</v>
      </c>
      <c r="F7015" t="s">
        <v>126</v>
      </c>
      <c r="G7015" s="1">
        <v>44603.572997685187</v>
      </c>
      <c r="H7015" t="s">
        <v>127</v>
      </c>
      <c r="I7015" t="s">
        <v>137</v>
      </c>
      <c r="J7015" t="s">
        <v>137</v>
      </c>
      <c r="K7015" t="s">
        <v>137</v>
      </c>
      <c r="L7015" t="s">
        <v>23709</v>
      </c>
      <c r="M7015" t="s">
        <v>1055</v>
      </c>
      <c r="N7015">
        <v>904883</v>
      </c>
      <c r="O7015" s="2">
        <v>45652</v>
      </c>
      <c r="P7015" t="s">
        <v>131</v>
      </c>
      <c r="R7015" t="s">
        <v>132</v>
      </c>
      <c r="S7015" t="s">
        <v>25</v>
      </c>
    </row>
    <row r="7016" spans="1:19" hidden="1" x14ac:dyDescent="0.2">
      <c r="A7016" t="s">
        <v>133</v>
      </c>
      <c r="B7016" t="s">
        <v>11265</v>
      </c>
      <c r="C7016" t="s">
        <v>11265</v>
      </c>
      <c r="D7016" t="s">
        <v>23710</v>
      </c>
      <c r="E7016" t="s">
        <v>23711</v>
      </c>
      <c r="F7016" t="s">
        <v>126</v>
      </c>
      <c r="G7016" s="1">
        <v>44590.409884259258</v>
      </c>
      <c r="H7016" t="s">
        <v>127</v>
      </c>
      <c r="I7016" t="s">
        <v>137</v>
      </c>
      <c r="J7016" t="s">
        <v>137</v>
      </c>
      <c r="K7016" t="s">
        <v>137</v>
      </c>
      <c r="L7016" t="s">
        <v>12590</v>
      </c>
      <c r="M7016" t="s">
        <v>144</v>
      </c>
      <c r="N7016">
        <v>850888</v>
      </c>
      <c r="O7016" t="s">
        <v>11456</v>
      </c>
      <c r="P7016" t="s">
        <v>131</v>
      </c>
      <c r="Q7016" t="s">
        <v>23712</v>
      </c>
      <c r="R7016" t="s">
        <v>132</v>
      </c>
      <c r="S7016" t="s">
        <v>25</v>
      </c>
    </row>
    <row r="7017" spans="1:19" hidden="1" x14ac:dyDescent="0.2">
      <c r="A7017" t="s">
        <v>133</v>
      </c>
      <c r="B7017" t="s">
        <v>23713</v>
      </c>
      <c r="C7017" t="s">
        <v>23713</v>
      </c>
      <c r="D7017" t="s">
        <v>2538</v>
      </c>
      <c r="E7017" t="s">
        <v>23714</v>
      </c>
      <c r="F7017" t="s">
        <v>126</v>
      </c>
      <c r="G7017" s="1">
        <v>44607.568749999999</v>
      </c>
      <c r="H7017" t="s">
        <v>127</v>
      </c>
      <c r="I7017" t="s">
        <v>137</v>
      </c>
      <c r="J7017" t="s">
        <v>137</v>
      </c>
      <c r="K7017" t="s">
        <v>137</v>
      </c>
      <c r="L7017" t="s">
        <v>1168</v>
      </c>
      <c r="M7017" t="s">
        <v>144</v>
      </c>
      <c r="N7017">
        <v>936572</v>
      </c>
      <c r="O7017" t="s">
        <v>4181</v>
      </c>
      <c r="P7017" t="s">
        <v>131</v>
      </c>
      <c r="R7017" t="s">
        <v>132</v>
      </c>
      <c r="S7017" t="s">
        <v>25</v>
      </c>
    </row>
    <row r="7018" spans="1:19" hidden="1" x14ac:dyDescent="0.2">
      <c r="A7018" t="s">
        <v>133</v>
      </c>
      <c r="B7018" t="s">
        <v>23715</v>
      </c>
      <c r="C7018" t="s">
        <v>23715</v>
      </c>
      <c r="D7018" t="s">
        <v>23716</v>
      </c>
      <c r="E7018" t="s">
        <v>23717</v>
      </c>
      <c r="F7018" t="s">
        <v>126</v>
      </c>
      <c r="G7018" s="1">
        <v>44602.40415509259</v>
      </c>
      <c r="H7018" t="s">
        <v>127</v>
      </c>
      <c r="I7018" t="s">
        <v>137</v>
      </c>
      <c r="J7018" t="s">
        <v>137</v>
      </c>
      <c r="K7018" t="s">
        <v>137</v>
      </c>
      <c r="L7018" t="s">
        <v>23718</v>
      </c>
      <c r="M7018" t="s">
        <v>479</v>
      </c>
      <c r="N7018">
        <v>815712</v>
      </c>
      <c r="O7018" t="s">
        <v>2539</v>
      </c>
      <c r="P7018" t="s">
        <v>131</v>
      </c>
      <c r="R7018" t="s">
        <v>247</v>
      </c>
      <c r="S7018" t="s">
        <v>25</v>
      </c>
    </row>
    <row r="7019" spans="1:19" hidden="1" x14ac:dyDescent="0.2">
      <c r="A7019" t="s">
        <v>133</v>
      </c>
      <c r="B7019" t="s">
        <v>2253</v>
      </c>
      <c r="C7019" t="s">
        <v>2253</v>
      </c>
      <c r="D7019" t="s">
        <v>23719</v>
      </c>
      <c r="E7019" t="s">
        <v>23720</v>
      </c>
      <c r="F7019" t="s">
        <v>126</v>
      </c>
      <c r="G7019" s="1">
        <v>44600.63380787037</v>
      </c>
      <c r="H7019" t="s">
        <v>127</v>
      </c>
      <c r="I7019" t="s">
        <v>137</v>
      </c>
      <c r="J7019" t="s">
        <v>137</v>
      </c>
      <c r="K7019" t="s">
        <v>137</v>
      </c>
      <c r="L7019" t="s">
        <v>23721</v>
      </c>
      <c r="M7019" t="s">
        <v>144</v>
      </c>
      <c r="N7019">
        <v>256973</v>
      </c>
      <c r="O7019" s="2">
        <v>45750</v>
      </c>
      <c r="P7019" t="s">
        <v>131</v>
      </c>
      <c r="Q7019" t="s">
        <v>2849</v>
      </c>
      <c r="R7019" t="s">
        <v>132</v>
      </c>
      <c r="S7019" t="s">
        <v>25</v>
      </c>
    </row>
    <row r="7020" spans="1:19" hidden="1" x14ac:dyDescent="0.2">
      <c r="A7020" t="s">
        <v>133</v>
      </c>
      <c r="B7020" t="s">
        <v>23722</v>
      </c>
      <c r="C7020" t="s">
        <v>23722</v>
      </c>
      <c r="D7020" t="s">
        <v>23723</v>
      </c>
      <c r="E7020" t="s">
        <v>23724</v>
      </c>
      <c r="F7020" t="s">
        <v>126</v>
      </c>
      <c r="G7020" s="1">
        <v>44584.857546296298</v>
      </c>
      <c r="H7020" t="s">
        <v>127</v>
      </c>
      <c r="I7020" t="s">
        <v>137</v>
      </c>
      <c r="J7020" t="s">
        <v>137</v>
      </c>
      <c r="K7020" t="s">
        <v>137</v>
      </c>
      <c r="L7020" t="s">
        <v>4672</v>
      </c>
      <c r="M7020" t="s">
        <v>527</v>
      </c>
      <c r="N7020">
        <v>78895</v>
      </c>
      <c r="O7020">
        <v>8052022</v>
      </c>
      <c r="P7020" t="s">
        <v>287</v>
      </c>
      <c r="Q7020" t="s">
        <v>650</v>
      </c>
      <c r="R7020" t="s">
        <v>132</v>
      </c>
      <c r="S7020" t="s">
        <v>25</v>
      </c>
    </row>
    <row r="7021" spans="1:19" hidden="1" x14ac:dyDescent="0.2">
      <c r="A7021" t="s">
        <v>133</v>
      </c>
      <c r="B7021" t="s">
        <v>3603</v>
      </c>
      <c r="C7021" t="s">
        <v>3603</v>
      </c>
      <c r="D7021" t="s">
        <v>23725</v>
      </c>
      <c r="E7021" t="s">
        <v>23726</v>
      </c>
      <c r="G7021" s="1">
        <v>44587.892569444448</v>
      </c>
      <c r="H7021" t="s">
        <v>127</v>
      </c>
      <c r="I7021" t="s">
        <v>137</v>
      </c>
      <c r="J7021" t="s">
        <v>137</v>
      </c>
      <c r="K7021" t="s">
        <v>137</v>
      </c>
      <c r="L7021" t="s">
        <v>526</v>
      </c>
      <c r="M7021" t="s">
        <v>144</v>
      </c>
      <c r="N7021">
        <v>109528</v>
      </c>
      <c r="O7021" s="2">
        <v>44723</v>
      </c>
      <c r="P7021" t="s">
        <v>215</v>
      </c>
      <c r="Q7021" t="s">
        <v>23727</v>
      </c>
      <c r="R7021" t="s">
        <v>132</v>
      </c>
    </row>
    <row r="7022" spans="1:19" hidden="1" x14ac:dyDescent="0.2">
      <c r="A7022" t="s">
        <v>133</v>
      </c>
      <c r="B7022" t="s">
        <v>23728</v>
      </c>
      <c r="C7022" t="s">
        <v>23728</v>
      </c>
      <c r="D7022" t="s">
        <v>23729</v>
      </c>
      <c r="E7022" t="s">
        <v>23730</v>
      </c>
      <c r="F7022" t="s">
        <v>126</v>
      </c>
      <c r="G7022" s="1">
        <v>44578.558842592596</v>
      </c>
      <c r="H7022" t="s">
        <v>127</v>
      </c>
      <c r="I7022" t="s">
        <v>137</v>
      </c>
      <c r="J7022" t="s">
        <v>137</v>
      </c>
      <c r="K7022" t="s">
        <v>137</v>
      </c>
      <c r="L7022" t="s">
        <v>23731</v>
      </c>
      <c r="M7022" t="s">
        <v>144</v>
      </c>
      <c r="N7022">
        <v>52351</v>
      </c>
      <c r="O7022">
        <v>3301984</v>
      </c>
      <c r="P7022" t="s">
        <v>304</v>
      </c>
      <c r="R7022" t="s">
        <v>247</v>
      </c>
      <c r="S7022" t="s">
        <v>25</v>
      </c>
    </row>
    <row r="7023" spans="1:19" hidden="1" x14ac:dyDescent="0.2">
      <c r="A7023" t="s">
        <v>133</v>
      </c>
      <c r="B7023" t="s">
        <v>23732</v>
      </c>
      <c r="C7023" t="s">
        <v>23733</v>
      </c>
      <c r="D7023" t="s">
        <v>23734</v>
      </c>
      <c r="E7023" t="s">
        <v>23735</v>
      </c>
      <c r="F7023" t="s">
        <v>126</v>
      </c>
      <c r="G7023" s="1">
        <v>44582.481932870367</v>
      </c>
      <c r="H7023" t="s">
        <v>127</v>
      </c>
      <c r="I7023" t="s">
        <v>137</v>
      </c>
      <c r="J7023" t="s">
        <v>137</v>
      </c>
      <c r="K7023" t="s">
        <v>137</v>
      </c>
      <c r="L7023" t="s">
        <v>23736</v>
      </c>
      <c r="M7023" t="s">
        <v>527</v>
      </c>
      <c r="N7023">
        <v>924402</v>
      </c>
      <c r="O7023" s="2">
        <v>45274</v>
      </c>
      <c r="P7023" t="s">
        <v>131</v>
      </c>
      <c r="R7023" t="s">
        <v>132</v>
      </c>
      <c r="S7023" t="s">
        <v>25</v>
      </c>
    </row>
    <row r="7024" spans="1:19" hidden="1" x14ac:dyDescent="0.2">
      <c r="A7024" t="s">
        <v>133</v>
      </c>
      <c r="B7024" t="s">
        <v>23737</v>
      </c>
      <c r="C7024" t="s">
        <v>23737</v>
      </c>
      <c r="D7024" t="s">
        <v>23738</v>
      </c>
      <c r="E7024" t="s">
        <v>23739</v>
      </c>
      <c r="F7024" t="s">
        <v>2929</v>
      </c>
      <c r="G7024" s="1">
        <v>44589.579409722224</v>
      </c>
      <c r="H7024" t="s">
        <v>127</v>
      </c>
      <c r="I7024" t="s">
        <v>137</v>
      </c>
      <c r="J7024" t="s">
        <v>137</v>
      </c>
      <c r="K7024" t="s">
        <v>137</v>
      </c>
      <c r="L7024" t="s">
        <v>23740</v>
      </c>
      <c r="M7024" t="s">
        <v>221</v>
      </c>
      <c r="N7024">
        <v>773664</v>
      </c>
      <c r="O7024" t="s">
        <v>7806</v>
      </c>
      <c r="P7024" t="s">
        <v>131</v>
      </c>
      <c r="R7024" t="s">
        <v>132</v>
      </c>
      <c r="S7024" t="s">
        <v>2931</v>
      </c>
    </row>
    <row r="7025" spans="1:19" hidden="1" x14ac:dyDescent="0.2">
      <c r="A7025" t="s">
        <v>133</v>
      </c>
      <c r="B7025" t="s">
        <v>23741</v>
      </c>
      <c r="C7025" t="s">
        <v>23741</v>
      </c>
      <c r="D7025" t="s">
        <v>13737</v>
      </c>
      <c r="E7025" t="s">
        <v>23742</v>
      </c>
      <c r="F7025" t="s">
        <v>126</v>
      </c>
      <c r="G7025" s="1">
        <v>44582.570972222224</v>
      </c>
      <c r="H7025" t="s">
        <v>127</v>
      </c>
      <c r="I7025" t="s">
        <v>137</v>
      </c>
      <c r="J7025" t="s">
        <v>137</v>
      </c>
      <c r="K7025" t="s">
        <v>137</v>
      </c>
      <c r="L7025" t="s">
        <v>2585</v>
      </c>
      <c r="M7025" t="s">
        <v>459</v>
      </c>
      <c r="N7025">
        <v>144565</v>
      </c>
      <c r="O7025" s="2">
        <v>45651</v>
      </c>
      <c r="P7025" t="s">
        <v>215</v>
      </c>
      <c r="R7025" t="s">
        <v>132</v>
      </c>
      <c r="S7025" t="s">
        <v>25</v>
      </c>
    </row>
    <row r="7026" spans="1:19" hidden="1" x14ac:dyDescent="0.2">
      <c r="A7026" t="s">
        <v>133</v>
      </c>
      <c r="B7026" t="s">
        <v>23743</v>
      </c>
      <c r="C7026" t="s">
        <v>23743</v>
      </c>
      <c r="D7026" t="s">
        <v>23744</v>
      </c>
      <c r="E7026" t="s">
        <v>23745</v>
      </c>
      <c r="F7026" t="s">
        <v>126</v>
      </c>
      <c r="G7026" s="1">
        <v>44587.620081018518</v>
      </c>
      <c r="H7026" t="s">
        <v>127</v>
      </c>
      <c r="I7026" t="s">
        <v>137</v>
      </c>
      <c r="J7026" t="s">
        <v>137</v>
      </c>
      <c r="K7026" t="s">
        <v>137</v>
      </c>
      <c r="L7026" t="s">
        <v>23746</v>
      </c>
      <c r="M7026" t="s">
        <v>221</v>
      </c>
      <c r="N7026">
        <v>386750</v>
      </c>
      <c r="O7026" s="2">
        <v>30351</v>
      </c>
      <c r="P7026" t="s">
        <v>131</v>
      </c>
      <c r="R7026" t="s">
        <v>132</v>
      </c>
      <c r="S7026" t="s">
        <v>25</v>
      </c>
    </row>
    <row r="7027" spans="1:19" hidden="1" x14ac:dyDescent="0.2">
      <c r="A7027" t="s">
        <v>133</v>
      </c>
      <c r="B7027" t="s">
        <v>23747</v>
      </c>
      <c r="C7027" t="s">
        <v>23747</v>
      </c>
      <c r="D7027" t="s">
        <v>23748</v>
      </c>
      <c r="E7027" t="s">
        <v>23749</v>
      </c>
      <c r="F7027" t="s">
        <v>126</v>
      </c>
      <c r="G7027" s="1">
        <v>44586.644999999997</v>
      </c>
      <c r="H7027" t="s">
        <v>127</v>
      </c>
      <c r="I7027" t="s">
        <v>137</v>
      </c>
      <c r="J7027" t="s">
        <v>137</v>
      </c>
      <c r="K7027" t="s">
        <v>137</v>
      </c>
      <c r="L7027" t="s">
        <v>23750</v>
      </c>
      <c r="M7027" t="s">
        <v>204</v>
      </c>
      <c r="N7027">
        <v>391140</v>
      </c>
      <c r="O7027" s="2">
        <v>45025</v>
      </c>
      <c r="P7027" t="s">
        <v>131</v>
      </c>
      <c r="R7027" t="s">
        <v>132</v>
      </c>
      <c r="S7027" t="s">
        <v>25</v>
      </c>
    </row>
    <row r="7028" spans="1:19" x14ac:dyDescent="0.2">
      <c r="A7028" t="s">
        <v>14</v>
      </c>
      <c r="B7028" t="s">
        <v>23751</v>
      </c>
      <c r="C7028" t="s">
        <v>1374</v>
      </c>
      <c r="D7028" t="s">
        <v>23752</v>
      </c>
      <c r="E7028" t="s">
        <v>23753</v>
      </c>
      <c r="F7028" t="s">
        <v>126</v>
      </c>
      <c r="G7028" s="1">
        <v>44602.692233796297</v>
      </c>
      <c r="H7028" t="s">
        <v>127</v>
      </c>
      <c r="I7028" s="1">
        <v>44608.493437500001</v>
      </c>
      <c r="J7028" s="1">
        <v>44608.545046296298</v>
      </c>
      <c r="K7028">
        <v>75</v>
      </c>
      <c r="L7028" t="s">
        <v>23754</v>
      </c>
      <c r="M7028" t="s">
        <v>527</v>
      </c>
      <c r="N7028">
        <v>836802</v>
      </c>
      <c r="O7028" s="2">
        <v>44944</v>
      </c>
      <c r="P7028" t="s">
        <v>131</v>
      </c>
      <c r="R7028" t="s">
        <v>132</v>
      </c>
      <c r="S7028" t="s">
        <v>25</v>
      </c>
    </row>
    <row r="7029" spans="1:19" hidden="1" x14ac:dyDescent="0.2">
      <c r="A7029" t="s">
        <v>133</v>
      </c>
      <c r="B7029" t="s">
        <v>23755</v>
      </c>
      <c r="C7029" t="s">
        <v>23755</v>
      </c>
      <c r="D7029" t="s">
        <v>23756</v>
      </c>
      <c r="E7029" t="s">
        <v>23757</v>
      </c>
      <c r="F7029" t="s">
        <v>126</v>
      </c>
      <c r="G7029" s="1">
        <v>44589.816157407404</v>
      </c>
      <c r="H7029" t="s">
        <v>127</v>
      </c>
      <c r="I7029" t="s">
        <v>137</v>
      </c>
      <c r="J7029" t="s">
        <v>137</v>
      </c>
      <c r="K7029" t="s">
        <v>137</v>
      </c>
      <c r="L7029" t="s">
        <v>23758</v>
      </c>
      <c r="M7029" t="s">
        <v>204</v>
      </c>
      <c r="N7029">
        <v>705408</v>
      </c>
      <c r="O7029" t="s">
        <v>8693</v>
      </c>
      <c r="P7029" t="s">
        <v>131</v>
      </c>
      <c r="R7029" t="s">
        <v>132</v>
      </c>
      <c r="S7029" t="s">
        <v>25</v>
      </c>
    </row>
    <row r="7030" spans="1:19" hidden="1" x14ac:dyDescent="0.2">
      <c r="A7030" t="s">
        <v>133</v>
      </c>
      <c r="B7030" t="s">
        <v>23759</v>
      </c>
      <c r="C7030" t="s">
        <v>23759</v>
      </c>
      <c r="D7030" t="s">
        <v>1987</v>
      </c>
      <c r="E7030" t="s">
        <v>23760</v>
      </c>
      <c r="F7030" t="s">
        <v>126</v>
      </c>
      <c r="G7030" s="1">
        <v>44593.561620370368</v>
      </c>
      <c r="H7030" t="s">
        <v>127</v>
      </c>
      <c r="I7030" t="s">
        <v>137</v>
      </c>
      <c r="J7030" t="s">
        <v>137</v>
      </c>
      <c r="K7030" t="s">
        <v>137</v>
      </c>
      <c r="L7030" t="s">
        <v>23761</v>
      </c>
      <c r="M7030" t="s">
        <v>144</v>
      </c>
      <c r="N7030">
        <v>92403</v>
      </c>
      <c r="O7030" s="2">
        <v>45370</v>
      </c>
      <c r="P7030" t="s">
        <v>215</v>
      </c>
      <c r="R7030" t="s">
        <v>132</v>
      </c>
      <c r="S7030" t="s">
        <v>25</v>
      </c>
    </row>
    <row r="7031" spans="1:19" hidden="1" x14ac:dyDescent="0.2">
      <c r="A7031" t="s">
        <v>133</v>
      </c>
      <c r="B7031" t="s">
        <v>23762</v>
      </c>
      <c r="C7031" t="s">
        <v>23762</v>
      </c>
      <c r="D7031" t="s">
        <v>23763</v>
      </c>
      <c r="E7031" t="s">
        <v>23764</v>
      </c>
      <c r="F7031" t="s">
        <v>126</v>
      </c>
      <c r="G7031" s="1">
        <v>44587.619583333333</v>
      </c>
      <c r="H7031" t="s">
        <v>127</v>
      </c>
      <c r="I7031" t="s">
        <v>137</v>
      </c>
      <c r="J7031" t="s">
        <v>137</v>
      </c>
      <c r="K7031" t="s">
        <v>137</v>
      </c>
      <c r="L7031" t="s">
        <v>23765</v>
      </c>
      <c r="M7031" t="s">
        <v>144</v>
      </c>
      <c r="N7031">
        <v>931081</v>
      </c>
      <c r="O7031" s="2">
        <v>45323</v>
      </c>
      <c r="P7031" t="s">
        <v>131</v>
      </c>
      <c r="R7031" t="s">
        <v>132</v>
      </c>
      <c r="S7031" t="s">
        <v>25</v>
      </c>
    </row>
    <row r="7032" spans="1:19" hidden="1" x14ac:dyDescent="0.2">
      <c r="A7032" t="s">
        <v>133</v>
      </c>
      <c r="B7032" t="s">
        <v>23766</v>
      </c>
      <c r="C7032" t="s">
        <v>23766</v>
      </c>
      <c r="D7032" t="s">
        <v>23767</v>
      </c>
      <c r="E7032" t="s">
        <v>23768</v>
      </c>
      <c r="F7032" t="s">
        <v>126</v>
      </c>
      <c r="G7032" s="1">
        <v>44578.528043981481</v>
      </c>
      <c r="H7032" t="s">
        <v>127</v>
      </c>
      <c r="I7032" t="s">
        <v>137</v>
      </c>
      <c r="J7032" t="s">
        <v>137</v>
      </c>
      <c r="K7032" t="s">
        <v>137</v>
      </c>
      <c r="L7032" t="s">
        <v>940</v>
      </c>
      <c r="M7032" t="s">
        <v>144</v>
      </c>
      <c r="N7032">
        <v>59027</v>
      </c>
      <c r="O7032" s="2">
        <v>44994</v>
      </c>
      <c r="P7032" t="s">
        <v>304</v>
      </c>
      <c r="R7032" t="s">
        <v>132</v>
      </c>
      <c r="S7032" t="s">
        <v>25</v>
      </c>
    </row>
    <row r="7033" spans="1:19" hidden="1" x14ac:dyDescent="0.2">
      <c r="A7033" t="s">
        <v>133</v>
      </c>
      <c r="B7033" t="s">
        <v>23769</v>
      </c>
      <c r="C7033" t="s">
        <v>5060</v>
      </c>
      <c r="D7033" t="s">
        <v>23770</v>
      </c>
      <c r="E7033" t="s">
        <v>23771</v>
      </c>
      <c r="F7033" t="s">
        <v>126</v>
      </c>
      <c r="G7033" s="1">
        <v>44580.785208333335</v>
      </c>
      <c r="H7033" t="s">
        <v>127</v>
      </c>
      <c r="I7033" t="s">
        <v>137</v>
      </c>
      <c r="J7033" t="s">
        <v>137</v>
      </c>
      <c r="K7033" t="s">
        <v>137</v>
      </c>
      <c r="L7033" t="s">
        <v>23772</v>
      </c>
      <c r="M7033" t="s">
        <v>144</v>
      </c>
      <c r="N7033">
        <v>150508</v>
      </c>
      <c r="O7033">
        <v>2023</v>
      </c>
      <c r="P7033" t="s">
        <v>215</v>
      </c>
      <c r="Q7033" t="s">
        <v>251</v>
      </c>
      <c r="R7033" t="s">
        <v>247</v>
      </c>
      <c r="S7033" t="s">
        <v>25</v>
      </c>
    </row>
    <row r="7034" spans="1:19" hidden="1" x14ac:dyDescent="0.2">
      <c r="A7034" t="s">
        <v>133</v>
      </c>
      <c r="B7034" t="s">
        <v>23773</v>
      </c>
      <c r="C7034" t="s">
        <v>23773</v>
      </c>
      <c r="D7034" t="s">
        <v>23774</v>
      </c>
      <c r="E7034" t="s">
        <v>23775</v>
      </c>
      <c r="F7034" t="s">
        <v>126</v>
      </c>
      <c r="G7034" s="1">
        <v>44588.500300925924</v>
      </c>
      <c r="H7034" t="s">
        <v>127</v>
      </c>
      <c r="I7034" t="s">
        <v>137</v>
      </c>
      <c r="J7034" t="s">
        <v>137</v>
      </c>
      <c r="K7034" t="s">
        <v>137</v>
      </c>
      <c r="L7034" t="s">
        <v>23776</v>
      </c>
      <c r="M7034" t="s">
        <v>157</v>
      </c>
      <c r="N7034">
        <v>113727</v>
      </c>
      <c r="O7034" s="2">
        <v>45647</v>
      </c>
      <c r="P7034" t="s">
        <v>215</v>
      </c>
      <c r="R7034" t="s">
        <v>132</v>
      </c>
      <c r="S7034" t="s">
        <v>25</v>
      </c>
    </row>
    <row r="7035" spans="1:19" x14ac:dyDescent="0.2">
      <c r="A7035" t="s">
        <v>14</v>
      </c>
      <c r="B7035" t="s">
        <v>23777</v>
      </c>
      <c r="C7035" t="s">
        <v>23778</v>
      </c>
      <c r="D7035" t="s">
        <v>23779</v>
      </c>
      <c r="E7035" t="s">
        <v>23780</v>
      </c>
      <c r="F7035" t="s">
        <v>126</v>
      </c>
      <c r="G7035" s="1">
        <v>44595.268472222226</v>
      </c>
      <c r="H7035" t="s">
        <v>127</v>
      </c>
      <c r="I7035" s="1">
        <v>44608.493425925924</v>
      </c>
      <c r="J7035" s="1">
        <v>44608.548900462964</v>
      </c>
      <c r="K7035">
        <v>80</v>
      </c>
      <c r="L7035" t="s">
        <v>23781</v>
      </c>
      <c r="M7035" t="s">
        <v>173</v>
      </c>
      <c r="N7035">
        <v>545958</v>
      </c>
      <c r="O7035" s="2">
        <v>45418</v>
      </c>
      <c r="P7035" t="s">
        <v>131</v>
      </c>
      <c r="R7035" t="s">
        <v>132</v>
      </c>
      <c r="S7035" t="s">
        <v>25</v>
      </c>
    </row>
    <row r="7036" spans="1:19" hidden="1" x14ac:dyDescent="0.2">
      <c r="A7036" t="s">
        <v>133</v>
      </c>
      <c r="B7036" t="s">
        <v>23782</v>
      </c>
      <c r="C7036" t="s">
        <v>23782</v>
      </c>
      <c r="D7036" t="s">
        <v>4126</v>
      </c>
      <c r="E7036" t="s">
        <v>23783</v>
      </c>
      <c r="F7036" t="s">
        <v>126</v>
      </c>
      <c r="G7036" s="1">
        <v>44604.758726851855</v>
      </c>
      <c r="H7036" t="s">
        <v>127</v>
      </c>
      <c r="I7036" t="s">
        <v>137</v>
      </c>
      <c r="J7036" t="s">
        <v>137</v>
      </c>
      <c r="K7036" t="s">
        <v>137</v>
      </c>
      <c r="L7036" t="s">
        <v>23784</v>
      </c>
      <c r="M7036" t="s">
        <v>129</v>
      </c>
      <c r="N7036">
        <v>106373</v>
      </c>
      <c r="O7036" s="2">
        <v>44474</v>
      </c>
      <c r="P7036" t="s">
        <v>215</v>
      </c>
      <c r="R7036" t="s">
        <v>132</v>
      </c>
      <c r="S7036" t="s">
        <v>25</v>
      </c>
    </row>
    <row r="7037" spans="1:19" hidden="1" x14ac:dyDescent="0.2">
      <c r="A7037" t="s">
        <v>133</v>
      </c>
      <c r="B7037" t="s">
        <v>174</v>
      </c>
      <c r="C7037" t="s">
        <v>174</v>
      </c>
      <c r="D7037" t="s">
        <v>1168</v>
      </c>
      <c r="E7037" t="s">
        <v>23785</v>
      </c>
      <c r="F7037" t="s">
        <v>126</v>
      </c>
      <c r="G7037" s="1">
        <v>44589.276782407411</v>
      </c>
      <c r="H7037" t="s">
        <v>127</v>
      </c>
      <c r="I7037" t="s">
        <v>137</v>
      </c>
      <c r="J7037" t="s">
        <v>137</v>
      </c>
      <c r="K7037" t="s">
        <v>137</v>
      </c>
      <c r="L7037" t="s">
        <v>23786</v>
      </c>
      <c r="M7037" t="s">
        <v>139</v>
      </c>
      <c r="N7037">
        <v>480645</v>
      </c>
      <c r="O7037" s="2">
        <v>45018</v>
      </c>
      <c r="P7037" t="s">
        <v>131</v>
      </c>
      <c r="R7037" t="s">
        <v>132</v>
      </c>
      <c r="S7037" t="s">
        <v>25</v>
      </c>
    </row>
    <row r="7038" spans="1:19" x14ac:dyDescent="0.2">
      <c r="A7038" t="s">
        <v>14</v>
      </c>
      <c r="B7038" t="s">
        <v>23787</v>
      </c>
      <c r="C7038" t="s">
        <v>23788</v>
      </c>
      <c r="D7038" t="s">
        <v>23789</v>
      </c>
      <c r="E7038" t="s">
        <v>23790</v>
      </c>
      <c r="F7038" t="s">
        <v>126</v>
      </c>
      <c r="G7038" s="1">
        <v>44597.494409722225</v>
      </c>
      <c r="H7038" t="s">
        <v>127</v>
      </c>
      <c r="I7038" s="1">
        <v>44608.493680555555</v>
      </c>
      <c r="J7038" s="1">
        <v>44608.542060185187</v>
      </c>
      <c r="K7038">
        <v>70</v>
      </c>
      <c r="L7038" t="s">
        <v>23791</v>
      </c>
      <c r="M7038" t="s">
        <v>144</v>
      </c>
      <c r="N7038">
        <v>76068</v>
      </c>
      <c r="O7038" s="2">
        <v>35179</v>
      </c>
      <c r="P7038" t="s">
        <v>304</v>
      </c>
      <c r="R7038" t="s">
        <v>247</v>
      </c>
      <c r="S7038" t="s">
        <v>25</v>
      </c>
    </row>
    <row r="7039" spans="1:19" hidden="1" x14ac:dyDescent="0.2">
      <c r="A7039" t="s">
        <v>133</v>
      </c>
      <c r="B7039" t="s">
        <v>23792</v>
      </c>
      <c r="C7039" t="s">
        <v>23792</v>
      </c>
      <c r="D7039" t="s">
        <v>23793</v>
      </c>
      <c r="E7039" t="s">
        <v>23794</v>
      </c>
      <c r="F7039" t="s">
        <v>126</v>
      </c>
      <c r="G7039" s="1">
        <v>44588.83861111111</v>
      </c>
      <c r="H7039" t="s">
        <v>127</v>
      </c>
      <c r="I7039" t="s">
        <v>137</v>
      </c>
      <c r="J7039" t="s">
        <v>137</v>
      </c>
      <c r="K7039" t="s">
        <v>137</v>
      </c>
      <c r="L7039" t="s">
        <v>23795</v>
      </c>
      <c r="M7039" t="s">
        <v>144</v>
      </c>
      <c r="N7039">
        <v>835847</v>
      </c>
      <c r="O7039" s="2">
        <v>44982</v>
      </c>
      <c r="P7039" t="s">
        <v>131</v>
      </c>
      <c r="R7039" t="s">
        <v>132</v>
      </c>
      <c r="S7039" t="s">
        <v>25</v>
      </c>
    </row>
    <row r="7040" spans="1:19" hidden="1" x14ac:dyDescent="0.2">
      <c r="A7040" t="s">
        <v>133</v>
      </c>
      <c r="B7040" t="s">
        <v>23796</v>
      </c>
      <c r="C7040" t="s">
        <v>23796</v>
      </c>
      <c r="D7040" t="s">
        <v>15760</v>
      </c>
      <c r="E7040" t="s">
        <v>23797</v>
      </c>
      <c r="G7040" s="1">
        <v>44588.454733796294</v>
      </c>
      <c r="H7040" t="s">
        <v>127</v>
      </c>
      <c r="I7040" t="s">
        <v>137</v>
      </c>
      <c r="J7040" t="s">
        <v>137</v>
      </c>
      <c r="K7040" t="s">
        <v>137</v>
      </c>
      <c r="L7040" t="s">
        <v>2582</v>
      </c>
      <c r="M7040" t="s">
        <v>144</v>
      </c>
      <c r="N7040">
        <v>133468</v>
      </c>
      <c r="O7040" s="2">
        <v>44626</v>
      </c>
      <c r="P7040" t="s">
        <v>215</v>
      </c>
      <c r="R7040" t="s">
        <v>132</v>
      </c>
    </row>
    <row r="7041" spans="1:19" hidden="1" x14ac:dyDescent="0.2">
      <c r="A7041" t="s">
        <v>133</v>
      </c>
      <c r="B7041" t="s">
        <v>23798</v>
      </c>
      <c r="C7041" t="s">
        <v>23798</v>
      </c>
      <c r="D7041" t="s">
        <v>2457</v>
      </c>
      <c r="E7041" t="s">
        <v>23799</v>
      </c>
      <c r="F7041" t="s">
        <v>126</v>
      </c>
      <c r="G7041" s="1">
        <v>44602.469282407408</v>
      </c>
      <c r="H7041" t="s">
        <v>127</v>
      </c>
      <c r="I7041" t="s">
        <v>137</v>
      </c>
      <c r="J7041" t="s">
        <v>137</v>
      </c>
      <c r="K7041" t="s">
        <v>137</v>
      </c>
      <c r="L7041" t="s">
        <v>23800</v>
      </c>
      <c r="M7041" t="s">
        <v>410</v>
      </c>
      <c r="N7041" t="s">
        <v>251</v>
      </c>
      <c r="O7041" t="s">
        <v>251</v>
      </c>
      <c r="P7041" t="s">
        <v>185</v>
      </c>
      <c r="Q7041" t="s">
        <v>23801</v>
      </c>
      <c r="R7041" t="s">
        <v>132</v>
      </c>
      <c r="S7041" t="s">
        <v>25</v>
      </c>
    </row>
    <row r="7042" spans="1:19" hidden="1" x14ac:dyDescent="0.2">
      <c r="A7042" t="s">
        <v>133</v>
      </c>
      <c r="B7042" t="s">
        <v>1034</v>
      </c>
      <c r="C7042" t="s">
        <v>1034</v>
      </c>
      <c r="D7042" t="s">
        <v>23802</v>
      </c>
      <c r="E7042" t="s">
        <v>23803</v>
      </c>
      <c r="F7042" t="s">
        <v>126</v>
      </c>
      <c r="G7042" s="1">
        <v>44586.605983796297</v>
      </c>
      <c r="H7042" t="s">
        <v>127</v>
      </c>
      <c r="I7042" t="s">
        <v>137</v>
      </c>
      <c r="J7042" t="s">
        <v>137</v>
      </c>
      <c r="K7042" t="s">
        <v>137</v>
      </c>
      <c r="L7042" t="s">
        <v>3289</v>
      </c>
      <c r="M7042" t="s">
        <v>144</v>
      </c>
      <c r="N7042">
        <v>98465</v>
      </c>
      <c r="O7042" s="2">
        <v>45017</v>
      </c>
      <c r="P7042" t="s">
        <v>215</v>
      </c>
      <c r="Q7042" t="s">
        <v>23804</v>
      </c>
      <c r="R7042" t="s">
        <v>132</v>
      </c>
      <c r="S7042" t="s">
        <v>25</v>
      </c>
    </row>
    <row r="7043" spans="1:19" hidden="1" x14ac:dyDescent="0.2">
      <c r="A7043" t="s">
        <v>133</v>
      </c>
      <c r="B7043" t="s">
        <v>23805</v>
      </c>
      <c r="C7043" t="s">
        <v>23805</v>
      </c>
      <c r="D7043" t="s">
        <v>23806</v>
      </c>
      <c r="E7043" t="s">
        <v>23807</v>
      </c>
      <c r="G7043" s="1">
        <v>44606.347361111111</v>
      </c>
      <c r="H7043" t="s">
        <v>127</v>
      </c>
      <c r="I7043" t="s">
        <v>137</v>
      </c>
      <c r="J7043" t="s">
        <v>137</v>
      </c>
      <c r="K7043" t="s">
        <v>137</v>
      </c>
      <c r="L7043" t="s">
        <v>9298</v>
      </c>
      <c r="M7043" t="s">
        <v>199</v>
      </c>
      <c r="N7043">
        <v>691166</v>
      </c>
      <c r="O7043" s="2">
        <v>45114</v>
      </c>
      <c r="P7043" t="s">
        <v>131</v>
      </c>
      <c r="R7043" t="s">
        <v>132</v>
      </c>
    </row>
    <row r="7044" spans="1:19" hidden="1" x14ac:dyDescent="0.2">
      <c r="A7044" t="s">
        <v>133</v>
      </c>
      <c r="B7044" t="s">
        <v>23808</v>
      </c>
      <c r="C7044" t="s">
        <v>23808</v>
      </c>
      <c r="D7044" t="s">
        <v>23809</v>
      </c>
      <c r="E7044" t="s">
        <v>23810</v>
      </c>
      <c r="F7044" t="s">
        <v>126</v>
      </c>
      <c r="G7044" s="1">
        <v>44578.514988425923</v>
      </c>
      <c r="H7044" t="s">
        <v>127</v>
      </c>
      <c r="I7044" t="s">
        <v>137</v>
      </c>
      <c r="J7044" t="s">
        <v>137</v>
      </c>
      <c r="K7044" t="s">
        <v>137</v>
      </c>
      <c r="L7044" t="s">
        <v>1177</v>
      </c>
      <c r="M7044" t="s">
        <v>173</v>
      </c>
      <c r="N7044">
        <v>807926</v>
      </c>
      <c r="O7044" s="2">
        <v>44807</v>
      </c>
      <c r="P7044" t="s">
        <v>131</v>
      </c>
      <c r="R7044" t="s">
        <v>132</v>
      </c>
      <c r="S7044" t="s">
        <v>25</v>
      </c>
    </row>
    <row r="7045" spans="1:19" hidden="1" x14ac:dyDescent="0.2">
      <c r="A7045" t="s">
        <v>133</v>
      </c>
      <c r="B7045" t="s">
        <v>23811</v>
      </c>
      <c r="C7045" t="s">
        <v>23811</v>
      </c>
      <c r="D7045" t="s">
        <v>23812</v>
      </c>
      <c r="E7045" t="s">
        <v>23813</v>
      </c>
      <c r="F7045" t="s">
        <v>126</v>
      </c>
      <c r="G7045" s="1">
        <v>44584.350682870368</v>
      </c>
      <c r="H7045" t="s">
        <v>127</v>
      </c>
      <c r="I7045" t="s">
        <v>137</v>
      </c>
      <c r="J7045" t="s">
        <v>137</v>
      </c>
      <c r="K7045" t="s">
        <v>137</v>
      </c>
      <c r="L7045" t="s">
        <v>14672</v>
      </c>
      <c r="M7045" t="s">
        <v>173</v>
      </c>
      <c r="N7045">
        <v>339774</v>
      </c>
      <c r="O7045" s="2">
        <v>28664</v>
      </c>
      <c r="P7045" t="s">
        <v>131</v>
      </c>
      <c r="R7045" t="s">
        <v>132</v>
      </c>
      <c r="S7045" t="s">
        <v>25</v>
      </c>
    </row>
    <row r="7046" spans="1:19" hidden="1" x14ac:dyDescent="0.2">
      <c r="A7046" t="s">
        <v>133</v>
      </c>
      <c r="B7046" t="s">
        <v>23814</v>
      </c>
      <c r="C7046" t="s">
        <v>23814</v>
      </c>
      <c r="D7046" t="s">
        <v>13554</v>
      </c>
      <c r="E7046" t="s">
        <v>23815</v>
      </c>
      <c r="F7046" t="s">
        <v>126</v>
      </c>
      <c r="G7046" s="1">
        <v>44589.641018518516</v>
      </c>
      <c r="H7046" t="s">
        <v>127</v>
      </c>
      <c r="I7046" t="s">
        <v>137</v>
      </c>
      <c r="J7046" t="s">
        <v>137</v>
      </c>
      <c r="K7046" t="s">
        <v>137</v>
      </c>
      <c r="L7046" t="s">
        <v>23816</v>
      </c>
      <c r="M7046" t="s">
        <v>139</v>
      </c>
      <c r="N7046">
        <v>765560</v>
      </c>
      <c r="O7046" s="2">
        <v>45623</v>
      </c>
      <c r="P7046" t="s">
        <v>131</v>
      </c>
      <c r="R7046" t="s">
        <v>132</v>
      </c>
      <c r="S7046" t="s">
        <v>25</v>
      </c>
    </row>
    <row r="7047" spans="1:19" hidden="1" x14ac:dyDescent="0.2">
      <c r="A7047" t="s">
        <v>133</v>
      </c>
      <c r="B7047" t="s">
        <v>3324</v>
      </c>
      <c r="C7047" t="s">
        <v>3324</v>
      </c>
      <c r="D7047" t="s">
        <v>23817</v>
      </c>
      <c r="E7047" t="s">
        <v>23818</v>
      </c>
      <c r="F7047" t="s">
        <v>126</v>
      </c>
      <c r="G7047" s="1">
        <v>44608.527245370373</v>
      </c>
      <c r="H7047" t="s">
        <v>127</v>
      </c>
      <c r="I7047" t="s">
        <v>137</v>
      </c>
      <c r="J7047" t="s">
        <v>137</v>
      </c>
      <c r="K7047" t="s">
        <v>137</v>
      </c>
      <c r="L7047" t="s">
        <v>23819</v>
      </c>
      <c r="M7047" t="s">
        <v>144</v>
      </c>
      <c r="N7047">
        <v>103452</v>
      </c>
      <c r="O7047" s="2">
        <v>46035</v>
      </c>
      <c r="P7047" t="s">
        <v>215</v>
      </c>
      <c r="Q7047" t="s">
        <v>1188</v>
      </c>
      <c r="R7047" t="s">
        <v>132</v>
      </c>
      <c r="S7047" t="s">
        <v>25</v>
      </c>
    </row>
    <row r="7048" spans="1:19" hidden="1" x14ac:dyDescent="0.2">
      <c r="A7048" t="s">
        <v>133</v>
      </c>
      <c r="B7048" t="s">
        <v>23820</v>
      </c>
      <c r="C7048" t="s">
        <v>23820</v>
      </c>
      <c r="D7048" t="s">
        <v>6085</v>
      </c>
      <c r="E7048" t="s">
        <v>23821</v>
      </c>
      <c r="F7048" t="s">
        <v>126</v>
      </c>
      <c r="G7048" s="1">
        <v>44599.264618055553</v>
      </c>
      <c r="H7048" t="s">
        <v>127</v>
      </c>
      <c r="I7048" t="s">
        <v>137</v>
      </c>
      <c r="J7048" t="s">
        <v>137</v>
      </c>
      <c r="K7048" t="s">
        <v>137</v>
      </c>
      <c r="L7048" t="s">
        <v>23822</v>
      </c>
      <c r="M7048" t="s">
        <v>144</v>
      </c>
      <c r="N7048">
        <v>143708</v>
      </c>
      <c r="O7048" s="2">
        <v>45158</v>
      </c>
      <c r="P7048" t="s">
        <v>215</v>
      </c>
      <c r="R7048" t="s">
        <v>132</v>
      </c>
      <c r="S7048" t="s">
        <v>25</v>
      </c>
    </row>
    <row r="7049" spans="1:19" hidden="1" x14ac:dyDescent="0.2">
      <c r="A7049" t="s">
        <v>133</v>
      </c>
      <c r="B7049" t="s">
        <v>23823</v>
      </c>
      <c r="C7049" t="s">
        <v>23823</v>
      </c>
      <c r="D7049" t="s">
        <v>301</v>
      </c>
      <c r="E7049" t="s">
        <v>23824</v>
      </c>
      <c r="F7049" t="s">
        <v>342</v>
      </c>
      <c r="G7049" s="1">
        <v>44581.873379629629</v>
      </c>
      <c r="H7049" t="s">
        <v>127</v>
      </c>
      <c r="I7049" t="s">
        <v>137</v>
      </c>
      <c r="J7049" t="s">
        <v>137</v>
      </c>
      <c r="K7049" t="s">
        <v>137</v>
      </c>
      <c r="L7049" t="s">
        <v>17281</v>
      </c>
      <c r="M7049" t="s">
        <v>221</v>
      </c>
      <c r="N7049" t="s">
        <v>23825</v>
      </c>
      <c r="O7049" t="s">
        <v>7741</v>
      </c>
      <c r="P7049" t="s">
        <v>131</v>
      </c>
      <c r="R7049" t="s">
        <v>132</v>
      </c>
      <c r="S7049" t="s">
        <v>344</v>
      </c>
    </row>
    <row r="7050" spans="1:19" x14ac:dyDescent="0.2">
      <c r="A7050" t="s">
        <v>14</v>
      </c>
      <c r="B7050" t="s">
        <v>23826</v>
      </c>
      <c r="C7050" t="s">
        <v>23827</v>
      </c>
      <c r="D7050" t="s">
        <v>23828</v>
      </c>
      <c r="E7050" t="s">
        <v>23829</v>
      </c>
      <c r="F7050" t="s">
        <v>126</v>
      </c>
      <c r="G7050" s="1">
        <v>44594.66710648148</v>
      </c>
      <c r="H7050" t="s">
        <v>127</v>
      </c>
      <c r="I7050" s="1">
        <v>44608.493379629632</v>
      </c>
      <c r="J7050" s="1">
        <v>44608.513379629629</v>
      </c>
      <c r="K7050">
        <v>29</v>
      </c>
      <c r="L7050" t="s">
        <v>14502</v>
      </c>
      <c r="M7050" t="s">
        <v>144</v>
      </c>
      <c r="N7050">
        <v>81139</v>
      </c>
      <c r="O7050" s="2">
        <v>45059</v>
      </c>
      <c r="P7050" t="s">
        <v>162</v>
      </c>
      <c r="R7050" t="s">
        <v>132</v>
      </c>
      <c r="S7050" t="s">
        <v>25</v>
      </c>
    </row>
    <row r="7051" spans="1:19" hidden="1" x14ac:dyDescent="0.2">
      <c r="A7051" t="s">
        <v>133</v>
      </c>
      <c r="B7051" t="s">
        <v>23830</v>
      </c>
      <c r="C7051" t="s">
        <v>23830</v>
      </c>
      <c r="D7051" t="s">
        <v>3252</v>
      </c>
      <c r="E7051" t="s">
        <v>23831</v>
      </c>
      <c r="G7051" s="1">
        <v>44578.828252314815</v>
      </c>
      <c r="H7051" t="s">
        <v>127</v>
      </c>
      <c r="I7051" t="s">
        <v>137</v>
      </c>
      <c r="J7051" t="s">
        <v>137</v>
      </c>
      <c r="K7051" t="s">
        <v>137</v>
      </c>
      <c r="L7051" t="s">
        <v>5763</v>
      </c>
      <c r="M7051" t="s">
        <v>459</v>
      </c>
      <c r="N7051">
        <v>803856</v>
      </c>
      <c r="O7051" s="2">
        <v>44800</v>
      </c>
      <c r="P7051" t="s">
        <v>131</v>
      </c>
      <c r="R7051" t="s">
        <v>132</v>
      </c>
    </row>
    <row r="7052" spans="1:19" hidden="1" x14ac:dyDescent="0.2">
      <c r="A7052" t="s">
        <v>133</v>
      </c>
      <c r="B7052" t="s">
        <v>23832</v>
      </c>
      <c r="C7052" t="s">
        <v>23832</v>
      </c>
      <c r="D7052" t="s">
        <v>23833</v>
      </c>
      <c r="E7052" t="s">
        <v>23834</v>
      </c>
      <c r="G7052" s="1">
        <v>44588.392928240741</v>
      </c>
      <c r="H7052" t="s">
        <v>127</v>
      </c>
      <c r="I7052" t="s">
        <v>137</v>
      </c>
      <c r="J7052" t="s">
        <v>137</v>
      </c>
      <c r="K7052" t="s">
        <v>137</v>
      </c>
      <c r="L7052" t="s">
        <v>8798</v>
      </c>
      <c r="M7052" t="s">
        <v>144</v>
      </c>
      <c r="N7052">
        <v>88145</v>
      </c>
      <c r="O7052" s="2">
        <v>45814</v>
      </c>
      <c r="P7052" t="s">
        <v>215</v>
      </c>
      <c r="R7052" t="s">
        <v>132</v>
      </c>
    </row>
    <row r="7053" spans="1:19" hidden="1" x14ac:dyDescent="0.2">
      <c r="A7053" t="s">
        <v>133</v>
      </c>
      <c r="B7053" t="s">
        <v>23835</v>
      </c>
      <c r="C7053" t="s">
        <v>23835</v>
      </c>
      <c r="D7053" t="s">
        <v>1217</v>
      </c>
      <c r="E7053" t="s">
        <v>23836</v>
      </c>
      <c r="F7053" t="s">
        <v>126</v>
      </c>
      <c r="G7053" s="1">
        <v>44588.549803240741</v>
      </c>
      <c r="H7053" t="s">
        <v>127</v>
      </c>
      <c r="I7053" t="s">
        <v>137</v>
      </c>
      <c r="J7053" t="s">
        <v>137</v>
      </c>
      <c r="K7053" t="s">
        <v>137</v>
      </c>
      <c r="L7053" t="s">
        <v>13045</v>
      </c>
      <c r="M7053" t="s">
        <v>144</v>
      </c>
      <c r="N7053">
        <v>83824</v>
      </c>
      <c r="O7053" s="2">
        <v>35167</v>
      </c>
      <c r="P7053" t="s">
        <v>304</v>
      </c>
      <c r="R7053" t="s">
        <v>132</v>
      </c>
      <c r="S7053" t="s">
        <v>25</v>
      </c>
    </row>
    <row r="7054" spans="1:19" hidden="1" x14ac:dyDescent="0.2">
      <c r="A7054" t="s">
        <v>133</v>
      </c>
      <c r="B7054" t="s">
        <v>23837</v>
      </c>
      <c r="C7054" t="s">
        <v>23837</v>
      </c>
      <c r="D7054" t="s">
        <v>23838</v>
      </c>
      <c r="E7054" t="s">
        <v>23839</v>
      </c>
      <c r="G7054" s="1">
        <v>44582.443657407406</v>
      </c>
      <c r="H7054" t="s">
        <v>127</v>
      </c>
      <c r="I7054" t="s">
        <v>137</v>
      </c>
      <c r="J7054" t="s">
        <v>137</v>
      </c>
      <c r="K7054" t="s">
        <v>137</v>
      </c>
      <c r="L7054" t="s">
        <v>23840</v>
      </c>
      <c r="M7054" t="s">
        <v>173</v>
      </c>
      <c r="N7054">
        <v>144340</v>
      </c>
      <c r="O7054" s="2">
        <v>45500</v>
      </c>
      <c r="P7054" t="s">
        <v>215</v>
      </c>
      <c r="R7054" t="s">
        <v>132</v>
      </c>
    </row>
    <row r="7055" spans="1:19" hidden="1" x14ac:dyDescent="0.2">
      <c r="A7055" t="s">
        <v>133</v>
      </c>
      <c r="B7055" t="s">
        <v>23841</v>
      </c>
      <c r="C7055" t="s">
        <v>23841</v>
      </c>
      <c r="D7055" t="s">
        <v>10013</v>
      </c>
      <c r="E7055" t="s">
        <v>23842</v>
      </c>
      <c r="F7055" t="s">
        <v>126</v>
      </c>
      <c r="G7055" s="1">
        <v>44578.502604166664</v>
      </c>
      <c r="H7055" t="s">
        <v>127</v>
      </c>
      <c r="I7055" t="s">
        <v>137</v>
      </c>
      <c r="J7055" t="s">
        <v>137</v>
      </c>
      <c r="K7055" t="s">
        <v>137</v>
      </c>
      <c r="L7055" t="s">
        <v>3640</v>
      </c>
      <c r="M7055" t="s">
        <v>527</v>
      </c>
      <c r="N7055">
        <v>912782</v>
      </c>
      <c r="O7055" s="2">
        <v>44834</v>
      </c>
      <c r="P7055" t="s">
        <v>131</v>
      </c>
      <c r="R7055" t="s">
        <v>132</v>
      </c>
      <c r="S7055" t="s">
        <v>25</v>
      </c>
    </row>
    <row r="7056" spans="1:19" hidden="1" x14ac:dyDescent="0.2">
      <c r="A7056" t="s">
        <v>133</v>
      </c>
      <c r="B7056" t="s">
        <v>23843</v>
      </c>
      <c r="C7056" t="s">
        <v>23843</v>
      </c>
      <c r="D7056" t="s">
        <v>23844</v>
      </c>
      <c r="E7056" t="s">
        <v>23845</v>
      </c>
      <c r="F7056" t="s">
        <v>126</v>
      </c>
      <c r="G7056" s="1">
        <v>44596.60125</v>
      </c>
      <c r="H7056" t="s">
        <v>127</v>
      </c>
      <c r="I7056" t="s">
        <v>137</v>
      </c>
      <c r="J7056" t="s">
        <v>137</v>
      </c>
      <c r="K7056" t="s">
        <v>137</v>
      </c>
      <c r="L7056" t="s">
        <v>23846</v>
      </c>
      <c r="M7056" t="s">
        <v>139</v>
      </c>
      <c r="N7056">
        <v>434265</v>
      </c>
      <c r="O7056" s="2">
        <v>44750</v>
      </c>
      <c r="P7056" t="s">
        <v>131</v>
      </c>
      <c r="R7056" t="s">
        <v>132</v>
      </c>
      <c r="S7056" t="s">
        <v>25</v>
      </c>
    </row>
    <row r="7057" spans="1:19" hidden="1" x14ac:dyDescent="0.2">
      <c r="A7057" t="s">
        <v>133</v>
      </c>
      <c r="B7057" t="s">
        <v>23847</v>
      </c>
      <c r="C7057" t="s">
        <v>23847</v>
      </c>
      <c r="D7057" t="s">
        <v>1769</v>
      </c>
      <c r="E7057" t="s">
        <v>23848</v>
      </c>
      <c r="F7057" t="s">
        <v>126</v>
      </c>
      <c r="G7057" s="1">
        <v>44594.511238425926</v>
      </c>
      <c r="H7057" t="s">
        <v>127</v>
      </c>
      <c r="I7057" t="s">
        <v>137</v>
      </c>
      <c r="J7057" t="s">
        <v>137</v>
      </c>
      <c r="K7057" t="s">
        <v>137</v>
      </c>
      <c r="L7057" t="s">
        <v>3316</v>
      </c>
      <c r="M7057" t="s">
        <v>144</v>
      </c>
      <c r="N7057">
        <v>92131</v>
      </c>
      <c r="O7057" t="s">
        <v>6670</v>
      </c>
      <c r="P7057" t="s">
        <v>215</v>
      </c>
      <c r="R7057" t="s">
        <v>132</v>
      </c>
      <c r="S7057" t="s">
        <v>25</v>
      </c>
    </row>
    <row r="7058" spans="1:19" hidden="1" x14ac:dyDescent="0.2">
      <c r="A7058" t="s">
        <v>133</v>
      </c>
      <c r="B7058" t="s">
        <v>1062</v>
      </c>
      <c r="C7058" t="s">
        <v>1062</v>
      </c>
      <c r="D7058" t="s">
        <v>8978</v>
      </c>
      <c r="E7058" t="s">
        <v>23849</v>
      </c>
      <c r="F7058" t="s">
        <v>126</v>
      </c>
      <c r="G7058" s="1">
        <v>44602.692129629628</v>
      </c>
      <c r="H7058" t="s">
        <v>127</v>
      </c>
      <c r="I7058" t="s">
        <v>137</v>
      </c>
      <c r="J7058" t="s">
        <v>137</v>
      </c>
      <c r="K7058" t="s">
        <v>137</v>
      </c>
      <c r="L7058" t="s">
        <v>7242</v>
      </c>
      <c r="M7058" t="s">
        <v>173</v>
      </c>
      <c r="N7058">
        <v>495154</v>
      </c>
      <c r="O7058" s="2">
        <v>45317</v>
      </c>
      <c r="P7058" t="s">
        <v>131</v>
      </c>
      <c r="R7058" t="s">
        <v>132</v>
      </c>
      <c r="S7058" t="s">
        <v>25</v>
      </c>
    </row>
    <row r="7059" spans="1:19" hidden="1" x14ac:dyDescent="0.2">
      <c r="A7059" t="s">
        <v>133</v>
      </c>
      <c r="B7059" t="s">
        <v>23850</v>
      </c>
      <c r="C7059" t="s">
        <v>23850</v>
      </c>
      <c r="D7059" t="s">
        <v>23851</v>
      </c>
      <c r="E7059" t="s">
        <v>23852</v>
      </c>
      <c r="F7059" t="s">
        <v>126</v>
      </c>
      <c r="G7059" s="1">
        <v>44578.543541666666</v>
      </c>
      <c r="H7059" t="s">
        <v>127</v>
      </c>
      <c r="I7059" t="s">
        <v>137</v>
      </c>
      <c r="J7059" t="s">
        <v>137</v>
      </c>
      <c r="K7059" t="s">
        <v>137</v>
      </c>
      <c r="L7059" t="s">
        <v>2538</v>
      </c>
      <c r="M7059" t="s">
        <v>485</v>
      </c>
      <c r="N7059">
        <v>149171</v>
      </c>
      <c r="O7059" s="3">
        <v>44705</v>
      </c>
      <c r="P7059" t="s">
        <v>215</v>
      </c>
      <c r="Q7059" t="s">
        <v>632</v>
      </c>
      <c r="R7059" t="s">
        <v>132</v>
      </c>
      <c r="S7059" t="s">
        <v>25</v>
      </c>
    </row>
    <row r="7060" spans="1:19" hidden="1" x14ac:dyDescent="0.2">
      <c r="A7060" t="s">
        <v>133</v>
      </c>
      <c r="B7060" t="s">
        <v>23853</v>
      </c>
      <c r="C7060" t="s">
        <v>23853</v>
      </c>
      <c r="D7060" t="s">
        <v>9558</v>
      </c>
      <c r="E7060" t="s">
        <v>23854</v>
      </c>
      <c r="F7060" t="s">
        <v>126</v>
      </c>
      <c r="G7060" s="1">
        <v>44580.741979166669</v>
      </c>
      <c r="H7060" t="s">
        <v>127</v>
      </c>
      <c r="I7060" t="s">
        <v>137</v>
      </c>
      <c r="J7060" t="s">
        <v>137</v>
      </c>
      <c r="K7060" t="s">
        <v>137</v>
      </c>
      <c r="L7060" t="s">
        <v>22735</v>
      </c>
      <c r="M7060" t="s">
        <v>472</v>
      </c>
      <c r="N7060">
        <v>922061</v>
      </c>
      <c r="O7060" s="3">
        <v>45723</v>
      </c>
      <c r="P7060" t="s">
        <v>131</v>
      </c>
      <c r="Q7060" t="s">
        <v>23855</v>
      </c>
      <c r="R7060" t="s">
        <v>132</v>
      </c>
      <c r="S7060" t="s">
        <v>25</v>
      </c>
    </row>
    <row r="7061" spans="1:19" hidden="1" x14ac:dyDescent="0.2">
      <c r="A7061" t="s">
        <v>133</v>
      </c>
      <c r="B7061" t="s">
        <v>23856</v>
      </c>
      <c r="C7061" t="s">
        <v>23856</v>
      </c>
      <c r="D7061" t="s">
        <v>356</v>
      </c>
      <c r="E7061" t="s">
        <v>23857</v>
      </c>
      <c r="F7061" t="s">
        <v>126</v>
      </c>
      <c r="G7061" s="1">
        <v>44578.824270833335</v>
      </c>
      <c r="H7061" t="s">
        <v>127</v>
      </c>
      <c r="I7061" t="s">
        <v>137</v>
      </c>
      <c r="J7061" t="s">
        <v>137</v>
      </c>
      <c r="K7061" t="s">
        <v>137</v>
      </c>
      <c r="L7061" t="s">
        <v>23858</v>
      </c>
      <c r="M7061" t="s">
        <v>173</v>
      </c>
      <c r="N7061">
        <v>861074</v>
      </c>
      <c r="O7061" t="s">
        <v>4718</v>
      </c>
      <c r="P7061" t="s">
        <v>131</v>
      </c>
      <c r="R7061" t="s">
        <v>132</v>
      </c>
      <c r="S7061" t="s">
        <v>25</v>
      </c>
    </row>
    <row r="7062" spans="1:19" hidden="1" x14ac:dyDescent="0.2">
      <c r="A7062" t="s">
        <v>133</v>
      </c>
      <c r="B7062" t="s">
        <v>6738</v>
      </c>
      <c r="C7062" t="s">
        <v>6738</v>
      </c>
      <c r="D7062" t="s">
        <v>10858</v>
      </c>
      <c r="E7062" t="s">
        <v>23859</v>
      </c>
      <c r="F7062" t="s">
        <v>126</v>
      </c>
      <c r="G7062" s="1">
        <v>44579.004872685182</v>
      </c>
      <c r="H7062" t="s">
        <v>127</v>
      </c>
      <c r="I7062" t="s">
        <v>137</v>
      </c>
      <c r="J7062" t="s">
        <v>137</v>
      </c>
      <c r="K7062" t="s">
        <v>137</v>
      </c>
      <c r="L7062" t="s">
        <v>23860</v>
      </c>
      <c r="M7062" t="s">
        <v>173</v>
      </c>
      <c r="N7062">
        <v>502874</v>
      </c>
      <c r="O7062" t="s">
        <v>17339</v>
      </c>
      <c r="P7062" t="s">
        <v>131</v>
      </c>
      <c r="R7062" t="s">
        <v>132</v>
      </c>
      <c r="S7062" t="s">
        <v>25</v>
      </c>
    </row>
    <row r="7063" spans="1:19" hidden="1" x14ac:dyDescent="0.2">
      <c r="A7063" t="s">
        <v>133</v>
      </c>
      <c r="B7063" t="s">
        <v>23861</v>
      </c>
      <c r="C7063" t="s">
        <v>15006</v>
      </c>
      <c r="D7063" t="s">
        <v>1267</v>
      </c>
      <c r="E7063" t="s">
        <v>23862</v>
      </c>
      <c r="F7063" t="s">
        <v>126</v>
      </c>
      <c r="G7063" s="1">
        <v>44582.425821759258</v>
      </c>
      <c r="H7063" t="s">
        <v>127</v>
      </c>
      <c r="I7063" t="s">
        <v>137</v>
      </c>
      <c r="J7063" t="s">
        <v>137</v>
      </c>
      <c r="K7063" t="s">
        <v>137</v>
      </c>
      <c r="L7063" t="s">
        <v>1381</v>
      </c>
      <c r="M7063" t="s">
        <v>139</v>
      </c>
      <c r="N7063">
        <v>817253</v>
      </c>
      <c r="O7063" t="s">
        <v>9749</v>
      </c>
      <c r="P7063" t="s">
        <v>131</v>
      </c>
      <c r="R7063" t="s">
        <v>132</v>
      </c>
      <c r="S7063" t="s">
        <v>25</v>
      </c>
    </row>
    <row r="7064" spans="1:19" hidden="1" x14ac:dyDescent="0.2">
      <c r="A7064" t="s">
        <v>133</v>
      </c>
      <c r="B7064" t="s">
        <v>23863</v>
      </c>
      <c r="C7064" t="s">
        <v>23863</v>
      </c>
      <c r="D7064" t="s">
        <v>1998</v>
      </c>
      <c r="E7064" t="s">
        <v>23864</v>
      </c>
      <c r="F7064" t="s">
        <v>8788</v>
      </c>
      <c r="G7064" s="1">
        <v>44599.591516203705</v>
      </c>
      <c r="H7064" t="s">
        <v>127</v>
      </c>
      <c r="I7064" t="s">
        <v>137</v>
      </c>
      <c r="J7064" t="s">
        <v>137</v>
      </c>
      <c r="K7064" t="s">
        <v>137</v>
      </c>
      <c r="L7064" t="s">
        <v>14530</v>
      </c>
      <c r="M7064" t="s">
        <v>221</v>
      </c>
      <c r="N7064">
        <v>823165</v>
      </c>
      <c r="O7064" s="2">
        <v>45238</v>
      </c>
      <c r="P7064" t="s">
        <v>131</v>
      </c>
      <c r="R7064" t="s">
        <v>132</v>
      </c>
      <c r="S7064" t="s">
        <v>8790</v>
      </c>
    </row>
    <row r="7065" spans="1:19" hidden="1" x14ac:dyDescent="0.2">
      <c r="A7065" t="s">
        <v>133</v>
      </c>
      <c r="B7065" t="s">
        <v>23865</v>
      </c>
      <c r="C7065" t="s">
        <v>23865</v>
      </c>
      <c r="D7065" t="s">
        <v>450</v>
      </c>
      <c r="E7065" t="s">
        <v>23866</v>
      </c>
      <c r="G7065" s="1">
        <v>44587.392824074072</v>
      </c>
      <c r="H7065" t="s">
        <v>127</v>
      </c>
      <c r="I7065" t="s">
        <v>137</v>
      </c>
      <c r="J7065" t="s">
        <v>137</v>
      </c>
      <c r="K7065" t="s">
        <v>137</v>
      </c>
      <c r="L7065" t="s">
        <v>9095</v>
      </c>
      <c r="M7065" t="s">
        <v>144</v>
      </c>
      <c r="N7065">
        <v>81791</v>
      </c>
      <c r="O7065" s="2">
        <v>45281</v>
      </c>
      <c r="P7065" t="s">
        <v>215</v>
      </c>
      <c r="R7065" t="s">
        <v>132</v>
      </c>
    </row>
    <row r="7066" spans="1:19" hidden="1" x14ac:dyDescent="0.2">
      <c r="A7066" t="s">
        <v>133</v>
      </c>
      <c r="B7066" t="s">
        <v>5728</v>
      </c>
      <c r="C7066" t="s">
        <v>5728</v>
      </c>
      <c r="D7066" t="s">
        <v>513</v>
      </c>
      <c r="E7066" t="s">
        <v>23867</v>
      </c>
      <c r="F7066" t="s">
        <v>126</v>
      </c>
      <c r="G7066" s="1">
        <v>44582.535590277781</v>
      </c>
      <c r="H7066" t="s">
        <v>127</v>
      </c>
      <c r="I7066" t="s">
        <v>137</v>
      </c>
      <c r="J7066" t="s">
        <v>137</v>
      </c>
      <c r="K7066" t="s">
        <v>137</v>
      </c>
      <c r="L7066" t="s">
        <v>1027</v>
      </c>
      <c r="M7066" t="s">
        <v>144</v>
      </c>
      <c r="N7066">
        <v>49645</v>
      </c>
      <c r="O7066" s="4">
        <v>45200</v>
      </c>
      <c r="P7066" t="s">
        <v>215</v>
      </c>
      <c r="Q7066" t="s">
        <v>2145</v>
      </c>
      <c r="R7066" t="s">
        <v>132</v>
      </c>
      <c r="S7066" t="s">
        <v>25</v>
      </c>
    </row>
    <row r="7067" spans="1:19" hidden="1" x14ac:dyDescent="0.2">
      <c r="A7067" t="s">
        <v>133</v>
      </c>
      <c r="B7067" t="s">
        <v>23868</v>
      </c>
      <c r="C7067" t="s">
        <v>23868</v>
      </c>
      <c r="D7067" t="s">
        <v>23869</v>
      </c>
      <c r="E7067" t="s">
        <v>23870</v>
      </c>
      <c r="F7067" t="s">
        <v>126</v>
      </c>
      <c r="G7067" s="1">
        <v>44606.525092592594</v>
      </c>
      <c r="H7067" t="s">
        <v>127</v>
      </c>
      <c r="I7067" t="s">
        <v>137</v>
      </c>
      <c r="J7067" t="s">
        <v>137</v>
      </c>
      <c r="K7067" t="s">
        <v>137</v>
      </c>
      <c r="L7067" t="s">
        <v>9222</v>
      </c>
      <c r="M7067" t="s">
        <v>144</v>
      </c>
      <c r="N7067">
        <v>77743</v>
      </c>
      <c r="O7067" s="2">
        <v>45455</v>
      </c>
      <c r="P7067" t="s">
        <v>215</v>
      </c>
      <c r="Q7067" t="s">
        <v>495</v>
      </c>
      <c r="R7067" t="s">
        <v>132</v>
      </c>
      <c r="S7067" t="s">
        <v>25</v>
      </c>
    </row>
    <row r="7068" spans="1:19" hidden="1" x14ac:dyDescent="0.2">
      <c r="A7068" t="s">
        <v>133</v>
      </c>
      <c r="B7068" t="s">
        <v>23871</v>
      </c>
      <c r="C7068" t="s">
        <v>23871</v>
      </c>
      <c r="E7068" t="s">
        <v>23871</v>
      </c>
      <c r="F7068" t="s">
        <v>126</v>
      </c>
      <c r="G7068" s="1">
        <v>44582.979201388887</v>
      </c>
      <c r="H7068" t="s">
        <v>127</v>
      </c>
      <c r="I7068" t="s">
        <v>137</v>
      </c>
      <c r="J7068" t="s">
        <v>137</v>
      </c>
      <c r="K7068" t="s">
        <v>137</v>
      </c>
      <c r="L7068" t="s">
        <v>2445</v>
      </c>
      <c r="M7068" t="s">
        <v>144</v>
      </c>
      <c r="N7068">
        <v>924784</v>
      </c>
      <c r="O7068" s="2">
        <v>44962</v>
      </c>
      <c r="P7068" t="s">
        <v>131</v>
      </c>
      <c r="R7068" t="s">
        <v>132</v>
      </c>
      <c r="S7068" t="s">
        <v>25</v>
      </c>
    </row>
    <row r="7069" spans="1:19" hidden="1" x14ac:dyDescent="0.2">
      <c r="A7069" t="s">
        <v>133</v>
      </c>
      <c r="B7069" t="s">
        <v>7150</v>
      </c>
      <c r="C7069" t="s">
        <v>7150</v>
      </c>
      <c r="D7069" t="s">
        <v>23872</v>
      </c>
      <c r="E7069" t="s">
        <v>23873</v>
      </c>
      <c r="F7069" t="s">
        <v>126</v>
      </c>
      <c r="G7069" s="1">
        <v>44589.59988425926</v>
      </c>
      <c r="H7069" t="s">
        <v>127</v>
      </c>
      <c r="I7069" t="s">
        <v>137</v>
      </c>
      <c r="J7069" t="s">
        <v>137</v>
      </c>
      <c r="K7069" t="s">
        <v>137</v>
      </c>
      <c r="L7069" t="s">
        <v>23874</v>
      </c>
      <c r="M7069" t="s">
        <v>139</v>
      </c>
      <c r="N7069">
        <v>655041</v>
      </c>
      <c r="O7069" s="2">
        <v>44804</v>
      </c>
      <c r="P7069" t="s">
        <v>131</v>
      </c>
      <c r="R7069" t="s">
        <v>132</v>
      </c>
      <c r="S7069" t="s">
        <v>25</v>
      </c>
    </row>
    <row r="7070" spans="1:19" hidden="1" x14ac:dyDescent="0.2">
      <c r="A7070" t="s">
        <v>133</v>
      </c>
      <c r="B7070" t="s">
        <v>23875</v>
      </c>
      <c r="C7070" t="s">
        <v>23875</v>
      </c>
      <c r="D7070" t="s">
        <v>23876</v>
      </c>
      <c r="E7070" t="s">
        <v>23877</v>
      </c>
      <c r="F7070" t="s">
        <v>126</v>
      </c>
      <c r="G7070" s="1">
        <v>44588.778993055559</v>
      </c>
      <c r="H7070" t="s">
        <v>127</v>
      </c>
      <c r="I7070" t="s">
        <v>137</v>
      </c>
      <c r="J7070" t="s">
        <v>137</v>
      </c>
      <c r="K7070" t="s">
        <v>137</v>
      </c>
      <c r="L7070" t="s">
        <v>4749</v>
      </c>
      <c r="M7070" t="s">
        <v>1055</v>
      </c>
      <c r="N7070">
        <v>157126</v>
      </c>
      <c r="O7070">
        <v>1092024</v>
      </c>
      <c r="P7070" t="s">
        <v>215</v>
      </c>
      <c r="R7070" t="s">
        <v>132</v>
      </c>
      <c r="S7070" t="s">
        <v>25</v>
      </c>
    </row>
    <row r="7071" spans="1:19" x14ac:dyDescent="0.2">
      <c r="A7071" t="s">
        <v>14</v>
      </c>
      <c r="B7071" t="s">
        <v>23878</v>
      </c>
      <c r="C7071" t="s">
        <v>4131</v>
      </c>
      <c r="D7071" t="s">
        <v>2434</v>
      </c>
      <c r="E7071" t="s">
        <v>23879</v>
      </c>
      <c r="F7071" t="s">
        <v>126</v>
      </c>
      <c r="G7071" s="1">
        <v>44594.48673611111</v>
      </c>
      <c r="H7071" t="s">
        <v>127</v>
      </c>
      <c r="I7071" s="1">
        <v>44608.507835648146</v>
      </c>
      <c r="J7071" s="1">
        <v>44608.548888888887</v>
      </c>
      <c r="K7071">
        <v>60</v>
      </c>
      <c r="L7071" t="s">
        <v>23880</v>
      </c>
      <c r="M7071" t="s">
        <v>157</v>
      </c>
      <c r="N7071">
        <v>52803</v>
      </c>
      <c r="O7071">
        <v>4112024</v>
      </c>
      <c r="P7071" t="s">
        <v>131</v>
      </c>
      <c r="Q7071" t="s">
        <v>16165</v>
      </c>
      <c r="R7071" t="s">
        <v>132</v>
      </c>
      <c r="S7071" t="s">
        <v>25</v>
      </c>
    </row>
    <row r="7072" spans="1:19" x14ac:dyDescent="0.2">
      <c r="A7072" t="s">
        <v>14</v>
      </c>
      <c r="B7072" t="s">
        <v>23881</v>
      </c>
      <c r="C7072" t="s">
        <v>11190</v>
      </c>
      <c r="D7072" t="s">
        <v>10193</v>
      </c>
      <c r="E7072" t="s">
        <v>23882</v>
      </c>
      <c r="F7072" t="s">
        <v>126</v>
      </c>
      <c r="G7072" s="1">
        <v>44599.5778587963</v>
      </c>
      <c r="H7072" t="s">
        <v>127</v>
      </c>
      <c r="I7072" s="1">
        <v>44608.523587962962</v>
      </c>
      <c r="J7072" s="1">
        <v>44608.545347222222</v>
      </c>
      <c r="K7072">
        <v>32</v>
      </c>
      <c r="L7072" t="s">
        <v>2538</v>
      </c>
      <c r="M7072" t="s">
        <v>144</v>
      </c>
      <c r="N7072">
        <v>640699</v>
      </c>
      <c r="O7072" s="2">
        <v>44827</v>
      </c>
      <c r="P7072" t="s">
        <v>131</v>
      </c>
      <c r="R7072" t="s">
        <v>132</v>
      </c>
      <c r="S7072" t="s">
        <v>25</v>
      </c>
    </row>
    <row r="7073" spans="1:19" x14ac:dyDescent="0.2">
      <c r="A7073" t="s">
        <v>14</v>
      </c>
      <c r="B7073" t="s">
        <v>23881</v>
      </c>
      <c r="C7073" t="s">
        <v>11190</v>
      </c>
      <c r="D7073" t="s">
        <v>10193</v>
      </c>
      <c r="E7073" t="s">
        <v>23882</v>
      </c>
      <c r="I7073" s="1">
        <v>44608.522592592592</v>
      </c>
      <c r="J7073" s="1">
        <v>44608.523576388892</v>
      </c>
      <c r="K7073">
        <v>2</v>
      </c>
      <c r="S7073" t="s">
        <v>25</v>
      </c>
    </row>
    <row r="7074" spans="1:19" x14ac:dyDescent="0.2">
      <c r="A7074" t="s">
        <v>14</v>
      </c>
      <c r="B7074" t="s">
        <v>23881</v>
      </c>
      <c r="C7074" t="s">
        <v>11190</v>
      </c>
      <c r="D7074" t="s">
        <v>10193</v>
      </c>
      <c r="E7074" t="s">
        <v>23882</v>
      </c>
      <c r="I7074" s="1">
        <v>44608.49355324074</v>
      </c>
      <c r="J7074" s="1">
        <v>44608.521782407406</v>
      </c>
      <c r="K7074">
        <v>41</v>
      </c>
      <c r="S7074" t="s">
        <v>25</v>
      </c>
    </row>
    <row r="7075" spans="1:19" hidden="1" x14ac:dyDescent="0.2">
      <c r="A7075" t="s">
        <v>133</v>
      </c>
      <c r="B7075" t="s">
        <v>23883</v>
      </c>
      <c r="C7075" t="s">
        <v>23883</v>
      </c>
      <c r="D7075" t="s">
        <v>23884</v>
      </c>
      <c r="E7075" t="s">
        <v>23885</v>
      </c>
      <c r="F7075" t="s">
        <v>126</v>
      </c>
      <c r="G7075" s="1">
        <v>44596.378541666665</v>
      </c>
      <c r="H7075" t="s">
        <v>127</v>
      </c>
      <c r="I7075" t="s">
        <v>137</v>
      </c>
      <c r="J7075" t="s">
        <v>137</v>
      </c>
      <c r="K7075" t="s">
        <v>137</v>
      </c>
      <c r="L7075" t="s">
        <v>23886</v>
      </c>
      <c r="M7075" t="s">
        <v>740</v>
      </c>
      <c r="N7075">
        <v>142097</v>
      </c>
      <c r="O7075" s="2">
        <v>45528</v>
      </c>
      <c r="P7075" t="s">
        <v>215</v>
      </c>
      <c r="R7075" t="s">
        <v>247</v>
      </c>
      <c r="S7075" t="s">
        <v>25</v>
      </c>
    </row>
    <row r="7076" spans="1:19" hidden="1" x14ac:dyDescent="0.2">
      <c r="A7076" t="s">
        <v>133</v>
      </c>
      <c r="B7076" t="s">
        <v>23887</v>
      </c>
      <c r="C7076" t="s">
        <v>23887</v>
      </c>
      <c r="D7076" t="s">
        <v>4263</v>
      </c>
      <c r="E7076" t="s">
        <v>23888</v>
      </c>
      <c r="F7076" t="s">
        <v>126</v>
      </c>
      <c r="G7076" s="1">
        <v>44578.712037037039</v>
      </c>
      <c r="H7076" t="s">
        <v>127</v>
      </c>
      <c r="I7076" t="s">
        <v>137</v>
      </c>
      <c r="J7076" t="s">
        <v>137</v>
      </c>
      <c r="K7076" t="s">
        <v>137</v>
      </c>
      <c r="L7076" t="s">
        <v>11946</v>
      </c>
      <c r="M7076" t="s">
        <v>144</v>
      </c>
      <c r="N7076">
        <v>242526</v>
      </c>
      <c r="O7076" s="2">
        <v>45576</v>
      </c>
      <c r="P7076" t="s">
        <v>131</v>
      </c>
      <c r="Q7076" t="s">
        <v>23889</v>
      </c>
      <c r="R7076" t="s">
        <v>132</v>
      </c>
      <c r="S7076" t="s">
        <v>25</v>
      </c>
    </row>
    <row r="7077" spans="1:19" hidden="1" x14ac:dyDescent="0.2">
      <c r="A7077" t="s">
        <v>133</v>
      </c>
      <c r="B7077" t="s">
        <v>6988</v>
      </c>
      <c r="C7077" t="s">
        <v>6988</v>
      </c>
      <c r="D7077" t="s">
        <v>303</v>
      </c>
      <c r="E7077" t="s">
        <v>23890</v>
      </c>
      <c r="F7077" t="s">
        <v>126</v>
      </c>
      <c r="G7077" s="1">
        <v>44589.365393518521</v>
      </c>
      <c r="H7077" t="s">
        <v>127</v>
      </c>
      <c r="I7077" t="s">
        <v>137</v>
      </c>
      <c r="J7077" t="s">
        <v>137</v>
      </c>
      <c r="K7077" t="s">
        <v>137</v>
      </c>
      <c r="L7077" t="s">
        <v>658</v>
      </c>
      <c r="M7077" t="s">
        <v>144</v>
      </c>
      <c r="N7077">
        <v>497274</v>
      </c>
      <c r="O7077" s="2">
        <v>45000</v>
      </c>
      <c r="P7077" t="s">
        <v>131</v>
      </c>
      <c r="Q7077" t="s">
        <v>231</v>
      </c>
      <c r="R7077" t="s">
        <v>132</v>
      </c>
      <c r="S7077" t="s">
        <v>25</v>
      </c>
    </row>
    <row r="7078" spans="1:19" hidden="1" x14ac:dyDescent="0.2">
      <c r="A7078" t="s">
        <v>133</v>
      </c>
      <c r="B7078" t="s">
        <v>4355</v>
      </c>
      <c r="C7078" t="s">
        <v>4355</v>
      </c>
      <c r="D7078" t="s">
        <v>23891</v>
      </c>
      <c r="E7078" t="s">
        <v>23892</v>
      </c>
      <c r="F7078" t="s">
        <v>126</v>
      </c>
      <c r="G7078" s="1">
        <v>44594.513101851851</v>
      </c>
      <c r="H7078" t="s">
        <v>127</v>
      </c>
      <c r="I7078" t="s">
        <v>137</v>
      </c>
      <c r="J7078" t="s">
        <v>137</v>
      </c>
      <c r="K7078" t="s">
        <v>137</v>
      </c>
      <c r="L7078" t="s">
        <v>23893</v>
      </c>
      <c r="M7078" t="s">
        <v>410</v>
      </c>
      <c r="N7078">
        <v>87364</v>
      </c>
      <c r="O7078" s="2">
        <v>45336</v>
      </c>
      <c r="P7078" t="s">
        <v>162</v>
      </c>
      <c r="R7078" t="s">
        <v>132</v>
      </c>
      <c r="S7078" t="s">
        <v>25</v>
      </c>
    </row>
    <row r="7079" spans="1:19" hidden="1" x14ac:dyDescent="0.2">
      <c r="A7079" t="s">
        <v>133</v>
      </c>
      <c r="B7079" t="s">
        <v>23894</v>
      </c>
      <c r="C7079" t="s">
        <v>23894</v>
      </c>
      <c r="D7079" t="s">
        <v>1670</v>
      </c>
      <c r="E7079" t="s">
        <v>23895</v>
      </c>
      <c r="F7079" t="s">
        <v>126</v>
      </c>
      <c r="G7079" s="1">
        <v>44581.273113425923</v>
      </c>
      <c r="H7079" t="s">
        <v>127</v>
      </c>
      <c r="I7079" t="s">
        <v>137</v>
      </c>
      <c r="J7079" t="s">
        <v>137</v>
      </c>
      <c r="K7079" t="s">
        <v>137</v>
      </c>
      <c r="L7079" t="s">
        <v>18744</v>
      </c>
      <c r="M7079" t="s">
        <v>173</v>
      </c>
      <c r="N7079">
        <v>415171</v>
      </c>
      <c r="O7079" s="2">
        <v>44809</v>
      </c>
      <c r="P7079" t="s">
        <v>152</v>
      </c>
      <c r="R7079" t="s">
        <v>132</v>
      </c>
      <c r="S7079" t="s">
        <v>25</v>
      </c>
    </row>
    <row r="7080" spans="1:19" hidden="1" x14ac:dyDescent="0.2">
      <c r="A7080" t="s">
        <v>133</v>
      </c>
      <c r="B7080" t="s">
        <v>23896</v>
      </c>
      <c r="C7080" t="s">
        <v>23896</v>
      </c>
      <c r="D7080" t="s">
        <v>1092</v>
      </c>
      <c r="E7080" t="s">
        <v>23897</v>
      </c>
      <c r="F7080" t="s">
        <v>126</v>
      </c>
      <c r="G7080" s="1">
        <v>44578.685983796298</v>
      </c>
      <c r="H7080" t="s">
        <v>127</v>
      </c>
      <c r="I7080" t="s">
        <v>137</v>
      </c>
      <c r="J7080" t="s">
        <v>137</v>
      </c>
      <c r="K7080" t="s">
        <v>137</v>
      </c>
      <c r="L7080" t="s">
        <v>23898</v>
      </c>
      <c r="M7080" t="s">
        <v>144</v>
      </c>
      <c r="N7080" t="s">
        <v>231</v>
      </c>
      <c r="O7080" t="s">
        <v>231</v>
      </c>
      <c r="P7080" t="s">
        <v>185</v>
      </c>
      <c r="R7080" t="s">
        <v>132</v>
      </c>
      <c r="S7080" t="s">
        <v>25</v>
      </c>
    </row>
    <row r="7081" spans="1:19" x14ac:dyDescent="0.2">
      <c r="A7081" t="s">
        <v>14</v>
      </c>
      <c r="B7081" t="s">
        <v>23899</v>
      </c>
      <c r="C7081" t="s">
        <v>23900</v>
      </c>
      <c r="D7081" t="s">
        <v>6809</v>
      </c>
      <c r="E7081" t="s">
        <v>23901</v>
      </c>
      <c r="F7081" t="s">
        <v>126</v>
      </c>
      <c r="G7081" s="1">
        <v>44599.450740740744</v>
      </c>
      <c r="H7081" t="s">
        <v>127</v>
      </c>
      <c r="I7081" s="1">
        <v>44608.493622685186</v>
      </c>
      <c r="J7081" s="1">
        <v>44608.545567129629</v>
      </c>
      <c r="K7081">
        <v>75</v>
      </c>
      <c r="L7081" t="s">
        <v>22475</v>
      </c>
      <c r="M7081" t="s">
        <v>173</v>
      </c>
      <c r="N7081">
        <v>477823</v>
      </c>
      <c r="O7081" s="2">
        <v>45236</v>
      </c>
      <c r="P7081" t="s">
        <v>131</v>
      </c>
      <c r="R7081" t="s">
        <v>132</v>
      </c>
      <c r="S7081" t="s">
        <v>25</v>
      </c>
    </row>
    <row r="7082" spans="1:19" hidden="1" x14ac:dyDescent="0.2">
      <c r="A7082" t="s">
        <v>133</v>
      </c>
      <c r="B7082" t="s">
        <v>574</v>
      </c>
      <c r="C7082" t="s">
        <v>574</v>
      </c>
      <c r="D7082" t="s">
        <v>23902</v>
      </c>
      <c r="E7082" t="s">
        <v>23903</v>
      </c>
      <c r="F7082" t="s">
        <v>126</v>
      </c>
      <c r="G7082" s="1">
        <v>44592.942071759258</v>
      </c>
      <c r="H7082" t="s">
        <v>127</v>
      </c>
      <c r="I7082" t="s">
        <v>137</v>
      </c>
      <c r="J7082" t="s">
        <v>137</v>
      </c>
      <c r="K7082" t="s">
        <v>137</v>
      </c>
      <c r="L7082" t="s">
        <v>23904</v>
      </c>
      <c r="M7082" t="s">
        <v>139</v>
      </c>
      <c r="N7082">
        <v>29920</v>
      </c>
      <c r="O7082" s="2">
        <v>44890</v>
      </c>
      <c r="P7082" t="s">
        <v>304</v>
      </c>
      <c r="R7082" t="s">
        <v>132</v>
      </c>
      <c r="S7082" t="s">
        <v>25</v>
      </c>
    </row>
    <row r="7083" spans="1:19" hidden="1" x14ac:dyDescent="0.2">
      <c r="A7083" t="s">
        <v>133</v>
      </c>
      <c r="B7083" t="s">
        <v>23905</v>
      </c>
      <c r="C7083" t="s">
        <v>23905</v>
      </c>
      <c r="D7083" t="s">
        <v>23906</v>
      </c>
      <c r="E7083" t="s">
        <v>23907</v>
      </c>
      <c r="F7083" t="s">
        <v>126</v>
      </c>
      <c r="G7083" s="1">
        <v>44599.499236111114</v>
      </c>
      <c r="H7083" t="s">
        <v>127</v>
      </c>
      <c r="I7083" t="s">
        <v>137</v>
      </c>
      <c r="J7083" t="s">
        <v>137</v>
      </c>
      <c r="K7083" t="s">
        <v>137</v>
      </c>
      <c r="L7083" t="s">
        <v>668</v>
      </c>
      <c r="M7083" t="s">
        <v>144</v>
      </c>
      <c r="N7083">
        <v>142277</v>
      </c>
      <c r="O7083" s="2">
        <v>45544</v>
      </c>
      <c r="P7083" t="s">
        <v>215</v>
      </c>
      <c r="R7083" t="s">
        <v>247</v>
      </c>
      <c r="S7083" t="s">
        <v>25</v>
      </c>
    </row>
    <row r="7084" spans="1:19" hidden="1" x14ac:dyDescent="0.2">
      <c r="A7084" t="s">
        <v>133</v>
      </c>
      <c r="B7084" t="s">
        <v>23908</v>
      </c>
      <c r="C7084" t="s">
        <v>23908</v>
      </c>
      <c r="D7084" t="s">
        <v>23909</v>
      </c>
      <c r="E7084" t="s">
        <v>23910</v>
      </c>
      <c r="F7084" t="s">
        <v>126</v>
      </c>
      <c r="G7084" s="1">
        <v>44601.470023148147</v>
      </c>
      <c r="H7084" t="s">
        <v>127</v>
      </c>
      <c r="I7084" t="s">
        <v>137</v>
      </c>
      <c r="J7084" t="s">
        <v>137</v>
      </c>
      <c r="K7084" t="s">
        <v>137</v>
      </c>
      <c r="L7084" t="s">
        <v>362</v>
      </c>
      <c r="M7084" t="s">
        <v>410</v>
      </c>
      <c r="N7084" t="s">
        <v>251</v>
      </c>
      <c r="O7084" t="s">
        <v>251</v>
      </c>
      <c r="P7084" t="s">
        <v>185</v>
      </c>
      <c r="Q7084" t="s">
        <v>231</v>
      </c>
      <c r="R7084" t="s">
        <v>132</v>
      </c>
      <c r="S7084" t="s">
        <v>25</v>
      </c>
    </row>
    <row r="7085" spans="1:19" hidden="1" x14ac:dyDescent="0.2">
      <c r="A7085" t="s">
        <v>133</v>
      </c>
      <c r="B7085" t="s">
        <v>23911</v>
      </c>
      <c r="C7085" t="s">
        <v>23911</v>
      </c>
      <c r="D7085" t="s">
        <v>23912</v>
      </c>
      <c r="E7085" t="s">
        <v>23913</v>
      </c>
      <c r="F7085" t="s">
        <v>126</v>
      </c>
      <c r="G7085" s="1">
        <v>44589.586608796293</v>
      </c>
      <c r="H7085" t="s">
        <v>127</v>
      </c>
      <c r="I7085" t="s">
        <v>137</v>
      </c>
      <c r="J7085" t="s">
        <v>137</v>
      </c>
      <c r="K7085" t="s">
        <v>137</v>
      </c>
      <c r="L7085" t="s">
        <v>23914</v>
      </c>
      <c r="M7085" t="s">
        <v>459</v>
      </c>
      <c r="N7085">
        <v>785933</v>
      </c>
      <c r="O7085" s="2">
        <v>44744</v>
      </c>
      <c r="P7085" t="s">
        <v>131</v>
      </c>
      <c r="R7085" t="s">
        <v>132</v>
      </c>
      <c r="S7085" t="s">
        <v>25</v>
      </c>
    </row>
    <row r="7086" spans="1:19" hidden="1" x14ac:dyDescent="0.2">
      <c r="A7086" t="s">
        <v>133</v>
      </c>
      <c r="B7086" t="s">
        <v>23915</v>
      </c>
      <c r="C7086" t="s">
        <v>23915</v>
      </c>
      <c r="D7086" t="s">
        <v>7356</v>
      </c>
      <c r="E7086" t="s">
        <v>23916</v>
      </c>
      <c r="F7086" t="s">
        <v>126</v>
      </c>
      <c r="G7086" s="1">
        <v>44592.524456018517</v>
      </c>
      <c r="H7086" t="s">
        <v>127</v>
      </c>
      <c r="I7086" t="s">
        <v>137</v>
      </c>
      <c r="J7086" t="s">
        <v>137</v>
      </c>
      <c r="K7086" t="s">
        <v>137</v>
      </c>
      <c r="L7086" t="s">
        <v>7358</v>
      </c>
      <c r="M7086" t="s">
        <v>144</v>
      </c>
      <c r="N7086">
        <v>888984</v>
      </c>
      <c r="O7086" s="2">
        <v>45655</v>
      </c>
      <c r="P7086" t="s">
        <v>131</v>
      </c>
      <c r="Q7086" t="s">
        <v>23917</v>
      </c>
      <c r="R7086" t="s">
        <v>132</v>
      </c>
      <c r="S7086" t="s">
        <v>25</v>
      </c>
    </row>
    <row r="7087" spans="1:19" x14ac:dyDescent="0.2">
      <c r="A7087" t="s">
        <v>14</v>
      </c>
      <c r="B7087" t="s">
        <v>23918</v>
      </c>
      <c r="C7087" t="s">
        <v>10012</v>
      </c>
      <c r="D7087" t="s">
        <v>23919</v>
      </c>
      <c r="E7087" t="s">
        <v>23920</v>
      </c>
      <c r="F7087" t="s">
        <v>126</v>
      </c>
      <c r="G7087" s="1">
        <v>44578.618923611109</v>
      </c>
      <c r="H7087" t="s">
        <v>127</v>
      </c>
      <c r="I7087" s="1">
        <v>44608.493692129632</v>
      </c>
      <c r="J7087" s="1">
        <v>44608.543923611112</v>
      </c>
      <c r="K7087">
        <v>73</v>
      </c>
      <c r="L7087" t="s">
        <v>21447</v>
      </c>
      <c r="M7087" t="s">
        <v>472</v>
      </c>
      <c r="N7087">
        <v>677052</v>
      </c>
      <c r="O7087" s="2">
        <v>45112</v>
      </c>
      <c r="P7087" t="s">
        <v>131</v>
      </c>
      <c r="R7087" t="s">
        <v>132</v>
      </c>
      <c r="S7087" t="s">
        <v>25</v>
      </c>
    </row>
    <row r="7088" spans="1:19" hidden="1" x14ac:dyDescent="0.2">
      <c r="A7088" t="s">
        <v>133</v>
      </c>
      <c r="B7088" t="s">
        <v>23921</v>
      </c>
      <c r="C7088" t="s">
        <v>23921</v>
      </c>
      <c r="D7088" t="s">
        <v>23922</v>
      </c>
      <c r="E7088" t="s">
        <v>23923</v>
      </c>
      <c r="G7088" s="1">
        <v>44603.507627314815</v>
      </c>
      <c r="H7088" t="s">
        <v>127</v>
      </c>
      <c r="I7088" t="s">
        <v>137</v>
      </c>
      <c r="J7088" t="s">
        <v>137</v>
      </c>
      <c r="K7088" t="s">
        <v>137</v>
      </c>
      <c r="L7088" t="s">
        <v>23924</v>
      </c>
      <c r="M7088" t="s">
        <v>157</v>
      </c>
      <c r="N7088">
        <v>802843</v>
      </c>
      <c r="O7088" s="2">
        <v>44904</v>
      </c>
      <c r="P7088" t="s">
        <v>131</v>
      </c>
      <c r="R7088" t="s">
        <v>132</v>
      </c>
    </row>
    <row r="7089" spans="1:19" hidden="1" x14ac:dyDescent="0.2">
      <c r="A7089" t="s">
        <v>133</v>
      </c>
      <c r="B7089" t="s">
        <v>23925</v>
      </c>
      <c r="C7089" t="s">
        <v>23925</v>
      </c>
      <c r="D7089" t="s">
        <v>23926</v>
      </c>
      <c r="E7089" t="s">
        <v>23927</v>
      </c>
      <c r="F7089" t="s">
        <v>126</v>
      </c>
      <c r="G7089" s="1">
        <v>44594.319386574076</v>
      </c>
      <c r="H7089" t="s">
        <v>127</v>
      </c>
      <c r="I7089" t="s">
        <v>137</v>
      </c>
      <c r="J7089" t="s">
        <v>137</v>
      </c>
      <c r="K7089" t="s">
        <v>137</v>
      </c>
      <c r="L7089" t="s">
        <v>23928</v>
      </c>
      <c r="M7089" t="s">
        <v>454</v>
      </c>
      <c r="N7089">
        <v>538661</v>
      </c>
      <c r="O7089" s="2">
        <v>45414</v>
      </c>
      <c r="P7089" t="s">
        <v>131</v>
      </c>
      <c r="R7089" t="s">
        <v>132</v>
      </c>
      <c r="S7089" t="s">
        <v>25</v>
      </c>
    </row>
    <row r="7090" spans="1:19" hidden="1" x14ac:dyDescent="0.2">
      <c r="A7090" t="s">
        <v>133</v>
      </c>
      <c r="B7090" t="s">
        <v>23929</v>
      </c>
      <c r="C7090" t="s">
        <v>23929</v>
      </c>
      <c r="D7090" t="s">
        <v>4876</v>
      </c>
      <c r="E7090" t="s">
        <v>23930</v>
      </c>
      <c r="F7090" t="s">
        <v>126</v>
      </c>
      <c r="G7090" s="1">
        <v>44578.525543981479</v>
      </c>
      <c r="H7090" t="s">
        <v>127</v>
      </c>
      <c r="I7090" t="s">
        <v>137</v>
      </c>
      <c r="J7090" t="s">
        <v>137</v>
      </c>
      <c r="K7090" t="s">
        <v>137</v>
      </c>
      <c r="L7090" t="s">
        <v>23931</v>
      </c>
      <c r="M7090" t="s">
        <v>454</v>
      </c>
      <c r="N7090">
        <v>49562</v>
      </c>
      <c r="O7090" s="2">
        <v>45690</v>
      </c>
      <c r="P7090" t="s">
        <v>304</v>
      </c>
      <c r="R7090" t="s">
        <v>132</v>
      </c>
      <c r="S7090" t="s">
        <v>25</v>
      </c>
    </row>
    <row r="7091" spans="1:19" hidden="1" x14ac:dyDescent="0.2">
      <c r="A7091" t="s">
        <v>133</v>
      </c>
      <c r="B7091" t="s">
        <v>23932</v>
      </c>
      <c r="C7091" t="s">
        <v>22159</v>
      </c>
      <c r="D7091" t="s">
        <v>23933</v>
      </c>
      <c r="E7091" t="s">
        <v>23934</v>
      </c>
      <c r="F7091" t="s">
        <v>126</v>
      </c>
      <c r="G7091" s="1">
        <v>44578.589409722219</v>
      </c>
      <c r="H7091" t="s">
        <v>127</v>
      </c>
      <c r="I7091" t="s">
        <v>137</v>
      </c>
      <c r="J7091" t="s">
        <v>137</v>
      </c>
      <c r="K7091" t="s">
        <v>137</v>
      </c>
      <c r="L7091" t="s">
        <v>23935</v>
      </c>
      <c r="M7091" t="s">
        <v>139</v>
      </c>
      <c r="N7091">
        <v>803240</v>
      </c>
      <c r="O7091" s="2">
        <v>45286</v>
      </c>
      <c r="P7091" t="s">
        <v>131</v>
      </c>
      <c r="R7091" t="s">
        <v>132</v>
      </c>
      <c r="S7091" t="s">
        <v>25</v>
      </c>
    </row>
    <row r="7092" spans="1:19" hidden="1" x14ac:dyDescent="0.2">
      <c r="A7092" t="s">
        <v>133</v>
      </c>
      <c r="B7092" t="s">
        <v>23936</v>
      </c>
      <c r="C7092" t="s">
        <v>23936</v>
      </c>
      <c r="D7092" t="s">
        <v>23937</v>
      </c>
      <c r="E7092" t="s">
        <v>23938</v>
      </c>
      <c r="F7092" t="s">
        <v>126</v>
      </c>
      <c r="G7092" s="1">
        <v>44578.547592592593</v>
      </c>
      <c r="H7092" t="s">
        <v>127</v>
      </c>
      <c r="I7092" t="s">
        <v>137</v>
      </c>
      <c r="J7092" t="s">
        <v>137</v>
      </c>
      <c r="K7092" t="s">
        <v>137</v>
      </c>
      <c r="L7092" t="s">
        <v>4109</v>
      </c>
      <c r="M7092" t="s">
        <v>139</v>
      </c>
      <c r="N7092">
        <v>712755</v>
      </c>
      <c r="O7092" s="3">
        <v>45155</v>
      </c>
      <c r="P7092" t="s">
        <v>131</v>
      </c>
      <c r="R7092" t="s">
        <v>132</v>
      </c>
      <c r="S7092" t="s">
        <v>25</v>
      </c>
    </row>
    <row r="7093" spans="1:19" hidden="1" x14ac:dyDescent="0.2">
      <c r="A7093" t="s">
        <v>133</v>
      </c>
      <c r="B7093" t="s">
        <v>23939</v>
      </c>
      <c r="C7093" t="s">
        <v>23939</v>
      </c>
      <c r="D7093" t="s">
        <v>1348</v>
      </c>
      <c r="E7093" t="s">
        <v>23940</v>
      </c>
      <c r="F7093" t="s">
        <v>126</v>
      </c>
      <c r="G7093" s="1">
        <v>44589.810358796298</v>
      </c>
      <c r="H7093" t="s">
        <v>127</v>
      </c>
      <c r="I7093" t="s">
        <v>137</v>
      </c>
      <c r="J7093" t="s">
        <v>137</v>
      </c>
      <c r="K7093" t="s">
        <v>137</v>
      </c>
      <c r="L7093" t="s">
        <v>1333</v>
      </c>
      <c r="M7093" t="s">
        <v>173</v>
      </c>
      <c r="N7093">
        <v>368451</v>
      </c>
      <c r="O7093" t="s">
        <v>11894</v>
      </c>
      <c r="P7093" t="s">
        <v>131</v>
      </c>
      <c r="Q7093" t="s">
        <v>205</v>
      </c>
      <c r="R7093" t="s">
        <v>132</v>
      </c>
      <c r="S7093" t="s">
        <v>25</v>
      </c>
    </row>
    <row r="7094" spans="1:19" hidden="1" x14ac:dyDescent="0.2">
      <c r="A7094" t="s">
        <v>133</v>
      </c>
      <c r="B7094" t="s">
        <v>23941</v>
      </c>
      <c r="C7094" t="s">
        <v>23941</v>
      </c>
      <c r="D7094" t="s">
        <v>23942</v>
      </c>
      <c r="E7094" t="s">
        <v>23943</v>
      </c>
      <c r="F7094" t="s">
        <v>126</v>
      </c>
      <c r="G7094" s="1">
        <v>44578.915023148147</v>
      </c>
      <c r="H7094" t="s">
        <v>127</v>
      </c>
      <c r="I7094" t="s">
        <v>137</v>
      </c>
      <c r="J7094" t="s">
        <v>137</v>
      </c>
      <c r="K7094" t="s">
        <v>137</v>
      </c>
      <c r="L7094" t="s">
        <v>23944</v>
      </c>
      <c r="M7094" t="s">
        <v>144</v>
      </c>
      <c r="N7094">
        <v>136110</v>
      </c>
      <c r="O7094" t="s">
        <v>1106</v>
      </c>
      <c r="P7094" t="s">
        <v>287</v>
      </c>
      <c r="R7094" t="s">
        <v>132</v>
      </c>
      <c r="S7094" t="s">
        <v>25</v>
      </c>
    </row>
    <row r="7095" spans="1:19" hidden="1" x14ac:dyDescent="0.2">
      <c r="A7095" t="s">
        <v>133</v>
      </c>
      <c r="B7095" t="s">
        <v>5704</v>
      </c>
      <c r="C7095" t="s">
        <v>5704</v>
      </c>
      <c r="D7095" t="s">
        <v>21270</v>
      </c>
      <c r="E7095" t="s">
        <v>23945</v>
      </c>
      <c r="F7095" t="s">
        <v>126</v>
      </c>
      <c r="G7095" s="1">
        <v>44582.502881944441</v>
      </c>
      <c r="H7095" t="s">
        <v>127</v>
      </c>
      <c r="I7095" t="s">
        <v>137</v>
      </c>
      <c r="J7095" t="s">
        <v>137</v>
      </c>
      <c r="K7095" t="s">
        <v>137</v>
      </c>
      <c r="L7095" t="s">
        <v>23946</v>
      </c>
      <c r="M7095" t="s">
        <v>1055</v>
      </c>
      <c r="N7095">
        <v>691373</v>
      </c>
      <c r="O7095" s="3">
        <v>45068</v>
      </c>
      <c r="P7095" t="s">
        <v>131</v>
      </c>
      <c r="R7095" t="s">
        <v>132</v>
      </c>
      <c r="S7095" t="s">
        <v>25</v>
      </c>
    </row>
    <row r="7096" spans="1:19" x14ac:dyDescent="0.2">
      <c r="A7096" t="s">
        <v>14</v>
      </c>
      <c r="B7096" t="s">
        <v>23947</v>
      </c>
      <c r="C7096" t="s">
        <v>23948</v>
      </c>
      <c r="D7096" t="s">
        <v>16269</v>
      </c>
      <c r="E7096" t="s">
        <v>23949</v>
      </c>
      <c r="G7096" s="1">
        <v>44582.495439814818</v>
      </c>
      <c r="H7096" t="s">
        <v>127</v>
      </c>
      <c r="I7096" s="1">
        <v>44608.493726851855</v>
      </c>
      <c r="J7096" s="1">
        <v>44608.548900462964</v>
      </c>
      <c r="K7096">
        <v>80</v>
      </c>
      <c r="L7096" t="s">
        <v>23950</v>
      </c>
      <c r="M7096" t="s">
        <v>144</v>
      </c>
      <c r="N7096">
        <v>852476</v>
      </c>
      <c r="O7096" s="2">
        <v>44724</v>
      </c>
      <c r="P7096" t="s">
        <v>131</v>
      </c>
      <c r="R7096" t="s">
        <v>132</v>
      </c>
      <c r="S7096" t="s">
        <v>25</v>
      </c>
    </row>
    <row r="7097" spans="1:19" x14ac:dyDescent="0.2">
      <c r="A7097" t="s">
        <v>14</v>
      </c>
      <c r="B7097" t="s">
        <v>23951</v>
      </c>
      <c r="C7097" t="s">
        <v>1116</v>
      </c>
      <c r="D7097" t="s">
        <v>11426</v>
      </c>
      <c r="E7097" t="s">
        <v>23952</v>
      </c>
      <c r="F7097" t="s">
        <v>126</v>
      </c>
      <c r="G7097" s="1">
        <v>44578.583657407406</v>
      </c>
      <c r="H7097" t="s">
        <v>127</v>
      </c>
      <c r="I7097" s="1">
        <v>44608.493391203701</v>
      </c>
      <c r="J7097" s="1">
        <v>44608.548900462964</v>
      </c>
      <c r="K7097">
        <v>80</v>
      </c>
      <c r="L7097" t="s">
        <v>1998</v>
      </c>
      <c r="M7097" t="s">
        <v>459</v>
      </c>
      <c r="N7097">
        <v>278551</v>
      </c>
      <c r="O7097" s="2">
        <v>45439</v>
      </c>
      <c r="P7097" t="s">
        <v>131</v>
      </c>
      <c r="R7097" t="s">
        <v>132</v>
      </c>
      <c r="S7097" t="s">
        <v>25</v>
      </c>
    </row>
    <row r="7098" spans="1:19" hidden="1" x14ac:dyDescent="0.2">
      <c r="A7098" t="s">
        <v>133</v>
      </c>
      <c r="B7098" t="s">
        <v>23953</v>
      </c>
      <c r="C7098" t="s">
        <v>23953</v>
      </c>
      <c r="D7098" t="s">
        <v>1397</v>
      </c>
      <c r="E7098" t="s">
        <v>23954</v>
      </c>
      <c r="F7098" t="s">
        <v>126</v>
      </c>
      <c r="G7098" s="1">
        <v>44583.995972222219</v>
      </c>
      <c r="H7098" t="s">
        <v>127</v>
      </c>
      <c r="I7098" t="s">
        <v>137</v>
      </c>
      <c r="J7098" t="s">
        <v>137</v>
      </c>
      <c r="K7098" t="s">
        <v>137</v>
      </c>
      <c r="L7098" t="s">
        <v>14018</v>
      </c>
      <c r="M7098" t="s">
        <v>3525</v>
      </c>
      <c r="N7098">
        <v>75896</v>
      </c>
      <c r="O7098" s="2">
        <v>45139</v>
      </c>
      <c r="P7098" t="s">
        <v>304</v>
      </c>
      <c r="R7098" t="s">
        <v>247</v>
      </c>
      <c r="S7098" t="s">
        <v>25</v>
      </c>
    </row>
    <row r="7099" spans="1:19" hidden="1" x14ac:dyDescent="0.2">
      <c r="A7099" t="s">
        <v>133</v>
      </c>
      <c r="B7099" t="s">
        <v>23955</v>
      </c>
      <c r="C7099" t="s">
        <v>23955</v>
      </c>
      <c r="D7099" t="s">
        <v>23421</v>
      </c>
      <c r="E7099" t="s">
        <v>23956</v>
      </c>
      <c r="G7099" s="1">
        <v>44593.754606481481</v>
      </c>
      <c r="H7099" t="s">
        <v>127</v>
      </c>
      <c r="I7099" t="s">
        <v>137</v>
      </c>
      <c r="J7099" t="s">
        <v>137</v>
      </c>
      <c r="K7099" t="s">
        <v>137</v>
      </c>
      <c r="L7099" t="s">
        <v>1168</v>
      </c>
      <c r="M7099" t="s">
        <v>144</v>
      </c>
      <c r="N7099">
        <v>881672</v>
      </c>
      <c r="O7099" s="2">
        <v>44604</v>
      </c>
      <c r="P7099" t="s">
        <v>131</v>
      </c>
      <c r="R7099" t="s">
        <v>132</v>
      </c>
    </row>
    <row r="7100" spans="1:19" hidden="1" x14ac:dyDescent="0.2">
      <c r="A7100" t="s">
        <v>133</v>
      </c>
      <c r="B7100" t="s">
        <v>1002</v>
      </c>
      <c r="C7100" t="s">
        <v>1002</v>
      </c>
      <c r="D7100" t="s">
        <v>13958</v>
      </c>
      <c r="E7100" t="s">
        <v>23957</v>
      </c>
      <c r="F7100" t="s">
        <v>126</v>
      </c>
      <c r="G7100" s="1">
        <v>44600.713807870372</v>
      </c>
      <c r="H7100" t="s">
        <v>127</v>
      </c>
      <c r="I7100" t="s">
        <v>137</v>
      </c>
      <c r="J7100" t="s">
        <v>137</v>
      </c>
      <c r="K7100" t="s">
        <v>137</v>
      </c>
      <c r="L7100" t="s">
        <v>23958</v>
      </c>
      <c r="M7100" t="s">
        <v>173</v>
      </c>
      <c r="N7100">
        <v>1817151</v>
      </c>
      <c r="O7100" s="2">
        <v>44715</v>
      </c>
      <c r="P7100" t="s">
        <v>131</v>
      </c>
      <c r="R7100" t="s">
        <v>132</v>
      </c>
      <c r="S7100" t="s">
        <v>25</v>
      </c>
    </row>
    <row r="7101" spans="1:19" hidden="1" x14ac:dyDescent="0.2">
      <c r="A7101" t="s">
        <v>133</v>
      </c>
      <c r="B7101" t="s">
        <v>23959</v>
      </c>
      <c r="C7101" t="s">
        <v>23959</v>
      </c>
      <c r="D7101" t="s">
        <v>13954</v>
      </c>
      <c r="E7101" t="s">
        <v>23960</v>
      </c>
      <c r="F7101" t="s">
        <v>126</v>
      </c>
      <c r="G7101" s="1">
        <v>44602.852395833332</v>
      </c>
      <c r="H7101" t="s">
        <v>127</v>
      </c>
      <c r="I7101" t="s">
        <v>137</v>
      </c>
      <c r="J7101" t="s">
        <v>137</v>
      </c>
      <c r="K7101" t="s">
        <v>137</v>
      </c>
      <c r="L7101" t="s">
        <v>23961</v>
      </c>
      <c r="M7101" t="s">
        <v>139</v>
      </c>
      <c r="N7101">
        <v>98289</v>
      </c>
      <c r="O7101" s="2">
        <v>44842</v>
      </c>
      <c r="P7101" t="s">
        <v>162</v>
      </c>
      <c r="R7101" t="s">
        <v>132</v>
      </c>
      <c r="S7101" t="s">
        <v>25</v>
      </c>
    </row>
    <row r="7102" spans="1:19" hidden="1" x14ac:dyDescent="0.2">
      <c r="A7102" t="s">
        <v>133</v>
      </c>
      <c r="B7102" t="s">
        <v>23962</v>
      </c>
      <c r="C7102" t="s">
        <v>23962</v>
      </c>
      <c r="E7102" t="s">
        <v>23963</v>
      </c>
      <c r="G7102" s="1">
        <v>44580.510625000003</v>
      </c>
      <c r="H7102" t="s">
        <v>127</v>
      </c>
      <c r="I7102" t="s">
        <v>137</v>
      </c>
      <c r="J7102" t="s">
        <v>137</v>
      </c>
      <c r="K7102" t="s">
        <v>137</v>
      </c>
      <c r="L7102" t="s">
        <v>8006</v>
      </c>
      <c r="M7102" t="s">
        <v>173</v>
      </c>
      <c r="N7102">
        <v>530192</v>
      </c>
      <c r="O7102" s="2">
        <v>45091</v>
      </c>
      <c r="P7102" t="s">
        <v>131</v>
      </c>
      <c r="R7102" t="s">
        <v>132</v>
      </c>
    </row>
    <row r="7103" spans="1:19" hidden="1" x14ac:dyDescent="0.2">
      <c r="A7103" t="s">
        <v>133</v>
      </c>
      <c r="B7103" t="s">
        <v>2365</v>
      </c>
      <c r="C7103" t="s">
        <v>2365</v>
      </c>
      <c r="D7103" t="s">
        <v>8525</v>
      </c>
      <c r="E7103" t="s">
        <v>23964</v>
      </c>
      <c r="F7103" t="s">
        <v>126</v>
      </c>
      <c r="G7103" s="1">
        <v>44582.603009259263</v>
      </c>
      <c r="H7103" t="s">
        <v>127</v>
      </c>
      <c r="I7103" t="s">
        <v>137</v>
      </c>
      <c r="J7103" t="s">
        <v>137</v>
      </c>
      <c r="K7103" t="s">
        <v>137</v>
      </c>
      <c r="L7103" t="s">
        <v>3368</v>
      </c>
      <c r="M7103" t="s">
        <v>144</v>
      </c>
      <c r="N7103">
        <v>83193</v>
      </c>
      <c r="O7103" s="2">
        <v>45518</v>
      </c>
      <c r="P7103" t="s">
        <v>215</v>
      </c>
      <c r="Q7103">
        <v>83193</v>
      </c>
      <c r="R7103" t="s">
        <v>247</v>
      </c>
      <c r="S7103" t="s">
        <v>25</v>
      </c>
    </row>
    <row r="7104" spans="1:19" hidden="1" x14ac:dyDescent="0.2">
      <c r="A7104" t="s">
        <v>133</v>
      </c>
      <c r="B7104" t="s">
        <v>3442</v>
      </c>
      <c r="C7104" t="s">
        <v>3442</v>
      </c>
      <c r="D7104" t="s">
        <v>1117</v>
      </c>
      <c r="E7104" t="s">
        <v>23965</v>
      </c>
      <c r="F7104" t="s">
        <v>126</v>
      </c>
      <c r="G7104" s="1">
        <v>44587.578738425924</v>
      </c>
      <c r="H7104" t="s">
        <v>127</v>
      </c>
      <c r="I7104" t="s">
        <v>137</v>
      </c>
      <c r="J7104" t="s">
        <v>137</v>
      </c>
      <c r="K7104" t="s">
        <v>137</v>
      </c>
      <c r="L7104" t="s">
        <v>23966</v>
      </c>
      <c r="M7104" t="s">
        <v>144</v>
      </c>
      <c r="N7104">
        <v>79094</v>
      </c>
      <c r="O7104" t="s">
        <v>13877</v>
      </c>
      <c r="P7104" t="s">
        <v>215</v>
      </c>
      <c r="Q7104" t="s">
        <v>495</v>
      </c>
      <c r="R7104" t="s">
        <v>132</v>
      </c>
      <c r="S7104" t="s">
        <v>25</v>
      </c>
    </row>
    <row r="7105" spans="1:19" hidden="1" x14ac:dyDescent="0.2">
      <c r="A7105" t="s">
        <v>133</v>
      </c>
      <c r="B7105" t="s">
        <v>10415</v>
      </c>
      <c r="C7105" t="s">
        <v>10415</v>
      </c>
      <c r="D7105" t="s">
        <v>9718</v>
      </c>
      <c r="E7105" t="s">
        <v>23967</v>
      </c>
      <c r="F7105" t="s">
        <v>126</v>
      </c>
      <c r="G7105" s="1">
        <v>44594.160011574073</v>
      </c>
      <c r="H7105" t="s">
        <v>127</v>
      </c>
      <c r="I7105" t="s">
        <v>137</v>
      </c>
      <c r="J7105" t="s">
        <v>137</v>
      </c>
      <c r="K7105" t="s">
        <v>137</v>
      </c>
      <c r="L7105" t="s">
        <v>426</v>
      </c>
      <c r="M7105" t="s">
        <v>144</v>
      </c>
      <c r="N7105">
        <v>41534</v>
      </c>
      <c r="O7105" t="s">
        <v>23968</v>
      </c>
      <c r="P7105" t="s">
        <v>215</v>
      </c>
      <c r="Q7105" t="s">
        <v>997</v>
      </c>
      <c r="R7105" t="s">
        <v>132</v>
      </c>
      <c r="S7105" t="s">
        <v>25</v>
      </c>
    </row>
    <row r="7106" spans="1:19" hidden="1" x14ac:dyDescent="0.2">
      <c r="A7106" t="s">
        <v>133</v>
      </c>
      <c r="B7106" t="s">
        <v>23969</v>
      </c>
      <c r="C7106" t="s">
        <v>23969</v>
      </c>
      <c r="D7106" t="s">
        <v>7161</v>
      </c>
      <c r="E7106" t="s">
        <v>23970</v>
      </c>
      <c r="F7106" t="s">
        <v>126</v>
      </c>
      <c r="G7106" s="1">
        <v>44581.597488425927</v>
      </c>
      <c r="H7106" t="s">
        <v>714</v>
      </c>
      <c r="I7106" t="s">
        <v>137</v>
      </c>
      <c r="J7106" t="s">
        <v>137</v>
      </c>
      <c r="K7106" t="s">
        <v>137</v>
      </c>
      <c r="L7106" t="s">
        <v>23971</v>
      </c>
      <c r="M7106" t="s">
        <v>144</v>
      </c>
      <c r="N7106">
        <v>164278</v>
      </c>
      <c r="O7106" t="s">
        <v>8169</v>
      </c>
      <c r="P7106" t="s">
        <v>131</v>
      </c>
      <c r="R7106" t="s">
        <v>247</v>
      </c>
      <c r="S7106" t="s">
        <v>25</v>
      </c>
    </row>
    <row r="7107" spans="1:19" hidden="1" x14ac:dyDescent="0.2">
      <c r="A7107" t="s">
        <v>133</v>
      </c>
      <c r="B7107" t="s">
        <v>23972</v>
      </c>
      <c r="C7107" t="s">
        <v>23972</v>
      </c>
      <c r="D7107" t="s">
        <v>23973</v>
      </c>
      <c r="E7107" t="s">
        <v>23974</v>
      </c>
      <c r="F7107" t="s">
        <v>126</v>
      </c>
      <c r="G7107" s="1">
        <v>44579.891956018517</v>
      </c>
      <c r="H7107" t="s">
        <v>127</v>
      </c>
      <c r="I7107" t="s">
        <v>137</v>
      </c>
      <c r="J7107" t="s">
        <v>137</v>
      </c>
      <c r="K7107" t="s">
        <v>137</v>
      </c>
      <c r="L7107" t="s">
        <v>23975</v>
      </c>
      <c r="M7107" t="s">
        <v>129</v>
      </c>
      <c r="N7107">
        <v>119362</v>
      </c>
      <c r="O7107" s="2">
        <v>44607</v>
      </c>
      <c r="P7107" t="s">
        <v>215</v>
      </c>
      <c r="R7107" t="s">
        <v>132</v>
      </c>
      <c r="S7107" t="s">
        <v>25</v>
      </c>
    </row>
    <row r="7108" spans="1:19" hidden="1" x14ac:dyDescent="0.2">
      <c r="A7108" t="s">
        <v>133</v>
      </c>
      <c r="B7108" t="s">
        <v>23976</v>
      </c>
      <c r="C7108" t="s">
        <v>23976</v>
      </c>
      <c r="D7108" t="s">
        <v>1412</v>
      </c>
      <c r="E7108" t="s">
        <v>23977</v>
      </c>
      <c r="F7108" t="s">
        <v>126</v>
      </c>
      <c r="G7108" s="1">
        <v>44578.5544212963</v>
      </c>
      <c r="H7108" t="s">
        <v>127</v>
      </c>
      <c r="I7108" t="s">
        <v>137</v>
      </c>
      <c r="J7108" t="s">
        <v>137</v>
      </c>
      <c r="K7108" t="s">
        <v>137</v>
      </c>
      <c r="L7108" t="s">
        <v>23978</v>
      </c>
      <c r="M7108" t="s">
        <v>183</v>
      </c>
      <c r="N7108">
        <v>108624</v>
      </c>
      <c r="O7108" s="2">
        <v>45383</v>
      </c>
      <c r="P7108" t="s">
        <v>287</v>
      </c>
      <c r="Q7108" t="s">
        <v>18360</v>
      </c>
      <c r="R7108" t="s">
        <v>132</v>
      </c>
      <c r="S7108" t="s">
        <v>25</v>
      </c>
    </row>
    <row r="7109" spans="1:19" x14ac:dyDescent="0.2">
      <c r="A7109" t="s">
        <v>14</v>
      </c>
      <c r="B7109" t="s">
        <v>23979</v>
      </c>
      <c r="C7109" t="s">
        <v>23980</v>
      </c>
      <c r="D7109" t="s">
        <v>23981</v>
      </c>
      <c r="E7109" t="s">
        <v>23982</v>
      </c>
      <c r="F7109" t="s">
        <v>126</v>
      </c>
      <c r="G7109" s="1">
        <v>44585.99858796296</v>
      </c>
      <c r="H7109" t="s">
        <v>127</v>
      </c>
      <c r="I7109" s="1">
        <v>44608.493425925924</v>
      </c>
      <c r="J7109" s="1">
        <v>44608.509259259263</v>
      </c>
      <c r="K7109">
        <v>23</v>
      </c>
      <c r="L7109" t="s">
        <v>23983</v>
      </c>
      <c r="M7109" t="s">
        <v>204</v>
      </c>
      <c r="N7109">
        <v>44104</v>
      </c>
      <c r="O7109" s="2">
        <v>45309</v>
      </c>
      <c r="P7109" t="s">
        <v>162</v>
      </c>
      <c r="R7109" t="s">
        <v>132</v>
      </c>
      <c r="S7109" t="s">
        <v>25</v>
      </c>
    </row>
    <row r="7110" spans="1:19" hidden="1" x14ac:dyDescent="0.2">
      <c r="A7110" t="s">
        <v>133</v>
      </c>
      <c r="B7110" t="s">
        <v>2455</v>
      </c>
      <c r="C7110" t="s">
        <v>2455</v>
      </c>
      <c r="D7110" t="s">
        <v>23631</v>
      </c>
      <c r="E7110" t="s">
        <v>23984</v>
      </c>
      <c r="F7110" t="s">
        <v>126</v>
      </c>
      <c r="G7110" s="1">
        <v>44602.989733796298</v>
      </c>
      <c r="H7110" t="s">
        <v>127</v>
      </c>
      <c r="I7110" t="s">
        <v>137</v>
      </c>
      <c r="J7110" t="s">
        <v>137</v>
      </c>
      <c r="K7110" t="s">
        <v>137</v>
      </c>
      <c r="L7110" t="s">
        <v>23985</v>
      </c>
      <c r="M7110" t="s">
        <v>144</v>
      </c>
      <c r="N7110">
        <v>575508</v>
      </c>
      <c r="O7110" s="2">
        <v>45798</v>
      </c>
      <c r="P7110" t="s">
        <v>131</v>
      </c>
      <c r="R7110" t="s">
        <v>132</v>
      </c>
      <c r="S7110" t="s">
        <v>25</v>
      </c>
    </row>
    <row r="7111" spans="1:19" hidden="1" x14ac:dyDescent="0.2">
      <c r="A7111" t="s">
        <v>133</v>
      </c>
      <c r="B7111" t="s">
        <v>23986</v>
      </c>
      <c r="C7111" t="s">
        <v>23987</v>
      </c>
      <c r="D7111" t="s">
        <v>23988</v>
      </c>
      <c r="E7111" t="s">
        <v>23989</v>
      </c>
      <c r="F7111" t="s">
        <v>126</v>
      </c>
      <c r="G7111" s="1">
        <v>44596.620219907411</v>
      </c>
      <c r="H7111" t="s">
        <v>127</v>
      </c>
      <c r="I7111" t="s">
        <v>137</v>
      </c>
      <c r="J7111" t="s">
        <v>137</v>
      </c>
      <c r="K7111" t="s">
        <v>137</v>
      </c>
      <c r="L7111" t="s">
        <v>1097</v>
      </c>
      <c r="M7111" t="s">
        <v>199</v>
      </c>
      <c r="N7111">
        <v>502907</v>
      </c>
      <c r="O7111">
        <v>10111982</v>
      </c>
      <c r="P7111" t="s">
        <v>131</v>
      </c>
      <c r="R7111" t="s">
        <v>132</v>
      </c>
      <c r="S7111" t="s">
        <v>25</v>
      </c>
    </row>
    <row r="7112" spans="1:19" hidden="1" x14ac:dyDescent="0.2">
      <c r="A7112" t="s">
        <v>133</v>
      </c>
      <c r="B7112" t="s">
        <v>3456</v>
      </c>
      <c r="C7112" t="s">
        <v>3456</v>
      </c>
      <c r="D7112" t="s">
        <v>9348</v>
      </c>
      <c r="E7112" t="s">
        <v>23990</v>
      </c>
      <c r="F7112" t="s">
        <v>126</v>
      </c>
      <c r="G7112" s="1">
        <v>44580.932337962964</v>
      </c>
      <c r="H7112" t="s">
        <v>127</v>
      </c>
      <c r="I7112" t="s">
        <v>137</v>
      </c>
      <c r="J7112" t="s">
        <v>137</v>
      </c>
      <c r="K7112" t="s">
        <v>137</v>
      </c>
      <c r="L7112" t="s">
        <v>2457</v>
      </c>
      <c r="M7112" t="s">
        <v>459</v>
      </c>
      <c r="N7112">
        <v>925018</v>
      </c>
      <c r="O7112" s="3">
        <v>45101</v>
      </c>
      <c r="P7112" t="s">
        <v>131</v>
      </c>
      <c r="R7112" t="s">
        <v>132</v>
      </c>
      <c r="S7112" t="s">
        <v>25</v>
      </c>
    </row>
    <row r="7113" spans="1:19" x14ac:dyDescent="0.2">
      <c r="A7113" t="s">
        <v>14</v>
      </c>
      <c r="B7113" t="s">
        <v>23991</v>
      </c>
      <c r="C7113" t="s">
        <v>23992</v>
      </c>
      <c r="D7113" t="s">
        <v>23993</v>
      </c>
      <c r="E7113" t="s">
        <v>23994</v>
      </c>
      <c r="F7113" t="s">
        <v>126</v>
      </c>
      <c r="G7113" s="1">
        <v>44605.818425925929</v>
      </c>
      <c r="H7113" t="s">
        <v>127</v>
      </c>
      <c r="I7113" s="1">
        <v>44608.493692129632</v>
      </c>
      <c r="J7113" s="1">
        <v>44608.54278935185</v>
      </c>
      <c r="K7113">
        <v>71</v>
      </c>
      <c r="L7113" t="s">
        <v>23995</v>
      </c>
      <c r="M7113" t="s">
        <v>144</v>
      </c>
      <c r="N7113">
        <v>712686</v>
      </c>
      <c r="O7113" t="s">
        <v>938</v>
      </c>
      <c r="P7113" t="s">
        <v>131</v>
      </c>
      <c r="Q7113" t="s">
        <v>23996</v>
      </c>
      <c r="R7113" t="s">
        <v>132</v>
      </c>
      <c r="S7113" t="s">
        <v>25</v>
      </c>
    </row>
    <row r="7114" spans="1:19" hidden="1" x14ac:dyDescent="0.2">
      <c r="A7114" t="s">
        <v>133</v>
      </c>
      <c r="B7114" t="s">
        <v>7150</v>
      </c>
      <c r="C7114" t="s">
        <v>7150</v>
      </c>
      <c r="D7114" t="s">
        <v>656</v>
      </c>
      <c r="E7114" t="s">
        <v>23997</v>
      </c>
      <c r="F7114" t="s">
        <v>126</v>
      </c>
      <c r="G7114" s="1">
        <v>44605.454942129632</v>
      </c>
      <c r="H7114" t="s">
        <v>127</v>
      </c>
      <c r="I7114" t="s">
        <v>137</v>
      </c>
      <c r="J7114" t="s">
        <v>137</v>
      </c>
      <c r="K7114" t="s">
        <v>137</v>
      </c>
      <c r="L7114" t="s">
        <v>23998</v>
      </c>
      <c r="M7114" t="s">
        <v>139</v>
      </c>
      <c r="N7114">
        <v>125110</v>
      </c>
      <c r="O7114" t="s">
        <v>4608</v>
      </c>
      <c r="P7114" t="s">
        <v>215</v>
      </c>
      <c r="R7114" t="s">
        <v>132</v>
      </c>
      <c r="S7114" t="s">
        <v>25</v>
      </c>
    </row>
    <row r="7115" spans="1:19" hidden="1" x14ac:dyDescent="0.2">
      <c r="A7115" t="s">
        <v>133</v>
      </c>
      <c r="B7115" t="s">
        <v>23999</v>
      </c>
      <c r="C7115" t="s">
        <v>23999</v>
      </c>
      <c r="D7115" t="s">
        <v>2611</v>
      </c>
      <c r="E7115" t="s">
        <v>24000</v>
      </c>
      <c r="F7115" t="s">
        <v>126</v>
      </c>
      <c r="G7115" s="1">
        <v>44589.569062499999</v>
      </c>
      <c r="H7115" t="s">
        <v>127</v>
      </c>
      <c r="I7115" t="s">
        <v>137</v>
      </c>
      <c r="J7115" t="s">
        <v>137</v>
      </c>
      <c r="K7115" t="s">
        <v>137</v>
      </c>
      <c r="L7115" t="s">
        <v>2271</v>
      </c>
      <c r="M7115" t="s">
        <v>183</v>
      </c>
      <c r="N7115">
        <v>818159</v>
      </c>
      <c r="O7115" s="2">
        <v>45703</v>
      </c>
      <c r="P7115" t="s">
        <v>131</v>
      </c>
      <c r="R7115" t="s">
        <v>132</v>
      </c>
      <c r="S7115" t="s">
        <v>25</v>
      </c>
    </row>
    <row r="7116" spans="1:19" hidden="1" x14ac:dyDescent="0.2">
      <c r="A7116" t="s">
        <v>133</v>
      </c>
      <c r="B7116" t="s">
        <v>24001</v>
      </c>
      <c r="C7116" t="s">
        <v>24001</v>
      </c>
      <c r="D7116" t="s">
        <v>4455</v>
      </c>
      <c r="E7116" t="s">
        <v>24002</v>
      </c>
      <c r="F7116" t="s">
        <v>126</v>
      </c>
      <c r="G7116" s="1">
        <v>44582.334282407406</v>
      </c>
      <c r="H7116" t="s">
        <v>127</v>
      </c>
      <c r="I7116" t="s">
        <v>137</v>
      </c>
      <c r="J7116" t="s">
        <v>137</v>
      </c>
      <c r="K7116" t="s">
        <v>137</v>
      </c>
      <c r="L7116" t="s">
        <v>23689</v>
      </c>
      <c r="M7116" t="s">
        <v>129</v>
      </c>
      <c r="N7116">
        <v>101412</v>
      </c>
      <c r="O7116">
        <v>9092023</v>
      </c>
      <c r="P7116" t="s">
        <v>215</v>
      </c>
      <c r="Q7116" t="s">
        <v>2145</v>
      </c>
      <c r="R7116" t="s">
        <v>132</v>
      </c>
      <c r="S7116" t="s">
        <v>25</v>
      </c>
    </row>
    <row r="7117" spans="1:19" hidden="1" x14ac:dyDescent="0.2">
      <c r="A7117" t="s">
        <v>133</v>
      </c>
      <c r="B7117" t="s">
        <v>24003</v>
      </c>
      <c r="C7117" t="s">
        <v>24004</v>
      </c>
      <c r="D7117" t="s">
        <v>24005</v>
      </c>
      <c r="E7117" t="s">
        <v>24006</v>
      </c>
      <c r="G7117" s="1">
        <v>44602.910925925928</v>
      </c>
      <c r="H7117" t="s">
        <v>127</v>
      </c>
      <c r="I7117" t="s">
        <v>137</v>
      </c>
      <c r="J7117" t="s">
        <v>137</v>
      </c>
      <c r="K7117" t="s">
        <v>137</v>
      </c>
      <c r="L7117" t="s">
        <v>24007</v>
      </c>
      <c r="M7117" t="s">
        <v>410</v>
      </c>
      <c r="N7117" t="s">
        <v>231</v>
      </c>
      <c r="O7117" t="s">
        <v>231</v>
      </c>
      <c r="P7117" t="s">
        <v>185</v>
      </c>
      <c r="Q7117" t="s">
        <v>24008</v>
      </c>
      <c r="R7117" t="s">
        <v>132</v>
      </c>
    </row>
    <row r="7118" spans="1:19" hidden="1" x14ac:dyDescent="0.2">
      <c r="A7118" t="s">
        <v>133</v>
      </c>
      <c r="B7118" t="s">
        <v>1454</v>
      </c>
      <c r="C7118" t="s">
        <v>1454</v>
      </c>
      <c r="D7118" t="s">
        <v>24009</v>
      </c>
      <c r="E7118" t="s">
        <v>24010</v>
      </c>
      <c r="F7118" t="s">
        <v>126</v>
      </c>
      <c r="G7118" s="1">
        <v>44601.357129629629</v>
      </c>
      <c r="H7118" t="s">
        <v>127</v>
      </c>
      <c r="I7118" t="s">
        <v>137</v>
      </c>
      <c r="J7118" t="s">
        <v>137</v>
      </c>
      <c r="K7118" t="s">
        <v>137</v>
      </c>
      <c r="L7118" t="s">
        <v>24011</v>
      </c>
      <c r="M7118" t="s">
        <v>144</v>
      </c>
      <c r="N7118">
        <v>0</v>
      </c>
      <c r="O7118">
        <v>0</v>
      </c>
      <c r="P7118" t="s">
        <v>185</v>
      </c>
      <c r="Q7118" t="s">
        <v>12564</v>
      </c>
      <c r="R7118" t="s">
        <v>132</v>
      </c>
      <c r="S7118" t="s">
        <v>25</v>
      </c>
    </row>
    <row r="7119" spans="1:19" hidden="1" x14ac:dyDescent="0.2">
      <c r="A7119" t="s">
        <v>133</v>
      </c>
      <c r="B7119" t="s">
        <v>24012</v>
      </c>
      <c r="C7119" t="s">
        <v>24012</v>
      </c>
      <c r="D7119" t="s">
        <v>1097</v>
      </c>
      <c r="E7119" t="s">
        <v>24013</v>
      </c>
      <c r="F7119" t="s">
        <v>126</v>
      </c>
      <c r="G7119" s="1">
        <v>44578.5237037037</v>
      </c>
      <c r="H7119" t="s">
        <v>127</v>
      </c>
      <c r="I7119" t="s">
        <v>137</v>
      </c>
      <c r="J7119" t="s">
        <v>137</v>
      </c>
      <c r="K7119" t="s">
        <v>137</v>
      </c>
      <c r="L7119" t="s">
        <v>1020</v>
      </c>
      <c r="M7119" t="s">
        <v>144</v>
      </c>
      <c r="N7119">
        <v>130981</v>
      </c>
      <c r="O7119" t="s">
        <v>9303</v>
      </c>
      <c r="P7119" t="s">
        <v>287</v>
      </c>
      <c r="R7119" t="s">
        <v>132</v>
      </c>
      <c r="S7119" t="s">
        <v>25</v>
      </c>
    </row>
    <row r="7120" spans="1:19" hidden="1" x14ac:dyDescent="0.2">
      <c r="A7120" t="s">
        <v>133</v>
      </c>
      <c r="B7120" t="s">
        <v>24014</v>
      </c>
      <c r="C7120" t="s">
        <v>24014</v>
      </c>
      <c r="D7120" t="s">
        <v>24015</v>
      </c>
      <c r="E7120" t="s">
        <v>24016</v>
      </c>
      <c r="F7120" t="s">
        <v>126</v>
      </c>
      <c r="G7120" s="1">
        <v>44599.33320601852</v>
      </c>
      <c r="H7120" t="s">
        <v>127</v>
      </c>
      <c r="I7120" t="s">
        <v>137</v>
      </c>
      <c r="J7120" t="s">
        <v>137</v>
      </c>
      <c r="K7120" t="s">
        <v>137</v>
      </c>
      <c r="L7120" t="s">
        <v>149</v>
      </c>
      <c r="M7120" t="s">
        <v>2401</v>
      </c>
      <c r="N7120" t="s">
        <v>251</v>
      </c>
      <c r="O7120" t="s">
        <v>251</v>
      </c>
      <c r="P7120" t="s">
        <v>185</v>
      </c>
      <c r="Q7120" t="s">
        <v>24017</v>
      </c>
      <c r="R7120" t="s">
        <v>247</v>
      </c>
      <c r="S7120" t="s">
        <v>25</v>
      </c>
    </row>
    <row r="7121" spans="1:19" x14ac:dyDescent="0.2">
      <c r="A7121" t="s">
        <v>14</v>
      </c>
      <c r="B7121" t="s">
        <v>24018</v>
      </c>
      <c r="C7121" t="s">
        <v>24019</v>
      </c>
      <c r="D7121" t="s">
        <v>24020</v>
      </c>
      <c r="E7121" t="s">
        <v>24021</v>
      </c>
      <c r="F7121" t="s">
        <v>126</v>
      </c>
      <c r="G7121" s="1">
        <v>44605.351527777777</v>
      </c>
      <c r="H7121" t="s">
        <v>127</v>
      </c>
      <c r="I7121" s="1">
        <v>44608.49359953704</v>
      </c>
      <c r="J7121" s="1">
        <v>44608.514432870368</v>
      </c>
      <c r="K7121">
        <v>30</v>
      </c>
      <c r="L7121" t="s">
        <v>24022</v>
      </c>
      <c r="M7121" t="s">
        <v>139</v>
      </c>
      <c r="N7121">
        <v>658224</v>
      </c>
      <c r="O7121" t="s">
        <v>24023</v>
      </c>
      <c r="P7121" t="s">
        <v>131</v>
      </c>
      <c r="Q7121" t="s">
        <v>617</v>
      </c>
      <c r="R7121" t="s">
        <v>132</v>
      </c>
      <c r="S7121" t="s">
        <v>25</v>
      </c>
    </row>
    <row r="7122" spans="1:19" x14ac:dyDescent="0.2">
      <c r="A7122" t="s">
        <v>14</v>
      </c>
      <c r="B7122" t="s">
        <v>24018</v>
      </c>
      <c r="C7122" t="s">
        <v>24019</v>
      </c>
      <c r="D7122" t="s">
        <v>24020</v>
      </c>
      <c r="E7122" t="s">
        <v>24021</v>
      </c>
      <c r="I7122" s="1">
        <v>44608.514432870368</v>
      </c>
      <c r="J7122" s="1">
        <v>44608.518206018518</v>
      </c>
      <c r="K7122">
        <v>6</v>
      </c>
      <c r="S7122" t="s">
        <v>25</v>
      </c>
    </row>
    <row r="7123" spans="1:19" hidden="1" x14ac:dyDescent="0.2">
      <c r="A7123" t="s">
        <v>133</v>
      </c>
      <c r="B7123" t="s">
        <v>1116</v>
      </c>
      <c r="C7123" t="s">
        <v>1116</v>
      </c>
      <c r="D7123" t="s">
        <v>2438</v>
      </c>
      <c r="E7123" t="s">
        <v>24024</v>
      </c>
      <c r="F7123" t="s">
        <v>126</v>
      </c>
      <c r="G7123" s="1">
        <v>44577.671203703707</v>
      </c>
      <c r="H7123" t="s">
        <v>127</v>
      </c>
      <c r="I7123" t="s">
        <v>137</v>
      </c>
      <c r="J7123" t="s">
        <v>137</v>
      </c>
      <c r="K7123" t="s">
        <v>137</v>
      </c>
      <c r="L7123" t="s">
        <v>6378</v>
      </c>
      <c r="M7123" t="s">
        <v>129</v>
      </c>
      <c r="N7123">
        <v>60160</v>
      </c>
      <c r="O7123" t="s">
        <v>24025</v>
      </c>
      <c r="P7123" t="s">
        <v>215</v>
      </c>
      <c r="Q7123" t="s">
        <v>854</v>
      </c>
      <c r="R7123" t="s">
        <v>132</v>
      </c>
      <c r="S7123" t="s">
        <v>25</v>
      </c>
    </row>
    <row r="7124" spans="1:19" hidden="1" x14ac:dyDescent="0.2">
      <c r="A7124" t="s">
        <v>133</v>
      </c>
      <c r="B7124" t="s">
        <v>24026</v>
      </c>
      <c r="C7124" t="s">
        <v>24027</v>
      </c>
      <c r="D7124" t="s">
        <v>24028</v>
      </c>
      <c r="E7124" t="s">
        <v>24029</v>
      </c>
      <c r="F7124" t="s">
        <v>126</v>
      </c>
      <c r="G7124" s="1">
        <v>44578.721597222226</v>
      </c>
      <c r="H7124" t="s">
        <v>127</v>
      </c>
      <c r="I7124" t="s">
        <v>137</v>
      </c>
      <c r="J7124" t="s">
        <v>137</v>
      </c>
      <c r="K7124" t="s">
        <v>137</v>
      </c>
      <c r="L7124" t="s">
        <v>6477</v>
      </c>
      <c r="M7124" t="s">
        <v>144</v>
      </c>
      <c r="N7124">
        <v>928122</v>
      </c>
      <c r="O7124" s="2">
        <v>45542</v>
      </c>
      <c r="P7124" t="s">
        <v>131</v>
      </c>
      <c r="R7124" t="s">
        <v>132</v>
      </c>
      <c r="S7124" t="s">
        <v>25</v>
      </c>
    </row>
    <row r="7125" spans="1:19" hidden="1" x14ac:dyDescent="0.2">
      <c r="A7125" t="s">
        <v>133</v>
      </c>
      <c r="B7125" t="s">
        <v>665</v>
      </c>
      <c r="C7125" t="s">
        <v>665</v>
      </c>
      <c r="D7125" t="s">
        <v>23736</v>
      </c>
      <c r="E7125" t="s">
        <v>24030</v>
      </c>
      <c r="F7125" t="s">
        <v>126</v>
      </c>
      <c r="G7125" s="1">
        <v>44581.494745370372</v>
      </c>
      <c r="H7125" t="s">
        <v>127</v>
      </c>
      <c r="I7125" t="s">
        <v>137</v>
      </c>
      <c r="J7125" t="s">
        <v>137</v>
      </c>
      <c r="K7125" t="s">
        <v>137</v>
      </c>
      <c r="L7125" t="s">
        <v>4311</v>
      </c>
      <c r="M7125" t="s">
        <v>144</v>
      </c>
      <c r="N7125">
        <v>241052</v>
      </c>
      <c r="O7125" t="s">
        <v>24031</v>
      </c>
      <c r="P7125" t="s">
        <v>131</v>
      </c>
      <c r="Q7125" t="s">
        <v>24032</v>
      </c>
      <c r="R7125" t="s">
        <v>132</v>
      </c>
      <c r="S7125" t="s">
        <v>25</v>
      </c>
    </row>
    <row r="7126" spans="1:19" x14ac:dyDescent="0.2">
      <c r="A7126" t="s">
        <v>14</v>
      </c>
      <c r="B7126" t="s">
        <v>24033</v>
      </c>
      <c r="C7126" t="s">
        <v>24034</v>
      </c>
      <c r="D7126" t="s">
        <v>666</v>
      </c>
      <c r="E7126" t="s">
        <v>24035</v>
      </c>
      <c r="F7126" t="s">
        <v>126</v>
      </c>
      <c r="G7126" s="1">
        <v>44592.607627314814</v>
      </c>
      <c r="H7126" t="s">
        <v>127</v>
      </c>
      <c r="I7126" s="1">
        <v>44608.49355324074</v>
      </c>
      <c r="J7126" s="1">
        <v>44608.548888888887</v>
      </c>
      <c r="K7126">
        <v>80</v>
      </c>
      <c r="L7126" t="s">
        <v>444</v>
      </c>
      <c r="M7126" t="s">
        <v>144</v>
      </c>
      <c r="N7126">
        <v>703988</v>
      </c>
      <c r="O7126" s="2">
        <v>44928</v>
      </c>
      <c r="P7126" t="s">
        <v>131</v>
      </c>
      <c r="Q7126" t="s">
        <v>251</v>
      </c>
      <c r="R7126" t="s">
        <v>132</v>
      </c>
      <c r="S7126" t="s">
        <v>25</v>
      </c>
    </row>
    <row r="7127" spans="1:19" hidden="1" x14ac:dyDescent="0.2">
      <c r="A7127" t="s">
        <v>133</v>
      </c>
      <c r="B7127" t="s">
        <v>24036</v>
      </c>
      <c r="C7127" t="s">
        <v>24036</v>
      </c>
      <c r="D7127" t="s">
        <v>24037</v>
      </c>
      <c r="E7127" t="s">
        <v>24038</v>
      </c>
      <c r="F7127" t="s">
        <v>126</v>
      </c>
      <c r="G7127" s="1">
        <v>44595.718113425923</v>
      </c>
      <c r="H7127" t="s">
        <v>127</v>
      </c>
      <c r="I7127" t="s">
        <v>137</v>
      </c>
      <c r="J7127" t="s">
        <v>137</v>
      </c>
      <c r="K7127" t="s">
        <v>137</v>
      </c>
      <c r="L7127" t="s">
        <v>24039</v>
      </c>
      <c r="M7127" t="s">
        <v>173</v>
      </c>
      <c r="N7127">
        <v>417798</v>
      </c>
      <c r="O7127" s="2">
        <v>45660</v>
      </c>
      <c r="P7127" t="s">
        <v>131</v>
      </c>
      <c r="R7127" t="s">
        <v>132</v>
      </c>
      <c r="S7127" t="s">
        <v>25</v>
      </c>
    </row>
    <row r="7128" spans="1:19" hidden="1" x14ac:dyDescent="0.2">
      <c r="A7128" t="s">
        <v>133</v>
      </c>
      <c r="B7128" t="s">
        <v>24040</v>
      </c>
      <c r="C7128" t="s">
        <v>24040</v>
      </c>
      <c r="D7128" t="s">
        <v>3072</v>
      </c>
      <c r="E7128" t="s">
        <v>24041</v>
      </c>
      <c r="F7128" t="s">
        <v>126</v>
      </c>
      <c r="G7128" s="1">
        <v>44578.660682870373</v>
      </c>
      <c r="H7128" t="s">
        <v>127</v>
      </c>
      <c r="I7128" t="s">
        <v>137</v>
      </c>
      <c r="J7128" t="s">
        <v>137</v>
      </c>
      <c r="K7128" t="s">
        <v>137</v>
      </c>
      <c r="L7128" t="s">
        <v>24042</v>
      </c>
      <c r="M7128" t="s">
        <v>173</v>
      </c>
      <c r="N7128">
        <v>112333</v>
      </c>
      <c r="O7128" s="2">
        <v>45146</v>
      </c>
      <c r="P7128" t="s">
        <v>215</v>
      </c>
      <c r="R7128" t="s">
        <v>132</v>
      </c>
      <c r="S7128" t="s">
        <v>25</v>
      </c>
    </row>
    <row r="7129" spans="1:19" hidden="1" x14ac:dyDescent="0.2">
      <c r="A7129" t="s">
        <v>133</v>
      </c>
      <c r="B7129" t="s">
        <v>24043</v>
      </c>
      <c r="C7129" t="s">
        <v>24043</v>
      </c>
      <c r="D7129" t="s">
        <v>24044</v>
      </c>
      <c r="E7129" t="s">
        <v>24045</v>
      </c>
      <c r="F7129" t="s">
        <v>126</v>
      </c>
      <c r="G7129" s="1">
        <v>44578.528831018521</v>
      </c>
      <c r="H7129" t="s">
        <v>127</v>
      </c>
      <c r="I7129" t="s">
        <v>137</v>
      </c>
      <c r="J7129" t="s">
        <v>137</v>
      </c>
      <c r="K7129" t="s">
        <v>137</v>
      </c>
      <c r="L7129" t="s">
        <v>24046</v>
      </c>
      <c r="M7129" t="s">
        <v>144</v>
      </c>
      <c r="N7129">
        <v>127375</v>
      </c>
      <c r="O7129" s="3">
        <v>45053</v>
      </c>
      <c r="P7129" t="s">
        <v>215</v>
      </c>
      <c r="Q7129" t="s">
        <v>1046</v>
      </c>
      <c r="R7129" t="s">
        <v>132</v>
      </c>
      <c r="S7129" t="s">
        <v>25</v>
      </c>
    </row>
    <row r="7130" spans="1:19" x14ac:dyDescent="0.2">
      <c r="A7130" t="s">
        <v>14</v>
      </c>
      <c r="B7130" t="s">
        <v>24047</v>
      </c>
      <c r="C7130" t="s">
        <v>24048</v>
      </c>
      <c r="D7130" t="s">
        <v>12621</v>
      </c>
      <c r="E7130" t="s">
        <v>24049</v>
      </c>
      <c r="F7130" t="s">
        <v>126</v>
      </c>
      <c r="G7130" s="1">
        <v>44589.477997685186</v>
      </c>
      <c r="H7130" t="s">
        <v>127</v>
      </c>
      <c r="I7130" s="1">
        <v>44608.493680555555</v>
      </c>
      <c r="J7130" s="1">
        <v>44608.5391087963</v>
      </c>
      <c r="K7130">
        <v>66</v>
      </c>
      <c r="L7130" t="s">
        <v>2457</v>
      </c>
      <c r="M7130" t="s">
        <v>485</v>
      </c>
      <c r="N7130">
        <v>766089</v>
      </c>
      <c r="O7130" s="2">
        <v>44662</v>
      </c>
      <c r="P7130" t="s">
        <v>131</v>
      </c>
      <c r="R7130" t="s">
        <v>132</v>
      </c>
      <c r="S7130" t="s">
        <v>25</v>
      </c>
    </row>
    <row r="7131" spans="1:19" x14ac:dyDescent="0.2">
      <c r="A7131" t="s">
        <v>14</v>
      </c>
      <c r="B7131" t="s">
        <v>24047</v>
      </c>
      <c r="C7131" t="s">
        <v>24048</v>
      </c>
      <c r="D7131" t="s">
        <v>12621</v>
      </c>
      <c r="E7131" t="s">
        <v>24049</v>
      </c>
      <c r="I7131" s="1">
        <v>44608.541643518518</v>
      </c>
      <c r="J7131" s="1">
        <v>44608.543703703705</v>
      </c>
      <c r="K7131">
        <v>3</v>
      </c>
      <c r="S7131" t="s">
        <v>25</v>
      </c>
    </row>
    <row r="7132" spans="1:19" x14ac:dyDescent="0.2">
      <c r="A7132" t="s">
        <v>14</v>
      </c>
      <c r="B7132" t="s">
        <v>24047</v>
      </c>
      <c r="C7132" t="s">
        <v>24048</v>
      </c>
      <c r="D7132" t="s">
        <v>12621</v>
      </c>
      <c r="E7132" t="s">
        <v>24049</v>
      </c>
      <c r="I7132" s="1">
        <v>44608.539120370369</v>
      </c>
      <c r="J7132" s="1">
        <v>44608.541643518518</v>
      </c>
      <c r="K7132">
        <v>4</v>
      </c>
      <c r="S7132" t="s">
        <v>25</v>
      </c>
    </row>
    <row r="7133" spans="1:19" hidden="1" x14ac:dyDescent="0.2">
      <c r="A7133" t="s">
        <v>133</v>
      </c>
      <c r="B7133" t="s">
        <v>2103</v>
      </c>
      <c r="C7133" t="s">
        <v>2103</v>
      </c>
      <c r="D7133" t="s">
        <v>11652</v>
      </c>
      <c r="E7133" t="s">
        <v>24050</v>
      </c>
      <c r="F7133" t="s">
        <v>126</v>
      </c>
      <c r="G7133" s="1">
        <v>44592.437789351854</v>
      </c>
      <c r="H7133" t="s">
        <v>127</v>
      </c>
      <c r="I7133" t="s">
        <v>137</v>
      </c>
      <c r="J7133" t="s">
        <v>137</v>
      </c>
      <c r="K7133" t="s">
        <v>137</v>
      </c>
      <c r="L7133" t="s">
        <v>24051</v>
      </c>
      <c r="M7133" t="s">
        <v>144</v>
      </c>
      <c r="N7133">
        <v>758068</v>
      </c>
      <c r="O7133" s="2">
        <v>45333</v>
      </c>
      <c r="P7133" t="s">
        <v>131</v>
      </c>
      <c r="R7133" t="s">
        <v>132</v>
      </c>
      <c r="S7133" t="s">
        <v>25</v>
      </c>
    </row>
    <row r="7134" spans="1:19" hidden="1" x14ac:dyDescent="0.2">
      <c r="A7134" t="s">
        <v>133</v>
      </c>
      <c r="B7134" t="s">
        <v>11884</v>
      </c>
      <c r="C7134" t="s">
        <v>11884</v>
      </c>
      <c r="D7134" t="s">
        <v>24052</v>
      </c>
      <c r="E7134" t="s">
        <v>24053</v>
      </c>
      <c r="F7134" t="s">
        <v>126</v>
      </c>
      <c r="G7134" s="1">
        <v>44598.904456018521</v>
      </c>
      <c r="H7134" t="s">
        <v>127</v>
      </c>
      <c r="I7134" t="s">
        <v>137</v>
      </c>
      <c r="J7134" t="s">
        <v>137</v>
      </c>
      <c r="K7134" t="s">
        <v>137</v>
      </c>
      <c r="L7134" t="s">
        <v>2522</v>
      </c>
      <c r="M7134" t="s">
        <v>144</v>
      </c>
      <c r="N7134">
        <v>122879</v>
      </c>
      <c r="O7134" s="2">
        <v>45299</v>
      </c>
      <c r="P7134" t="s">
        <v>215</v>
      </c>
      <c r="R7134" t="s">
        <v>132</v>
      </c>
      <c r="S7134" t="s">
        <v>25</v>
      </c>
    </row>
    <row r="7135" spans="1:19" hidden="1" x14ac:dyDescent="0.2">
      <c r="A7135" t="s">
        <v>133</v>
      </c>
      <c r="B7135" t="s">
        <v>24054</v>
      </c>
      <c r="C7135" t="s">
        <v>24054</v>
      </c>
      <c r="D7135" t="s">
        <v>1769</v>
      </c>
      <c r="E7135" t="s">
        <v>24055</v>
      </c>
      <c r="F7135" t="s">
        <v>126</v>
      </c>
      <c r="G7135" s="1">
        <v>44581.828472222223</v>
      </c>
      <c r="H7135" t="s">
        <v>127</v>
      </c>
      <c r="I7135" t="s">
        <v>137</v>
      </c>
      <c r="J7135" t="s">
        <v>137</v>
      </c>
      <c r="K7135" t="s">
        <v>137</v>
      </c>
      <c r="L7135" t="s">
        <v>636</v>
      </c>
      <c r="M7135" t="s">
        <v>144</v>
      </c>
      <c r="N7135">
        <v>89496</v>
      </c>
      <c r="O7135" s="2">
        <v>45431</v>
      </c>
      <c r="P7135" t="s">
        <v>215</v>
      </c>
      <c r="Q7135" t="s">
        <v>12044</v>
      </c>
      <c r="R7135" t="s">
        <v>132</v>
      </c>
      <c r="S7135" t="s">
        <v>25</v>
      </c>
    </row>
    <row r="7136" spans="1:19" hidden="1" x14ac:dyDescent="0.2">
      <c r="A7136" t="s">
        <v>133</v>
      </c>
      <c r="B7136" t="s">
        <v>24056</v>
      </c>
      <c r="C7136" t="s">
        <v>1608</v>
      </c>
      <c r="D7136" t="s">
        <v>24057</v>
      </c>
      <c r="E7136" t="s">
        <v>24058</v>
      </c>
      <c r="F7136" t="s">
        <v>126</v>
      </c>
      <c r="G7136" s="1">
        <v>44596.505567129629</v>
      </c>
      <c r="H7136" t="s">
        <v>127</v>
      </c>
      <c r="I7136" t="s">
        <v>137</v>
      </c>
      <c r="J7136" t="s">
        <v>137</v>
      </c>
      <c r="K7136" t="s">
        <v>137</v>
      </c>
      <c r="L7136" t="s">
        <v>24059</v>
      </c>
      <c r="M7136" t="s">
        <v>479</v>
      </c>
      <c r="N7136">
        <v>88031</v>
      </c>
      <c r="O7136" s="2">
        <v>45317</v>
      </c>
      <c r="P7136" t="s">
        <v>2341</v>
      </c>
      <c r="R7136" t="s">
        <v>247</v>
      </c>
      <c r="S7136" t="s">
        <v>25</v>
      </c>
    </row>
    <row r="7137" spans="1:19" hidden="1" x14ac:dyDescent="0.2">
      <c r="A7137" t="s">
        <v>133</v>
      </c>
      <c r="B7137" t="s">
        <v>24060</v>
      </c>
      <c r="C7137" t="s">
        <v>24060</v>
      </c>
      <c r="D7137" t="s">
        <v>24061</v>
      </c>
      <c r="E7137" t="s">
        <v>24062</v>
      </c>
      <c r="F7137" t="s">
        <v>126</v>
      </c>
      <c r="G7137" s="1">
        <v>44583.497071759259</v>
      </c>
      <c r="H7137" t="s">
        <v>127</v>
      </c>
      <c r="I7137" t="s">
        <v>137</v>
      </c>
      <c r="J7137" t="s">
        <v>137</v>
      </c>
      <c r="K7137" t="s">
        <v>137</v>
      </c>
      <c r="L7137" t="s">
        <v>24063</v>
      </c>
      <c r="M7137" t="s">
        <v>527</v>
      </c>
      <c r="N7137">
        <v>693970</v>
      </c>
      <c r="O7137" t="s">
        <v>24064</v>
      </c>
      <c r="P7137" t="s">
        <v>131</v>
      </c>
      <c r="R7137" t="s">
        <v>132</v>
      </c>
      <c r="S7137" t="s">
        <v>25</v>
      </c>
    </row>
    <row r="7138" spans="1:19" x14ac:dyDescent="0.2">
      <c r="A7138" t="s">
        <v>14</v>
      </c>
      <c r="B7138" t="s">
        <v>24065</v>
      </c>
      <c r="C7138" t="s">
        <v>12590</v>
      </c>
      <c r="D7138" t="s">
        <v>24066</v>
      </c>
      <c r="E7138" t="s">
        <v>24067</v>
      </c>
      <c r="F7138" t="s">
        <v>291</v>
      </c>
      <c r="G7138" s="1">
        <v>44578.51966435185</v>
      </c>
      <c r="H7138" t="s">
        <v>127</v>
      </c>
      <c r="I7138" s="1">
        <v>44608.493414351855</v>
      </c>
      <c r="J7138" s="1">
        <v>44608.543229166666</v>
      </c>
      <c r="K7138">
        <v>72</v>
      </c>
      <c r="L7138" t="s">
        <v>24068</v>
      </c>
      <c r="M7138" t="s">
        <v>404</v>
      </c>
      <c r="N7138">
        <v>910401</v>
      </c>
      <c r="O7138" t="s">
        <v>9344</v>
      </c>
      <c r="P7138" t="s">
        <v>131</v>
      </c>
      <c r="R7138" t="s">
        <v>247</v>
      </c>
      <c r="S7138" t="s">
        <v>31</v>
      </c>
    </row>
    <row r="7139" spans="1:19" hidden="1" x14ac:dyDescent="0.2">
      <c r="A7139" t="s">
        <v>133</v>
      </c>
      <c r="B7139" t="s">
        <v>24069</v>
      </c>
      <c r="C7139" t="s">
        <v>24069</v>
      </c>
      <c r="D7139" t="s">
        <v>24070</v>
      </c>
      <c r="E7139" t="s">
        <v>24071</v>
      </c>
      <c r="F7139" t="s">
        <v>126</v>
      </c>
      <c r="G7139" s="1">
        <v>44589.615497685183</v>
      </c>
      <c r="H7139" t="s">
        <v>127</v>
      </c>
      <c r="I7139" t="s">
        <v>137</v>
      </c>
      <c r="J7139" t="s">
        <v>137</v>
      </c>
      <c r="K7139" t="s">
        <v>137</v>
      </c>
      <c r="L7139" t="s">
        <v>24072</v>
      </c>
      <c r="M7139" t="s">
        <v>157</v>
      </c>
      <c r="N7139">
        <v>127063</v>
      </c>
      <c r="O7139" s="2">
        <v>44962</v>
      </c>
      <c r="P7139" t="s">
        <v>215</v>
      </c>
      <c r="Q7139" t="s">
        <v>7583</v>
      </c>
      <c r="R7139" t="s">
        <v>132</v>
      </c>
      <c r="S7139" t="s">
        <v>25</v>
      </c>
    </row>
    <row r="7140" spans="1:19" hidden="1" x14ac:dyDescent="0.2">
      <c r="A7140" t="s">
        <v>133</v>
      </c>
      <c r="B7140" t="s">
        <v>24073</v>
      </c>
      <c r="C7140" t="s">
        <v>24073</v>
      </c>
      <c r="D7140" t="s">
        <v>24074</v>
      </c>
      <c r="E7140" t="s">
        <v>24075</v>
      </c>
      <c r="F7140" t="s">
        <v>126</v>
      </c>
      <c r="G7140" s="1">
        <v>44596.591736111113</v>
      </c>
      <c r="H7140" t="s">
        <v>127</v>
      </c>
      <c r="I7140" t="s">
        <v>137</v>
      </c>
      <c r="J7140" t="s">
        <v>137</v>
      </c>
      <c r="K7140" t="s">
        <v>137</v>
      </c>
      <c r="L7140" t="s">
        <v>9503</v>
      </c>
      <c r="M7140" t="s">
        <v>144</v>
      </c>
      <c r="N7140">
        <v>129471</v>
      </c>
      <c r="O7140" s="2">
        <v>45546</v>
      </c>
      <c r="P7140" t="s">
        <v>215</v>
      </c>
      <c r="R7140" t="s">
        <v>132</v>
      </c>
      <c r="S7140" t="s">
        <v>25</v>
      </c>
    </row>
    <row r="7141" spans="1:19" hidden="1" x14ac:dyDescent="0.2">
      <c r="A7141" t="s">
        <v>133</v>
      </c>
      <c r="B7141" t="s">
        <v>24076</v>
      </c>
      <c r="C7141" t="s">
        <v>24076</v>
      </c>
      <c r="D7141" t="s">
        <v>24077</v>
      </c>
      <c r="E7141" t="s">
        <v>24078</v>
      </c>
      <c r="F7141" t="s">
        <v>126</v>
      </c>
      <c r="G7141" s="1">
        <v>44592.779062499998</v>
      </c>
      <c r="H7141" t="s">
        <v>127</v>
      </c>
      <c r="I7141" t="s">
        <v>137</v>
      </c>
      <c r="J7141" t="s">
        <v>137</v>
      </c>
      <c r="K7141" t="s">
        <v>137</v>
      </c>
      <c r="L7141" t="s">
        <v>1611</v>
      </c>
      <c r="M7141" t="s">
        <v>144</v>
      </c>
      <c r="N7141">
        <v>24448</v>
      </c>
      <c r="O7141" s="2">
        <v>45504</v>
      </c>
      <c r="P7141" t="s">
        <v>185</v>
      </c>
      <c r="R7141" t="s">
        <v>132</v>
      </c>
      <c r="S7141" t="s">
        <v>25</v>
      </c>
    </row>
    <row r="7142" spans="1:19" x14ac:dyDescent="0.2">
      <c r="A7142" t="s">
        <v>14</v>
      </c>
      <c r="B7142" t="s">
        <v>24079</v>
      </c>
      <c r="C7142" t="s">
        <v>24080</v>
      </c>
      <c r="D7142" t="s">
        <v>743</v>
      </c>
      <c r="E7142" t="s">
        <v>24081</v>
      </c>
      <c r="F7142" t="s">
        <v>126</v>
      </c>
      <c r="G7142" s="1">
        <v>44602.673773148148</v>
      </c>
      <c r="H7142" t="s">
        <v>127</v>
      </c>
      <c r="I7142" s="1">
        <v>44608.493402777778</v>
      </c>
      <c r="J7142" s="1">
        <v>44608.548900462964</v>
      </c>
      <c r="K7142">
        <v>80</v>
      </c>
      <c r="L7142" t="s">
        <v>24082</v>
      </c>
      <c r="M7142" t="s">
        <v>144</v>
      </c>
      <c r="N7142">
        <v>261668</v>
      </c>
      <c r="O7142" t="s">
        <v>7299</v>
      </c>
      <c r="P7142" t="s">
        <v>131</v>
      </c>
      <c r="R7142" t="s">
        <v>132</v>
      </c>
      <c r="S7142" t="s">
        <v>25</v>
      </c>
    </row>
    <row r="7143" spans="1:19" hidden="1" x14ac:dyDescent="0.2">
      <c r="A7143" t="s">
        <v>133</v>
      </c>
      <c r="B7143" t="s">
        <v>24083</v>
      </c>
      <c r="C7143" t="s">
        <v>24084</v>
      </c>
      <c r="D7143" t="s">
        <v>3978</v>
      </c>
      <c r="E7143" t="s">
        <v>24085</v>
      </c>
      <c r="G7143" s="1">
        <v>44583.702488425923</v>
      </c>
      <c r="H7143" t="s">
        <v>127</v>
      </c>
      <c r="I7143" t="s">
        <v>137</v>
      </c>
      <c r="J7143" t="s">
        <v>137</v>
      </c>
      <c r="K7143" t="s">
        <v>137</v>
      </c>
      <c r="L7143" t="s">
        <v>24086</v>
      </c>
      <c r="M7143" t="s">
        <v>1055</v>
      </c>
      <c r="N7143" t="s">
        <v>251</v>
      </c>
      <c r="O7143" t="s">
        <v>251</v>
      </c>
      <c r="P7143" t="s">
        <v>185</v>
      </c>
      <c r="R7143" t="s">
        <v>132</v>
      </c>
    </row>
    <row r="7144" spans="1:19" hidden="1" x14ac:dyDescent="0.2">
      <c r="A7144" t="s">
        <v>133</v>
      </c>
      <c r="B7144" t="s">
        <v>24087</v>
      </c>
      <c r="C7144" t="s">
        <v>24087</v>
      </c>
      <c r="D7144" t="s">
        <v>4956</v>
      </c>
      <c r="E7144" t="s">
        <v>24088</v>
      </c>
      <c r="F7144" t="s">
        <v>126</v>
      </c>
      <c r="G7144" s="1">
        <v>44599.067731481482</v>
      </c>
      <c r="H7144" t="s">
        <v>127</v>
      </c>
      <c r="I7144" t="s">
        <v>137</v>
      </c>
      <c r="J7144" t="s">
        <v>137</v>
      </c>
      <c r="K7144" t="s">
        <v>137</v>
      </c>
      <c r="L7144" t="s">
        <v>396</v>
      </c>
      <c r="M7144" t="s">
        <v>144</v>
      </c>
      <c r="N7144">
        <v>50143</v>
      </c>
      <c r="O7144" s="3">
        <v>45036</v>
      </c>
      <c r="P7144" t="s">
        <v>215</v>
      </c>
      <c r="Q7144" t="s">
        <v>632</v>
      </c>
      <c r="R7144" t="s">
        <v>132</v>
      </c>
      <c r="S7144" t="s">
        <v>25</v>
      </c>
    </row>
    <row r="7145" spans="1:19" hidden="1" x14ac:dyDescent="0.2">
      <c r="A7145" t="s">
        <v>133</v>
      </c>
      <c r="B7145" t="s">
        <v>24089</v>
      </c>
      <c r="C7145" t="s">
        <v>24089</v>
      </c>
      <c r="D7145" t="s">
        <v>3781</v>
      </c>
      <c r="E7145" t="s">
        <v>24090</v>
      </c>
      <c r="F7145" t="s">
        <v>126</v>
      </c>
      <c r="G7145" s="1">
        <v>44580.577766203707</v>
      </c>
      <c r="H7145" t="s">
        <v>127</v>
      </c>
      <c r="I7145" t="s">
        <v>137</v>
      </c>
      <c r="J7145" t="s">
        <v>137</v>
      </c>
      <c r="K7145" t="s">
        <v>137</v>
      </c>
      <c r="L7145" t="s">
        <v>24091</v>
      </c>
      <c r="M7145" t="s">
        <v>173</v>
      </c>
      <c r="N7145">
        <v>814079</v>
      </c>
      <c r="O7145" s="2">
        <v>45666</v>
      </c>
      <c r="P7145" t="s">
        <v>131</v>
      </c>
      <c r="R7145" t="s">
        <v>132</v>
      </c>
      <c r="S7145" t="s">
        <v>25</v>
      </c>
    </row>
    <row r="7146" spans="1:19" hidden="1" x14ac:dyDescent="0.2">
      <c r="A7146" t="s">
        <v>133</v>
      </c>
      <c r="B7146" t="s">
        <v>4009</v>
      </c>
      <c r="C7146" t="s">
        <v>4009</v>
      </c>
      <c r="D7146" t="s">
        <v>24092</v>
      </c>
      <c r="E7146" t="s">
        <v>24093</v>
      </c>
      <c r="F7146" t="s">
        <v>126</v>
      </c>
      <c r="G7146" s="1">
        <v>44579.3281712963</v>
      </c>
      <c r="H7146" t="s">
        <v>127</v>
      </c>
      <c r="I7146" t="s">
        <v>137</v>
      </c>
      <c r="J7146" t="s">
        <v>137</v>
      </c>
      <c r="K7146" t="s">
        <v>137</v>
      </c>
      <c r="L7146" t="s">
        <v>24094</v>
      </c>
      <c r="M7146" t="s">
        <v>129</v>
      </c>
      <c r="N7146">
        <v>51177</v>
      </c>
      <c r="O7146" s="2">
        <v>45599</v>
      </c>
      <c r="P7146" t="s">
        <v>215</v>
      </c>
      <c r="Q7146" t="s">
        <v>1664</v>
      </c>
      <c r="R7146" t="s">
        <v>132</v>
      </c>
      <c r="S7146" t="s">
        <v>25</v>
      </c>
    </row>
    <row r="7147" spans="1:19" hidden="1" x14ac:dyDescent="0.2">
      <c r="A7147" t="s">
        <v>133</v>
      </c>
      <c r="B7147" t="s">
        <v>24095</v>
      </c>
      <c r="C7147" t="s">
        <v>24095</v>
      </c>
      <c r="D7147" t="s">
        <v>24096</v>
      </c>
      <c r="E7147" t="s">
        <v>24097</v>
      </c>
      <c r="F7147" t="s">
        <v>126</v>
      </c>
      <c r="G7147" s="1">
        <v>44606.550219907411</v>
      </c>
      <c r="H7147" t="s">
        <v>127</v>
      </c>
      <c r="I7147" t="s">
        <v>137</v>
      </c>
      <c r="J7147" t="s">
        <v>137</v>
      </c>
      <c r="K7147" t="s">
        <v>137</v>
      </c>
      <c r="L7147" t="s">
        <v>24098</v>
      </c>
      <c r="M7147" t="s">
        <v>1823</v>
      </c>
      <c r="N7147">
        <v>106228</v>
      </c>
      <c r="O7147" s="2">
        <v>44962</v>
      </c>
      <c r="P7147" t="s">
        <v>215</v>
      </c>
      <c r="Q7147" t="s">
        <v>5117</v>
      </c>
      <c r="R7147" t="s">
        <v>247</v>
      </c>
      <c r="S7147" t="s">
        <v>25</v>
      </c>
    </row>
    <row r="7148" spans="1:19" hidden="1" x14ac:dyDescent="0.2">
      <c r="A7148" t="s">
        <v>133</v>
      </c>
      <c r="B7148" t="s">
        <v>24099</v>
      </c>
      <c r="C7148" t="s">
        <v>24099</v>
      </c>
      <c r="D7148" t="s">
        <v>1228</v>
      </c>
      <c r="E7148" t="s">
        <v>24100</v>
      </c>
      <c r="F7148" t="s">
        <v>126</v>
      </c>
      <c r="G7148" s="1">
        <v>44578.526643518519</v>
      </c>
      <c r="H7148" t="s">
        <v>127</v>
      </c>
      <c r="I7148" t="s">
        <v>137</v>
      </c>
      <c r="J7148" t="s">
        <v>137</v>
      </c>
      <c r="K7148" t="s">
        <v>137</v>
      </c>
      <c r="L7148" t="s">
        <v>1350</v>
      </c>
      <c r="M7148" t="s">
        <v>139</v>
      </c>
      <c r="N7148">
        <v>268273</v>
      </c>
      <c r="O7148">
        <v>8132023</v>
      </c>
      <c r="P7148" t="s">
        <v>131</v>
      </c>
      <c r="R7148" t="s">
        <v>132</v>
      </c>
      <c r="S7148" t="s">
        <v>25</v>
      </c>
    </row>
    <row r="7149" spans="1:19" hidden="1" x14ac:dyDescent="0.2">
      <c r="A7149" t="s">
        <v>133</v>
      </c>
      <c r="B7149" t="s">
        <v>24101</v>
      </c>
      <c r="C7149" t="s">
        <v>24101</v>
      </c>
      <c r="D7149" t="s">
        <v>3252</v>
      </c>
      <c r="E7149" t="s">
        <v>24102</v>
      </c>
      <c r="F7149" t="s">
        <v>126</v>
      </c>
      <c r="G7149" s="1">
        <v>44599.455578703702</v>
      </c>
      <c r="H7149" t="s">
        <v>127</v>
      </c>
      <c r="I7149" t="s">
        <v>137</v>
      </c>
      <c r="J7149" t="s">
        <v>137</v>
      </c>
      <c r="K7149" t="s">
        <v>137</v>
      </c>
      <c r="L7149" t="s">
        <v>24103</v>
      </c>
      <c r="M7149" t="s">
        <v>129</v>
      </c>
      <c r="N7149">
        <v>725370</v>
      </c>
      <c r="O7149" s="2">
        <v>45258</v>
      </c>
      <c r="P7149" t="s">
        <v>131</v>
      </c>
      <c r="R7149" t="s">
        <v>132</v>
      </c>
      <c r="S7149" t="s">
        <v>25</v>
      </c>
    </row>
    <row r="7150" spans="1:19" hidden="1" x14ac:dyDescent="0.2">
      <c r="A7150" t="s">
        <v>133</v>
      </c>
      <c r="B7150" t="s">
        <v>24104</v>
      </c>
      <c r="C7150" t="s">
        <v>24104</v>
      </c>
      <c r="D7150" t="s">
        <v>8292</v>
      </c>
      <c r="E7150" t="s">
        <v>24105</v>
      </c>
      <c r="F7150" t="s">
        <v>126</v>
      </c>
      <c r="G7150" s="1">
        <v>44599.894780092596</v>
      </c>
      <c r="H7150" t="s">
        <v>127</v>
      </c>
      <c r="I7150" t="s">
        <v>137</v>
      </c>
      <c r="J7150" t="s">
        <v>137</v>
      </c>
      <c r="K7150" t="s">
        <v>137</v>
      </c>
      <c r="L7150" t="s">
        <v>1267</v>
      </c>
      <c r="M7150" t="s">
        <v>144</v>
      </c>
      <c r="N7150">
        <v>37120</v>
      </c>
      <c r="O7150" s="2">
        <v>45571</v>
      </c>
      <c r="P7150" t="s">
        <v>162</v>
      </c>
      <c r="R7150" t="s">
        <v>132</v>
      </c>
      <c r="S7150" t="s">
        <v>25</v>
      </c>
    </row>
    <row r="7151" spans="1:19" hidden="1" x14ac:dyDescent="0.2">
      <c r="A7151" t="s">
        <v>133</v>
      </c>
      <c r="B7151" t="s">
        <v>24106</v>
      </c>
      <c r="C7151" t="s">
        <v>24106</v>
      </c>
      <c r="D7151" t="s">
        <v>10122</v>
      </c>
      <c r="E7151" t="s">
        <v>24107</v>
      </c>
      <c r="F7151" t="s">
        <v>126</v>
      </c>
      <c r="G7151" s="1">
        <v>44604.468229166669</v>
      </c>
      <c r="H7151" t="s">
        <v>127</v>
      </c>
      <c r="I7151" t="s">
        <v>137</v>
      </c>
      <c r="J7151" t="s">
        <v>137</v>
      </c>
      <c r="K7151" t="s">
        <v>137</v>
      </c>
      <c r="L7151" t="s">
        <v>11024</v>
      </c>
      <c r="M7151" t="s">
        <v>404</v>
      </c>
      <c r="N7151">
        <v>82916</v>
      </c>
      <c r="O7151" s="2">
        <v>44579</v>
      </c>
      <c r="P7151" t="s">
        <v>215</v>
      </c>
      <c r="Q7151" t="s">
        <v>627</v>
      </c>
      <c r="R7151" t="s">
        <v>247</v>
      </c>
      <c r="S7151" t="s">
        <v>25</v>
      </c>
    </row>
    <row r="7152" spans="1:19" hidden="1" x14ac:dyDescent="0.2">
      <c r="A7152" t="s">
        <v>133</v>
      </c>
      <c r="B7152" t="s">
        <v>24108</v>
      </c>
      <c r="C7152" t="s">
        <v>24108</v>
      </c>
      <c r="D7152" t="s">
        <v>1177</v>
      </c>
      <c r="E7152" t="s">
        <v>24109</v>
      </c>
      <c r="F7152" t="s">
        <v>126</v>
      </c>
      <c r="G7152" s="1">
        <v>44586.323506944442</v>
      </c>
      <c r="H7152" t="s">
        <v>127</v>
      </c>
      <c r="I7152" t="s">
        <v>137</v>
      </c>
      <c r="J7152" t="s">
        <v>137</v>
      </c>
      <c r="K7152" t="s">
        <v>137</v>
      </c>
      <c r="L7152" t="s">
        <v>24110</v>
      </c>
      <c r="M7152" t="s">
        <v>199</v>
      </c>
      <c r="N7152">
        <v>558265</v>
      </c>
      <c r="O7152" t="s">
        <v>1824</v>
      </c>
      <c r="P7152" t="s">
        <v>185</v>
      </c>
      <c r="R7152" t="s">
        <v>132</v>
      </c>
      <c r="S7152" t="s">
        <v>25</v>
      </c>
    </row>
    <row r="7153" spans="1:19" hidden="1" x14ac:dyDescent="0.2">
      <c r="A7153" t="s">
        <v>133</v>
      </c>
      <c r="B7153" t="s">
        <v>2947</v>
      </c>
      <c r="C7153" t="s">
        <v>2947</v>
      </c>
      <c r="D7153" t="s">
        <v>24111</v>
      </c>
      <c r="E7153" t="s">
        <v>24112</v>
      </c>
      <c r="F7153" t="s">
        <v>126</v>
      </c>
      <c r="G7153" s="1">
        <v>44608.492118055554</v>
      </c>
      <c r="H7153" t="s">
        <v>127</v>
      </c>
      <c r="I7153" t="s">
        <v>137</v>
      </c>
      <c r="J7153" t="s">
        <v>137</v>
      </c>
      <c r="K7153" t="s">
        <v>137</v>
      </c>
      <c r="L7153" t="s">
        <v>175</v>
      </c>
      <c r="M7153" t="s">
        <v>173</v>
      </c>
      <c r="N7153">
        <v>882561</v>
      </c>
      <c r="O7153" s="2">
        <v>44631</v>
      </c>
      <c r="P7153" t="s">
        <v>131</v>
      </c>
      <c r="R7153" t="s">
        <v>132</v>
      </c>
      <c r="S7153" t="s">
        <v>25</v>
      </c>
    </row>
    <row r="7154" spans="1:19" hidden="1" x14ac:dyDescent="0.2">
      <c r="A7154" t="s">
        <v>133</v>
      </c>
      <c r="B7154" t="s">
        <v>24113</v>
      </c>
      <c r="C7154" t="s">
        <v>10870</v>
      </c>
      <c r="D7154" t="s">
        <v>24114</v>
      </c>
      <c r="E7154" t="s">
        <v>24115</v>
      </c>
      <c r="F7154" t="s">
        <v>126</v>
      </c>
      <c r="G7154" s="1">
        <v>44582.684386574074</v>
      </c>
      <c r="H7154" t="s">
        <v>127</v>
      </c>
      <c r="I7154" t="s">
        <v>137</v>
      </c>
      <c r="J7154" t="s">
        <v>137</v>
      </c>
      <c r="K7154" t="s">
        <v>137</v>
      </c>
      <c r="L7154" t="s">
        <v>13439</v>
      </c>
      <c r="M7154" t="s">
        <v>144</v>
      </c>
      <c r="N7154">
        <v>408903</v>
      </c>
      <c r="O7154" s="2">
        <v>45788</v>
      </c>
      <c r="P7154" t="s">
        <v>131</v>
      </c>
      <c r="R7154" t="s">
        <v>132</v>
      </c>
      <c r="S7154" t="s">
        <v>25</v>
      </c>
    </row>
    <row r="7155" spans="1:19" hidden="1" x14ac:dyDescent="0.2">
      <c r="A7155" t="s">
        <v>133</v>
      </c>
      <c r="B7155" t="s">
        <v>24116</v>
      </c>
      <c r="C7155" t="s">
        <v>4737</v>
      </c>
      <c r="D7155" t="s">
        <v>24117</v>
      </c>
      <c r="E7155" t="s">
        <v>24118</v>
      </c>
      <c r="F7155" t="s">
        <v>126</v>
      </c>
      <c r="G7155" s="1">
        <v>44608.500775462962</v>
      </c>
      <c r="H7155" t="s">
        <v>127</v>
      </c>
      <c r="I7155" t="s">
        <v>137</v>
      </c>
      <c r="J7155" t="s">
        <v>137</v>
      </c>
      <c r="K7155" t="s">
        <v>137</v>
      </c>
      <c r="L7155" t="s">
        <v>1304</v>
      </c>
      <c r="M7155" t="s">
        <v>144</v>
      </c>
      <c r="N7155">
        <v>95647</v>
      </c>
      <c r="O7155" s="3">
        <v>44838</v>
      </c>
      <c r="P7155" t="s">
        <v>215</v>
      </c>
      <c r="Q7155" t="s">
        <v>24119</v>
      </c>
      <c r="R7155" t="s">
        <v>132</v>
      </c>
      <c r="S7155" t="s">
        <v>25</v>
      </c>
    </row>
    <row r="7156" spans="1:19" hidden="1" x14ac:dyDescent="0.2">
      <c r="A7156" t="s">
        <v>133</v>
      </c>
      <c r="B7156" t="s">
        <v>4355</v>
      </c>
      <c r="C7156" t="s">
        <v>4355</v>
      </c>
      <c r="D7156" t="s">
        <v>3453</v>
      </c>
      <c r="E7156" t="s">
        <v>24120</v>
      </c>
      <c r="F7156" t="s">
        <v>126</v>
      </c>
      <c r="G7156" s="1">
        <v>44580.992847222224</v>
      </c>
      <c r="H7156" t="s">
        <v>127</v>
      </c>
      <c r="I7156" t="s">
        <v>137</v>
      </c>
      <c r="J7156" t="s">
        <v>137</v>
      </c>
      <c r="K7156" t="s">
        <v>137</v>
      </c>
      <c r="L7156" t="s">
        <v>1657</v>
      </c>
      <c r="M7156" t="s">
        <v>8228</v>
      </c>
      <c r="N7156">
        <v>477928</v>
      </c>
      <c r="O7156" t="s">
        <v>4225</v>
      </c>
      <c r="P7156" t="s">
        <v>131</v>
      </c>
      <c r="R7156" t="s">
        <v>247</v>
      </c>
      <c r="S7156" t="s">
        <v>25</v>
      </c>
    </row>
    <row r="7157" spans="1:19" hidden="1" x14ac:dyDescent="0.2">
      <c r="A7157" t="s">
        <v>133</v>
      </c>
      <c r="B7157" t="s">
        <v>13127</v>
      </c>
      <c r="C7157" t="s">
        <v>13127</v>
      </c>
      <c r="D7157" t="s">
        <v>24121</v>
      </c>
      <c r="E7157" t="s">
        <v>24122</v>
      </c>
      <c r="F7157" t="s">
        <v>126</v>
      </c>
      <c r="G7157" s="1">
        <v>44578.600763888891</v>
      </c>
      <c r="H7157" t="s">
        <v>127</v>
      </c>
      <c r="I7157" t="s">
        <v>137</v>
      </c>
      <c r="J7157" t="s">
        <v>137</v>
      </c>
      <c r="K7157" t="s">
        <v>137</v>
      </c>
      <c r="L7157" t="s">
        <v>17059</v>
      </c>
      <c r="M7157" t="s">
        <v>144</v>
      </c>
      <c r="N7157">
        <v>102857</v>
      </c>
      <c r="O7157" s="3">
        <v>44708</v>
      </c>
      <c r="P7157" t="s">
        <v>215</v>
      </c>
      <c r="R7157" t="s">
        <v>132</v>
      </c>
      <c r="S7157" t="s">
        <v>25</v>
      </c>
    </row>
    <row r="7158" spans="1:19" hidden="1" x14ac:dyDescent="0.2">
      <c r="A7158" t="s">
        <v>133</v>
      </c>
      <c r="B7158" t="s">
        <v>1833</v>
      </c>
      <c r="C7158" t="s">
        <v>1833</v>
      </c>
      <c r="D7158" t="s">
        <v>11825</v>
      </c>
      <c r="E7158" t="s">
        <v>24123</v>
      </c>
      <c r="F7158" t="s">
        <v>126</v>
      </c>
      <c r="G7158" s="1">
        <v>44580.651655092595</v>
      </c>
      <c r="H7158" t="s">
        <v>127</v>
      </c>
      <c r="I7158" t="s">
        <v>137</v>
      </c>
      <c r="J7158" t="s">
        <v>137</v>
      </c>
      <c r="K7158" t="s">
        <v>137</v>
      </c>
      <c r="L7158" t="s">
        <v>24124</v>
      </c>
      <c r="M7158" t="s">
        <v>173</v>
      </c>
      <c r="N7158">
        <v>87623</v>
      </c>
      <c r="O7158" s="3">
        <v>44978</v>
      </c>
      <c r="P7158" t="s">
        <v>215</v>
      </c>
      <c r="Q7158" t="s">
        <v>24125</v>
      </c>
      <c r="R7158" t="s">
        <v>132</v>
      </c>
      <c r="S7158" t="s">
        <v>25</v>
      </c>
    </row>
    <row r="7159" spans="1:19" hidden="1" x14ac:dyDescent="0.2">
      <c r="A7159" t="s">
        <v>133</v>
      </c>
      <c r="B7159" t="s">
        <v>24126</v>
      </c>
      <c r="C7159" t="s">
        <v>24126</v>
      </c>
      <c r="D7159" t="s">
        <v>230</v>
      </c>
      <c r="E7159" t="s">
        <v>24127</v>
      </c>
      <c r="G7159" s="1">
        <v>44578.541678240741</v>
      </c>
      <c r="H7159" t="s">
        <v>127</v>
      </c>
      <c r="I7159" t="s">
        <v>137</v>
      </c>
      <c r="J7159" t="s">
        <v>137</v>
      </c>
      <c r="K7159" t="s">
        <v>137</v>
      </c>
      <c r="L7159" t="s">
        <v>6460</v>
      </c>
      <c r="M7159" t="s">
        <v>144</v>
      </c>
      <c r="N7159">
        <v>81047</v>
      </c>
      <c r="O7159" s="2">
        <v>45297</v>
      </c>
      <c r="P7159" t="s">
        <v>215</v>
      </c>
      <c r="Q7159" t="s">
        <v>746</v>
      </c>
      <c r="R7159" t="s">
        <v>132</v>
      </c>
    </row>
    <row r="7160" spans="1:19" hidden="1" x14ac:dyDescent="0.2">
      <c r="A7160" t="s">
        <v>133</v>
      </c>
      <c r="B7160" t="s">
        <v>24128</v>
      </c>
      <c r="C7160" t="s">
        <v>24128</v>
      </c>
      <c r="D7160" t="s">
        <v>24129</v>
      </c>
      <c r="E7160" t="s">
        <v>24130</v>
      </c>
      <c r="F7160" t="s">
        <v>126</v>
      </c>
      <c r="G7160" s="1">
        <v>44602.803298611114</v>
      </c>
      <c r="H7160" t="s">
        <v>127</v>
      </c>
      <c r="I7160" t="s">
        <v>137</v>
      </c>
      <c r="J7160" t="s">
        <v>137</v>
      </c>
      <c r="K7160" t="s">
        <v>137</v>
      </c>
      <c r="L7160" t="s">
        <v>13924</v>
      </c>
      <c r="M7160" t="s">
        <v>144</v>
      </c>
      <c r="N7160">
        <v>741775</v>
      </c>
      <c r="O7160" s="2">
        <v>45014</v>
      </c>
      <c r="P7160" t="s">
        <v>131</v>
      </c>
      <c r="R7160" t="s">
        <v>132</v>
      </c>
      <c r="S7160" t="s">
        <v>25</v>
      </c>
    </row>
    <row r="7161" spans="1:19" hidden="1" x14ac:dyDescent="0.2">
      <c r="A7161" t="s">
        <v>133</v>
      </c>
      <c r="B7161" t="s">
        <v>2200</v>
      </c>
      <c r="C7161" t="s">
        <v>2200</v>
      </c>
      <c r="D7161" t="s">
        <v>24131</v>
      </c>
      <c r="E7161" t="s">
        <v>24132</v>
      </c>
      <c r="F7161" t="s">
        <v>126</v>
      </c>
      <c r="G7161" s="1">
        <v>44606.39875</v>
      </c>
      <c r="H7161" t="s">
        <v>127</v>
      </c>
      <c r="I7161" t="s">
        <v>137</v>
      </c>
      <c r="J7161" t="s">
        <v>137</v>
      </c>
      <c r="K7161" t="s">
        <v>137</v>
      </c>
      <c r="L7161" t="s">
        <v>19553</v>
      </c>
      <c r="M7161" t="s">
        <v>173</v>
      </c>
      <c r="N7161">
        <v>442103</v>
      </c>
      <c r="O7161" s="2">
        <v>31436</v>
      </c>
      <c r="P7161" t="s">
        <v>131</v>
      </c>
      <c r="R7161" t="s">
        <v>132</v>
      </c>
      <c r="S7161" t="s">
        <v>25</v>
      </c>
    </row>
    <row r="7162" spans="1:19" x14ac:dyDescent="0.2">
      <c r="A7162" t="s">
        <v>14</v>
      </c>
      <c r="B7162" t="s">
        <v>24133</v>
      </c>
      <c r="C7162" t="s">
        <v>24134</v>
      </c>
      <c r="D7162" t="s">
        <v>1304</v>
      </c>
      <c r="E7162" t="s">
        <v>24135</v>
      </c>
      <c r="F7162" t="s">
        <v>126</v>
      </c>
      <c r="G7162" s="1">
        <v>44579.054872685185</v>
      </c>
      <c r="H7162" t="s">
        <v>127</v>
      </c>
      <c r="I7162" s="1">
        <v>44608.493495370371</v>
      </c>
      <c r="J7162" s="1">
        <v>44608.543657407405</v>
      </c>
      <c r="K7162">
        <v>73</v>
      </c>
      <c r="L7162" t="s">
        <v>1027</v>
      </c>
      <c r="M7162" t="s">
        <v>410</v>
      </c>
      <c r="N7162">
        <v>690381</v>
      </c>
      <c r="O7162" s="2">
        <v>45174</v>
      </c>
      <c r="P7162" t="s">
        <v>131</v>
      </c>
      <c r="R7162" t="s">
        <v>132</v>
      </c>
      <c r="S7162" t="s">
        <v>25</v>
      </c>
    </row>
    <row r="7163" spans="1:19" hidden="1" x14ac:dyDescent="0.2">
      <c r="A7163" t="s">
        <v>133</v>
      </c>
      <c r="B7163" t="s">
        <v>24136</v>
      </c>
      <c r="C7163" t="s">
        <v>8837</v>
      </c>
      <c r="D7163" t="s">
        <v>24137</v>
      </c>
      <c r="E7163" t="s">
        <v>24138</v>
      </c>
      <c r="F7163" t="s">
        <v>126</v>
      </c>
      <c r="G7163" s="1">
        <v>44589.846770833334</v>
      </c>
      <c r="H7163" t="s">
        <v>127</v>
      </c>
      <c r="I7163" t="s">
        <v>137</v>
      </c>
      <c r="J7163" t="s">
        <v>137</v>
      </c>
      <c r="K7163" t="s">
        <v>137</v>
      </c>
      <c r="L7163" t="s">
        <v>24139</v>
      </c>
      <c r="M7163" t="s">
        <v>459</v>
      </c>
      <c r="N7163">
        <v>104431</v>
      </c>
      <c r="O7163" s="2">
        <v>45627</v>
      </c>
      <c r="P7163" t="s">
        <v>162</v>
      </c>
      <c r="R7163" t="s">
        <v>132</v>
      </c>
      <c r="S7163" t="s">
        <v>25</v>
      </c>
    </row>
    <row r="7164" spans="1:19" hidden="1" x14ac:dyDescent="0.2">
      <c r="A7164" t="s">
        <v>133</v>
      </c>
      <c r="B7164" t="s">
        <v>24140</v>
      </c>
      <c r="C7164" t="s">
        <v>24140</v>
      </c>
      <c r="D7164" t="s">
        <v>396</v>
      </c>
      <c r="E7164" t="s">
        <v>24141</v>
      </c>
      <c r="F7164" t="s">
        <v>126</v>
      </c>
      <c r="G7164" s="1">
        <v>44587.493564814817</v>
      </c>
      <c r="H7164" t="s">
        <v>127</v>
      </c>
      <c r="I7164" t="s">
        <v>137</v>
      </c>
      <c r="J7164" t="s">
        <v>137</v>
      </c>
      <c r="K7164" t="s">
        <v>137</v>
      </c>
      <c r="L7164" t="s">
        <v>24142</v>
      </c>
      <c r="M7164" t="s">
        <v>410</v>
      </c>
      <c r="N7164">
        <v>908426</v>
      </c>
      <c r="O7164" s="3">
        <v>45367</v>
      </c>
      <c r="P7164" t="s">
        <v>131</v>
      </c>
      <c r="R7164" t="s">
        <v>132</v>
      </c>
      <c r="S7164" t="s">
        <v>25</v>
      </c>
    </row>
    <row r="7165" spans="1:19" hidden="1" x14ac:dyDescent="0.2">
      <c r="A7165" t="s">
        <v>133</v>
      </c>
      <c r="B7165" t="s">
        <v>24143</v>
      </c>
      <c r="C7165" t="s">
        <v>24143</v>
      </c>
      <c r="D7165" t="s">
        <v>24144</v>
      </c>
      <c r="E7165" t="s">
        <v>24145</v>
      </c>
      <c r="G7165" s="1">
        <v>44608.487060185187</v>
      </c>
      <c r="H7165" t="s">
        <v>127</v>
      </c>
      <c r="I7165" t="s">
        <v>137</v>
      </c>
      <c r="J7165" t="s">
        <v>137</v>
      </c>
      <c r="K7165" t="s">
        <v>137</v>
      </c>
      <c r="L7165" t="s">
        <v>24146</v>
      </c>
      <c r="M7165" t="s">
        <v>144</v>
      </c>
      <c r="N7165">
        <v>110279</v>
      </c>
      <c r="O7165">
        <v>8012023</v>
      </c>
      <c r="P7165" t="s">
        <v>215</v>
      </c>
      <c r="R7165" t="s">
        <v>132</v>
      </c>
    </row>
    <row r="7166" spans="1:19" hidden="1" x14ac:dyDescent="0.2">
      <c r="A7166" t="s">
        <v>133</v>
      </c>
      <c r="B7166" t="s">
        <v>24147</v>
      </c>
      <c r="C7166" t="s">
        <v>24147</v>
      </c>
      <c r="D7166" t="s">
        <v>24139</v>
      </c>
      <c r="E7166" t="s">
        <v>24148</v>
      </c>
      <c r="F7166" t="s">
        <v>126</v>
      </c>
      <c r="G7166" s="1">
        <v>44578.646736111114</v>
      </c>
      <c r="H7166" t="s">
        <v>127</v>
      </c>
      <c r="I7166" t="s">
        <v>137</v>
      </c>
      <c r="J7166" t="s">
        <v>137</v>
      </c>
      <c r="K7166" t="s">
        <v>137</v>
      </c>
      <c r="L7166" t="s">
        <v>1245</v>
      </c>
      <c r="M7166" t="s">
        <v>144</v>
      </c>
      <c r="N7166">
        <v>466811</v>
      </c>
      <c r="O7166" t="s">
        <v>8359</v>
      </c>
      <c r="P7166" t="s">
        <v>131</v>
      </c>
      <c r="R7166" t="s">
        <v>132</v>
      </c>
      <c r="S7166" t="s">
        <v>25</v>
      </c>
    </row>
    <row r="7167" spans="1:19" hidden="1" x14ac:dyDescent="0.2">
      <c r="A7167" t="s">
        <v>133</v>
      </c>
      <c r="B7167" t="s">
        <v>15957</v>
      </c>
      <c r="C7167" t="s">
        <v>15957</v>
      </c>
      <c r="D7167" t="s">
        <v>24149</v>
      </c>
      <c r="E7167" t="s">
        <v>24150</v>
      </c>
      <c r="F7167" t="s">
        <v>126</v>
      </c>
      <c r="G7167" s="1">
        <v>44596.675046296295</v>
      </c>
      <c r="H7167" t="s">
        <v>127</v>
      </c>
      <c r="I7167" t="s">
        <v>137</v>
      </c>
      <c r="J7167" t="s">
        <v>137</v>
      </c>
      <c r="K7167" t="s">
        <v>137</v>
      </c>
      <c r="L7167" t="s">
        <v>24151</v>
      </c>
      <c r="M7167" t="s">
        <v>410</v>
      </c>
      <c r="N7167">
        <v>81770</v>
      </c>
      <c r="O7167" s="2">
        <v>35171</v>
      </c>
      <c r="P7167" t="s">
        <v>162</v>
      </c>
      <c r="R7167" t="s">
        <v>132</v>
      </c>
      <c r="S7167" t="s">
        <v>25</v>
      </c>
    </row>
    <row r="7168" spans="1:19" hidden="1" x14ac:dyDescent="0.2">
      <c r="A7168" t="s">
        <v>133</v>
      </c>
      <c r="B7168" t="s">
        <v>24152</v>
      </c>
      <c r="C7168" t="s">
        <v>24152</v>
      </c>
      <c r="D7168" t="s">
        <v>2566</v>
      </c>
      <c r="E7168" t="s">
        <v>24153</v>
      </c>
      <c r="F7168" t="s">
        <v>126</v>
      </c>
      <c r="G7168" s="1">
        <v>44585.946840277778</v>
      </c>
      <c r="H7168" t="s">
        <v>127</v>
      </c>
      <c r="I7168" t="s">
        <v>137</v>
      </c>
      <c r="J7168" t="s">
        <v>137</v>
      </c>
      <c r="K7168" t="s">
        <v>137</v>
      </c>
      <c r="L7168" t="s">
        <v>10255</v>
      </c>
      <c r="M7168" t="s">
        <v>527</v>
      </c>
      <c r="N7168">
        <v>850079</v>
      </c>
      <c r="O7168" s="2">
        <v>45578</v>
      </c>
      <c r="P7168" t="s">
        <v>131</v>
      </c>
      <c r="R7168" t="s">
        <v>132</v>
      </c>
      <c r="S7168" t="s">
        <v>25</v>
      </c>
    </row>
    <row r="7169" spans="1:19" hidden="1" x14ac:dyDescent="0.2">
      <c r="A7169" t="s">
        <v>133</v>
      </c>
      <c r="B7169" t="s">
        <v>24154</v>
      </c>
      <c r="C7169" t="s">
        <v>24154</v>
      </c>
      <c r="D7169" t="s">
        <v>24155</v>
      </c>
      <c r="E7169" t="s">
        <v>24156</v>
      </c>
      <c r="F7169" t="s">
        <v>126</v>
      </c>
      <c r="G7169" s="1">
        <v>44582.425532407404</v>
      </c>
      <c r="H7169" t="s">
        <v>127</v>
      </c>
      <c r="I7169" t="s">
        <v>137</v>
      </c>
      <c r="J7169" t="s">
        <v>137</v>
      </c>
      <c r="K7169" t="s">
        <v>137</v>
      </c>
      <c r="L7169" t="s">
        <v>3368</v>
      </c>
      <c r="M7169" t="s">
        <v>454</v>
      </c>
      <c r="N7169">
        <v>671331</v>
      </c>
      <c r="O7169" s="2">
        <v>44825</v>
      </c>
      <c r="P7169" t="s">
        <v>131</v>
      </c>
      <c r="R7169" t="s">
        <v>132</v>
      </c>
      <c r="S7169" t="s">
        <v>25</v>
      </c>
    </row>
    <row r="7170" spans="1:19" hidden="1" x14ac:dyDescent="0.2">
      <c r="A7170" t="s">
        <v>133</v>
      </c>
      <c r="B7170" t="s">
        <v>24157</v>
      </c>
      <c r="C7170" t="s">
        <v>24158</v>
      </c>
      <c r="D7170" t="s">
        <v>24159</v>
      </c>
      <c r="E7170" t="s">
        <v>24160</v>
      </c>
      <c r="F7170" t="s">
        <v>126</v>
      </c>
      <c r="G7170" s="1">
        <v>44587.58935185185</v>
      </c>
      <c r="H7170" t="s">
        <v>127</v>
      </c>
      <c r="I7170" t="s">
        <v>137</v>
      </c>
      <c r="J7170" t="s">
        <v>137</v>
      </c>
      <c r="K7170" t="s">
        <v>137</v>
      </c>
      <c r="L7170" t="s">
        <v>24161</v>
      </c>
      <c r="M7170" t="s">
        <v>144</v>
      </c>
      <c r="N7170">
        <v>157469</v>
      </c>
      <c r="O7170" t="s">
        <v>18904</v>
      </c>
      <c r="P7170" t="s">
        <v>215</v>
      </c>
      <c r="R7170" t="s">
        <v>132</v>
      </c>
      <c r="S7170" t="s">
        <v>25</v>
      </c>
    </row>
    <row r="7171" spans="1:19" hidden="1" x14ac:dyDescent="0.2">
      <c r="A7171" t="s">
        <v>133</v>
      </c>
      <c r="B7171" t="s">
        <v>24162</v>
      </c>
      <c r="C7171" t="s">
        <v>24162</v>
      </c>
      <c r="D7171" t="s">
        <v>24163</v>
      </c>
      <c r="E7171" t="s">
        <v>24164</v>
      </c>
      <c r="F7171" t="s">
        <v>126</v>
      </c>
      <c r="G7171" s="1">
        <v>44578.535104166665</v>
      </c>
      <c r="H7171" t="s">
        <v>127</v>
      </c>
      <c r="I7171" t="s">
        <v>137</v>
      </c>
      <c r="J7171" t="s">
        <v>137</v>
      </c>
      <c r="K7171" t="s">
        <v>137</v>
      </c>
      <c r="L7171" t="s">
        <v>24165</v>
      </c>
      <c r="M7171" t="s">
        <v>199</v>
      </c>
      <c r="N7171">
        <v>475566</v>
      </c>
      <c r="O7171" s="3">
        <v>45510</v>
      </c>
      <c r="P7171" t="s">
        <v>131</v>
      </c>
      <c r="Q7171" t="s">
        <v>24166</v>
      </c>
      <c r="R7171" t="s">
        <v>132</v>
      </c>
      <c r="S7171" t="s">
        <v>25</v>
      </c>
    </row>
    <row r="7172" spans="1:19" hidden="1" x14ac:dyDescent="0.2">
      <c r="A7172" t="s">
        <v>133</v>
      </c>
      <c r="B7172" t="s">
        <v>13631</v>
      </c>
      <c r="C7172" t="s">
        <v>13631</v>
      </c>
      <c r="D7172" t="s">
        <v>135</v>
      </c>
      <c r="E7172" t="s">
        <v>24167</v>
      </c>
      <c r="F7172" t="s">
        <v>126</v>
      </c>
      <c r="G7172" s="1">
        <v>44587.510115740741</v>
      </c>
      <c r="H7172" t="s">
        <v>127</v>
      </c>
      <c r="I7172" t="s">
        <v>137</v>
      </c>
      <c r="J7172" t="s">
        <v>137</v>
      </c>
      <c r="K7172" t="s">
        <v>137</v>
      </c>
      <c r="L7172" t="s">
        <v>24168</v>
      </c>
      <c r="M7172" t="s">
        <v>144</v>
      </c>
      <c r="N7172">
        <v>897958</v>
      </c>
      <c r="O7172" t="s">
        <v>22858</v>
      </c>
      <c r="P7172" t="s">
        <v>131</v>
      </c>
      <c r="R7172" t="s">
        <v>132</v>
      </c>
      <c r="S7172" t="s">
        <v>25</v>
      </c>
    </row>
    <row r="7173" spans="1:19" hidden="1" x14ac:dyDescent="0.2">
      <c r="A7173" t="s">
        <v>133</v>
      </c>
      <c r="B7173" t="s">
        <v>24169</v>
      </c>
      <c r="C7173" t="s">
        <v>24169</v>
      </c>
      <c r="D7173" t="s">
        <v>24170</v>
      </c>
      <c r="E7173" t="s">
        <v>24171</v>
      </c>
      <c r="F7173" t="s">
        <v>126</v>
      </c>
      <c r="G7173" s="1">
        <v>44579.998541666668</v>
      </c>
      <c r="H7173" t="s">
        <v>127</v>
      </c>
      <c r="I7173" t="s">
        <v>137</v>
      </c>
      <c r="J7173" t="s">
        <v>137</v>
      </c>
      <c r="K7173" t="s">
        <v>137</v>
      </c>
      <c r="L7173" t="s">
        <v>12516</v>
      </c>
      <c r="M7173" t="s">
        <v>183</v>
      </c>
      <c r="N7173">
        <v>588004</v>
      </c>
      <c r="O7173" s="2">
        <v>44716</v>
      </c>
      <c r="P7173" t="s">
        <v>131</v>
      </c>
      <c r="R7173" t="s">
        <v>132</v>
      </c>
      <c r="S7173" t="s">
        <v>25</v>
      </c>
    </row>
    <row r="7174" spans="1:19" hidden="1" x14ac:dyDescent="0.2">
      <c r="A7174" t="s">
        <v>133</v>
      </c>
      <c r="B7174" t="s">
        <v>24172</v>
      </c>
      <c r="C7174" t="s">
        <v>24172</v>
      </c>
      <c r="D7174" t="s">
        <v>24173</v>
      </c>
      <c r="E7174" t="s">
        <v>24174</v>
      </c>
      <c r="G7174" s="1">
        <v>44579.525520833333</v>
      </c>
      <c r="H7174" t="s">
        <v>127</v>
      </c>
      <c r="I7174" t="s">
        <v>137</v>
      </c>
      <c r="J7174" t="s">
        <v>137</v>
      </c>
      <c r="K7174" t="s">
        <v>137</v>
      </c>
      <c r="L7174" t="s">
        <v>4278</v>
      </c>
      <c r="M7174" t="s">
        <v>144</v>
      </c>
      <c r="N7174">
        <v>262943</v>
      </c>
      <c r="O7174" t="s">
        <v>24175</v>
      </c>
      <c r="P7174" t="s">
        <v>131</v>
      </c>
      <c r="R7174" t="s">
        <v>132</v>
      </c>
    </row>
    <row r="7175" spans="1:19" hidden="1" x14ac:dyDescent="0.2">
      <c r="A7175" t="s">
        <v>133</v>
      </c>
      <c r="B7175" t="s">
        <v>3249</v>
      </c>
      <c r="C7175" t="s">
        <v>3249</v>
      </c>
      <c r="D7175" t="s">
        <v>24176</v>
      </c>
      <c r="E7175" t="s">
        <v>24177</v>
      </c>
      <c r="F7175" t="s">
        <v>126</v>
      </c>
      <c r="G7175" s="1">
        <v>44578.83861111111</v>
      </c>
      <c r="H7175" t="s">
        <v>127</v>
      </c>
      <c r="I7175" t="s">
        <v>137</v>
      </c>
      <c r="J7175" t="s">
        <v>137</v>
      </c>
      <c r="K7175" t="s">
        <v>137</v>
      </c>
      <c r="L7175" t="s">
        <v>24178</v>
      </c>
      <c r="M7175" t="s">
        <v>173</v>
      </c>
      <c r="N7175">
        <v>444805</v>
      </c>
      <c r="O7175" t="s">
        <v>19753</v>
      </c>
      <c r="P7175" t="s">
        <v>131</v>
      </c>
      <c r="R7175" t="s">
        <v>132</v>
      </c>
      <c r="S7175" t="s">
        <v>25</v>
      </c>
    </row>
    <row r="7176" spans="1:19" hidden="1" x14ac:dyDescent="0.2">
      <c r="A7176" t="s">
        <v>133</v>
      </c>
      <c r="B7176" t="s">
        <v>24179</v>
      </c>
      <c r="C7176" t="s">
        <v>24179</v>
      </c>
      <c r="D7176" t="s">
        <v>24180</v>
      </c>
      <c r="E7176" t="s">
        <v>24181</v>
      </c>
      <c r="F7176" t="s">
        <v>126</v>
      </c>
      <c r="G7176" s="1">
        <v>44603.89603009259</v>
      </c>
      <c r="H7176" t="s">
        <v>127</v>
      </c>
      <c r="I7176" t="s">
        <v>137</v>
      </c>
      <c r="J7176" t="s">
        <v>137</v>
      </c>
      <c r="K7176" t="s">
        <v>137</v>
      </c>
      <c r="L7176" t="s">
        <v>5080</v>
      </c>
      <c r="M7176" t="s">
        <v>410</v>
      </c>
      <c r="N7176" t="s">
        <v>251</v>
      </c>
      <c r="O7176" t="s">
        <v>251</v>
      </c>
      <c r="P7176" t="s">
        <v>185</v>
      </c>
      <c r="R7176" t="s">
        <v>132</v>
      </c>
      <c r="S7176" t="s">
        <v>25</v>
      </c>
    </row>
    <row r="7177" spans="1:19" x14ac:dyDescent="0.2">
      <c r="A7177" t="s">
        <v>14</v>
      </c>
      <c r="B7177" t="s">
        <v>24182</v>
      </c>
      <c r="C7177" t="s">
        <v>24182</v>
      </c>
      <c r="E7177" t="s">
        <v>24182</v>
      </c>
      <c r="F7177" t="s">
        <v>126</v>
      </c>
      <c r="G7177" s="1">
        <v>44602.672002314815</v>
      </c>
      <c r="H7177" t="s">
        <v>127</v>
      </c>
      <c r="I7177" s="1">
        <v>44608.493425925924</v>
      </c>
      <c r="J7177" s="1">
        <v>44608.542268518519</v>
      </c>
      <c r="K7177">
        <v>71</v>
      </c>
      <c r="L7177" t="s">
        <v>1117</v>
      </c>
      <c r="M7177" t="s">
        <v>144</v>
      </c>
      <c r="N7177">
        <v>53252</v>
      </c>
      <c r="O7177" t="s">
        <v>6905</v>
      </c>
      <c r="P7177" t="s">
        <v>215</v>
      </c>
      <c r="Q7177" t="s">
        <v>24183</v>
      </c>
      <c r="R7177" t="s">
        <v>247</v>
      </c>
      <c r="S7177" t="s">
        <v>25</v>
      </c>
    </row>
    <row r="7178" spans="1:19" hidden="1" x14ac:dyDescent="0.2">
      <c r="A7178" t="s">
        <v>133</v>
      </c>
      <c r="B7178" t="s">
        <v>24184</v>
      </c>
      <c r="C7178" t="s">
        <v>24184</v>
      </c>
      <c r="D7178" t="s">
        <v>24185</v>
      </c>
      <c r="E7178" t="s">
        <v>24186</v>
      </c>
      <c r="F7178" t="s">
        <v>126</v>
      </c>
      <c r="G7178" s="1">
        <v>44598.530358796299</v>
      </c>
      <c r="H7178" t="s">
        <v>127</v>
      </c>
      <c r="I7178" t="s">
        <v>137</v>
      </c>
      <c r="J7178" t="s">
        <v>137</v>
      </c>
      <c r="K7178" t="s">
        <v>137</v>
      </c>
      <c r="L7178" t="s">
        <v>7095</v>
      </c>
      <c r="M7178" t="s">
        <v>144</v>
      </c>
      <c r="N7178">
        <v>118436</v>
      </c>
      <c r="O7178" s="2">
        <v>45712</v>
      </c>
      <c r="P7178" t="s">
        <v>215</v>
      </c>
      <c r="R7178" t="s">
        <v>132</v>
      </c>
      <c r="S7178" t="s">
        <v>25</v>
      </c>
    </row>
    <row r="7179" spans="1:19" hidden="1" x14ac:dyDescent="0.2">
      <c r="A7179" t="s">
        <v>133</v>
      </c>
      <c r="B7179" t="s">
        <v>24187</v>
      </c>
      <c r="C7179" t="s">
        <v>24187</v>
      </c>
      <c r="D7179" t="s">
        <v>24188</v>
      </c>
      <c r="E7179" t="s">
        <v>24189</v>
      </c>
      <c r="F7179" t="s">
        <v>126</v>
      </c>
      <c r="G7179" s="1">
        <v>44589.770914351851</v>
      </c>
      <c r="H7179" t="s">
        <v>127</v>
      </c>
      <c r="I7179" t="s">
        <v>137</v>
      </c>
      <c r="J7179" t="s">
        <v>137</v>
      </c>
      <c r="K7179" t="s">
        <v>137</v>
      </c>
      <c r="L7179" t="s">
        <v>24190</v>
      </c>
      <c r="M7179" t="s">
        <v>144</v>
      </c>
      <c r="N7179">
        <v>892189</v>
      </c>
      <c r="O7179" s="2">
        <v>45099</v>
      </c>
      <c r="P7179" t="s">
        <v>131</v>
      </c>
      <c r="R7179" t="s">
        <v>132</v>
      </c>
      <c r="S7179" t="s">
        <v>25</v>
      </c>
    </row>
    <row r="7180" spans="1:19" x14ac:dyDescent="0.2">
      <c r="A7180" t="s">
        <v>14</v>
      </c>
      <c r="B7180" t="s">
        <v>24191</v>
      </c>
      <c r="C7180" t="s">
        <v>24191</v>
      </c>
      <c r="E7180" t="s">
        <v>24192</v>
      </c>
      <c r="F7180" t="s">
        <v>126</v>
      </c>
      <c r="G7180" s="1">
        <v>44594.645104166666</v>
      </c>
      <c r="H7180" t="s">
        <v>127</v>
      </c>
      <c r="I7180" s="1">
        <v>44608.493587962963</v>
      </c>
      <c r="J7180" s="1">
        <v>44608.544525462959</v>
      </c>
      <c r="K7180">
        <v>74</v>
      </c>
      <c r="L7180" t="s">
        <v>2338</v>
      </c>
      <c r="M7180" t="s">
        <v>144</v>
      </c>
      <c r="N7180">
        <v>309010</v>
      </c>
      <c r="O7180" t="s">
        <v>8561</v>
      </c>
      <c r="P7180" t="s">
        <v>131</v>
      </c>
      <c r="Q7180" t="s">
        <v>8562</v>
      </c>
      <c r="R7180" t="s">
        <v>132</v>
      </c>
      <c r="S7180" t="s">
        <v>25</v>
      </c>
    </row>
    <row r="7181" spans="1:19" hidden="1" x14ac:dyDescent="0.2">
      <c r="A7181" t="s">
        <v>133</v>
      </c>
      <c r="B7181" t="s">
        <v>24193</v>
      </c>
      <c r="C7181" t="s">
        <v>24193</v>
      </c>
      <c r="D7181" t="s">
        <v>19560</v>
      </c>
      <c r="E7181" t="s">
        <v>24194</v>
      </c>
      <c r="F7181" t="s">
        <v>126</v>
      </c>
      <c r="G7181" s="1">
        <v>44578.841226851851</v>
      </c>
      <c r="H7181" t="s">
        <v>127</v>
      </c>
      <c r="I7181" t="s">
        <v>137</v>
      </c>
      <c r="J7181" t="s">
        <v>137</v>
      </c>
      <c r="K7181" t="s">
        <v>137</v>
      </c>
      <c r="L7181" t="s">
        <v>24195</v>
      </c>
      <c r="M7181" t="s">
        <v>410</v>
      </c>
      <c r="N7181">
        <v>755717</v>
      </c>
      <c r="O7181" t="s">
        <v>24196</v>
      </c>
      <c r="P7181" t="s">
        <v>131</v>
      </c>
      <c r="R7181" t="s">
        <v>132</v>
      </c>
      <c r="S7181" t="s">
        <v>25</v>
      </c>
    </row>
    <row r="7182" spans="1:19" hidden="1" x14ac:dyDescent="0.2">
      <c r="A7182" t="s">
        <v>133</v>
      </c>
      <c r="B7182" t="s">
        <v>24197</v>
      </c>
      <c r="C7182" t="s">
        <v>24197</v>
      </c>
      <c r="D7182" t="s">
        <v>1117</v>
      </c>
      <c r="E7182" t="s">
        <v>24198</v>
      </c>
      <c r="F7182" t="s">
        <v>126</v>
      </c>
      <c r="G7182" s="1">
        <v>44594.32603009259</v>
      </c>
      <c r="H7182" t="s">
        <v>127</v>
      </c>
      <c r="I7182" t="s">
        <v>137</v>
      </c>
      <c r="J7182" t="s">
        <v>137</v>
      </c>
      <c r="K7182" t="s">
        <v>137</v>
      </c>
      <c r="L7182" t="s">
        <v>24199</v>
      </c>
      <c r="M7182" t="s">
        <v>144</v>
      </c>
      <c r="N7182">
        <v>86474</v>
      </c>
      <c r="O7182">
        <v>27072023</v>
      </c>
      <c r="P7182" t="s">
        <v>215</v>
      </c>
      <c r="Q7182" t="s">
        <v>24200</v>
      </c>
      <c r="R7182" t="s">
        <v>132</v>
      </c>
      <c r="S7182" t="s">
        <v>25</v>
      </c>
    </row>
    <row r="7183" spans="1:19" x14ac:dyDescent="0.2">
      <c r="A7183" t="s">
        <v>14</v>
      </c>
      <c r="B7183" t="s">
        <v>24201</v>
      </c>
      <c r="C7183" t="s">
        <v>24202</v>
      </c>
      <c r="D7183" t="s">
        <v>1923</v>
      </c>
      <c r="E7183" t="s">
        <v>24203</v>
      </c>
      <c r="F7183" t="s">
        <v>126</v>
      </c>
      <c r="G7183" s="1">
        <v>44591.331284722219</v>
      </c>
      <c r="H7183" t="s">
        <v>127</v>
      </c>
      <c r="I7183" s="1">
        <v>44608.493819444448</v>
      </c>
      <c r="J7183" s="1">
        <v>44608.548900462964</v>
      </c>
      <c r="K7183">
        <v>80</v>
      </c>
      <c r="L7183" t="s">
        <v>24204</v>
      </c>
      <c r="M7183" t="s">
        <v>204</v>
      </c>
      <c r="N7183">
        <v>349616</v>
      </c>
      <c r="O7183" t="s">
        <v>24205</v>
      </c>
      <c r="P7183" t="s">
        <v>131</v>
      </c>
      <c r="Q7183" t="s">
        <v>4589</v>
      </c>
      <c r="R7183" t="s">
        <v>132</v>
      </c>
      <c r="S7183" t="s">
        <v>25</v>
      </c>
    </row>
    <row r="7184" spans="1:19" hidden="1" x14ac:dyDescent="0.2">
      <c r="A7184" t="s">
        <v>133</v>
      </c>
      <c r="B7184" t="s">
        <v>18291</v>
      </c>
      <c r="C7184" t="s">
        <v>18291</v>
      </c>
      <c r="D7184" t="s">
        <v>6706</v>
      </c>
      <c r="E7184" t="s">
        <v>24206</v>
      </c>
      <c r="F7184" t="s">
        <v>126</v>
      </c>
      <c r="G7184" s="1">
        <v>44582.714386574073</v>
      </c>
      <c r="H7184" t="s">
        <v>127</v>
      </c>
      <c r="I7184" t="s">
        <v>137</v>
      </c>
      <c r="J7184" t="s">
        <v>137</v>
      </c>
      <c r="K7184" t="s">
        <v>137</v>
      </c>
      <c r="L7184" t="s">
        <v>24207</v>
      </c>
      <c r="M7184" t="s">
        <v>410</v>
      </c>
      <c r="N7184">
        <v>750694</v>
      </c>
      <c r="O7184" s="2">
        <v>45507</v>
      </c>
      <c r="P7184" t="s">
        <v>131</v>
      </c>
      <c r="R7184" t="s">
        <v>132</v>
      </c>
      <c r="S7184" t="s">
        <v>25</v>
      </c>
    </row>
    <row r="7185" spans="1:19" hidden="1" x14ac:dyDescent="0.2">
      <c r="A7185" t="s">
        <v>133</v>
      </c>
      <c r="B7185" t="s">
        <v>6380</v>
      </c>
      <c r="C7185" t="s">
        <v>6380</v>
      </c>
      <c r="D7185" t="s">
        <v>1769</v>
      </c>
      <c r="E7185" t="s">
        <v>24208</v>
      </c>
      <c r="F7185" t="s">
        <v>126</v>
      </c>
      <c r="G7185" s="1">
        <v>44578.793344907404</v>
      </c>
      <c r="H7185" t="s">
        <v>127</v>
      </c>
      <c r="I7185" t="s">
        <v>137</v>
      </c>
      <c r="J7185" t="s">
        <v>137</v>
      </c>
      <c r="K7185" t="s">
        <v>137</v>
      </c>
      <c r="L7185" t="s">
        <v>1035</v>
      </c>
      <c r="M7185" t="s">
        <v>527</v>
      </c>
      <c r="N7185">
        <v>52012</v>
      </c>
      <c r="O7185">
        <v>52023</v>
      </c>
      <c r="P7185" t="s">
        <v>287</v>
      </c>
      <c r="Q7185" t="s">
        <v>287</v>
      </c>
      <c r="R7185" t="s">
        <v>132</v>
      </c>
      <c r="S7185" t="s">
        <v>25</v>
      </c>
    </row>
    <row r="7186" spans="1:19" hidden="1" x14ac:dyDescent="0.2">
      <c r="A7186" t="s">
        <v>133</v>
      </c>
      <c r="B7186" t="s">
        <v>24209</v>
      </c>
      <c r="C7186" t="s">
        <v>24209</v>
      </c>
      <c r="D7186" t="s">
        <v>3476</v>
      </c>
      <c r="E7186" t="s">
        <v>24210</v>
      </c>
      <c r="F7186" t="s">
        <v>126</v>
      </c>
      <c r="G7186" s="1">
        <v>44595.826099537036</v>
      </c>
      <c r="H7186" t="s">
        <v>127</v>
      </c>
      <c r="I7186" t="s">
        <v>137</v>
      </c>
      <c r="J7186" t="s">
        <v>137</v>
      </c>
      <c r="K7186" t="s">
        <v>137</v>
      </c>
      <c r="L7186" t="s">
        <v>24211</v>
      </c>
      <c r="M7186" t="s">
        <v>410</v>
      </c>
      <c r="N7186">
        <v>155937</v>
      </c>
      <c r="O7186" s="2">
        <v>45324</v>
      </c>
      <c r="P7186" t="s">
        <v>215</v>
      </c>
      <c r="R7186" t="s">
        <v>132</v>
      </c>
      <c r="S7186" t="s">
        <v>25</v>
      </c>
    </row>
    <row r="7187" spans="1:19" hidden="1" x14ac:dyDescent="0.2">
      <c r="A7187" t="s">
        <v>133</v>
      </c>
      <c r="B7187" t="s">
        <v>24212</v>
      </c>
      <c r="C7187" t="s">
        <v>24212</v>
      </c>
      <c r="D7187" t="s">
        <v>24213</v>
      </c>
      <c r="E7187" t="s">
        <v>24214</v>
      </c>
      <c r="F7187" t="s">
        <v>126</v>
      </c>
      <c r="G7187" s="1">
        <v>44578.586365740739</v>
      </c>
      <c r="H7187" t="s">
        <v>127</v>
      </c>
      <c r="I7187" t="s">
        <v>137</v>
      </c>
      <c r="J7187" t="s">
        <v>137</v>
      </c>
      <c r="K7187" t="s">
        <v>137</v>
      </c>
      <c r="L7187" t="s">
        <v>24215</v>
      </c>
      <c r="M7187" t="s">
        <v>144</v>
      </c>
      <c r="N7187">
        <v>384793</v>
      </c>
      <c r="O7187">
        <v>12222022</v>
      </c>
      <c r="P7187" t="s">
        <v>131</v>
      </c>
      <c r="R7187" t="s">
        <v>132</v>
      </c>
      <c r="S7187" t="s">
        <v>25</v>
      </c>
    </row>
    <row r="7188" spans="1:19" hidden="1" x14ac:dyDescent="0.2">
      <c r="A7188" t="s">
        <v>133</v>
      </c>
      <c r="B7188" t="s">
        <v>24216</v>
      </c>
      <c r="C7188" t="s">
        <v>24216</v>
      </c>
      <c r="D7188" t="s">
        <v>11471</v>
      </c>
      <c r="E7188" t="s">
        <v>24217</v>
      </c>
      <c r="F7188" t="s">
        <v>126</v>
      </c>
      <c r="G7188" s="1">
        <v>44599.504189814812</v>
      </c>
      <c r="H7188" t="s">
        <v>127</v>
      </c>
      <c r="I7188" t="s">
        <v>137</v>
      </c>
      <c r="J7188" t="s">
        <v>137</v>
      </c>
      <c r="K7188" t="s">
        <v>137</v>
      </c>
      <c r="L7188" t="s">
        <v>656</v>
      </c>
      <c r="M7188" t="s">
        <v>404</v>
      </c>
      <c r="N7188" t="s">
        <v>251</v>
      </c>
      <c r="O7188" t="s">
        <v>251</v>
      </c>
      <c r="P7188" t="s">
        <v>185</v>
      </c>
      <c r="R7188" t="s">
        <v>247</v>
      </c>
      <c r="S7188" t="s">
        <v>25</v>
      </c>
    </row>
    <row r="7189" spans="1:19" hidden="1" x14ac:dyDescent="0.2">
      <c r="A7189" t="s">
        <v>133</v>
      </c>
      <c r="B7189" t="s">
        <v>24218</v>
      </c>
      <c r="C7189" t="s">
        <v>24218</v>
      </c>
      <c r="D7189" t="s">
        <v>24219</v>
      </c>
      <c r="E7189" t="s">
        <v>24220</v>
      </c>
      <c r="F7189" t="s">
        <v>342</v>
      </c>
      <c r="G7189" s="1">
        <v>44578.510983796295</v>
      </c>
      <c r="H7189" t="s">
        <v>127</v>
      </c>
      <c r="I7189" t="s">
        <v>137</v>
      </c>
      <c r="J7189" t="s">
        <v>137</v>
      </c>
      <c r="K7189" t="s">
        <v>137</v>
      </c>
      <c r="L7189" t="s">
        <v>24221</v>
      </c>
      <c r="M7189" t="s">
        <v>221</v>
      </c>
      <c r="N7189">
        <v>689464</v>
      </c>
      <c r="O7189" t="s">
        <v>12841</v>
      </c>
      <c r="P7189" t="s">
        <v>131</v>
      </c>
      <c r="Q7189" t="s">
        <v>5842</v>
      </c>
      <c r="R7189" t="s">
        <v>132</v>
      </c>
      <c r="S7189" t="s">
        <v>344</v>
      </c>
    </row>
    <row r="7190" spans="1:19" hidden="1" x14ac:dyDescent="0.2">
      <c r="A7190" t="s">
        <v>133</v>
      </c>
      <c r="B7190" t="s">
        <v>24222</v>
      </c>
      <c r="C7190" t="s">
        <v>24222</v>
      </c>
      <c r="D7190" t="s">
        <v>6750</v>
      </c>
      <c r="E7190" t="s">
        <v>24223</v>
      </c>
      <c r="F7190" t="s">
        <v>126</v>
      </c>
      <c r="G7190" s="1">
        <v>44603.497361111113</v>
      </c>
      <c r="H7190" t="s">
        <v>127</v>
      </c>
      <c r="I7190" t="s">
        <v>137</v>
      </c>
      <c r="J7190" t="s">
        <v>137</v>
      </c>
      <c r="K7190" t="s">
        <v>137</v>
      </c>
      <c r="L7190" t="s">
        <v>9503</v>
      </c>
      <c r="M7190" t="s">
        <v>144</v>
      </c>
      <c r="N7190">
        <v>598524</v>
      </c>
      <c r="O7190" s="2">
        <v>45222</v>
      </c>
      <c r="P7190" t="s">
        <v>131</v>
      </c>
      <c r="R7190" t="s">
        <v>132</v>
      </c>
      <c r="S7190" t="s">
        <v>25</v>
      </c>
    </row>
    <row r="7191" spans="1:19" hidden="1" x14ac:dyDescent="0.2">
      <c r="A7191" t="s">
        <v>133</v>
      </c>
      <c r="B7191" t="s">
        <v>9497</v>
      </c>
      <c r="C7191" t="s">
        <v>9497</v>
      </c>
      <c r="D7191" t="s">
        <v>24224</v>
      </c>
      <c r="E7191" t="s">
        <v>24225</v>
      </c>
      <c r="F7191" t="s">
        <v>126</v>
      </c>
      <c r="G7191" s="1">
        <v>44596.657627314817</v>
      </c>
      <c r="H7191" t="s">
        <v>127</v>
      </c>
      <c r="I7191" t="s">
        <v>137</v>
      </c>
      <c r="J7191" t="s">
        <v>137</v>
      </c>
      <c r="K7191" t="s">
        <v>137</v>
      </c>
      <c r="L7191" t="s">
        <v>24226</v>
      </c>
      <c r="M7191" t="s">
        <v>454</v>
      </c>
      <c r="N7191">
        <v>63049</v>
      </c>
      <c r="O7191" t="s">
        <v>7876</v>
      </c>
      <c r="P7191" t="s">
        <v>162</v>
      </c>
      <c r="R7191" t="s">
        <v>132</v>
      </c>
      <c r="S7191" t="s">
        <v>25</v>
      </c>
    </row>
    <row r="7192" spans="1:19" hidden="1" x14ac:dyDescent="0.2">
      <c r="A7192" t="s">
        <v>133</v>
      </c>
      <c r="B7192" t="s">
        <v>24227</v>
      </c>
      <c r="C7192" t="s">
        <v>24227</v>
      </c>
      <c r="D7192" t="s">
        <v>24228</v>
      </c>
      <c r="E7192" t="s">
        <v>24229</v>
      </c>
      <c r="F7192" t="s">
        <v>126</v>
      </c>
      <c r="G7192" s="1">
        <v>44589.242858796293</v>
      </c>
      <c r="H7192" t="s">
        <v>127</v>
      </c>
      <c r="I7192" t="s">
        <v>137</v>
      </c>
      <c r="J7192" t="s">
        <v>137</v>
      </c>
      <c r="K7192" t="s">
        <v>137</v>
      </c>
      <c r="L7192" t="s">
        <v>24230</v>
      </c>
      <c r="M7192" t="s">
        <v>144</v>
      </c>
      <c r="N7192">
        <v>26399</v>
      </c>
      <c r="O7192" s="3">
        <v>44697</v>
      </c>
      <c r="P7192" t="s">
        <v>131</v>
      </c>
      <c r="Q7192" t="s">
        <v>24231</v>
      </c>
      <c r="R7192" t="s">
        <v>132</v>
      </c>
      <c r="S7192" t="s">
        <v>25</v>
      </c>
    </row>
    <row r="7193" spans="1:19" hidden="1" x14ac:dyDescent="0.2">
      <c r="A7193" t="s">
        <v>133</v>
      </c>
      <c r="B7193" t="s">
        <v>24232</v>
      </c>
      <c r="C7193" t="s">
        <v>24233</v>
      </c>
      <c r="D7193" t="s">
        <v>24234</v>
      </c>
      <c r="E7193" t="s">
        <v>24235</v>
      </c>
      <c r="F7193" t="s">
        <v>126</v>
      </c>
      <c r="G7193" s="1">
        <v>44596.589467592596</v>
      </c>
      <c r="H7193" t="s">
        <v>127</v>
      </c>
      <c r="I7193" t="s">
        <v>137</v>
      </c>
      <c r="J7193" t="s">
        <v>137</v>
      </c>
      <c r="K7193" t="s">
        <v>137</v>
      </c>
      <c r="L7193" t="s">
        <v>24236</v>
      </c>
      <c r="M7193" t="s">
        <v>144</v>
      </c>
      <c r="N7193">
        <v>655052</v>
      </c>
      <c r="O7193" s="2">
        <v>44614</v>
      </c>
      <c r="P7193" t="s">
        <v>131</v>
      </c>
      <c r="R7193" t="s">
        <v>132</v>
      </c>
      <c r="S7193" t="s">
        <v>25</v>
      </c>
    </row>
    <row r="7194" spans="1:19" x14ac:dyDescent="0.2">
      <c r="A7194" t="s">
        <v>14</v>
      </c>
      <c r="B7194" t="s">
        <v>24237</v>
      </c>
      <c r="C7194" t="s">
        <v>22682</v>
      </c>
      <c r="D7194" t="s">
        <v>24238</v>
      </c>
      <c r="E7194" t="s">
        <v>24239</v>
      </c>
      <c r="F7194" t="s">
        <v>126</v>
      </c>
      <c r="G7194" s="1">
        <v>44588.483217592591</v>
      </c>
      <c r="H7194" t="s">
        <v>127</v>
      </c>
      <c r="I7194" s="1">
        <v>44608.52144675926</v>
      </c>
      <c r="J7194" s="1">
        <v>44608.548900462964</v>
      </c>
      <c r="K7194">
        <v>40</v>
      </c>
      <c r="L7194" t="s">
        <v>575</v>
      </c>
      <c r="M7194" t="s">
        <v>139</v>
      </c>
      <c r="N7194">
        <v>284303</v>
      </c>
      <c r="O7194" s="2">
        <v>45073</v>
      </c>
      <c r="P7194" t="s">
        <v>131</v>
      </c>
      <c r="R7194" t="s">
        <v>132</v>
      </c>
      <c r="S7194" t="s">
        <v>25</v>
      </c>
    </row>
    <row r="7195" spans="1:19" x14ac:dyDescent="0.2">
      <c r="A7195" t="s">
        <v>14</v>
      </c>
      <c r="B7195" t="s">
        <v>24237</v>
      </c>
      <c r="C7195" t="s">
        <v>22682</v>
      </c>
      <c r="D7195" t="s">
        <v>24238</v>
      </c>
      <c r="E7195" t="s">
        <v>24239</v>
      </c>
      <c r="I7195" s="1">
        <v>44608.493425925924</v>
      </c>
      <c r="J7195" s="1">
        <v>44608.499189814815</v>
      </c>
      <c r="K7195">
        <v>9</v>
      </c>
      <c r="S7195" t="s">
        <v>25</v>
      </c>
    </row>
    <row r="7196" spans="1:19" hidden="1" x14ac:dyDescent="0.2">
      <c r="A7196" t="s">
        <v>133</v>
      </c>
      <c r="B7196" t="s">
        <v>24240</v>
      </c>
      <c r="C7196" t="s">
        <v>24240</v>
      </c>
      <c r="D7196" t="s">
        <v>9295</v>
      </c>
      <c r="E7196" t="s">
        <v>24241</v>
      </c>
      <c r="F7196" t="s">
        <v>126</v>
      </c>
      <c r="G7196" s="1">
        <v>44578.555833333332</v>
      </c>
      <c r="H7196" t="s">
        <v>127</v>
      </c>
      <c r="I7196" t="s">
        <v>137</v>
      </c>
      <c r="J7196" t="s">
        <v>137</v>
      </c>
      <c r="K7196" t="s">
        <v>137</v>
      </c>
      <c r="L7196" t="s">
        <v>2445</v>
      </c>
      <c r="M7196" t="s">
        <v>183</v>
      </c>
      <c r="N7196">
        <v>646095</v>
      </c>
      <c r="O7196" s="2">
        <v>44872</v>
      </c>
      <c r="P7196" t="s">
        <v>131</v>
      </c>
      <c r="R7196" t="s">
        <v>132</v>
      </c>
      <c r="S7196" t="s">
        <v>25</v>
      </c>
    </row>
    <row r="7197" spans="1:19" hidden="1" x14ac:dyDescent="0.2">
      <c r="A7197" t="s">
        <v>133</v>
      </c>
      <c r="B7197" t="s">
        <v>24242</v>
      </c>
      <c r="C7197" t="s">
        <v>24243</v>
      </c>
      <c r="D7197" t="s">
        <v>24244</v>
      </c>
      <c r="E7197" t="s">
        <v>24245</v>
      </c>
      <c r="F7197" t="s">
        <v>126</v>
      </c>
      <c r="G7197" s="1">
        <v>44578.855092592596</v>
      </c>
      <c r="H7197" t="s">
        <v>127</v>
      </c>
      <c r="I7197" t="s">
        <v>137</v>
      </c>
      <c r="J7197" t="s">
        <v>137</v>
      </c>
      <c r="K7197" t="s">
        <v>137</v>
      </c>
      <c r="L7197" t="s">
        <v>24246</v>
      </c>
      <c r="M7197" t="s">
        <v>479</v>
      </c>
      <c r="N7197">
        <v>70836</v>
      </c>
      <c r="O7197" t="s">
        <v>24247</v>
      </c>
      <c r="P7197" t="s">
        <v>185</v>
      </c>
      <c r="Q7197" t="s">
        <v>24248</v>
      </c>
      <c r="R7197" t="s">
        <v>247</v>
      </c>
      <c r="S7197" t="s">
        <v>25</v>
      </c>
    </row>
    <row r="7198" spans="1:19" hidden="1" x14ac:dyDescent="0.2">
      <c r="A7198" t="s">
        <v>133</v>
      </c>
      <c r="B7198" t="s">
        <v>24249</v>
      </c>
      <c r="C7198" t="s">
        <v>24249</v>
      </c>
      <c r="D7198" t="s">
        <v>270</v>
      </c>
      <c r="E7198" t="s">
        <v>24250</v>
      </c>
      <c r="F7198" t="s">
        <v>126</v>
      </c>
      <c r="G7198" s="1">
        <v>44587.890208333331</v>
      </c>
      <c r="H7198" t="s">
        <v>127</v>
      </c>
      <c r="I7198" t="s">
        <v>137</v>
      </c>
      <c r="J7198" t="s">
        <v>137</v>
      </c>
      <c r="K7198" t="s">
        <v>137</v>
      </c>
      <c r="L7198" t="s">
        <v>13259</v>
      </c>
      <c r="M7198" t="s">
        <v>404</v>
      </c>
      <c r="N7198">
        <v>117692</v>
      </c>
      <c r="O7198" t="s">
        <v>24251</v>
      </c>
      <c r="P7198" t="s">
        <v>215</v>
      </c>
      <c r="R7198" t="s">
        <v>247</v>
      </c>
      <c r="S7198" t="s">
        <v>25</v>
      </c>
    </row>
    <row r="7199" spans="1:19" hidden="1" x14ac:dyDescent="0.2">
      <c r="A7199" t="s">
        <v>133</v>
      </c>
      <c r="B7199" t="s">
        <v>24252</v>
      </c>
      <c r="C7199" t="s">
        <v>24252</v>
      </c>
      <c r="D7199" t="s">
        <v>24253</v>
      </c>
      <c r="E7199" t="s">
        <v>24254</v>
      </c>
      <c r="F7199" t="s">
        <v>126</v>
      </c>
      <c r="G7199" s="1">
        <v>44585.950127314813</v>
      </c>
      <c r="H7199" t="s">
        <v>127</v>
      </c>
      <c r="I7199" t="s">
        <v>137</v>
      </c>
      <c r="J7199" t="s">
        <v>137</v>
      </c>
      <c r="K7199" t="s">
        <v>137</v>
      </c>
      <c r="L7199" t="s">
        <v>24255</v>
      </c>
      <c r="M7199" t="s">
        <v>157</v>
      </c>
      <c r="N7199">
        <v>936590</v>
      </c>
      <c r="O7199" s="2">
        <v>45685</v>
      </c>
      <c r="P7199" t="s">
        <v>131</v>
      </c>
      <c r="Q7199" t="s">
        <v>205</v>
      </c>
      <c r="R7199" t="s">
        <v>247</v>
      </c>
      <c r="S7199" t="s">
        <v>25</v>
      </c>
    </row>
    <row r="7200" spans="1:19" x14ac:dyDescent="0.2">
      <c r="A7200" t="s">
        <v>14</v>
      </c>
      <c r="B7200" t="s">
        <v>24256</v>
      </c>
      <c r="C7200" t="s">
        <v>22262</v>
      </c>
      <c r="D7200" t="s">
        <v>24257</v>
      </c>
      <c r="E7200" t="s">
        <v>24258</v>
      </c>
      <c r="G7200" s="1">
        <v>44592.547546296293</v>
      </c>
      <c r="H7200" t="s">
        <v>127</v>
      </c>
      <c r="I7200" s="1">
        <v>44608.53292824074</v>
      </c>
      <c r="J7200" s="1">
        <v>44608.543333333335</v>
      </c>
      <c r="K7200">
        <v>15</v>
      </c>
      <c r="L7200" t="s">
        <v>5717</v>
      </c>
      <c r="M7200" t="s">
        <v>144</v>
      </c>
      <c r="N7200">
        <v>294536</v>
      </c>
      <c r="O7200" s="2">
        <v>44983</v>
      </c>
      <c r="P7200" t="s">
        <v>131</v>
      </c>
      <c r="R7200" t="s">
        <v>132</v>
      </c>
      <c r="S7200" t="s">
        <v>25</v>
      </c>
    </row>
    <row r="7201" spans="1:19" x14ac:dyDescent="0.2">
      <c r="A7201" t="s">
        <v>14</v>
      </c>
      <c r="B7201" t="s">
        <v>24256</v>
      </c>
      <c r="C7201" t="s">
        <v>22262</v>
      </c>
      <c r="D7201" t="s">
        <v>24257</v>
      </c>
      <c r="E7201" t="s">
        <v>24258</v>
      </c>
      <c r="I7201" s="1">
        <v>44608.543344907404</v>
      </c>
      <c r="J7201" s="1">
        <v>44608.546099537038</v>
      </c>
      <c r="K7201">
        <v>4</v>
      </c>
      <c r="S7201" t="s">
        <v>25</v>
      </c>
    </row>
    <row r="7202" spans="1:19" x14ac:dyDescent="0.2">
      <c r="A7202" t="s">
        <v>14</v>
      </c>
      <c r="B7202" t="s">
        <v>24259</v>
      </c>
      <c r="C7202" t="s">
        <v>5403</v>
      </c>
      <c r="D7202" t="s">
        <v>444</v>
      </c>
      <c r="E7202" t="s">
        <v>24260</v>
      </c>
      <c r="F7202" t="s">
        <v>126</v>
      </c>
      <c r="G7202" s="1">
        <v>44603.902083333334</v>
      </c>
      <c r="H7202" t="s">
        <v>127</v>
      </c>
      <c r="I7202" s="1">
        <v>44608.493495370371</v>
      </c>
      <c r="J7202" s="1">
        <v>44608.548900462964</v>
      </c>
      <c r="K7202">
        <v>80</v>
      </c>
      <c r="L7202" t="s">
        <v>2338</v>
      </c>
      <c r="M7202" t="s">
        <v>459</v>
      </c>
      <c r="N7202">
        <v>54961</v>
      </c>
      <c r="O7202" s="2">
        <v>44761</v>
      </c>
      <c r="P7202" t="s">
        <v>131</v>
      </c>
      <c r="R7202" t="s">
        <v>132</v>
      </c>
      <c r="S7202" t="s">
        <v>25</v>
      </c>
    </row>
    <row r="7203" spans="1:19" hidden="1" x14ac:dyDescent="0.2">
      <c r="A7203" t="s">
        <v>133</v>
      </c>
      <c r="B7203" t="s">
        <v>24261</v>
      </c>
      <c r="C7203" t="s">
        <v>24261</v>
      </c>
      <c r="D7203" t="s">
        <v>24262</v>
      </c>
      <c r="E7203" t="s">
        <v>24263</v>
      </c>
      <c r="G7203" s="1">
        <v>44595.483368055553</v>
      </c>
      <c r="H7203" t="s">
        <v>127</v>
      </c>
      <c r="I7203" t="s">
        <v>137</v>
      </c>
      <c r="J7203" t="s">
        <v>137</v>
      </c>
      <c r="K7203" t="s">
        <v>137</v>
      </c>
      <c r="L7203" t="s">
        <v>4652</v>
      </c>
      <c r="M7203" t="s">
        <v>139</v>
      </c>
      <c r="N7203">
        <v>441703</v>
      </c>
      <c r="O7203" t="s">
        <v>12482</v>
      </c>
      <c r="P7203" t="s">
        <v>131</v>
      </c>
      <c r="R7203" t="s">
        <v>132</v>
      </c>
    </row>
    <row r="7204" spans="1:19" hidden="1" x14ac:dyDescent="0.2">
      <c r="A7204" t="s">
        <v>133</v>
      </c>
      <c r="B7204" t="s">
        <v>24264</v>
      </c>
      <c r="C7204" t="s">
        <v>24264</v>
      </c>
      <c r="D7204" t="s">
        <v>2538</v>
      </c>
      <c r="E7204" t="s">
        <v>24265</v>
      </c>
      <c r="G7204" s="1">
        <v>44595.582453703704</v>
      </c>
      <c r="H7204" t="s">
        <v>127</v>
      </c>
      <c r="I7204" t="s">
        <v>137</v>
      </c>
      <c r="J7204" t="s">
        <v>137</v>
      </c>
      <c r="K7204" t="s">
        <v>137</v>
      </c>
      <c r="L7204" t="s">
        <v>24266</v>
      </c>
      <c r="M7204" t="s">
        <v>139</v>
      </c>
      <c r="N7204">
        <v>808036</v>
      </c>
      <c r="O7204" s="2">
        <v>45778</v>
      </c>
      <c r="P7204" t="s">
        <v>131</v>
      </c>
      <c r="R7204" t="s">
        <v>132</v>
      </c>
    </row>
    <row r="7205" spans="1:19" hidden="1" x14ac:dyDescent="0.2">
      <c r="A7205" t="s">
        <v>133</v>
      </c>
      <c r="B7205" t="s">
        <v>20446</v>
      </c>
      <c r="C7205" t="s">
        <v>20446</v>
      </c>
      <c r="D7205" t="s">
        <v>564</v>
      </c>
      <c r="E7205" t="s">
        <v>24267</v>
      </c>
      <c r="F7205" t="s">
        <v>126</v>
      </c>
      <c r="G7205" s="1">
        <v>44582.60628472222</v>
      </c>
      <c r="H7205" t="s">
        <v>127</v>
      </c>
      <c r="I7205" t="s">
        <v>137</v>
      </c>
      <c r="J7205" t="s">
        <v>137</v>
      </c>
      <c r="K7205" t="s">
        <v>137</v>
      </c>
      <c r="L7205" t="s">
        <v>24268</v>
      </c>
      <c r="M7205" t="s">
        <v>204</v>
      </c>
      <c r="N7205">
        <v>51242</v>
      </c>
      <c r="O7205" t="s">
        <v>1929</v>
      </c>
      <c r="P7205" t="s">
        <v>304</v>
      </c>
      <c r="R7205" t="s">
        <v>132</v>
      </c>
      <c r="S7205" t="s">
        <v>25</v>
      </c>
    </row>
    <row r="7206" spans="1:19" hidden="1" x14ac:dyDescent="0.2">
      <c r="A7206" t="s">
        <v>133</v>
      </c>
      <c r="B7206" t="s">
        <v>1603</v>
      </c>
      <c r="C7206" t="s">
        <v>1603</v>
      </c>
      <c r="D7206" t="s">
        <v>340</v>
      </c>
      <c r="E7206" t="s">
        <v>24269</v>
      </c>
      <c r="F7206" t="s">
        <v>126</v>
      </c>
      <c r="G7206" s="1">
        <v>44578.87159722222</v>
      </c>
      <c r="H7206" t="s">
        <v>127</v>
      </c>
      <c r="I7206" t="s">
        <v>137</v>
      </c>
      <c r="J7206" t="s">
        <v>137</v>
      </c>
      <c r="K7206" t="s">
        <v>137</v>
      </c>
      <c r="L7206" t="s">
        <v>24270</v>
      </c>
      <c r="M7206" t="s">
        <v>157</v>
      </c>
      <c r="N7206">
        <v>161352</v>
      </c>
      <c r="O7206" t="s">
        <v>24271</v>
      </c>
      <c r="P7206" t="s">
        <v>287</v>
      </c>
      <c r="Q7206" t="s">
        <v>251</v>
      </c>
      <c r="R7206" t="s">
        <v>132</v>
      </c>
      <c r="S7206" t="s">
        <v>25</v>
      </c>
    </row>
    <row r="7207" spans="1:19" hidden="1" x14ac:dyDescent="0.2">
      <c r="A7207" t="s">
        <v>133</v>
      </c>
      <c r="B7207" t="s">
        <v>24272</v>
      </c>
      <c r="C7207" t="s">
        <v>24272</v>
      </c>
      <c r="D7207" t="s">
        <v>24273</v>
      </c>
      <c r="E7207" t="s">
        <v>24274</v>
      </c>
      <c r="F7207" t="s">
        <v>126</v>
      </c>
      <c r="G7207" s="1">
        <v>44596.736597222225</v>
      </c>
      <c r="H7207" t="s">
        <v>127</v>
      </c>
      <c r="I7207" t="s">
        <v>137</v>
      </c>
      <c r="J7207" t="s">
        <v>137</v>
      </c>
      <c r="K7207" t="s">
        <v>137</v>
      </c>
      <c r="L7207" t="s">
        <v>6217</v>
      </c>
      <c r="M7207" t="s">
        <v>144</v>
      </c>
      <c r="N7207">
        <v>51859</v>
      </c>
      <c r="O7207" t="s">
        <v>24275</v>
      </c>
      <c r="P7207" t="s">
        <v>185</v>
      </c>
      <c r="Q7207" t="s">
        <v>231</v>
      </c>
      <c r="R7207" t="s">
        <v>132</v>
      </c>
      <c r="S7207" t="s">
        <v>25</v>
      </c>
    </row>
    <row r="7208" spans="1:19" hidden="1" x14ac:dyDescent="0.2">
      <c r="A7208" t="s">
        <v>133</v>
      </c>
      <c r="B7208" t="s">
        <v>24276</v>
      </c>
      <c r="C7208" t="s">
        <v>24276</v>
      </c>
      <c r="D7208" t="s">
        <v>24277</v>
      </c>
      <c r="E7208" t="s">
        <v>24278</v>
      </c>
      <c r="F7208" t="s">
        <v>126</v>
      </c>
      <c r="G7208" s="1">
        <v>44606.853449074071</v>
      </c>
      <c r="H7208" t="s">
        <v>127</v>
      </c>
      <c r="I7208" t="s">
        <v>137</v>
      </c>
      <c r="J7208" t="s">
        <v>137</v>
      </c>
      <c r="K7208" t="s">
        <v>137</v>
      </c>
      <c r="L7208" t="s">
        <v>24279</v>
      </c>
      <c r="M7208" t="s">
        <v>485</v>
      </c>
      <c r="N7208">
        <v>885896</v>
      </c>
      <c r="O7208" s="2">
        <v>44844</v>
      </c>
      <c r="P7208" t="s">
        <v>131</v>
      </c>
      <c r="R7208" t="s">
        <v>132</v>
      </c>
      <c r="S7208" t="s">
        <v>25</v>
      </c>
    </row>
    <row r="7209" spans="1:19" hidden="1" x14ac:dyDescent="0.2">
      <c r="A7209" t="s">
        <v>133</v>
      </c>
      <c r="B7209" t="s">
        <v>24280</v>
      </c>
      <c r="C7209" t="s">
        <v>24280</v>
      </c>
      <c r="D7209" t="s">
        <v>1847</v>
      </c>
      <c r="E7209" t="s">
        <v>24281</v>
      </c>
      <c r="F7209" t="s">
        <v>126</v>
      </c>
      <c r="G7209" s="1">
        <v>44579.847349537034</v>
      </c>
      <c r="H7209" t="s">
        <v>127</v>
      </c>
      <c r="I7209" t="s">
        <v>137</v>
      </c>
      <c r="J7209" t="s">
        <v>137</v>
      </c>
      <c r="K7209" t="s">
        <v>137</v>
      </c>
      <c r="L7209" t="s">
        <v>24282</v>
      </c>
      <c r="M7209" t="s">
        <v>144</v>
      </c>
      <c r="N7209">
        <v>100474</v>
      </c>
      <c r="O7209" s="2">
        <v>45536</v>
      </c>
      <c r="P7209" t="s">
        <v>215</v>
      </c>
      <c r="R7209" t="s">
        <v>132</v>
      </c>
      <c r="S7209" t="s">
        <v>25</v>
      </c>
    </row>
    <row r="7210" spans="1:19" x14ac:dyDescent="0.2">
      <c r="A7210" t="s">
        <v>14</v>
      </c>
      <c r="B7210" t="s">
        <v>24283</v>
      </c>
      <c r="C7210" t="s">
        <v>24284</v>
      </c>
      <c r="D7210" t="s">
        <v>9593</v>
      </c>
      <c r="E7210" t="s">
        <v>24285</v>
      </c>
      <c r="F7210" t="s">
        <v>126</v>
      </c>
      <c r="G7210" s="1">
        <v>44579.983356481483</v>
      </c>
      <c r="H7210" t="s">
        <v>127</v>
      </c>
      <c r="I7210" s="1">
        <v>44608.493668981479</v>
      </c>
      <c r="J7210" s="1">
        <v>44608.543287037035</v>
      </c>
      <c r="K7210">
        <v>72</v>
      </c>
      <c r="L7210" t="s">
        <v>8251</v>
      </c>
      <c r="M7210" t="s">
        <v>183</v>
      </c>
      <c r="N7210">
        <v>108030</v>
      </c>
      <c r="O7210" s="3">
        <v>44660</v>
      </c>
      <c r="P7210" t="s">
        <v>131</v>
      </c>
      <c r="R7210" t="s">
        <v>132</v>
      </c>
      <c r="S7210" t="s">
        <v>25</v>
      </c>
    </row>
    <row r="7211" spans="1:19" x14ac:dyDescent="0.2">
      <c r="A7211" t="s">
        <v>14</v>
      </c>
      <c r="B7211" t="s">
        <v>24283</v>
      </c>
      <c r="C7211" t="s">
        <v>24284</v>
      </c>
      <c r="D7211" t="s">
        <v>9593</v>
      </c>
      <c r="E7211" t="s">
        <v>24285</v>
      </c>
      <c r="I7211" s="1">
        <v>44608.493564814817</v>
      </c>
      <c r="J7211" s="1">
        <v>44608.540393518517</v>
      </c>
      <c r="K7211">
        <v>68</v>
      </c>
      <c r="S7211" t="s">
        <v>25</v>
      </c>
    </row>
    <row r="7212" spans="1:19" hidden="1" x14ac:dyDescent="0.2">
      <c r="A7212" t="s">
        <v>133</v>
      </c>
      <c r="B7212" t="s">
        <v>24286</v>
      </c>
      <c r="C7212" t="s">
        <v>24286</v>
      </c>
      <c r="D7212" t="s">
        <v>24287</v>
      </c>
      <c r="E7212" t="s">
        <v>24288</v>
      </c>
      <c r="F7212" t="s">
        <v>126</v>
      </c>
      <c r="G7212" s="1">
        <v>44579.407187500001</v>
      </c>
      <c r="H7212" t="s">
        <v>127</v>
      </c>
      <c r="I7212" t="s">
        <v>137</v>
      </c>
      <c r="J7212" t="s">
        <v>137</v>
      </c>
      <c r="K7212" t="s">
        <v>137</v>
      </c>
      <c r="L7212" t="s">
        <v>24289</v>
      </c>
      <c r="M7212" t="s">
        <v>410</v>
      </c>
      <c r="N7212">
        <v>38008</v>
      </c>
      <c r="O7212" s="2">
        <v>45472</v>
      </c>
      <c r="P7212" t="s">
        <v>162</v>
      </c>
      <c r="R7212" t="s">
        <v>132</v>
      </c>
      <c r="S7212" t="s">
        <v>25</v>
      </c>
    </row>
    <row r="7213" spans="1:19" hidden="1" x14ac:dyDescent="0.2">
      <c r="A7213" t="s">
        <v>133</v>
      </c>
      <c r="B7213" t="s">
        <v>24290</v>
      </c>
      <c r="C7213" t="s">
        <v>24290</v>
      </c>
      <c r="D7213" t="s">
        <v>24291</v>
      </c>
      <c r="E7213" t="s">
        <v>24292</v>
      </c>
      <c r="F7213" t="s">
        <v>126</v>
      </c>
      <c r="G7213" s="1">
        <v>44577.629062499997</v>
      </c>
      <c r="H7213" t="s">
        <v>127</v>
      </c>
      <c r="I7213" t="s">
        <v>137</v>
      </c>
      <c r="J7213" t="s">
        <v>137</v>
      </c>
      <c r="K7213" t="s">
        <v>137</v>
      </c>
      <c r="L7213" t="s">
        <v>668</v>
      </c>
      <c r="M7213" t="s">
        <v>144</v>
      </c>
      <c r="N7213">
        <v>89976</v>
      </c>
      <c r="O7213" t="s">
        <v>24293</v>
      </c>
      <c r="P7213" t="s">
        <v>215</v>
      </c>
      <c r="R7213" t="s">
        <v>132</v>
      </c>
      <c r="S7213" t="s">
        <v>25</v>
      </c>
    </row>
    <row r="7214" spans="1:19" hidden="1" x14ac:dyDescent="0.2">
      <c r="A7214" t="s">
        <v>133</v>
      </c>
      <c r="B7214" t="s">
        <v>24294</v>
      </c>
      <c r="C7214" t="s">
        <v>24294</v>
      </c>
      <c r="D7214" t="s">
        <v>24295</v>
      </c>
      <c r="E7214" t="s">
        <v>24296</v>
      </c>
      <c r="F7214" t="s">
        <v>126</v>
      </c>
      <c r="G7214" s="1">
        <v>44597.3903125</v>
      </c>
      <c r="H7214" t="s">
        <v>127</v>
      </c>
      <c r="I7214" t="s">
        <v>137</v>
      </c>
      <c r="J7214" t="s">
        <v>137</v>
      </c>
      <c r="K7214" t="s">
        <v>137</v>
      </c>
      <c r="L7214" t="s">
        <v>24297</v>
      </c>
      <c r="M7214" t="s">
        <v>472</v>
      </c>
      <c r="N7214">
        <v>132259</v>
      </c>
      <c r="O7214" s="2">
        <v>45633</v>
      </c>
      <c r="P7214" t="s">
        <v>215</v>
      </c>
      <c r="R7214" t="s">
        <v>132</v>
      </c>
      <c r="S7214" t="s">
        <v>25</v>
      </c>
    </row>
    <row r="7215" spans="1:19" hidden="1" x14ac:dyDescent="0.2">
      <c r="A7215" t="s">
        <v>133</v>
      </c>
      <c r="B7215" t="s">
        <v>24298</v>
      </c>
      <c r="C7215" t="s">
        <v>24298</v>
      </c>
      <c r="D7215" t="s">
        <v>24299</v>
      </c>
      <c r="E7215" t="s">
        <v>24300</v>
      </c>
      <c r="F7215" t="s">
        <v>3362</v>
      </c>
      <c r="G7215" s="1">
        <v>44607.824490740742</v>
      </c>
      <c r="H7215" t="s">
        <v>127</v>
      </c>
      <c r="I7215" t="s">
        <v>137</v>
      </c>
      <c r="J7215" t="s">
        <v>137</v>
      </c>
      <c r="K7215" t="s">
        <v>137</v>
      </c>
      <c r="L7215" t="s">
        <v>24301</v>
      </c>
      <c r="M7215" t="s">
        <v>221</v>
      </c>
      <c r="N7215">
        <v>85525</v>
      </c>
      <c r="O7215" s="4">
        <v>44896</v>
      </c>
      <c r="P7215" t="s">
        <v>185</v>
      </c>
      <c r="R7215" t="s">
        <v>132</v>
      </c>
      <c r="S7215" t="s">
        <v>3364</v>
      </c>
    </row>
    <row r="7216" spans="1:19" hidden="1" x14ac:dyDescent="0.2">
      <c r="A7216" t="s">
        <v>133</v>
      </c>
      <c r="B7216" t="s">
        <v>24302</v>
      </c>
      <c r="C7216" t="s">
        <v>24302</v>
      </c>
      <c r="D7216" t="s">
        <v>24303</v>
      </c>
      <c r="E7216" t="s">
        <v>24304</v>
      </c>
      <c r="F7216" t="s">
        <v>126</v>
      </c>
      <c r="G7216" s="1">
        <v>44578.541770833333</v>
      </c>
      <c r="H7216" t="s">
        <v>127</v>
      </c>
      <c r="I7216" t="s">
        <v>137</v>
      </c>
      <c r="J7216" t="s">
        <v>137</v>
      </c>
      <c r="K7216" t="s">
        <v>137</v>
      </c>
      <c r="L7216" t="s">
        <v>666</v>
      </c>
      <c r="M7216" t="s">
        <v>157</v>
      </c>
      <c r="N7216">
        <v>861519</v>
      </c>
      <c r="O7216">
        <v>3012024</v>
      </c>
      <c r="P7216" t="s">
        <v>131</v>
      </c>
      <c r="R7216" t="s">
        <v>132</v>
      </c>
      <c r="S7216" t="s">
        <v>25</v>
      </c>
    </row>
    <row r="7217" spans="1:19" hidden="1" x14ac:dyDescent="0.2">
      <c r="A7217" t="s">
        <v>133</v>
      </c>
      <c r="B7217" t="s">
        <v>24305</v>
      </c>
      <c r="C7217" t="s">
        <v>24305</v>
      </c>
      <c r="D7217" t="s">
        <v>24306</v>
      </c>
      <c r="E7217" t="s">
        <v>24307</v>
      </c>
      <c r="F7217" t="s">
        <v>126</v>
      </c>
      <c r="G7217" s="1">
        <v>44603.569085648145</v>
      </c>
      <c r="H7217" t="s">
        <v>127</v>
      </c>
      <c r="I7217" t="s">
        <v>137</v>
      </c>
      <c r="J7217" t="s">
        <v>137</v>
      </c>
      <c r="K7217" t="s">
        <v>137</v>
      </c>
      <c r="L7217" t="s">
        <v>24308</v>
      </c>
      <c r="M7217" t="s">
        <v>144</v>
      </c>
      <c r="N7217">
        <v>599540</v>
      </c>
      <c r="O7217" s="2">
        <v>45791</v>
      </c>
      <c r="P7217" t="s">
        <v>131</v>
      </c>
      <c r="R7217" t="s">
        <v>132</v>
      </c>
      <c r="S7217" t="s">
        <v>25</v>
      </c>
    </row>
    <row r="7218" spans="1:19" hidden="1" x14ac:dyDescent="0.2">
      <c r="A7218" t="s">
        <v>133</v>
      </c>
      <c r="B7218" t="s">
        <v>24309</v>
      </c>
      <c r="C7218" t="s">
        <v>24309</v>
      </c>
      <c r="D7218" t="s">
        <v>24310</v>
      </c>
      <c r="E7218" t="s">
        <v>24311</v>
      </c>
      <c r="F7218" t="s">
        <v>126</v>
      </c>
      <c r="G7218" s="1">
        <v>44578.831504629627</v>
      </c>
      <c r="H7218" t="s">
        <v>127</v>
      </c>
      <c r="I7218" t="s">
        <v>137</v>
      </c>
      <c r="J7218" t="s">
        <v>137</v>
      </c>
      <c r="K7218" t="s">
        <v>137</v>
      </c>
      <c r="L7218" t="s">
        <v>24312</v>
      </c>
      <c r="M7218" t="s">
        <v>472</v>
      </c>
      <c r="N7218">
        <v>97079</v>
      </c>
      <c r="O7218" s="3">
        <v>44634</v>
      </c>
      <c r="P7218" t="s">
        <v>162</v>
      </c>
      <c r="R7218" t="s">
        <v>132</v>
      </c>
      <c r="S7218" t="s">
        <v>25</v>
      </c>
    </row>
    <row r="7219" spans="1:19" hidden="1" x14ac:dyDescent="0.2">
      <c r="A7219" t="s">
        <v>133</v>
      </c>
      <c r="B7219" t="s">
        <v>24313</v>
      </c>
      <c r="C7219" t="s">
        <v>24313</v>
      </c>
      <c r="D7219" t="s">
        <v>24314</v>
      </c>
      <c r="E7219" t="s">
        <v>24315</v>
      </c>
      <c r="F7219" t="s">
        <v>126</v>
      </c>
      <c r="G7219" s="1">
        <v>44586.581319444442</v>
      </c>
      <c r="H7219" t="s">
        <v>127</v>
      </c>
      <c r="I7219" t="s">
        <v>137</v>
      </c>
      <c r="J7219" t="s">
        <v>137</v>
      </c>
      <c r="K7219" t="s">
        <v>137</v>
      </c>
      <c r="L7219" t="s">
        <v>24316</v>
      </c>
      <c r="M7219" t="s">
        <v>410</v>
      </c>
      <c r="N7219">
        <v>628340</v>
      </c>
      <c r="O7219" t="s">
        <v>24317</v>
      </c>
      <c r="P7219" t="s">
        <v>131</v>
      </c>
      <c r="R7219" t="s">
        <v>132</v>
      </c>
      <c r="S7219" t="s">
        <v>25</v>
      </c>
    </row>
    <row r="7220" spans="1:19" hidden="1" x14ac:dyDescent="0.2">
      <c r="A7220" t="s">
        <v>133</v>
      </c>
      <c r="B7220" t="s">
        <v>24318</v>
      </c>
      <c r="C7220" t="s">
        <v>24318</v>
      </c>
      <c r="D7220" t="s">
        <v>1263</v>
      </c>
      <c r="E7220" t="s">
        <v>24319</v>
      </c>
      <c r="G7220" s="1">
        <v>44587.852534722224</v>
      </c>
      <c r="H7220" t="s">
        <v>127</v>
      </c>
      <c r="I7220" t="s">
        <v>137</v>
      </c>
      <c r="J7220" t="s">
        <v>137</v>
      </c>
      <c r="K7220" t="s">
        <v>137</v>
      </c>
      <c r="L7220" t="s">
        <v>24320</v>
      </c>
      <c r="M7220" t="s">
        <v>144</v>
      </c>
      <c r="N7220">
        <v>157538</v>
      </c>
      <c r="O7220" s="2">
        <v>45450</v>
      </c>
      <c r="P7220" t="s">
        <v>215</v>
      </c>
      <c r="R7220" t="s">
        <v>132</v>
      </c>
    </row>
    <row r="7221" spans="1:19" hidden="1" x14ac:dyDescent="0.2">
      <c r="A7221" t="s">
        <v>133</v>
      </c>
      <c r="B7221" t="s">
        <v>24321</v>
      </c>
      <c r="C7221" t="s">
        <v>24321</v>
      </c>
      <c r="D7221" t="s">
        <v>1267</v>
      </c>
      <c r="E7221" t="s">
        <v>24322</v>
      </c>
      <c r="F7221" t="s">
        <v>126</v>
      </c>
      <c r="G7221" s="1">
        <v>44578.721597222226</v>
      </c>
      <c r="H7221" t="s">
        <v>127</v>
      </c>
      <c r="I7221" t="s">
        <v>137</v>
      </c>
      <c r="J7221" t="s">
        <v>137</v>
      </c>
      <c r="K7221" t="s">
        <v>137</v>
      </c>
      <c r="L7221" t="s">
        <v>1063</v>
      </c>
      <c r="M7221" t="s">
        <v>144</v>
      </c>
      <c r="N7221">
        <v>63705</v>
      </c>
      <c r="O7221" t="s">
        <v>24323</v>
      </c>
      <c r="P7221" t="s">
        <v>215</v>
      </c>
      <c r="Q7221" t="s">
        <v>474</v>
      </c>
      <c r="R7221" t="s">
        <v>132</v>
      </c>
      <c r="S7221" t="s">
        <v>25</v>
      </c>
    </row>
    <row r="7222" spans="1:19" hidden="1" x14ac:dyDescent="0.2">
      <c r="A7222" t="s">
        <v>133</v>
      </c>
      <c r="B7222" t="s">
        <v>24324</v>
      </c>
      <c r="C7222" t="s">
        <v>24324</v>
      </c>
      <c r="D7222" t="s">
        <v>4151</v>
      </c>
      <c r="E7222" t="s">
        <v>24325</v>
      </c>
      <c r="F7222" t="s">
        <v>126</v>
      </c>
      <c r="G7222" s="1">
        <v>44588.572175925925</v>
      </c>
      <c r="H7222" t="s">
        <v>127</v>
      </c>
      <c r="I7222" t="s">
        <v>137</v>
      </c>
      <c r="J7222" t="s">
        <v>137</v>
      </c>
      <c r="K7222" t="s">
        <v>137</v>
      </c>
      <c r="L7222" t="s">
        <v>520</v>
      </c>
      <c r="M7222" t="s">
        <v>144</v>
      </c>
      <c r="N7222">
        <v>892012</v>
      </c>
      <c r="O7222" s="2">
        <v>34336</v>
      </c>
      <c r="P7222" t="s">
        <v>131</v>
      </c>
      <c r="Q7222" t="s">
        <v>4318</v>
      </c>
      <c r="R7222" t="s">
        <v>132</v>
      </c>
      <c r="S7222" t="s">
        <v>25</v>
      </c>
    </row>
    <row r="7223" spans="1:19" hidden="1" x14ac:dyDescent="0.2">
      <c r="A7223" t="s">
        <v>133</v>
      </c>
      <c r="B7223" t="s">
        <v>9944</v>
      </c>
      <c r="C7223" t="s">
        <v>9944</v>
      </c>
      <c r="D7223" t="s">
        <v>24326</v>
      </c>
      <c r="E7223" t="s">
        <v>24327</v>
      </c>
      <c r="F7223" t="s">
        <v>126</v>
      </c>
      <c r="G7223" s="1">
        <v>44607.247662037036</v>
      </c>
      <c r="H7223" t="s">
        <v>127</v>
      </c>
      <c r="I7223" t="s">
        <v>137</v>
      </c>
      <c r="J7223" t="s">
        <v>137</v>
      </c>
      <c r="K7223" t="s">
        <v>137</v>
      </c>
      <c r="L7223" t="s">
        <v>450</v>
      </c>
      <c r="M7223" t="s">
        <v>139</v>
      </c>
      <c r="N7223">
        <v>53254</v>
      </c>
      <c r="O7223" s="2">
        <v>45079</v>
      </c>
      <c r="P7223" t="s">
        <v>162</v>
      </c>
      <c r="R7223" t="s">
        <v>132</v>
      </c>
      <c r="S7223" t="s">
        <v>25</v>
      </c>
    </row>
    <row r="7224" spans="1:19" hidden="1" x14ac:dyDescent="0.2">
      <c r="A7224" t="s">
        <v>133</v>
      </c>
      <c r="B7224" t="s">
        <v>4355</v>
      </c>
      <c r="C7224" t="s">
        <v>4355</v>
      </c>
      <c r="D7224" t="s">
        <v>23377</v>
      </c>
      <c r="E7224" t="s">
        <v>24328</v>
      </c>
      <c r="F7224" t="s">
        <v>126</v>
      </c>
      <c r="G7224" s="1">
        <v>44578.81763888889</v>
      </c>
      <c r="H7224" t="s">
        <v>127</v>
      </c>
      <c r="I7224" t="s">
        <v>137</v>
      </c>
      <c r="J7224" t="s">
        <v>137</v>
      </c>
      <c r="K7224" t="s">
        <v>137</v>
      </c>
      <c r="L7224" t="s">
        <v>24329</v>
      </c>
      <c r="M7224" t="s">
        <v>139</v>
      </c>
      <c r="N7224">
        <v>275702</v>
      </c>
      <c r="O7224" s="3">
        <v>45500</v>
      </c>
      <c r="P7224" t="s">
        <v>131</v>
      </c>
      <c r="Q7224" t="s">
        <v>3804</v>
      </c>
      <c r="R7224" t="s">
        <v>132</v>
      </c>
      <c r="S7224" t="s">
        <v>25</v>
      </c>
    </row>
    <row r="7225" spans="1:19" hidden="1" x14ac:dyDescent="0.2">
      <c r="A7225" t="s">
        <v>133</v>
      </c>
      <c r="B7225" t="s">
        <v>1749</v>
      </c>
      <c r="C7225" t="s">
        <v>1749</v>
      </c>
      <c r="D7225" t="s">
        <v>12411</v>
      </c>
      <c r="E7225" t="s">
        <v>24330</v>
      </c>
      <c r="F7225" t="s">
        <v>126</v>
      </c>
      <c r="G7225" s="1">
        <v>44578.552314814813</v>
      </c>
      <c r="H7225" t="s">
        <v>127</v>
      </c>
      <c r="I7225" t="s">
        <v>137</v>
      </c>
      <c r="J7225" t="s">
        <v>137</v>
      </c>
      <c r="K7225" t="s">
        <v>137</v>
      </c>
      <c r="L7225" t="s">
        <v>24331</v>
      </c>
      <c r="M7225" t="s">
        <v>144</v>
      </c>
      <c r="N7225">
        <v>171273</v>
      </c>
      <c r="O7225" s="2">
        <v>44713</v>
      </c>
      <c r="P7225" t="s">
        <v>287</v>
      </c>
      <c r="R7225" t="s">
        <v>132</v>
      </c>
      <c r="S7225" t="s">
        <v>25</v>
      </c>
    </row>
    <row r="7226" spans="1:19" hidden="1" x14ac:dyDescent="0.2">
      <c r="A7226" t="s">
        <v>133</v>
      </c>
      <c r="B7226" t="s">
        <v>24332</v>
      </c>
      <c r="C7226" t="s">
        <v>24332</v>
      </c>
      <c r="D7226" t="s">
        <v>7749</v>
      </c>
      <c r="E7226" t="s">
        <v>24333</v>
      </c>
      <c r="F7226" t="s">
        <v>126</v>
      </c>
      <c r="G7226" s="1">
        <v>44594.410092592596</v>
      </c>
      <c r="H7226" t="s">
        <v>127</v>
      </c>
      <c r="I7226" t="s">
        <v>137</v>
      </c>
      <c r="J7226" t="s">
        <v>137</v>
      </c>
      <c r="K7226" t="s">
        <v>137</v>
      </c>
      <c r="L7226" t="s">
        <v>8774</v>
      </c>
      <c r="M7226" t="s">
        <v>173</v>
      </c>
      <c r="N7226">
        <v>105461</v>
      </c>
      <c r="O7226" s="2">
        <v>45099</v>
      </c>
      <c r="P7226" t="s">
        <v>215</v>
      </c>
      <c r="R7226" t="s">
        <v>132</v>
      </c>
      <c r="S7226" t="s">
        <v>25</v>
      </c>
    </row>
    <row r="7227" spans="1:19" hidden="1" x14ac:dyDescent="0.2">
      <c r="A7227" t="s">
        <v>133</v>
      </c>
      <c r="B7227" t="s">
        <v>24334</v>
      </c>
      <c r="C7227" t="s">
        <v>24334</v>
      </c>
      <c r="D7227" t="s">
        <v>24335</v>
      </c>
      <c r="E7227" t="s">
        <v>24336</v>
      </c>
      <c r="F7227" t="s">
        <v>126</v>
      </c>
      <c r="G7227" s="1">
        <v>44578.5544212963</v>
      </c>
      <c r="H7227" t="s">
        <v>127</v>
      </c>
      <c r="I7227" t="s">
        <v>137</v>
      </c>
      <c r="J7227" t="s">
        <v>137</v>
      </c>
      <c r="K7227" t="s">
        <v>137</v>
      </c>
      <c r="L7227" t="s">
        <v>15373</v>
      </c>
      <c r="M7227" t="s">
        <v>173</v>
      </c>
      <c r="N7227">
        <v>788389</v>
      </c>
      <c r="O7227" s="2">
        <v>44676</v>
      </c>
      <c r="P7227" t="s">
        <v>131</v>
      </c>
      <c r="Q7227" t="s">
        <v>231</v>
      </c>
      <c r="R7227" t="s">
        <v>132</v>
      </c>
      <c r="S7227" t="s">
        <v>25</v>
      </c>
    </row>
    <row r="7228" spans="1:19" x14ac:dyDescent="0.2">
      <c r="A7228" t="s">
        <v>14</v>
      </c>
      <c r="B7228" t="s">
        <v>24337</v>
      </c>
      <c r="C7228" t="s">
        <v>24338</v>
      </c>
      <c r="D7228" t="s">
        <v>24339</v>
      </c>
      <c r="E7228" t="s">
        <v>24340</v>
      </c>
      <c r="F7228" t="s">
        <v>126</v>
      </c>
      <c r="G7228" s="1">
        <v>44594.369537037041</v>
      </c>
      <c r="H7228" t="s">
        <v>127</v>
      </c>
      <c r="I7228" s="1">
        <v>44608.493541666663</v>
      </c>
      <c r="J7228" s="1">
        <v>44608.521168981482</v>
      </c>
      <c r="K7228">
        <v>40</v>
      </c>
      <c r="L7228" t="s">
        <v>24341</v>
      </c>
      <c r="M7228" t="s">
        <v>410</v>
      </c>
      <c r="N7228">
        <v>78019</v>
      </c>
      <c r="O7228" t="s">
        <v>24342</v>
      </c>
      <c r="P7228" t="s">
        <v>215</v>
      </c>
      <c r="Q7228" t="s">
        <v>24343</v>
      </c>
      <c r="R7228" t="s">
        <v>132</v>
      </c>
      <c r="S7228" t="s">
        <v>25</v>
      </c>
    </row>
    <row r="7229" spans="1:19" hidden="1" x14ac:dyDescent="0.2">
      <c r="A7229" t="s">
        <v>133</v>
      </c>
      <c r="B7229" t="s">
        <v>24344</v>
      </c>
      <c r="C7229" t="s">
        <v>24345</v>
      </c>
      <c r="D7229" t="s">
        <v>24346</v>
      </c>
      <c r="E7229" t="s">
        <v>24347</v>
      </c>
      <c r="F7229" t="s">
        <v>126</v>
      </c>
      <c r="G7229" s="1">
        <v>44587.338148148148</v>
      </c>
      <c r="H7229" t="s">
        <v>127</v>
      </c>
      <c r="I7229" t="s">
        <v>137</v>
      </c>
      <c r="J7229" t="s">
        <v>137</v>
      </c>
      <c r="K7229" t="s">
        <v>137</v>
      </c>
      <c r="L7229" t="s">
        <v>24348</v>
      </c>
      <c r="M7229" t="s">
        <v>144</v>
      </c>
      <c r="N7229">
        <v>88039</v>
      </c>
      <c r="O7229" s="2">
        <v>44625</v>
      </c>
      <c r="P7229" t="s">
        <v>215</v>
      </c>
      <c r="Q7229" t="s">
        <v>24349</v>
      </c>
      <c r="R7229" t="s">
        <v>247</v>
      </c>
      <c r="S7229" t="s">
        <v>25</v>
      </c>
    </row>
    <row r="7230" spans="1:19" x14ac:dyDescent="0.2">
      <c r="A7230" t="s">
        <v>14</v>
      </c>
      <c r="B7230" t="s">
        <v>24350</v>
      </c>
      <c r="C7230" t="s">
        <v>24351</v>
      </c>
      <c r="D7230" t="s">
        <v>7777</v>
      </c>
      <c r="E7230" t="s">
        <v>24352</v>
      </c>
      <c r="F7230" t="s">
        <v>126</v>
      </c>
      <c r="G7230" s="1">
        <v>44578.56354166667</v>
      </c>
      <c r="H7230" t="s">
        <v>127</v>
      </c>
      <c r="I7230" s="1">
        <v>44608.493564814817</v>
      </c>
      <c r="J7230" s="1">
        <v>44608.544999999998</v>
      </c>
      <c r="K7230">
        <v>75</v>
      </c>
      <c r="L7230" t="s">
        <v>12117</v>
      </c>
      <c r="M7230" t="s">
        <v>157</v>
      </c>
      <c r="N7230">
        <v>769534</v>
      </c>
      <c r="O7230" s="2">
        <v>45652</v>
      </c>
      <c r="P7230" t="s">
        <v>131</v>
      </c>
      <c r="R7230" t="s">
        <v>132</v>
      </c>
      <c r="S7230" t="s">
        <v>25</v>
      </c>
    </row>
    <row r="7231" spans="1:19" hidden="1" x14ac:dyDescent="0.2">
      <c r="A7231" t="s">
        <v>133</v>
      </c>
      <c r="B7231" t="s">
        <v>24353</v>
      </c>
      <c r="C7231" t="s">
        <v>24353</v>
      </c>
      <c r="D7231" t="s">
        <v>23162</v>
      </c>
      <c r="E7231" t="s">
        <v>24354</v>
      </c>
      <c r="F7231" t="s">
        <v>126</v>
      </c>
      <c r="G7231" s="1">
        <v>44589.469421296293</v>
      </c>
      <c r="H7231" t="s">
        <v>127</v>
      </c>
      <c r="I7231" t="s">
        <v>137</v>
      </c>
      <c r="J7231" t="s">
        <v>137</v>
      </c>
      <c r="K7231" t="s">
        <v>137</v>
      </c>
      <c r="L7231" t="s">
        <v>24355</v>
      </c>
      <c r="M7231" t="s">
        <v>459</v>
      </c>
      <c r="N7231">
        <v>87269</v>
      </c>
      <c r="O7231" s="2">
        <v>44876</v>
      </c>
      <c r="P7231" t="s">
        <v>215</v>
      </c>
      <c r="R7231" t="s">
        <v>132</v>
      </c>
      <c r="S7231" t="s">
        <v>25</v>
      </c>
    </row>
    <row r="7232" spans="1:19" hidden="1" x14ac:dyDescent="0.2">
      <c r="A7232" t="s">
        <v>133</v>
      </c>
      <c r="B7232" t="s">
        <v>6972</v>
      </c>
      <c r="C7232" t="s">
        <v>6972</v>
      </c>
      <c r="D7232" t="s">
        <v>9593</v>
      </c>
      <c r="E7232" t="s">
        <v>24356</v>
      </c>
      <c r="F7232" t="s">
        <v>126</v>
      </c>
      <c r="G7232" s="1">
        <v>44587.342951388891</v>
      </c>
      <c r="H7232" t="s">
        <v>127</v>
      </c>
      <c r="I7232" t="s">
        <v>137</v>
      </c>
      <c r="J7232" t="s">
        <v>137</v>
      </c>
      <c r="K7232" t="s">
        <v>137</v>
      </c>
      <c r="L7232" t="s">
        <v>21992</v>
      </c>
      <c r="M7232" t="s">
        <v>459</v>
      </c>
      <c r="N7232">
        <v>54981</v>
      </c>
      <c r="O7232" t="s">
        <v>10149</v>
      </c>
      <c r="P7232" t="s">
        <v>215</v>
      </c>
      <c r="Q7232" t="s">
        <v>568</v>
      </c>
      <c r="R7232" t="s">
        <v>132</v>
      </c>
      <c r="S7232" t="s">
        <v>25</v>
      </c>
    </row>
    <row r="7233" spans="1:19" hidden="1" x14ac:dyDescent="0.2">
      <c r="A7233" t="s">
        <v>133</v>
      </c>
      <c r="B7233" t="s">
        <v>23230</v>
      </c>
      <c r="C7233" t="s">
        <v>23230</v>
      </c>
      <c r="D7233" t="s">
        <v>3812</v>
      </c>
      <c r="E7233" t="s">
        <v>24357</v>
      </c>
      <c r="F7233" t="s">
        <v>126</v>
      </c>
      <c r="G7233" s="1">
        <v>44587.760312500002</v>
      </c>
      <c r="H7233" t="s">
        <v>127</v>
      </c>
      <c r="I7233" t="s">
        <v>137</v>
      </c>
      <c r="J7233" t="s">
        <v>137</v>
      </c>
      <c r="K7233" t="s">
        <v>137</v>
      </c>
      <c r="L7233" t="s">
        <v>24358</v>
      </c>
      <c r="M7233" t="s">
        <v>144</v>
      </c>
      <c r="N7233">
        <v>916083</v>
      </c>
      <c r="O7233" t="s">
        <v>8305</v>
      </c>
      <c r="P7233" t="s">
        <v>131</v>
      </c>
      <c r="R7233" t="s">
        <v>132</v>
      </c>
      <c r="S7233" t="s">
        <v>25</v>
      </c>
    </row>
    <row r="7234" spans="1:19" hidden="1" x14ac:dyDescent="0.2">
      <c r="A7234" t="s">
        <v>133</v>
      </c>
      <c r="B7234" t="s">
        <v>24359</v>
      </c>
      <c r="C7234" t="s">
        <v>24359</v>
      </c>
      <c r="D7234" t="s">
        <v>24360</v>
      </c>
      <c r="E7234" t="s">
        <v>24361</v>
      </c>
      <c r="F7234" t="s">
        <v>126</v>
      </c>
      <c r="G7234" s="1">
        <v>44593.866574074076</v>
      </c>
      <c r="H7234" t="s">
        <v>127</v>
      </c>
      <c r="I7234" t="s">
        <v>137</v>
      </c>
      <c r="J7234" t="s">
        <v>137</v>
      </c>
      <c r="K7234" t="s">
        <v>137</v>
      </c>
      <c r="L7234" t="s">
        <v>24362</v>
      </c>
      <c r="M7234" t="s">
        <v>454</v>
      </c>
      <c r="N7234">
        <v>690636</v>
      </c>
      <c r="O7234" t="s">
        <v>3020</v>
      </c>
      <c r="P7234" t="s">
        <v>131</v>
      </c>
      <c r="R7234" t="s">
        <v>132</v>
      </c>
      <c r="S7234" t="s">
        <v>25</v>
      </c>
    </row>
    <row r="7235" spans="1:19" x14ac:dyDescent="0.2">
      <c r="A7235" t="s">
        <v>14</v>
      </c>
      <c r="B7235" t="s">
        <v>24363</v>
      </c>
      <c r="C7235" t="s">
        <v>1124</v>
      </c>
      <c r="D7235" t="s">
        <v>21205</v>
      </c>
      <c r="E7235" t="s">
        <v>24364</v>
      </c>
      <c r="F7235" t="s">
        <v>126</v>
      </c>
      <c r="G7235" s="1">
        <v>44599.908634259256</v>
      </c>
      <c r="H7235" t="s">
        <v>127</v>
      </c>
      <c r="I7235" s="1">
        <v>44608.493414351855</v>
      </c>
      <c r="J7235" s="1">
        <v>44608.500694444447</v>
      </c>
      <c r="K7235">
        <v>11</v>
      </c>
      <c r="L7235" t="s">
        <v>5358</v>
      </c>
      <c r="M7235" t="s">
        <v>144</v>
      </c>
      <c r="N7235">
        <v>48576</v>
      </c>
      <c r="O7235" s="2">
        <v>45338</v>
      </c>
      <c r="P7235" t="s">
        <v>304</v>
      </c>
      <c r="R7235" t="s">
        <v>132</v>
      </c>
      <c r="S7235" t="s">
        <v>25</v>
      </c>
    </row>
    <row r="7236" spans="1:19" hidden="1" x14ac:dyDescent="0.2">
      <c r="A7236" t="s">
        <v>133</v>
      </c>
      <c r="B7236" t="s">
        <v>1986</v>
      </c>
      <c r="C7236" t="s">
        <v>1986</v>
      </c>
      <c r="D7236" t="s">
        <v>567</v>
      </c>
      <c r="E7236" t="s">
        <v>24365</v>
      </c>
      <c r="G7236" s="1">
        <v>44578.240300925929</v>
      </c>
      <c r="H7236" t="s">
        <v>127</v>
      </c>
      <c r="I7236" t="s">
        <v>137</v>
      </c>
      <c r="J7236" t="s">
        <v>137</v>
      </c>
      <c r="K7236" t="s">
        <v>137</v>
      </c>
      <c r="L7236" t="s">
        <v>1217</v>
      </c>
      <c r="M7236" t="s">
        <v>144</v>
      </c>
      <c r="N7236">
        <v>69694</v>
      </c>
      <c r="O7236" s="2">
        <v>44935</v>
      </c>
      <c r="P7236" t="s">
        <v>215</v>
      </c>
      <c r="R7236" t="s">
        <v>132</v>
      </c>
    </row>
    <row r="7237" spans="1:19" hidden="1" x14ac:dyDescent="0.2">
      <c r="A7237" t="s">
        <v>133</v>
      </c>
      <c r="B7237" t="s">
        <v>24366</v>
      </c>
      <c r="C7237" t="s">
        <v>24366</v>
      </c>
      <c r="D7237" t="s">
        <v>656</v>
      </c>
      <c r="E7237" t="s">
        <v>24367</v>
      </c>
      <c r="F7237" t="s">
        <v>126</v>
      </c>
      <c r="G7237" s="1">
        <v>44585.70239583333</v>
      </c>
      <c r="H7237" t="s">
        <v>127</v>
      </c>
      <c r="I7237" t="s">
        <v>137</v>
      </c>
      <c r="J7237" t="s">
        <v>137</v>
      </c>
      <c r="K7237" t="s">
        <v>137</v>
      </c>
      <c r="L7237" t="s">
        <v>1350</v>
      </c>
      <c r="M7237" t="s">
        <v>410</v>
      </c>
      <c r="N7237">
        <v>74610</v>
      </c>
      <c r="O7237" s="2">
        <v>44947</v>
      </c>
      <c r="P7237" t="s">
        <v>304</v>
      </c>
      <c r="R7237" t="s">
        <v>132</v>
      </c>
      <c r="S7237" t="s">
        <v>25</v>
      </c>
    </row>
    <row r="7238" spans="1:19" hidden="1" x14ac:dyDescent="0.2">
      <c r="A7238" t="s">
        <v>133</v>
      </c>
      <c r="B7238" t="s">
        <v>3649</v>
      </c>
      <c r="C7238" t="s">
        <v>3649</v>
      </c>
      <c r="D7238" t="s">
        <v>2694</v>
      </c>
      <c r="E7238" t="s">
        <v>24368</v>
      </c>
      <c r="F7238" t="s">
        <v>126</v>
      </c>
      <c r="G7238" s="1">
        <v>44596.569074074076</v>
      </c>
      <c r="H7238" t="s">
        <v>127</v>
      </c>
      <c r="I7238" t="s">
        <v>137</v>
      </c>
      <c r="J7238" t="s">
        <v>137</v>
      </c>
      <c r="K7238" t="s">
        <v>137</v>
      </c>
      <c r="L7238" t="s">
        <v>24369</v>
      </c>
      <c r="M7238" t="s">
        <v>144</v>
      </c>
      <c r="N7238">
        <v>116085</v>
      </c>
      <c r="O7238" s="2">
        <v>44893</v>
      </c>
      <c r="P7238" t="s">
        <v>215</v>
      </c>
      <c r="R7238" t="s">
        <v>132</v>
      </c>
      <c r="S7238" t="s">
        <v>25</v>
      </c>
    </row>
    <row r="7239" spans="1:19" hidden="1" x14ac:dyDescent="0.2">
      <c r="A7239" t="s">
        <v>133</v>
      </c>
      <c r="B7239" t="s">
        <v>24370</v>
      </c>
      <c r="C7239" t="s">
        <v>24370</v>
      </c>
      <c r="D7239" t="s">
        <v>24371</v>
      </c>
      <c r="E7239" t="s">
        <v>24372</v>
      </c>
      <c r="F7239" t="s">
        <v>126</v>
      </c>
      <c r="G7239" s="1">
        <v>44588.156828703701</v>
      </c>
      <c r="H7239" t="s">
        <v>127</v>
      </c>
      <c r="I7239" t="s">
        <v>137</v>
      </c>
      <c r="J7239" t="s">
        <v>137</v>
      </c>
      <c r="K7239" t="s">
        <v>137</v>
      </c>
      <c r="L7239" t="s">
        <v>24373</v>
      </c>
      <c r="M7239" t="s">
        <v>173</v>
      </c>
      <c r="N7239">
        <v>54967</v>
      </c>
      <c r="O7239" t="s">
        <v>5124</v>
      </c>
      <c r="P7239" t="s">
        <v>162</v>
      </c>
      <c r="R7239" t="s">
        <v>132</v>
      </c>
      <c r="S7239" t="s">
        <v>25</v>
      </c>
    </row>
    <row r="7240" spans="1:19" hidden="1" x14ac:dyDescent="0.2">
      <c r="A7240" t="s">
        <v>133</v>
      </c>
      <c r="B7240" t="s">
        <v>7198</v>
      </c>
      <c r="C7240" t="s">
        <v>7198</v>
      </c>
      <c r="D7240" t="s">
        <v>24374</v>
      </c>
      <c r="E7240" t="s">
        <v>24375</v>
      </c>
      <c r="F7240" t="s">
        <v>126</v>
      </c>
      <c r="G7240" s="1">
        <v>44596.992430555554</v>
      </c>
      <c r="H7240" t="s">
        <v>127</v>
      </c>
      <c r="I7240" t="s">
        <v>137</v>
      </c>
      <c r="J7240" t="s">
        <v>137</v>
      </c>
      <c r="K7240" t="s">
        <v>137</v>
      </c>
      <c r="L7240" t="s">
        <v>24376</v>
      </c>
      <c r="M7240" t="s">
        <v>410</v>
      </c>
      <c r="N7240">
        <v>750883</v>
      </c>
      <c r="O7240" s="2">
        <v>45389</v>
      </c>
      <c r="P7240" t="s">
        <v>131</v>
      </c>
      <c r="R7240" t="s">
        <v>132</v>
      </c>
      <c r="S7240" t="s">
        <v>25</v>
      </c>
    </row>
    <row r="7241" spans="1:19" hidden="1" x14ac:dyDescent="0.2">
      <c r="A7241" t="s">
        <v>133</v>
      </c>
      <c r="B7241" t="s">
        <v>3714</v>
      </c>
      <c r="C7241" t="s">
        <v>3714</v>
      </c>
      <c r="D7241" t="s">
        <v>866</v>
      </c>
      <c r="E7241" t="s">
        <v>24377</v>
      </c>
      <c r="F7241" t="s">
        <v>126</v>
      </c>
      <c r="G7241" s="1">
        <v>44596.525370370371</v>
      </c>
      <c r="H7241" t="s">
        <v>127</v>
      </c>
      <c r="I7241" t="s">
        <v>137</v>
      </c>
      <c r="J7241" t="s">
        <v>137</v>
      </c>
      <c r="K7241" t="s">
        <v>137</v>
      </c>
      <c r="L7241" t="s">
        <v>24378</v>
      </c>
      <c r="M7241" t="s">
        <v>410</v>
      </c>
      <c r="N7241">
        <v>201316</v>
      </c>
      <c r="O7241" s="2">
        <v>45037</v>
      </c>
      <c r="P7241" t="s">
        <v>131</v>
      </c>
      <c r="Q7241" t="s">
        <v>1046</v>
      </c>
      <c r="R7241" t="s">
        <v>132</v>
      </c>
      <c r="S7241" t="s">
        <v>25</v>
      </c>
    </row>
    <row r="7242" spans="1:19" hidden="1" x14ac:dyDescent="0.2">
      <c r="A7242" t="s">
        <v>133</v>
      </c>
      <c r="B7242" t="s">
        <v>24379</v>
      </c>
      <c r="C7242" t="s">
        <v>24379</v>
      </c>
      <c r="D7242" t="s">
        <v>24380</v>
      </c>
      <c r="E7242" t="s">
        <v>24381</v>
      </c>
      <c r="F7242" t="s">
        <v>126</v>
      </c>
      <c r="G7242" s="1">
        <v>44578.600868055553</v>
      </c>
      <c r="H7242" t="s">
        <v>127</v>
      </c>
      <c r="I7242" t="s">
        <v>137</v>
      </c>
      <c r="J7242" t="s">
        <v>137</v>
      </c>
      <c r="K7242" t="s">
        <v>137</v>
      </c>
      <c r="L7242" t="s">
        <v>2945</v>
      </c>
      <c r="M7242" t="s">
        <v>459</v>
      </c>
      <c r="N7242">
        <v>56660</v>
      </c>
      <c r="O7242" t="s">
        <v>24382</v>
      </c>
      <c r="P7242" t="s">
        <v>287</v>
      </c>
      <c r="Q7242" t="s">
        <v>7580</v>
      </c>
      <c r="R7242" t="s">
        <v>132</v>
      </c>
      <c r="S7242" t="s">
        <v>25</v>
      </c>
    </row>
    <row r="7243" spans="1:19" x14ac:dyDescent="0.2">
      <c r="A7243" t="s">
        <v>14</v>
      </c>
      <c r="B7243" t="s">
        <v>24383</v>
      </c>
      <c r="C7243" t="s">
        <v>5562</v>
      </c>
      <c r="D7243" t="s">
        <v>24384</v>
      </c>
      <c r="E7243" t="s">
        <v>24385</v>
      </c>
      <c r="F7243" t="s">
        <v>126</v>
      </c>
      <c r="G7243" s="1">
        <v>44581.692708333336</v>
      </c>
      <c r="H7243" t="s">
        <v>127</v>
      </c>
      <c r="I7243" s="1">
        <v>44608.527245370373</v>
      </c>
      <c r="J7243" s="1">
        <v>44608.54378472222</v>
      </c>
      <c r="K7243">
        <v>24</v>
      </c>
      <c r="L7243" t="s">
        <v>24386</v>
      </c>
      <c r="M7243" t="s">
        <v>459</v>
      </c>
      <c r="N7243">
        <v>76067</v>
      </c>
      <c r="O7243" s="3">
        <v>45037</v>
      </c>
      <c r="P7243" t="s">
        <v>215</v>
      </c>
      <c r="Q7243" t="s">
        <v>2812</v>
      </c>
      <c r="R7243" t="s">
        <v>132</v>
      </c>
      <c r="S7243" t="s">
        <v>25</v>
      </c>
    </row>
    <row r="7244" spans="1:19" hidden="1" x14ac:dyDescent="0.2">
      <c r="A7244" t="s">
        <v>133</v>
      </c>
      <c r="B7244" t="s">
        <v>24387</v>
      </c>
      <c r="C7244" t="s">
        <v>24387</v>
      </c>
      <c r="D7244" t="s">
        <v>24388</v>
      </c>
      <c r="E7244" t="s">
        <v>24389</v>
      </c>
      <c r="F7244" t="s">
        <v>126</v>
      </c>
      <c r="G7244" s="1">
        <v>44578.575590277775</v>
      </c>
      <c r="H7244" t="s">
        <v>127</v>
      </c>
      <c r="I7244" t="s">
        <v>137</v>
      </c>
      <c r="J7244" t="s">
        <v>137</v>
      </c>
      <c r="K7244" t="s">
        <v>137</v>
      </c>
      <c r="L7244" t="s">
        <v>24390</v>
      </c>
      <c r="M7244" t="s">
        <v>472</v>
      </c>
      <c r="N7244">
        <v>862446</v>
      </c>
      <c r="O7244" t="s">
        <v>24391</v>
      </c>
      <c r="P7244" t="s">
        <v>131</v>
      </c>
      <c r="R7244" t="s">
        <v>132</v>
      </c>
      <c r="S7244" t="s">
        <v>25</v>
      </c>
    </row>
    <row r="7245" spans="1:19" x14ac:dyDescent="0.2">
      <c r="A7245" t="s">
        <v>14</v>
      </c>
      <c r="B7245" t="s">
        <v>24392</v>
      </c>
      <c r="C7245" t="s">
        <v>9691</v>
      </c>
      <c r="D7245" t="s">
        <v>24393</v>
      </c>
      <c r="E7245" t="s">
        <v>24394</v>
      </c>
      <c r="F7245" t="s">
        <v>126</v>
      </c>
      <c r="G7245" s="1">
        <v>44582.325185185182</v>
      </c>
      <c r="H7245" t="s">
        <v>127</v>
      </c>
      <c r="I7245" s="1">
        <v>44608.493657407409</v>
      </c>
      <c r="J7245" s="1">
        <v>44608.548530092594</v>
      </c>
      <c r="K7245">
        <v>80</v>
      </c>
      <c r="L7245" t="s">
        <v>24395</v>
      </c>
      <c r="M7245" t="s">
        <v>144</v>
      </c>
      <c r="N7245">
        <v>63780</v>
      </c>
      <c r="O7245" s="3">
        <v>45122</v>
      </c>
      <c r="P7245" t="s">
        <v>215</v>
      </c>
      <c r="Q7245" t="s">
        <v>854</v>
      </c>
      <c r="R7245" t="s">
        <v>247</v>
      </c>
      <c r="S7245" t="s">
        <v>25</v>
      </c>
    </row>
    <row r="7246" spans="1:19" hidden="1" x14ac:dyDescent="0.2">
      <c r="A7246" t="s">
        <v>133</v>
      </c>
      <c r="B7246" t="s">
        <v>24396</v>
      </c>
      <c r="C7246" t="s">
        <v>24397</v>
      </c>
      <c r="D7246" t="s">
        <v>24398</v>
      </c>
      <c r="E7246" t="s">
        <v>24399</v>
      </c>
      <c r="F7246" t="s">
        <v>126</v>
      </c>
      <c r="G7246" s="1">
        <v>44578.632453703707</v>
      </c>
      <c r="H7246" t="s">
        <v>127</v>
      </c>
      <c r="I7246" t="s">
        <v>137</v>
      </c>
      <c r="J7246" t="s">
        <v>137</v>
      </c>
      <c r="K7246" t="s">
        <v>137</v>
      </c>
      <c r="L7246" t="s">
        <v>24400</v>
      </c>
      <c r="M7246" t="s">
        <v>1055</v>
      </c>
      <c r="N7246">
        <v>873230</v>
      </c>
      <c r="O7246" s="2">
        <v>45893</v>
      </c>
      <c r="P7246" t="s">
        <v>131</v>
      </c>
      <c r="R7246" t="s">
        <v>132</v>
      </c>
      <c r="S7246" t="s">
        <v>25</v>
      </c>
    </row>
    <row r="7247" spans="1:19" hidden="1" x14ac:dyDescent="0.2">
      <c r="A7247" t="s">
        <v>133</v>
      </c>
      <c r="B7247" t="s">
        <v>24401</v>
      </c>
      <c r="C7247" t="s">
        <v>24401</v>
      </c>
      <c r="D7247" t="s">
        <v>3777</v>
      </c>
      <c r="E7247" t="s">
        <v>24402</v>
      </c>
      <c r="F7247" t="s">
        <v>126</v>
      </c>
      <c r="G7247" s="1">
        <v>44601.67627314815</v>
      </c>
      <c r="H7247" t="s">
        <v>127</v>
      </c>
      <c r="I7247" t="s">
        <v>137</v>
      </c>
      <c r="J7247" t="s">
        <v>137</v>
      </c>
      <c r="K7247" t="s">
        <v>137</v>
      </c>
      <c r="L7247" t="s">
        <v>12621</v>
      </c>
      <c r="M7247" t="s">
        <v>472</v>
      </c>
      <c r="N7247" t="s">
        <v>231</v>
      </c>
      <c r="O7247" t="s">
        <v>231</v>
      </c>
      <c r="P7247" t="s">
        <v>185</v>
      </c>
      <c r="Q7247" t="s">
        <v>24403</v>
      </c>
      <c r="R7247" t="s">
        <v>132</v>
      </c>
      <c r="S7247" t="s">
        <v>25</v>
      </c>
    </row>
    <row r="7248" spans="1:19" hidden="1" x14ac:dyDescent="0.2">
      <c r="A7248" t="s">
        <v>133</v>
      </c>
      <c r="B7248" t="s">
        <v>24404</v>
      </c>
      <c r="C7248" t="s">
        <v>24404</v>
      </c>
      <c r="D7248" t="s">
        <v>1744</v>
      </c>
      <c r="E7248" t="s">
        <v>24405</v>
      </c>
      <c r="F7248" t="s">
        <v>126</v>
      </c>
      <c r="G7248" s="1">
        <v>44599.635254629633</v>
      </c>
      <c r="H7248" t="s">
        <v>127</v>
      </c>
      <c r="I7248" t="s">
        <v>137</v>
      </c>
      <c r="J7248" t="s">
        <v>137</v>
      </c>
      <c r="K7248" t="s">
        <v>137</v>
      </c>
      <c r="L7248" t="s">
        <v>24406</v>
      </c>
      <c r="M7248" t="s">
        <v>204</v>
      </c>
      <c r="N7248">
        <v>556526</v>
      </c>
      <c r="O7248" s="3">
        <v>40973</v>
      </c>
      <c r="P7248" t="s">
        <v>131</v>
      </c>
      <c r="R7248" t="s">
        <v>132</v>
      </c>
      <c r="S7248" t="s">
        <v>25</v>
      </c>
    </row>
    <row r="7249" spans="1:19" hidden="1" x14ac:dyDescent="0.2">
      <c r="A7249" t="s">
        <v>133</v>
      </c>
      <c r="B7249" t="s">
        <v>24407</v>
      </c>
      <c r="C7249" t="s">
        <v>24407</v>
      </c>
      <c r="D7249" t="s">
        <v>24408</v>
      </c>
      <c r="E7249" t="s">
        <v>24409</v>
      </c>
      <c r="F7249" t="s">
        <v>126</v>
      </c>
      <c r="G7249" s="1">
        <v>44578.709432870368</v>
      </c>
      <c r="H7249" t="s">
        <v>127</v>
      </c>
      <c r="I7249" t="s">
        <v>137</v>
      </c>
      <c r="J7249" t="s">
        <v>137</v>
      </c>
      <c r="K7249" t="s">
        <v>137</v>
      </c>
      <c r="L7249" t="s">
        <v>24410</v>
      </c>
      <c r="M7249" t="s">
        <v>410</v>
      </c>
      <c r="N7249">
        <v>890538</v>
      </c>
      <c r="O7249" s="3">
        <v>45050</v>
      </c>
      <c r="P7249" t="s">
        <v>131</v>
      </c>
      <c r="R7249" t="s">
        <v>132</v>
      </c>
      <c r="S7249" t="s">
        <v>25</v>
      </c>
    </row>
    <row r="7250" spans="1:19" hidden="1" x14ac:dyDescent="0.2">
      <c r="A7250" t="s">
        <v>133</v>
      </c>
      <c r="B7250" t="s">
        <v>24411</v>
      </c>
      <c r="C7250" t="s">
        <v>24411</v>
      </c>
      <c r="D7250" t="s">
        <v>6445</v>
      </c>
      <c r="E7250" t="s">
        <v>24412</v>
      </c>
      <c r="G7250" s="1">
        <v>44599.491932870369</v>
      </c>
      <c r="H7250" t="s">
        <v>127</v>
      </c>
      <c r="I7250" t="s">
        <v>137</v>
      </c>
      <c r="J7250" t="s">
        <v>137</v>
      </c>
      <c r="K7250" t="s">
        <v>137</v>
      </c>
      <c r="L7250" t="s">
        <v>24413</v>
      </c>
      <c r="M7250" t="s">
        <v>472</v>
      </c>
      <c r="N7250">
        <v>73958</v>
      </c>
      <c r="O7250" s="2">
        <v>45331</v>
      </c>
      <c r="P7250" t="s">
        <v>215</v>
      </c>
      <c r="R7250" t="s">
        <v>132</v>
      </c>
    </row>
    <row r="7251" spans="1:19" hidden="1" x14ac:dyDescent="0.2">
      <c r="A7251" t="s">
        <v>133</v>
      </c>
      <c r="B7251" t="s">
        <v>24414</v>
      </c>
      <c r="C7251" t="s">
        <v>1608</v>
      </c>
      <c r="D7251" t="s">
        <v>24415</v>
      </c>
      <c r="E7251" t="s">
        <v>24416</v>
      </c>
      <c r="F7251" t="s">
        <v>126</v>
      </c>
      <c r="G7251" s="1">
        <v>44579.591481481482</v>
      </c>
      <c r="H7251" t="s">
        <v>127</v>
      </c>
      <c r="I7251" t="s">
        <v>137</v>
      </c>
      <c r="J7251" t="s">
        <v>137</v>
      </c>
      <c r="K7251" t="s">
        <v>137</v>
      </c>
      <c r="L7251" t="s">
        <v>5450</v>
      </c>
      <c r="M7251" t="s">
        <v>144</v>
      </c>
      <c r="N7251" t="s">
        <v>251</v>
      </c>
      <c r="O7251" t="s">
        <v>251</v>
      </c>
      <c r="P7251" t="s">
        <v>215</v>
      </c>
      <c r="R7251" t="s">
        <v>247</v>
      </c>
      <c r="S7251" t="s">
        <v>25</v>
      </c>
    </row>
    <row r="7252" spans="1:19" hidden="1" x14ac:dyDescent="0.2">
      <c r="A7252" t="s">
        <v>133</v>
      </c>
      <c r="B7252" t="s">
        <v>24417</v>
      </c>
      <c r="C7252" t="s">
        <v>24417</v>
      </c>
      <c r="D7252" t="s">
        <v>4552</v>
      </c>
      <c r="E7252" t="s">
        <v>24418</v>
      </c>
      <c r="F7252" t="s">
        <v>126</v>
      </c>
      <c r="G7252" s="1">
        <v>44578.525046296294</v>
      </c>
      <c r="H7252" t="s">
        <v>127</v>
      </c>
      <c r="I7252" t="s">
        <v>137</v>
      </c>
      <c r="J7252" t="s">
        <v>137</v>
      </c>
      <c r="K7252" t="s">
        <v>137</v>
      </c>
      <c r="L7252" t="s">
        <v>24419</v>
      </c>
      <c r="M7252" t="s">
        <v>144</v>
      </c>
      <c r="N7252">
        <v>86843</v>
      </c>
      <c r="O7252" s="2">
        <v>44885</v>
      </c>
      <c r="P7252" t="s">
        <v>304</v>
      </c>
      <c r="R7252" t="s">
        <v>132</v>
      </c>
      <c r="S7252" t="s">
        <v>25</v>
      </c>
    </row>
    <row r="7253" spans="1:19" hidden="1" x14ac:dyDescent="0.2">
      <c r="A7253" t="s">
        <v>133</v>
      </c>
      <c r="B7253" t="s">
        <v>24420</v>
      </c>
      <c r="C7253" t="s">
        <v>24420</v>
      </c>
      <c r="D7253" t="s">
        <v>1063</v>
      </c>
      <c r="E7253" t="s">
        <v>24421</v>
      </c>
      <c r="G7253" s="1">
        <v>44578.663402777776</v>
      </c>
      <c r="H7253" t="s">
        <v>127</v>
      </c>
      <c r="I7253" t="s">
        <v>137</v>
      </c>
      <c r="J7253" t="s">
        <v>137</v>
      </c>
      <c r="K7253" t="s">
        <v>137</v>
      </c>
      <c r="L7253" t="s">
        <v>412</v>
      </c>
      <c r="M7253" t="s">
        <v>144</v>
      </c>
      <c r="N7253">
        <v>164762</v>
      </c>
      <c r="O7253" t="s">
        <v>24422</v>
      </c>
      <c r="P7253" t="s">
        <v>287</v>
      </c>
      <c r="R7253" t="s">
        <v>132</v>
      </c>
    </row>
    <row r="7254" spans="1:19" hidden="1" x14ac:dyDescent="0.2">
      <c r="A7254" t="s">
        <v>133</v>
      </c>
      <c r="B7254" t="s">
        <v>24423</v>
      </c>
      <c r="C7254" t="s">
        <v>24423</v>
      </c>
      <c r="D7254" t="s">
        <v>24424</v>
      </c>
      <c r="E7254" t="s">
        <v>24425</v>
      </c>
      <c r="F7254" t="s">
        <v>126</v>
      </c>
      <c r="G7254" s="1">
        <v>44608.499120370368</v>
      </c>
      <c r="H7254" t="s">
        <v>127</v>
      </c>
      <c r="I7254" t="s">
        <v>137</v>
      </c>
      <c r="J7254" t="s">
        <v>137</v>
      </c>
      <c r="K7254" t="s">
        <v>137</v>
      </c>
      <c r="L7254" t="s">
        <v>24426</v>
      </c>
      <c r="M7254" t="s">
        <v>144</v>
      </c>
      <c r="N7254">
        <v>99708</v>
      </c>
      <c r="O7254" s="4">
        <v>45413</v>
      </c>
      <c r="P7254" t="s">
        <v>215</v>
      </c>
      <c r="Q7254" t="s">
        <v>2235</v>
      </c>
      <c r="R7254" t="s">
        <v>132</v>
      </c>
      <c r="S7254" t="s">
        <v>25</v>
      </c>
    </row>
    <row r="7255" spans="1:19" hidden="1" x14ac:dyDescent="0.2">
      <c r="A7255" t="s">
        <v>133</v>
      </c>
      <c r="B7255" t="s">
        <v>1266</v>
      </c>
      <c r="C7255" t="s">
        <v>1266</v>
      </c>
      <c r="D7255" t="s">
        <v>24427</v>
      </c>
      <c r="E7255" t="s">
        <v>24428</v>
      </c>
      <c r="F7255" t="s">
        <v>126</v>
      </c>
      <c r="G7255" s="1">
        <v>44582.509699074071</v>
      </c>
      <c r="H7255" t="s">
        <v>127</v>
      </c>
      <c r="I7255" t="s">
        <v>137</v>
      </c>
      <c r="J7255" t="s">
        <v>137</v>
      </c>
      <c r="K7255" t="s">
        <v>137</v>
      </c>
      <c r="L7255" t="s">
        <v>24429</v>
      </c>
      <c r="M7255" t="s">
        <v>129</v>
      </c>
      <c r="N7255">
        <v>119322</v>
      </c>
      <c r="O7255" s="2">
        <v>44645</v>
      </c>
      <c r="P7255" t="s">
        <v>215</v>
      </c>
      <c r="R7255" t="s">
        <v>132</v>
      </c>
      <c r="S7255" t="s">
        <v>25</v>
      </c>
    </row>
    <row r="7256" spans="1:19" hidden="1" x14ac:dyDescent="0.2">
      <c r="A7256" t="s">
        <v>133</v>
      </c>
      <c r="B7256" t="s">
        <v>24430</v>
      </c>
      <c r="C7256" t="s">
        <v>24430</v>
      </c>
      <c r="D7256" t="s">
        <v>24431</v>
      </c>
      <c r="E7256" t="s">
        <v>24432</v>
      </c>
      <c r="F7256" t="s">
        <v>126</v>
      </c>
      <c r="G7256" s="1">
        <v>44586.834363425929</v>
      </c>
      <c r="H7256" t="s">
        <v>127</v>
      </c>
      <c r="I7256" t="s">
        <v>137</v>
      </c>
      <c r="J7256" t="s">
        <v>137</v>
      </c>
      <c r="K7256" t="s">
        <v>137</v>
      </c>
      <c r="L7256" t="s">
        <v>356</v>
      </c>
      <c r="M7256" t="s">
        <v>139</v>
      </c>
      <c r="N7256">
        <v>146846</v>
      </c>
      <c r="O7256" t="s">
        <v>1447</v>
      </c>
      <c r="P7256" t="s">
        <v>215</v>
      </c>
      <c r="Q7256" t="s">
        <v>2873</v>
      </c>
      <c r="R7256" t="s">
        <v>132</v>
      </c>
      <c r="S7256" t="s">
        <v>25</v>
      </c>
    </row>
    <row r="7257" spans="1:19" hidden="1" x14ac:dyDescent="0.2">
      <c r="A7257" t="s">
        <v>133</v>
      </c>
      <c r="B7257" t="s">
        <v>24433</v>
      </c>
      <c r="C7257" t="s">
        <v>24434</v>
      </c>
      <c r="D7257" t="s">
        <v>24435</v>
      </c>
      <c r="E7257" t="s">
        <v>24436</v>
      </c>
      <c r="G7257" s="1">
        <v>44578.537824074076</v>
      </c>
      <c r="H7257" t="s">
        <v>127</v>
      </c>
      <c r="I7257" t="s">
        <v>137</v>
      </c>
      <c r="J7257" t="s">
        <v>137</v>
      </c>
      <c r="K7257" t="s">
        <v>137</v>
      </c>
      <c r="L7257" t="s">
        <v>24437</v>
      </c>
      <c r="M7257" t="s">
        <v>199</v>
      </c>
      <c r="N7257">
        <v>830352</v>
      </c>
      <c r="O7257" t="s">
        <v>8764</v>
      </c>
      <c r="P7257" t="s">
        <v>131</v>
      </c>
      <c r="R7257" t="s">
        <v>132</v>
      </c>
    </row>
    <row r="7258" spans="1:19" hidden="1" x14ac:dyDescent="0.2">
      <c r="A7258" t="s">
        <v>133</v>
      </c>
      <c r="B7258" t="s">
        <v>24438</v>
      </c>
      <c r="C7258" t="s">
        <v>24438</v>
      </c>
      <c r="D7258" t="s">
        <v>24439</v>
      </c>
      <c r="E7258" t="s">
        <v>24440</v>
      </c>
      <c r="F7258" t="s">
        <v>126</v>
      </c>
      <c r="G7258" s="1">
        <v>44578.650104166663</v>
      </c>
      <c r="H7258" t="s">
        <v>127</v>
      </c>
      <c r="I7258" t="s">
        <v>137</v>
      </c>
      <c r="J7258" t="s">
        <v>137</v>
      </c>
      <c r="K7258" t="s">
        <v>137</v>
      </c>
      <c r="L7258" t="s">
        <v>24441</v>
      </c>
      <c r="M7258" t="s">
        <v>173</v>
      </c>
      <c r="N7258">
        <v>89731</v>
      </c>
      <c r="O7258" s="2">
        <v>45357</v>
      </c>
      <c r="P7258" t="s">
        <v>304</v>
      </c>
      <c r="R7258" t="s">
        <v>132</v>
      </c>
      <c r="S7258" t="s">
        <v>25</v>
      </c>
    </row>
    <row r="7259" spans="1:19" hidden="1" x14ac:dyDescent="0.2">
      <c r="A7259" t="s">
        <v>133</v>
      </c>
      <c r="B7259" t="s">
        <v>24442</v>
      </c>
      <c r="C7259" t="s">
        <v>24442</v>
      </c>
      <c r="D7259" t="s">
        <v>4475</v>
      </c>
      <c r="E7259" t="s">
        <v>24443</v>
      </c>
      <c r="F7259" t="s">
        <v>126</v>
      </c>
      <c r="G7259" s="1">
        <v>44585.517060185186</v>
      </c>
      <c r="H7259" t="s">
        <v>127</v>
      </c>
      <c r="I7259" t="s">
        <v>137</v>
      </c>
      <c r="J7259" t="s">
        <v>137</v>
      </c>
      <c r="K7259" t="s">
        <v>137</v>
      </c>
      <c r="L7259" t="s">
        <v>24444</v>
      </c>
      <c r="M7259" t="s">
        <v>173</v>
      </c>
      <c r="N7259">
        <v>137935</v>
      </c>
      <c r="O7259" t="s">
        <v>20010</v>
      </c>
      <c r="P7259" t="s">
        <v>215</v>
      </c>
      <c r="R7259" t="s">
        <v>132</v>
      </c>
      <c r="S7259" t="s">
        <v>25</v>
      </c>
    </row>
    <row r="7260" spans="1:19" hidden="1" x14ac:dyDescent="0.2">
      <c r="A7260" t="s">
        <v>133</v>
      </c>
      <c r="B7260" t="s">
        <v>24445</v>
      </c>
      <c r="C7260" t="s">
        <v>24445</v>
      </c>
      <c r="D7260" t="s">
        <v>13683</v>
      </c>
      <c r="E7260" t="s">
        <v>24446</v>
      </c>
      <c r="F7260" t="s">
        <v>126</v>
      </c>
      <c r="G7260" s="1">
        <v>44582.506469907406</v>
      </c>
      <c r="H7260" t="s">
        <v>127</v>
      </c>
      <c r="I7260" t="s">
        <v>137</v>
      </c>
      <c r="J7260" t="s">
        <v>137</v>
      </c>
      <c r="K7260" t="s">
        <v>137</v>
      </c>
      <c r="L7260" t="s">
        <v>8927</v>
      </c>
      <c r="M7260" t="s">
        <v>144</v>
      </c>
      <c r="N7260">
        <v>267092</v>
      </c>
      <c r="O7260" s="2">
        <v>44968</v>
      </c>
      <c r="P7260" t="s">
        <v>131</v>
      </c>
      <c r="R7260" t="s">
        <v>132</v>
      </c>
      <c r="S7260" t="s">
        <v>25</v>
      </c>
    </row>
    <row r="7261" spans="1:19" hidden="1" x14ac:dyDescent="0.2">
      <c r="A7261" t="s">
        <v>133</v>
      </c>
      <c r="B7261" t="s">
        <v>24447</v>
      </c>
      <c r="C7261" t="s">
        <v>24447</v>
      </c>
      <c r="D7261" t="s">
        <v>24448</v>
      </c>
      <c r="E7261" t="s">
        <v>24449</v>
      </c>
      <c r="F7261" t="s">
        <v>2929</v>
      </c>
      <c r="G7261" s="1">
        <v>44608.411053240743</v>
      </c>
      <c r="H7261" t="s">
        <v>127</v>
      </c>
      <c r="I7261" t="s">
        <v>137</v>
      </c>
      <c r="J7261" t="s">
        <v>137</v>
      </c>
      <c r="K7261" t="s">
        <v>137</v>
      </c>
      <c r="L7261" t="s">
        <v>24450</v>
      </c>
      <c r="M7261" t="s">
        <v>221</v>
      </c>
      <c r="N7261">
        <v>284858</v>
      </c>
      <c r="O7261" t="s">
        <v>24451</v>
      </c>
      <c r="P7261" t="s">
        <v>131</v>
      </c>
      <c r="R7261" t="s">
        <v>132</v>
      </c>
      <c r="S7261" t="s">
        <v>2931</v>
      </c>
    </row>
    <row r="7262" spans="1:19" hidden="1" x14ac:dyDescent="0.2">
      <c r="A7262" t="s">
        <v>133</v>
      </c>
      <c r="B7262" t="s">
        <v>24452</v>
      </c>
      <c r="C7262" t="s">
        <v>24453</v>
      </c>
      <c r="D7262" t="s">
        <v>24454</v>
      </c>
      <c r="E7262" t="s">
        <v>24455</v>
      </c>
      <c r="F7262" t="s">
        <v>3362</v>
      </c>
      <c r="G7262" s="1">
        <v>44597.76048611111</v>
      </c>
      <c r="H7262" t="s">
        <v>127</v>
      </c>
      <c r="I7262" t="s">
        <v>137</v>
      </c>
      <c r="J7262" t="s">
        <v>137</v>
      </c>
      <c r="K7262" t="s">
        <v>137</v>
      </c>
      <c r="L7262" t="s">
        <v>24456</v>
      </c>
      <c r="M7262" t="s">
        <v>3710</v>
      </c>
      <c r="N7262" t="s">
        <v>24457</v>
      </c>
      <c r="O7262" s="2">
        <v>45544</v>
      </c>
      <c r="P7262" t="s">
        <v>215</v>
      </c>
      <c r="Q7262" t="s">
        <v>329</v>
      </c>
      <c r="R7262" t="s">
        <v>247</v>
      </c>
      <c r="S7262" t="s">
        <v>3364</v>
      </c>
    </row>
    <row r="7263" spans="1:19" hidden="1" x14ac:dyDescent="0.2">
      <c r="A7263" t="s">
        <v>133</v>
      </c>
      <c r="B7263" t="s">
        <v>5051</v>
      </c>
      <c r="C7263" t="s">
        <v>5051</v>
      </c>
      <c r="D7263" t="s">
        <v>24458</v>
      </c>
      <c r="E7263" t="s">
        <v>24459</v>
      </c>
      <c r="F7263" t="s">
        <v>126</v>
      </c>
      <c r="G7263" s="1">
        <v>44588.373194444444</v>
      </c>
      <c r="H7263" t="s">
        <v>127</v>
      </c>
      <c r="I7263" t="s">
        <v>137</v>
      </c>
      <c r="J7263" t="s">
        <v>137</v>
      </c>
      <c r="K7263" t="s">
        <v>137</v>
      </c>
      <c r="L7263" t="s">
        <v>8524</v>
      </c>
      <c r="M7263" t="s">
        <v>144</v>
      </c>
      <c r="N7263">
        <v>88960</v>
      </c>
      <c r="O7263">
        <v>2022</v>
      </c>
      <c r="P7263" t="s">
        <v>215</v>
      </c>
      <c r="R7263" t="s">
        <v>132</v>
      </c>
      <c r="S7263" t="s">
        <v>25</v>
      </c>
    </row>
    <row r="7264" spans="1:19" hidden="1" x14ac:dyDescent="0.2">
      <c r="A7264" t="s">
        <v>133</v>
      </c>
      <c r="B7264" t="s">
        <v>24460</v>
      </c>
      <c r="C7264" t="s">
        <v>272</v>
      </c>
      <c r="D7264" t="s">
        <v>10700</v>
      </c>
      <c r="E7264" t="s">
        <v>24461</v>
      </c>
      <c r="F7264" t="s">
        <v>126</v>
      </c>
      <c r="G7264" s="1">
        <v>44589.504872685182</v>
      </c>
      <c r="H7264" t="s">
        <v>127</v>
      </c>
      <c r="I7264" t="s">
        <v>137</v>
      </c>
      <c r="J7264" t="s">
        <v>137</v>
      </c>
      <c r="K7264" t="s">
        <v>137</v>
      </c>
      <c r="L7264" t="s">
        <v>5106</v>
      </c>
      <c r="M7264" t="s">
        <v>2401</v>
      </c>
      <c r="N7264">
        <v>272459</v>
      </c>
      <c r="O7264" s="2">
        <v>45500</v>
      </c>
      <c r="P7264" t="s">
        <v>9407</v>
      </c>
      <c r="R7264" t="s">
        <v>247</v>
      </c>
      <c r="S7264" t="s">
        <v>25</v>
      </c>
    </row>
    <row r="7265" spans="1:19" hidden="1" x14ac:dyDescent="0.2">
      <c r="A7265" t="s">
        <v>133</v>
      </c>
      <c r="B7265" t="s">
        <v>24462</v>
      </c>
      <c r="C7265" t="s">
        <v>24462</v>
      </c>
      <c r="D7265" t="s">
        <v>24463</v>
      </c>
      <c r="E7265" t="s">
        <v>24464</v>
      </c>
      <c r="F7265" t="s">
        <v>126</v>
      </c>
      <c r="G7265" s="1">
        <v>44588.277129629627</v>
      </c>
      <c r="H7265" t="s">
        <v>127</v>
      </c>
      <c r="I7265" t="s">
        <v>137</v>
      </c>
      <c r="J7265" t="s">
        <v>137</v>
      </c>
      <c r="K7265" t="s">
        <v>137</v>
      </c>
      <c r="L7265" t="s">
        <v>24465</v>
      </c>
      <c r="M7265" t="s">
        <v>139</v>
      </c>
      <c r="N7265">
        <v>110514</v>
      </c>
      <c r="O7265" s="2">
        <v>45688</v>
      </c>
      <c r="P7265" t="s">
        <v>215</v>
      </c>
      <c r="R7265" t="s">
        <v>132</v>
      </c>
      <c r="S7265" t="s">
        <v>25</v>
      </c>
    </row>
    <row r="7266" spans="1:19" hidden="1" x14ac:dyDescent="0.2">
      <c r="A7266" t="s">
        <v>133</v>
      </c>
      <c r="B7266" t="s">
        <v>207</v>
      </c>
      <c r="C7266" t="s">
        <v>207</v>
      </c>
      <c r="D7266" t="s">
        <v>666</v>
      </c>
      <c r="E7266" t="s">
        <v>24466</v>
      </c>
      <c r="F7266" t="s">
        <v>126</v>
      </c>
      <c r="G7266" s="1">
        <v>44593.839050925926</v>
      </c>
      <c r="H7266" t="s">
        <v>127</v>
      </c>
      <c r="I7266" t="s">
        <v>137</v>
      </c>
      <c r="J7266" t="s">
        <v>137</v>
      </c>
      <c r="K7266" t="s">
        <v>137</v>
      </c>
      <c r="L7266" t="s">
        <v>953</v>
      </c>
      <c r="M7266" t="s">
        <v>410</v>
      </c>
      <c r="N7266">
        <v>143760</v>
      </c>
      <c r="O7266" s="2">
        <v>45592</v>
      </c>
      <c r="P7266" t="s">
        <v>215</v>
      </c>
      <c r="Q7266" t="s">
        <v>495</v>
      </c>
      <c r="R7266" t="s">
        <v>132</v>
      </c>
      <c r="S7266" t="s">
        <v>25</v>
      </c>
    </row>
    <row r="7267" spans="1:19" hidden="1" x14ac:dyDescent="0.2">
      <c r="A7267" t="s">
        <v>133</v>
      </c>
      <c r="B7267" t="s">
        <v>24467</v>
      </c>
      <c r="C7267" t="s">
        <v>24467</v>
      </c>
      <c r="D7267" t="s">
        <v>16096</v>
      </c>
      <c r="E7267" t="s">
        <v>24468</v>
      </c>
      <c r="F7267" t="s">
        <v>126</v>
      </c>
      <c r="G7267" s="1">
        <v>44583.204710648148</v>
      </c>
      <c r="H7267" t="s">
        <v>127</v>
      </c>
      <c r="I7267" t="s">
        <v>137</v>
      </c>
      <c r="J7267" t="s">
        <v>137</v>
      </c>
      <c r="K7267" t="s">
        <v>137</v>
      </c>
      <c r="L7267" t="s">
        <v>1228</v>
      </c>
      <c r="M7267" t="s">
        <v>144</v>
      </c>
      <c r="N7267">
        <v>26631</v>
      </c>
      <c r="O7267" s="2">
        <v>23651</v>
      </c>
      <c r="P7267" t="s">
        <v>304</v>
      </c>
      <c r="R7267" t="s">
        <v>132</v>
      </c>
      <c r="S7267" t="s">
        <v>25</v>
      </c>
    </row>
    <row r="7268" spans="1:19" hidden="1" x14ac:dyDescent="0.2">
      <c r="A7268" t="s">
        <v>133</v>
      </c>
      <c r="B7268" t="s">
        <v>24469</v>
      </c>
      <c r="C7268" t="s">
        <v>24469</v>
      </c>
      <c r="D7268" t="s">
        <v>24470</v>
      </c>
      <c r="E7268" t="s">
        <v>24471</v>
      </c>
      <c r="F7268" t="s">
        <v>126</v>
      </c>
      <c r="G7268" s="1">
        <v>44590.5158912037</v>
      </c>
      <c r="H7268" t="s">
        <v>127</v>
      </c>
      <c r="I7268" t="s">
        <v>137</v>
      </c>
      <c r="J7268" t="s">
        <v>137</v>
      </c>
      <c r="K7268" t="s">
        <v>137</v>
      </c>
      <c r="L7268" t="s">
        <v>24472</v>
      </c>
      <c r="M7268" t="s">
        <v>459</v>
      </c>
      <c r="N7268">
        <v>640911</v>
      </c>
      <c r="O7268" s="2">
        <v>45288</v>
      </c>
      <c r="P7268" t="s">
        <v>131</v>
      </c>
      <c r="R7268" t="s">
        <v>132</v>
      </c>
      <c r="S7268" t="s">
        <v>25</v>
      </c>
    </row>
    <row r="7269" spans="1:19" hidden="1" x14ac:dyDescent="0.2">
      <c r="A7269" t="s">
        <v>133</v>
      </c>
      <c r="B7269" t="s">
        <v>24473</v>
      </c>
      <c r="C7269" t="s">
        <v>9146</v>
      </c>
      <c r="D7269" t="s">
        <v>24474</v>
      </c>
      <c r="E7269" t="s">
        <v>24475</v>
      </c>
      <c r="F7269" t="s">
        <v>126</v>
      </c>
      <c r="G7269" s="1">
        <v>44602.754201388889</v>
      </c>
      <c r="H7269" t="s">
        <v>127</v>
      </c>
      <c r="I7269" t="s">
        <v>137</v>
      </c>
      <c r="J7269" t="s">
        <v>137</v>
      </c>
      <c r="K7269" t="s">
        <v>137</v>
      </c>
      <c r="L7269" t="s">
        <v>24476</v>
      </c>
      <c r="M7269" t="s">
        <v>144</v>
      </c>
      <c r="N7269">
        <v>19754</v>
      </c>
      <c r="O7269" s="2">
        <v>44607</v>
      </c>
      <c r="P7269" t="s">
        <v>185</v>
      </c>
      <c r="R7269" t="s">
        <v>132</v>
      </c>
      <c r="S7269" t="s">
        <v>25</v>
      </c>
    </row>
    <row r="7270" spans="1:19" hidden="1" x14ac:dyDescent="0.2">
      <c r="A7270" t="s">
        <v>133</v>
      </c>
      <c r="B7270" t="s">
        <v>24477</v>
      </c>
      <c r="C7270" t="s">
        <v>24477</v>
      </c>
      <c r="D7270" t="s">
        <v>692</v>
      </c>
      <c r="E7270" t="s">
        <v>24478</v>
      </c>
      <c r="F7270" t="s">
        <v>126</v>
      </c>
      <c r="G7270" s="1">
        <v>44587.845509259256</v>
      </c>
      <c r="H7270" t="s">
        <v>127</v>
      </c>
      <c r="I7270" t="s">
        <v>137</v>
      </c>
      <c r="J7270" t="s">
        <v>137</v>
      </c>
      <c r="K7270" t="s">
        <v>137</v>
      </c>
      <c r="L7270" t="s">
        <v>4643</v>
      </c>
      <c r="M7270" t="s">
        <v>410</v>
      </c>
      <c r="N7270">
        <v>661872</v>
      </c>
      <c r="O7270" s="2">
        <v>44873</v>
      </c>
      <c r="P7270" t="s">
        <v>131</v>
      </c>
      <c r="R7270" t="s">
        <v>132</v>
      </c>
      <c r="S7270" t="s">
        <v>25</v>
      </c>
    </row>
    <row r="7271" spans="1:19" hidden="1" x14ac:dyDescent="0.2">
      <c r="A7271" t="s">
        <v>133</v>
      </c>
      <c r="B7271" t="s">
        <v>18901</v>
      </c>
      <c r="C7271" t="s">
        <v>18901</v>
      </c>
      <c r="D7271" t="s">
        <v>24479</v>
      </c>
      <c r="E7271" t="s">
        <v>24480</v>
      </c>
      <c r="G7271" s="1">
        <v>44582.624594907407</v>
      </c>
      <c r="H7271" t="s">
        <v>714</v>
      </c>
      <c r="I7271" t="s">
        <v>137</v>
      </c>
      <c r="J7271" t="s">
        <v>137</v>
      </c>
      <c r="K7271" t="s">
        <v>137</v>
      </c>
      <c r="L7271" t="s">
        <v>9095</v>
      </c>
      <c r="M7271" t="s">
        <v>139</v>
      </c>
      <c r="N7271">
        <v>195939</v>
      </c>
      <c r="O7271" s="2">
        <v>45262</v>
      </c>
      <c r="P7271" t="s">
        <v>131</v>
      </c>
      <c r="R7271" t="s">
        <v>132</v>
      </c>
    </row>
    <row r="7272" spans="1:19" hidden="1" x14ac:dyDescent="0.2">
      <c r="A7272" t="s">
        <v>133</v>
      </c>
      <c r="B7272" t="s">
        <v>645</v>
      </c>
      <c r="C7272" t="s">
        <v>645</v>
      </c>
      <c r="D7272" t="s">
        <v>1177</v>
      </c>
      <c r="E7272" t="s">
        <v>24481</v>
      </c>
      <c r="F7272" t="s">
        <v>126</v>
      </c>
      <c r="G7272" s="1">
        <v>44592.623460648145</v>
      </c>
      <c r="H7272" t="s">
        <v>127</v>
      </c>
      <c r="I7272" t="s">
        <v>137</v>
      </c>
      <c r="J7272" t="s">
        <v>137</v>
      </c>
      <c r="K7272" t="s">
        <v>137</v>
      </c>
      <c r="L7272" t="s">
        <v>18649</v>
      </c>
      <c r="M7272" t="s">
        <v>144</v>
      </c>
      <c r="N7272">
        <v>50625</v>
      </c>
      <c r="O7272" s="2">
        <v>45233</v>
      </c>
      <c r="P7272" t="s">
        <v>215</v>
      </c>
      <c r="Q7272" t="s">
        <v>24482</v>
      </c>
      <c r="R7272" t="s">
        <v>132</v>
      </c>
      <c r="S7272" t="s">
        <v>25</v>
      </c>
    </row>
    <row r="7273" spans="1:19" hidden="1" x14ac:dyDescent="0.2">
      <c r="A7273" t="s">
        <v>133</v>
      </c>
      <c r="B7273" t="s">
        <v>10954</v>
      </c>
      <c r="C7273" t="s">
        <v>10954</v>
      </c>
      <c r="D7273" t="s">
        <v>11563</v>
      </c>
      <c r="E7273" t="s">
        <v>24483</v>
      </c>
      <c r="F7273" t="s">
        <v>126</v>
      </c>
      <c r="G7273" s="1">
        <v>44587.462418981479</v>
      </c>
      <c r="H7273" t="s">
        <v>127</v>
      </c>
      <c r="I7273" t="s">
        <v>137</v>
      </c>
      <c r="J7273" t="s">
        <v>137</v>
      </c>
      <c r="K7273" t="s">
        <v>137</v>
      </c>
      <c r="L7273" t="s">
        <v>24484</v>
      </c>
      <c r="M7273" t="s">
        <v>144</v>
      </c>
      <c r="N7273">
        <v>70447</v>
      </c>
      <c r="O7273" s="3">
        <v>45261</v>
      </c>
      <c r="P7273" t="s">
        <v>215</v>
      </c>
      <c r="R7273" t="s">
        <v>132</v>
      </c>
      <c r="S7273" t="s">
        <v>25</v>
      </c>
    </row>
    <row r="7274" spans="1:19" hidden="1" x14ac:dyDescent="0.2">
      <c r="A7274" t="s">
        <v>133</v>
      </c>
      <c r="B7274" t="s">
        <v>24485</v>
      </c>
      <c r="C7274" t="s">
        <v>24485</v>
      </c>
      <c r="D7274" t="s">
        <v>813</v>
      </c>
      <c r="E7274" t="s">
        <v>24486</v>
      </c>
      <c r="F7274" t="s">
        <v>126</v>
      </c>
      <c r="G7274" s="1">
        <v>44578.922534722224</v>
      </c>
      <c r="H7274" t="s">
        <v>127</v>
      </c>
      <c r="I7274" t="s">
        <v>137</v>
      </c>
      <c r="J7274" t="s">
        <v>137</v>
      </c>
      <c r="K7274" t="s">
        <v>137</v>
      </c>
      <c r="L7274" t="s">
        <v>1267</v>
      </c>
      <c r="M7274" t="s">
        <v>144</v>
      </c>
      <c r="N7274">
        <v>81650</v>
      </c>
      <c r="O7274" t="s">
        <v>15883</v>
      </c>
      <c r="P7274" t="s">
        <v>304</v>
      </c>
      <c r="Q7274" t="s">
        <v>4245</v>
      </c>
      <c r="R7274" t="s">
        <v>132</v>
      </c>
      <c r="S7274" t="s">
        <v>25</v>
      </c>
    </row>
    <row r="7275" spans="1:19" hidden="1" x14ac:dyDescent="0.2">
      <c r="A7275" t="s">
        <v>133</v>
      </c>
      <c r="B7275" t="s">
        <v>24487</v>
      </c>
      <c r="C7275" t="s">
        <v>24487</v>
      </c>
      <c r="D7275" t="s">
        <v>24488</v>
      </c>
      <c r="E7275" t="s">
        <v>24489</v>
      </c>
      <c r="F7275" t="s">
        <v>126</v>
      </c>
      <c r="G7275" s="1">
        <v>44579.047569444447</v>
      </c>
      <c r="H7275" t="s">
        <v>127</v>
      </c>
      <c r="I7275" t="s">
        <v>137</v>
      </c>
      <c r="J7275" t="s">
        <v>137</v>
      </c>
      <c r="K7275" t="s">
        <v>137</v>
      </c>
      <c r="L7275" t="s">
        <v>24490</v>
      </c>
      <c r="M7275" t="s">
        <v>410</v>
      </c>
      <c r="N7275">
        <v>130365</v>
      </c>
      <c r="O7275" s="2">
        <v>47111</v>
      </c>
      <c r="P7275" t="s">
        <v>215</v>
      </c>
      <c r="Q7275" t="s">
        <v>4261</v>
      </c>
      <c r="R7275" t="s">
        <v>132</v>
      </c>
      <c r="S7275" t="s">
        <v>25</v>
      </c>
    </row>
    <row r="7276" spans="1:19" hidden="1" x14ac:dyDescent="0.2">
      <c r="A7276" t="s">
        <v>133</v>
      </c>
      <c r="B7276" t="s">
        <v>24491</v>
      </c>
      <c r="C7276" t="s">
        <v>24491</v>
      </c>
      <c r="D7276" t="s">
        <v>24492</v>
      </c>
      <c r="E7276" t="s">
        <v>24493</v>
      </c>
      <c r="F7276" t="s">
        <v>291</v>
      </c>
      <c r="G7276" s="1">
        <v>44579.380613425928</v>
      </c>
      <c r="H7276" t="s">
        <v>127</v>
      </c>
      <c r="I7276" t="s">
        <v>137</v>
      </c>
      <c r="J7276" t="s">
        <v>137</v>
      </c>
      <c r="K7276" t="s">
        <v>137</v>
      </c>
      <c r="L7276" t="s">
        <v>24494</v>
      </c>
      <c r="M7276" t="s">
        <v>2401</v>
      </c>
      <c r="N7276">
        <v>72688</v>
      </c>
      <c r="O7276" s="2">
        <v>45139</v>
      </c>
      <c r="P7276" t="s">
        <v>304</v>
      </c>
      <c r="R7276" t="s">
        <v>247</v>
      </c>
      <c r="S7276" t="s">
        <v>31</v>
      </c>
    </row>
    <row r="7277" spans="1:19" hidden="1" x14ac:dyDescent="0.2">
      <c r="A7277" t="s">
        <v>133</v>
      </c>
      <c r="B7277" t="s">
        <v>24495</v>
      </c>
      <c r="C7277" t="s">
        <v>3249</v>
      </c>
      <c r="D7277" t="s">
        <v>690</v>
      </c>
      <c r="E7277" t="s">
        <v>24496</v>
      </c>
      <c r="F7277" t="s">
        <v>126</v>
      </c>
      <c r="G7277" s="1">
        <v>44578.636354166665</v>
      </c>
      <c r="H7277" t="s">
        <v>127</v>
      </c>
      <c r="I7277" t="s">
        <v>137</v>
      </c>
      <c r="J7277" t="s">
        <v>137</v>
      </c>
      <c r="K7277" t="s">
        <v>137</v>
      </c>
      <c r="L7277" t="s">
        <v>301</v>
      </c>
      <c r="M7277" t="s">
        <v>2401</v>
      </c>
      <c r="N7277">
        <v>271319</v>
      </c>
      <c r="O7277" t="s">
        <v>22932</v>
      </c>
      <c r="P7277" t="s">
        <v>131</v>
      </c>
      <c r="R7277" t="s">
        <v>247</v>
      </c>
      <c r="S7277" t="s">
        <v>25</v>
      </c>
    </row>
    <row r="7278" spans="1:19" hidden="1" x14ac:dyDescent="0.2">
      <c r="A7278" t="s">
        <v>133</v>
      </c>
      <c r="B7278" t="s">
        <v>24497</v>
      </c>
      <c r="C7278" t="s">
        <v>24497</v>
      </c>
      <c r="D7278" t="s">
        <v>15501</v>
      </c>
      <c r="E7278" t="s">
        <v>24498</v>
      </c>
      <c r="F7278" t="s">
        <v>126</v>
      </c>
      <c r="G7278" s="1">
        <v>44605.733541666668</v>
      </c>
      <c r="H7278" t="s">
        <v>127</v>
      </c>
      <c r="I7278" t="s">
        <v>137</v>
      </c>
      <c r="J7278" t="s">
        <v>137</v>
      </c>
      <c r="K7278" t="s">
        <v>137</v>
      </c>
      <c r="L7278" t="s">
        <v>301</v>
      </c>
      <c r="M7278" t="s">
        <v>139</v>
      </c>
      <c r="N7278">
        <v>75242</v>
      </c>
      <c r="O7278" s="2">
        <v>45266</v>
      </c>
      <c r="P7278" t="s">
        <v>304</v>
      </c>
      <c r="R7278" t="s">
        <v>132</v>
      </c>
      <c r="S7278" t="s">
        <v>25</v>
      </c>
    </row>
    <row r="7279" spans="1:19" hidden="1" x14ac:dyDescent="0.2">
      <c r="A7279" t="s">
        <v>133</v>
      </c>
      <c r="B7279" t="s">
        <v>276</v>
      </c>
      <c r="C7279" t="s">
        <v>276</v>
      </c>
      <c r="D7279" t="s">
        <v>24499</v>
      </c>
      <c r="E7279" t="s">
        <v>24500</v>
      </c>
      <c r="F7279" t="s">
        <v>126</v>
      </c>
      <c r="G7279" s="1">
        <v>44578.50136574074</v>
      </c>
      <c r="H7279" t="s">
        <v>127</v>
      </c>
      <c r="I7279" t="s">
        <v>137</v>
      </c>
      <c r="J7279" t="s">
        <v>137</v>
      </c>
      <c r="K7279" t="s">
        <v>137</v>
      </c>
      <c r="L7279" t="s">
        <v>24501</v>
      </c>
      <c r="M7279" t="s">
        <v>183</v>
      </c>
      <c r="N7279">
        <v>435742</v>
      </c>
      <c r="O7279" s="2">
        <v>44600</v>
      </c>
      <c r="P7279" t="s">
        <v>131</v>
      </c>
      <c r="R7279" t="s">
        <v>132</v>
      </c>
      <c r="S7279" t="s">
        <v>25</v>
      </c>
    </row>
    <row r="7280" spans="1:19" x14ac:dyDescent="0.2">
      <c r="A7280" t="s">
        <v>14</v>
      </c>
      <c r="B7280" t="s">
        <v>24502</v>
      </c>
      <c r="C7280" t="s">
        <v>24503</v>
      </c>
      <c r="D7280" t="s">
        <v>24504</v>
      </c>
      <c r="E7280" t="s">
        <v>24505</v>
      </c>
      <c r="F7280" t="s">
        <v>126</v>
      </c>
      <c r="G7280" s="1">
        <v>44582.29115740741</v>
      </c>
      <c r="H7280" t="s">
        <v>127</v>
      </c>
      <c r="I7280" s="1">
        <v>44608.493506944447</v>
      </c>
      <c r="J7280" s="1">
        <v>44608.548900462964</v>
      </c>
      <c r="K7280">
        <v>80</v>
      </c>
      <c r="L7280" t="s">
        <v>24506</v>
      </c>
      <c r="M7280" t="s">
        <v>144</v>
      </c>
      <c r="N7280">
        <v>189379</v>
      </c>
      <c r="O7280" t="s">
        <v>2904</v>
      </c>
      <c r="P7280" t="s">
        <v>131</v>
      </c>
      <c r="R7280" t="s">
        <v>132</v>
      </c>
      <c r="S7280" t="s">
        <v>25</v>
      </c>
    </row>
    <row r="7281" spans="1:19" hidden="1" x14ac:dyDescent="0.2">
      <c r="A7281" t="s">
        <v>133</v>
      </c>
      <c r="B7281" t="s">
        <v>24507</v>
      </c>
      <c r="C7281" t="s">
        <v>24507</v>
      </c>
      <c r="D7281" t="s">
        <v>5248</v>
      </c>
      <c r="E7281" t="s">
        <v>24508</v>
      </c>
      <c r="F7281" t="s">
        <v>126</v>
      </c>
      <c r="G7281" s="1">
        <v>44588.811620370368</v>
      </c>
      <c r="H7281" t="s">
        <v>127</v>
      </c>
      <c r="I7281" t="s">
        <v>137</v>
      </c>
      <c r="J7281" t="s">
        <v>137</v>
      </c>
      <c r="K7281" t="s">
        <v>137</v>
      </c>
      <c r="L7281" t="s">
        <v>16870</v>
      </c>
      <c r="M7281" t="s">
        <v>505</v>
      </c>
      <c r="N7281" t="s">
        <v>231</v>
      </c>
      <c r="O7281" t="s">
        <v>231</v>
      </c>
      <c r="P7281" t="s">
        <v>185</v>
      </c>
      <c r="R7281" t="s">
        <v>247</v>
      </c>
      <c r="S7281" t="s">
        <v>25</v>
      </c>
    </row>
    <row r="7282" spans="1:19" hidden="1" x14ac:dyDescent="0.2">
      <c r="A7282" t="s">
        <v>133</v>
      </c>
      <c r="B7282" t="s">
        <v>24509</v>
      </c>
      <c r="C7282" t="s">
        <v>24509</v>
      </c>
      <c r="D7282" t="s">
        <v>138</v>
      </c>
      <c r="E7282" t="s">
        <v>24510</v>
      </c>
      <c r="F7282" t="s">
        <v>126</v>
      </c>
      <c r="G7282" s="1">
        <v>44599.452499999999</v>
      </c>
      <c r="H7282" t="s">
        <v>127</v>
      </c>
      <c r="I7282" t="s">
        <v>137</v>
      </c>
      <c r="J7282" t="s">
        <v>137</v>
      </c>
      <c r="K7282" t="s">
        <v>137</v>
      </c>
      <c r="L7282" t="s">
        <v>444</v>
      </c>
      <c r="M7282" t="s">
        <v>173</v>
      </c>
      <c r="N7282">
        <v>255448</v>
      </c>
      <c r="O7282" s="2">
        <v>45618</v>
      </c>
      <c r="P7282" t="s">
        <v>131</v>
      </c>
      <c r="Q7282" t="s">
        <v>24511</v>
      </c>
      <c r="R7282" t="s">
        <v>132</v>
      </c>
      <c r="S7282" t="s">
        <v>25</v>
      </c>
    </row>
    <row r="7283" spans="1:19" x14ac:dyDescent="0.2">
      <c r="A7283" t="s">
        <v>14</v>
      </c>
      <c r="B7283" t="s">
        <v>24512</v>
      </c>
      <c r="C7283" t="s">
        <v>7150</v>
      </c>
      <c r="D7283" t="s">
        <v>11471</v>
      </c>
      <c r="E7283" t="s">
        <v>24513</v>
      </c>
      <c r="F7283" t="s">
        <v>126</v>
      </c>
      <c r="G7283" s="1">
        <v>44587.987222222226</v>
      </c>
      <c r="H7283" t="s">
        <v>127</v>
      </c>
      <c r="I7283" s="1">
        <v>44608.493576388886</v>
      </c>
      <c r="J7283" s="1">
        <v>44608.548888888887</v>
      </c>
      <c r="K7283">
        <v>80</v>
      </c>
      <c r="L7283" t="s">
        <v>24514</v>
      </c>
      <c r="M7283" t="s">
        <v>144</v>
      </c>
      <c r="N7283">
        <v>703810</v>
      </c>
      <c r="O7283" s="2">
        <v>45456</v>
      </c>
      <c r="P7283" t="s">
        <v>131</v>
      </c>
      <c r="R7283" t="s">
        <v>132</v>
      </c>
      <c r="S7283" t="s">
        <v>25</v>
      </c>
    </row>
    <row r="7284" spans="1:19" hidden="1" x14ac:dyDescent="0.2">
      <c r="A7284" t="s">
        <v>133</v>
      </c>
      <c r="B7284" t="s">
        <v>6385</v>
      </c>
      <c r="C7284" t="s">
        <v>6385</v>
      </c>
      <c r="D7284" t="s">
        <v>1027</v>
      </c>
      <c r="E7284" t="s">
        <v>24515</v>
      </c>
      <c r="F7284" t="s">
        <v>126</v>
      </c>
      <c r="G7284" s="1">
        <v>44582.620428240742</v>
      </c>
      <c r="H7284" t="s">
        <v>127</v>
      </c>
      <c r="I7284" t="s">
        <v>137</v>
      </c>
      <c r="J7284" t="s">
        <v>137</v>
      </c>
      <c r="K7284" t="s">
        <v>137</v>
      </c>
      <c r="L7284" t="s">
        <v>396</v>
      </c>
      <c r="M7284" t="s">
        <v>144</v>
      </c>
      <c r="N7284">
        <v>137390</v>
      </c>
      <c r="O7284">
        <v>13102023</v>
      </c>
      <c r="P7284" t="s">
        <v>215</v>
      </c>
      <c r="R7284" t="s">
        <v>132</v>
      </c>
      <c r="S7284" t="s">
        <v>25</v>
      </c>
    </row>
    <row r="7285" spans="1:19" hidden="1" x14ac:dyDescent="0.2">
      <c r="A7285" t="s">
        <v>133</v>
      </c>
      <c r="B7285" t="s">
        <v>24516</v>
      </c>
      <c r="C7285" t="s">
        <v>24516</v>
      </c>
      <c r="D7285" t="s">
        <v>24517</v>
      </c>
      <c r="E7285" t="s">
        <v>24518</v>
      </c>
      <c r="G7285" s="1">
        <v>44577.642083333332</v>
      </c>
      <c r="H7285" t="s">
        <v>127</v>
      </c>
      <c r="I7285" t="s">
        <v>137</v>
      </c>
      <c r="J7285" t="s">
        <v>137</v>
      </c>
      <c r="K7285" t="s">
        <v>137</v>
      </c>
      <c r="L7285" t="s">
        <v>1117</v>
      </c>
      <c r="M7285" t="s">
        <v>173</v>
      </c>
      <c r="N7285">
        <v>106672</v>
      </c>
      <c r="O7285" t="s">
        <v>4203</v>
      </c>
      <c r="P7285" t="s">
        <v>215</v>
      </c>
      <c r="Q7285" t="s">
        <v>2235</v>
      </c>
      <c r="R7285" t="s">
        <v>132</v>
      </c>
    </row>
    <row r="7286" spans="1:19" x14ac:dyDescent="0.2">
      <c r="A7286" t="s">
        <v>14</v>
      </c>
      <c r="B7286" t="s">
        <v>24519</v>
      </c>
      <c r="C7286" t="s">
        <v>24520</v>
      </c>
      <c r="D7286" t="s">
        <v>24521</v>
      </c>
      <c r="E7286" t="s">
        <v>24522</v>
      </c>
      <c r="F7286" t="s">
        <v>126</v>
      </c>
      <c r="G7286" s="1">
        <v>44591.783703703702</v>
      </c>
      <c r="H7286" t="s">
        <v>127</v>
      </c>
      <c r="I7286" s="1">
        <v>44608.493645833332</v>
      </c>
      <c r="J7286" s="1">
        <v>44608.521412037036</v>
      </c>
      <c r="K7286">
        <v>40</v>
      </c>
      <c r="L7286" t="s">
        <v>1213</v>
      </c>
      <c r="M7286" t="s">
        <v>472</v>
      </c>
      <c r="N7286">
        <v>900733</v>
      </c>
      <c r="O7286" s="2">
        <v>45397</v>
      </c>
      <c r="P7286" t="s">
        <v>131</v>
      </c>
      <c r="R7286" t="s">
        <v>132</v>
      </c>
      <c r="S7286" t="s">
        <v>25</v>
      </c>
    </row>
    <row r="7287" spans="1:19" x14ac:dyDescent="0.2">
      <c r="A7287" t="s">
        <v>14</v>
      </c>
      <c r="B7287" t="s">
        <v>24519</v>
      </c>
      <c r="C7287" t="s">
        <v>24520</v>
      </c>
      <c r="D7287" t="s">
        <v>24521</v>
      </c>
      <c r="E7287" t="s">
        <v>24522</v>
      </c>
      <c r="I7287" s="1">
        <v>44608.535185185188</v>
      </c>
      <c r="J7287" s="1">
        <v>44608.543726851851</v>
      </c>
      <c r="K7287">
        <v>13</v>
      </c>
      <c r="S7287" t="s">
        <v>25</v>
      </c>
    </row>
    <row r="7288" spans="1:19" x14ac:dyDescent="0.2">
      <c r="A7288" t="s">
        <v>14</v>
      </c>
      <c r="B7288" t="s">
        <v>24523</v>
      </c>
      <c r="C7288" t="s">
        <v>24524</v>
      </c>
      <c r="D7288" t="s">
        <v>5015</v>
      </c>
      <c r="E7288" t="s">
        <v>24525</v>
      </c>
      <c r="F7288" t="s">
        <v>126</v>
      </c>
      <c r="G7288" s="1">
        <v>44579.327986111108</v>
      </c>
      <c r="H7288" t="s">
        <v>127</v>
      </c>
      <c r="I7288" s="1">
        <v>44608.493564814817</v>
      </c>
      <c r="J7288" s="1">
        <v>44608.548900462964</v>
      </c>
      <c r="K7288">
        <v>80</v>
      </c>
      <c r="L7288" t="s">
        <v>13462</v>
      </c>
      <c r="M7288" t="s">
        <v>459</v>
      </c>
      <c r="N7288">
        <v>225041</v>
      </c>
      <c r="O7288" s="2">
        <v>45362</v>
      </c>
      <c r="P7288" t="s">
        <v>131</v>
      </c>
      <c r="R7288" t="s">
        <v>132</v>
      </c>
      <c r="S7288" t="s">
        <v>25</v>
      </c>
    </row>
    <row r="7289" spans="1:19" hidden="1" x14ac:dyDescent="0.2">
      <c r="A7289" t="s">
        <v>133</v>
      </c>
      <c r="B7289" t="s">
        <v>24526</v>
      </c>
      <c r="C7289" t="s">
        <v>24526</v>
      </c>
      <c r="D7289" t="s">
        <v>24527</v>
      </c>
      <c r="E7289" t="s">
        <v>24528</v>
      </c>
      <c r="F7289" t="s">
        <v>126</v>
      </c>
      <c r="G7289" s="1">
        <v>44580.882557870369</v>
      </c>
      <c r="H7289" t="s">
        <v>127</v>
      </c>
      <c r="I7289" t="s">
        <v>137</v>
      </c>
      <c r="J7289" t="s">
        <v>137</v>
      </c>
      <c r="K7289" t="s">
        <v>137</v>
      </c>
      <c r="L7289" t="s">
        <v>24529</v>
      </c>
      <c r="M7289" t="s">
        <v>199</v>
      </c>
      <c r="N7289" t="s">
        <v>205</v>
      </c>
      <c r="O7289" t="s">
        <v>205</v>
      </c>
      <c r="P7289" t="s">
        <v>185</v>
      </c>
      <c r="Q7289" t="s">
        <v>205</v>
      </c>
      <c r="R7289" t="s">
        <v>132</v>
      </c>
      <c r="S7289" t="s">
        <v>25</v>
      </c>
    </row>
    <row r="7290" spans="1:19" hidden="1" x14ac:dyDescent="0.2">
      <c r="A7290" t="s">
        <v>133</v>
      </c>
      <c r="B7290" t="s">
        <v>24530</v>
      </c>
      <c r="C7290" t="s">
        <v>24530</v>
      </c>
      <c r="D7290" t="s">
        <v>24531</v>
      </c>
      <c r="E7290" t="s">
        <v>24532</v>
      </c>
      <c r="F7290" t="s">
        <v>126</v>
      </c>
      <c r="G7290" s="1">
        <v>44579.402824074074</v>
      </c>
      <c r="H7290" t="s">
        <v>127</v>
      </c>
      <c r="I7290" t="s">
        <v>137</v>
      </c>
      <c r="J7290" t="s">
        <v>137</v>
      </c>
      <c r="K7290" t="s">
        <v>137</v>
      </c>
      <c r="L7290" t="s">
        <v>24533</v>
      </c>
      <c r="M7290" t="s">
        <v>144</v>
      </c>
      <c r="N7290">
        <v>370255</v>
      </c>
      <c r="O7290" t="s">
        <v>7894</v>
      </c>
      <c r="P7290" t="s">
        <v>131</v>
      </c>
      <c r="Q7290" t="s">
        <v>1792</v>
      </c>
      <c r="R7290" t="s">
        <v>132</v>
      </c>
      <c r="S7290" t="s">
        <v>25</v>
      </c>
    </row>
    <row r="7291" spans="1:19" hidden="1" x14ac:dyDescent="0.2">
      <c r="A7291" t="s">
        <v>133</v>
      </c>
      <c r="B7291" t="s">
        <v>1711</v>
      </c>
      <c r="C7291" t="s">
        <v>1711</v>
      </c>
      <c r="D7291" t="s">
        <v>24534</v>
      </c>
      <c r="E7291" t="s">
        <v>24535</v>
      </c>
      <c r="F7291" t="s">
        <v>126</v>
      </c>
      <c r="G7291" s="1">
        <v>44579.229351851849</v>
      </c>
      <c r="H7291" t="s">
        <v>127</v>
      </c>
      <c r="I7291" t="s">
        <v>137</v>
      </c>
      <c r="J7291" t="s">
        <v>137</v>
      </c>
      <c r="K7291" t="s">
        <v>137</v>
      </c>
      <c r="L7291" t="s">
        <v>24536</v>
      </c>
      <c r="M7291" t="s">
        <v>173</v>
      </c>
      <c r="N7291">
        <v>107206</v>
      </c>
      <c r="O7291" s="2">
        <v>44660</v>
      </c>
      <c r="P7291" t="s">
        <v>215</v>
      </c>
      <c r="Q7291" t="s">
        <v>495</v>
      </c>
      <c r="R7291" t="s">
        <v>132</v>
      </c>
      <c r="S7291" t="s">
        <v>25</v>
      </c>
    </row>
    <row r="7292" spans="1:19" hidden="1" x14ac:dyDescent="0.2">
      <c r="A7292" t="s">
        <v>133</v>
      </c>
      <c r="B7292" t="s">
        <v>24537</v>
      </c>
      <c r="C7292" t="s">
        <v>24537</v>
      </c>
      <c r="D7292" t="s">
        <v>24538</v>
      </c>
      <c r="E7292" t="s">
        <v>24539</v>
      </c>
      <c r="F7292" t="s">
        <v>126</v>
      </c>
      <c r="G7292" s="1">
        <v>44578.797523148147</v>
      </c>
      <c r="H7292" t="s">
        <v>127</v>
      </c>
      <c r="I7292" t="s">
        <v>137</v>
      </c>
      <c r="J7292" t="s">
        <v>137</v>
      </c>
      <c r="K7292" t="s">
        <v>137</v>
      </c>
      <c r="L7292" t="s">
        <v>1826</v>
      </c>
      <c r="M7292" t="s">
        <v>144</v>
      </c>
      <c r="N7292">
        <v>633474</v>
      </c>
      <c r="O7292" t="s">
        <v>14362</v>
      </c>
      <c r="P7292" t="s">
        <v>131</v>
      </c>
      <c r="R7292" t="s">
        <v>132</v>
      </c>
      <c r="S7292" t="s">
        <v>25</v>
      </c>
    </row>
    <row r="7293" spans="1:19" x14ac:dyDescent="0.2">
      <c r="A7293" t="s">
        <v>14</v>
      </c>
      <c r="B7293" t="s">
        <v>24540</v>
      </c>
      <c r="C7293" t="s">
        <v>24541</v>
      </c>
      <c r="D7293" t="s">
        <v>1215</v>
      </c>
      <c r="E7293" t="s">
        <v>24542</v>
      </c>
      <c r="F7293" t="s">
        <v>126</v>
      </c>
      <c r="G7293" s="1">
        <v>44578.537349537037</v>
      </c>
      <c r="H7293" t="s">
        <v>127</v>
      </c>
      <c r="I7293" s="1">
        <v>44608.493483796294</v>
      </c>
      <c r="J7293" s="1">
        <v>44608.544085648151</v>
      </c>
      <c r="K7293">
        <v>73</v>
      </c>
      <c r="L7293" t="s">
        <v>17835</v>
      </c>
      <c r="M7293" t="s">
        <v>410</v>
      </c>
      <c r="N7293">
        <v>380638</v>
      </c>
      <c r="O7293" t="s">
        <v>24543</v>
      </c>
      <c r="P7293" t="s">
        <v>131</v>
      </c>
      <c r="R7293" t="s">
        <v>132</v>
      </c>
      <c r="S7293" t="s">
        <v>25</v>
      </c>
    </row>
    <row r="7294" spans="1:19" hidden="1" x14ac:dyDescent="0.2">
      <c r="A7294" t="s">
        <v>133</v>
      </c>
      <c r="B7294" t="s">
        <v>5143</v>
      </c>
      <c r="C7294" t="s">
        <v>5143</v>
      </c>
      <c r="D7294" t="s">
        <v>24544</v>
      </c>
      <c r="E7294" t="s">
        <v>24545</v>
      </c>
      <c r="F7294" t="s">
        <v>126</v>
      </c>
      <c r="G7294" s="1">
        <v>44578.528831018521</v>
      </c>
      <c r="H7294" t="s">
        <v>127</v>
      </c>
      <c r="I7294" t="s">
        <v>137</v>
      </c>
      <c r="J7294" t="s">
        <v>137</v>
      </c>
      <c r="K7294" t="s">
        <v>137</v>
      </c>
      <c r="L7294" t="s">
        <v>24546</v>
      </c>
      <c r="M7294" t="s">
        <v>144</v>
      </c>
      <c r="N7294">
        <v>528946</v>
      </c>
      <c r="O7294" s="2">
        <v>45327</v>
      </c>
      <c r="P7294" t="s">
        <v>131</v>
      </c>
      <c r="R7294" t="s">
        <v>132</v>
      </c>
      <c r="S7294" t="s">
        <v>25</v>
      </c>
    </row>
    <row r="7295" spans="1:19" hidden="1" x14ac:dyDescent="0.2">
      <c r="A7295" t="s">
        <v>133</v>
      </c>
      <c r="B7295" t="s">
        <v>24547</v>
      </c>
      <c r="C7295" t="s">
        <v>2829</v>
      </c>
      <c r="D7295" t="s">
        <v>24548</v>
      </c>
      <c r="E7295" t="s">
        <v>24549</v>
      </c>
      <c r="F7295" t="s">
        <v>126</v>
      </c>
      <c r="G7295" s="1">
        <v>44582.566400462965</v>
      </c>
      <c r="H7295" t="s">
        <v>127</v>
      </c>
      <c r="I7295" t="s">
        <v>137</v>
      </c>
      <c r="J7295" t="s">
        <v>137</v>
      </c>
      <c r="K7295" t="s">
        <v>137</v>
      </c>
      <c r="L7295" t="s">
        <v>24550</v>
      </c>
      <c r="M7295" t="s">
        <v>204</v>
      </c>
      <c r="N7295">
        <v>59584</v>
      </c>
      <c r="O7295" t="s">
        <v>7265</v>
      </c>
      <c r="P7295" t="s">
        <v>304</v>
      </c>
      <c r="R7295" t="s">
        <v>132</v>
      </c>
      <c r="S7295" t="s">
        <v>25</v>
      </c>
    </row>
    <row r="7296" spans="1:19" hidden="1" x14ac:dyDescent="0.2">
      <c r="A7296" t="s">
        <v>133</v>
      </c>
      <c r="B7296" t="s">
        <v>24551</v>
      </c>
      <c r="C7296" t="s">
        <v>24551</v>
      </c>
      <c r="D7296" t="s">
        <v>24552</v>
      </c>
      <c r="E7296" t="s">
        <v>24553</v>
      </c>
      <c r="F7296" t="s">
        <v>126</v>
      </c>
      <c r="G7296" s="1">
        <v>44607.373391203706</v>
      </c>
      <c r="H7296" t="s">
        <v>127</v>
      </c>
      <c r="I7296" t="s">
        <v>137</v>
      </c>
      <c r="J7296" t="s">
        <v>137</v>
      </c>
      <c r="K7296" t="s">
        <v>137</v>
      </c>
      <c r="L7296" t="s">
        <v>24554</v>
      </c>
      <c r="M7296" t="s">
        <v>199</v>
      </c>
      <c r="N7296">
        <v>428559</v>
      </c>
      <c r="O7296" s="2">
        <v>38965</v>
      </c>
      <c r="P7296" t="s">
        <v>131</v>
      </c>
      <c r="R7296" t="s">
        <v>132</v>
      </c>
      <c r="S7296" t="s">
        <v>25</v>
      </c>
    </row>
    <row r="7297" spans="1:19" hidden="1" x14ac:dyDescent="0.2">
      <c r="A7297" t="s">
        <v>133</v>
      </c>
      <c r="B7297" t="s">
        <v>24555</v>
      </c>
      <c r="C7297" t="s">
        <v>24555</v>
      </c>
      <c r="D7297" t="s">
        <v>24556</v>
      </c>
      <c r="E7297" t="s">
        <v>24557</v>
      </c>
      <c r="F7297" t="s">
        <v>126</v>
      </c>
      <c r="G7297" s="1">
        <v>44578.693831018521</v>
      </c>
      <c r="H7297" t="s">
        <v>127</v>
      </c>
      <c r="I7297" t="s">
        <v>137</v>
      </c>
      <c r="J7297" t="s">
        <v>137</v>
      </c>
      <c r="K7297" t="s">
        <v>137</v>
      </c>
      <c r="L7297" t="s">
        <v>24558</v>
      </c>
      <c r="M7297" t="s">
        <v>144</v>
      </c>
      <c r="N7297">
        <v>607600</v>
      </c>
      <c r="O7297" t="s">
        <v>24559</v>
      </c>
      <c r="P7297" t="s">
        <v>131</v>
      </c>
      <c r="R7297" t="s">
        <v>132</v>
      </c>
      <c r="S7297" t="s">
        <v>25</v>
      </c>
    </row>
    <row r="7298" spans="1:19" hidden="1" x14ac:dyDescent="0.2">
      <c r="A7298" t="s">
        <v>133</v>
      </c>
      <c r="B7298" t="s">
        <v>24560</v>
      </c>
      <c r="C7298" t="s">
        <v>24560</v>
      </c>
      <c r="E7298" t="s">
        <v>24560</v>
      </c>
      <c r="F7298" t="s">
        <v>126</v>
      </c>
      <c r="G7298" s="1">
        <v>44582.318506944444</v>
      </c>
      <c r="H7298" t="s">
        <v>127</v>
      </c>
      <c r="I7298" t="s">
        <v>137</v>
      </c>
      <c r="J7298" t="s">
        <v>137</v>
      </c>
      <c r="K7298" t="s">
        <v>137</v>
      </c>
      <c r="L7298" t="s">
        <v>24561</v>
      </c>
      <c r="M7298" t="s">
        <v>144</v>
      </c>
      <c r="N7298">
        <v>100030198</v>
      </c>
      <c r="O7298" t="s">
        <v>184</v>
      </c>
      <c r="P7298" t="s">
        <v>185</v>
      </c>
      <c r="R7298" t="s">
        <v>132</v>
      </c>
      <c r="S7298" t="s">
        <v>25</v>
      </c>
    </row>
    <row r="7299" spans="1:19" hidden="1" x14ac:dyDescent="0.2">
      <c r="A7299" t="s">
        <v>133</v>
      </c>
      <c r="B7299" t="s">
        <v>24562</v>
      </c>
      <c r="C7299" t="s">
        <v>24562</v>
      </c>
      <c r="D7299" t="s">
        <v>2438</v>
      </c>
      <c r="E7299" t="s">
        <v>24563</v>
      </c>
      <c r="F7299" t="s">
        <v>126</v>
      </c>
      <c r="G7299" s="1">
        <v>44601.727094907408</v>
      </c>
      <c r="H7299" t="s">
        <v>127</v>
      </c>
      <c r="I7299" t="s">
        <v>137</v>
      </c>
      <c r="J7299" t="s">
        <v>137</v>
      </c>
      <c r="K7299" t="s">
        <v>137</v>
      </c>
      <c r="L7299" t="s">
        <v>2665</v>
      </c>
      <c r="M7299" t="s">
        <v>144</v>
      </c>
      <c r="N7299">
        <v>116407</v>
      </c>
      <c r="O7299">
        <v>4072024</v>
      </c>
      <c r="P7299" t="s">
        <v>215</v>
      </c>
      <c r="R7299" t="s">
        <v>132</v>
      </c>
      <c r="S7299" t="s">
        <v>25</v>
      </c>
    </row>
    <row r="7300" spans="1:19" hidden="1" x14ac:dyDescent="0.2">
      <c r="A7300" t="s">
        <v>133</v>
      </c>
      <c r="B7300" t="s">
        <v>10723</v>
      </c>
      <c r="C7300" t="s">
        <v>10723</v>
      </c>
      <c r="D7300" t="s">
        <v>17216</v>
      </c>
      <c r="E7300" t="s">
        <v>24564</v>
      </c>
      <c r="F7300" t="s">
        <v>126</v>
      </c>
      <c r="G7300" s="1">
        <v>44582.58184027778</v>
      </c>
      <c r="H7300" t="s">
        <v>127</v>
      </c>
      <c r="I7300" t="s">
        <v>137</v>
      </c>
      <c r="J7300" t="s">
        <v>137</v>
      </c>
      <c r="K7300" t="s">
        <v>137</v>
      </c>
      <c r="L7300" t="s">
        <v>24565</v>
      </c>
      <c r="M7300" t="s">
        <v>173</v>
      </c>
      <c r="N7300">
        <v>386398</v>
      </c>
      <c r="O7300" s="2">
        <v>45582</v>
      </c>
      <c r="P7300" t="s">
        <v>131</v>
      </c>
      <c r="R7300" t="s">
        <v>132</v>
      </c>
      <c r="S7300" t="s">
        <v>25</v>
      </c>
    </row>
    <row r="7301" spans="1:19" x14ac:dyDescent="0.2">
      <c r="A7301" t="s">
        <v>14</v>
      </c>
      <c r="B7301" t="s">
        <v>24566</v>
      </c>
      <c r="C7301" t="s">
        <v>24567</v>
      </c>
      <c r="D7301" t="s">
        <v>24568</v>
      </c>
      <c r="E7301" t="s">
        <v>24569</v>
      </c>
      <c r="F7301" t="s">
        <v>126</v>
      </c>
      <c r="G7301" s="1">
        <v>44599.625601851854</v>
      </c>
      <c r="H7301" t="s">
        <v>127</v>
      </c>
      <c r="I7301" s="1">
        <v>44608.493391203701</v>
      </c>
      <c r="J7301" s="1">
        <v>44608.498923611114</v>
      </c>
      <c r="K7301">
        <v>8</v>
      </c>
      <c r="L7301" t="s">
        <v>9606</v>
      </c>
      <c r="M7301" t="s">
        <v>173</v>
      </c>
      <c r="N7301">
        <v>264845</v>
      </c>
      <c r="O7301" t="s">
        <v>6321</v>
      </c>
      <c r="P7301" t="s">
        <v>131</v>
      </c>
      <c r="R7301" t="s">
        <v>132</v>
      </c>
      <c r="S7301" t="s">
        <v>25</v>
      </c>
    </row>
    <row r="7302" spans="1:19" hidden="1" x14ac:dyDescent="0.2">
      <c r="A7302" t="s">
        <v>133</v>
      </c>
      <c r="B7302" t="s">
        <v>11751</v>
      </c>
      <c r="C7302" t="s">
        <v>11751</v>
      </c>
      <c r="D7302" t="s">
        <v>24570</v>
      </c>
      <c r="E7302" t="s">
        <v>24571</v>
      </c>
      <c r="G7302" s="1">
        <v>44606.514305555553</v>
      </c>
      <c r="H7302" t="s">
        <v>127</v>
      </c>
      <c r="I7302" t="s">
        <v>137</v>
      </c>
      <c r="J7302" t="s">
        <v>137</v>
      </c>
      <c r="K7302" t="s">
        <v>137</v>
      </c>
      <c r="L7302" t="s">
        <v>24572</v>
      </c>
      <c r="M7302" t="s">
        <v>1055</v>
      </c>
      <c r="N7302">
        <v>140817</v>
      </c>
      <c r="O7302" s="2">
        <v>44930</v>
      </c>
      <c r="P7302" t="s">
        <v>287</v>
      </c>
      <c r="R7302" t="s">
        <v>132</v>
      </c>
    </row>
    <row r="7303" spans="1:19" hidden="1" x14ac:dyDescent="0.2">
      <c r="A7303" t="s">
        <v>133</v>
      </c>
      <c r="B7303" t="s">
        <v>24573</v>
      </c>
      <c r="C7303" t="s">
        <v>24573</v>
      </c>
      <c r="D7303" t="s">
        <v>24574</v>
      </c>
      <c r="E7303" t="s">
        <v>24575</v>
      </c>
      <c r="F7303" t="s">
        <v>126</v>
      </c>
      <c r="G7303" s="1">
        <v>44599.484432870369</v>
      </c>
      <c r="H7303" t="s">
        <v>127</v>
      </c>
      <c r="I7303" t="s">
        <v>137</v>
      </c>
      <c r="J7303" t="s">
        <v>137</v>
      </c>
      <c r="K7303" t="s">
        <v>137</v>
      </c>
      <c r="L7303" t="s">
        <v>24576</v>
      </c>
      <c r="M7303" t="s">
        <v>527</v>
      </c>
      <c r="N7303">
        <v>865110</v>
      </c>
      <c r="O7303" s="2">
        <v>45313</v>
      </c>
      <c r="P7303" t="s">
        <v>131</v>
      </c>
      <c r="Q7303" t="s">
        <v>24577</v>
      </c>
      <c r="R7303" t="s">
        <v>132</v>
      </c>
      <c r="S7303" t="s">
        <v>25</v>
      </c>
    </row>
    <row r="7304" spans="1:19" hidden="1" x14ac:dyDescent="0.2">
      <c r="A7304" t="s">
        <v>133</v>
      </c>
      <c r="B7304" t="s">
        <v>23766</v>
      </c>
      <c r="C7304" t="s">
        <v>23766</v>
      </c>
      <c r="D7304" t="s">
        <v>24578</v>
      </c>
      <c r="E7304" t="s">
        <v>24579</v>
      </c>
      <c r="G7304" s="1">
        <v>44587.568981481483</v>
      </c>
      <c r="H7304" t="s">
        <v>127</v>
      </c>
      <c r="I7304" t="s">
        <v>137</v>
      </c>
      <c r="J7304" t="s">
        <v>137</v>
      </c>
      <c r="K7304" t="s">
        <v>137</v>
      </c>
      <c r="L7304" t="s">
        <v>24580</v>
      </c>
      <c r="M7304" t="s">
        <v>129</v>
      </c>
      <c r="N7304">
        <v>137187</v>
      </c>
      <c r="O7304" t="s">
        <v>11515</v>
      </c>
      <c r="P7304" t="s">
        <v>215</v>
      </c>
      <c r="R7304" t="s">
        <v>132</v>
      </c>
    </row>
    <row r="7305" spans="1:19" hidden="1" x14ac:dyDescent="0.2">
      <c r="A7305" t="s">
        <v>133</v>
      </c>
      <c r="B7305" t="s">
        <v>24581</v>
      </c>
      <c r="C7305" t="s">
        <v>24581</v>
      </c>
      <c r="D7305" t="s">
        <v>24582</v>
      </c>
      <c r="E7305" t="s">
        <v>24583</v>
      </c>
      <c r="F7305" t="s">
        <v>126</v>
      </c>
      <c r="G7305" s="1">
        <v>44578.559386574074</v>
      </c>
      <c r="H7305" t="s">
        <v>127</v>
      </c>
      <c r="I7305" t="s">
        <v>137</v>
      </c>
      <c r="J7305" t="s">
        <v>137</v>
      </c>
      <c r="K7305" t="s">
        <v>137</v>
      </c>
      <c r="L7305" t="s">
        <v>1483</v>
      </c>
      <c r="M7305" t="s">
        <v>144</v>
      </c>
      <c r="N7305">
        <v>156632</v>
      </c>
      <c r="O7305" s="2">
        <v>45607</v>
      </c>
      <c r="P7305" t="s">
        <v>215</v>
      </c>
      <c r="R7305" t="s">
        <v>132</v>
      </c>
      <c r="S7305" t="s">
        <v>25</v>
      </c>
    </row>
    <row r="7306" spans="1:19" x14ac:dyDescent="0.2">
      <c r="A7306" t="s">
        <v>14</v>
      </c>
      <c r="B7306" t="s">
        <v>24584</v>
      </c>
      <c r="C7306" t="s">
        <v>4981</v>
      </c>
      <c r="D7306" t="s">
        <v>24585</v>
      </c>
      <c r="E7306" t="s">
        <v>24586</v>
      </c>
      <c r="F7306" t="s">
        <v>126</v>
      </c>
      <c r="G7306" s="1">
        <v>44580.959606481483</v>
      </c>
      <c r="H7306" t="s">
        <v>127</v>
      </c>
      <c r="I7306" s="1">
        <v>44608.493645833332</v>
      </c>
      <c r="J7306" s="1">
        <v>44608.543587962966</v>
      </c>
      <c r="K7306">
        <v>72</v>
      </c>
      <c r="L7306" t="s">
        <v>12866</v>
      </c>
      <c r="M7306" t="s">
        <v>740</v>
      </c>
      <c r="N7306">
        <v>430984</v>
      </c>
      <c r="O7306" s="2">
        <v>43740</v>
      </c>
      <c r="P7306" t="s">
        <v>131</v>
      </c>
      <c r="R7306" t="s">
        <v>247</v>
      </c>
      <c r="S7306" t="s">
        <v>25</v>
      </c>
    </row>
    <row r="7307" spans="1:19" hidden="1" x14ac:dyDescent="0.2">
      <c r="A7307" t="s">
        <v>133</v>
      </c>
      <c r="B7307" t="s">
        <v>24587</v>
      </c>
      <c r="C7307" t="s">
        <v>24587</v>
      </c>
      <c r="D7307" t="s">
        <v>21343</v>
      </c>
      <c r="E7307" t="s">
        <v>24588</v>
      </c>
      <c r="F7307" t="s">
        <v>126</v>
      </c>
      <c r="G7307" s="1">
        <v>44589.617592592593</v>
      </c>
      <c r="H7307" t="s">
        <v>127</v>
      </c>
      <c r="I7307" t="s">
        <v>137</v>
      </c>
      <c r="J7307" t="s">
        <v>137</v>
      </c>
      <c r="K7307" t="s">
        <v>137</v>
      </c>
      <c r="L7307" t="s">
        <v>24589</v>
      </c>
      <c r="M7307" t="s">
        <v>144</v>
      </c>
      <c r="N7307">
        <v>67093</v>
      </c>
      <c r="O7307" s="2">
        <v>44799</v>
      </c>
      <c r="P7307" t="s">
        <v>162</v>
      </c>
      <c r="Q7307" t="s">
        <v>24590</v>
      </c>
      <c r="R7307" t="s">
        <v>132</v>
      </c>
      <c r="S7307" t="s">
        <v>25</v>
      </c>
    </row>
    <row r="7308" spans="1:19" hidden="1" x14ac:dyDescent="0.2">
      <c r="A7308" t="s">
        <v>133</v>
      </c>
      <c r="B7308" t="s">
        <v>24591</v>
      </c>
      <c r="C7308" t="s">
        <v>3041</v>
      </c>
      <c r="D7308" t="s">
        <v>6775</v>
      </c>
      <c r="E7308" t="s">
        <v>24592</v>
      </c>
      <c r="F7308" t="s">
        <v>126</v>
      </c>
      <c r="G7308" s="1">
        <v>44578.551122685189</v>
      </c>
      <c r="H7308" t="s">
        <v>127</v>
      </c>
      <c r="I7308" t="s">
        <v>137</v>
      </c>
      <c r="J7308" t="s">
        <v>137</v>
      </c>
      <c r="K7308" t="s">
        <v>137</v>
      </c>
      <c r="L7308" t="s">
        <v>6775</v>
      </c>
      <c r="M7308" t="s">
        <v>459</v>
      </c>
      <c r="N7308">
        <v>697834</v>
      </c>
      <c r="O7308" s="2">
        <v>45192</v>
      </c>
      <c r="P7308" t="s">
        <v>131</v>
      </c>
      <c r="R7308" t="s">
        <v>132</v>
      </c>
      <c r="S7308" t="s">
        <v>25</v>
      </c>
    </row>
    <row r="7309" spans="1:19" hidden="1" x14ac:dyDescent="0.2">
      <c r="A7309" t="s">
        <v>133</v>
      </c>
      <c r="B7309" t="s">
        <v>24593</v>
      </c>
      <c r="C7309" t="s">
        <v>24593</v>
      </c>
      <c r="D7309" t="s">
        <v>24594</v>
      </c>
      <c r="E7309" t="s">
        <v>24595</v>
      </c>
      <c r="F7309" t="s">
        <v>126</v>
      </c>
      <c r="G7309" s="1">
        <v>44577.699432870373</v>
      </c>
      <c r="H7309" t="s">
        <v>127</v>
      </c>
      <c r="I7309" t="s">
        <v>137</v>
      </c>
      <c r="J7309" t="s">
        <v>137</v>
      </c>
      <c r="K7309" t="s">
        <v>137</v>
      </c>
      <c r="L7309" t="s">
        <v>24596</v>
      </c>
      <c r="M7309" t="s">
        <v>129</v>
      </c>
      <c r="N7309">
        <v>86980</v>
      </c>
      <c r="O7309" s="2">
        <v>44571</v>
      </c>
      <c r="P7309" t="s">
        <v>215</v>
      </c>
      <c r="R7309" t="s">
        <v>132</v>
      </c>
      <c r="S7309" t="s">
        <v>25</v>
      </c>
    </row>
    <row r="7310" spans="1:19" hidden="1" x14ac:dyDescent="0.2">
      <c r="A7310" t="s">
        <v>133</v>
      </c>
      <c r="B7310" t="s">
        <v>24597</v>
      </c>
      <c r="C7310" t="s">
        <v>24598</v>
      </c>
      <c r="D7310" t="s">
        <v>24599</v>
      </c>
      <c r="E7310" t="s">
        <v>24600</v>
      </c>
      <c r="F7310" t="s">
        <v>291</v>
      </c>
      <c r="G7310" s="1">
        <v>44578.910127314812</v>
      </c>
      <c r="H7310" t="s">
        <v>127</v>
      </c>
      <c r="I7310" t="s">
        <v>137</v>
      </c>
      <c r="J7310" t="s">
        <v>137</v>
      </c>
      <c r="K7310" t="s">
        <v>137</v>
      </c>
      <c r="L7310" t="s">
        <v>24601</v>
      </c>
      <c r="M7310" t="s">
        <v>144</v>
      </c>
      <c r="N7310">
        <v>241341</v>
      </c>
      <c r="O7310" t="s">
        <v>24602</v>
      </c>
      <c r="P7310" t="s">
        <v>131</v>
      </c>
      <c r="Q7310" t="s">
        <v>4549</v>
      </c>
      <c r="R7310" t="s">
        <v>247</v>
      </c>
      <c r="S7310" t="s">
        <v>31</v>
      </c>
    </row>
    <row r="7311" spans="1:19" hidden="1" x14ac:dyDescent="0.2">
      <c r="A7311" t="s">
        <v>133</v>
      </c>
      <c r="B7311" t="s">
        <v>24603</v>
      </c>
      <c r="C7311" t="s">
        <v>24603</v>
      </c>
      <c r="D7311" t="s">
        <v>24604</v>
      </c>
      <c r="E7311" t="s">
        <v>24605</v>
      </c>
      <c r="F7311" t="s">
        <v>126</v>
      </c>
      <c r="G7311" s="1">
        <v>44587.652696759258</v>
      </c>
      <c r="H7311" t="s">
        <v>127</v>
      </c>
      <c r="I7311" t="s">
        <v>137</v>
      </c>
      <c r="J7311" t="s">
        <v>137</v>
      </c>
      <c r="K7311" t="s">
        <v>137</v>
      </c>
      <c r="L7311" t="s">
        <v>23998</v>
      </c>
      <c r="M7311" t="s">
        <v>144</v>
      </c>
      <c r="N7311">
        <v>741318</v>
      </c>
      <c r="O7311" s="2">
        <v>45411</v>
      </c>
      <c r="P7311" t="s">
        <v>131</v>
      </c>
      <c r="R7311" t="s">
        <v>132</v>
      </c>
      <c r="S7311" t="s">
        <v>25</v>
      </c>
    </row>
    <row r="7312" spans="1:19" hidden="1" x14ac:dyDescent="0.2">
      <c r="A7312" t="s">
        <v>133</v>
      </c>
      <c r="B7312" t="s">
        <v>24606</v>
      </c>
      <c r="C7312" t="s">
        <v>24606</v>
      </c>
      <c r="D7312" t="s">
        <v>24607</v>
      </c>
      <c r="E7312" t="s">
        <v>24608</v>
      </c>
      <c r="F7312" t="s">
        <v>126</v>
      </c>
      <c r="G7312" s="1">
        <v>44578.575624999998</v>
      </c>
      <c r="H7312" t="s">
        <v>127</v>
      </c>
      <c r="I7312" t="s">
        <v>137</v>
      </c>
      <c r="J7312" t="s">
        <v>137</v>
      </c>
      <c r="K7312" t="s">
        <v>137</v>
      </c>
      <c r="L7312" t="s">
        <v>1769</v>
      </c>
      <c r="M7312" t="s">
        <v>459</v>
      </c>
      <c r="N7312">
        <v>333691</v>
      </c>
      <c r="O7312">
        <v>2023</v>
      </c>
      <c r="P7312" t="s">
        <v>131</v>
      </c>
      <c r="R7312" t="s">
        <v>132</v>
      </c>
      <c r="S7312" t="s">
        <v>25</v>
      </c>
    </row>
    <row r="7313" spans="1:19" hidden="1" x14ac:dyDescent="0.2">
      <c r="A7313" t="s">
        <v>133</v>
      </c>
      <c r="B7313" t="s">
        <v>1116</v>
      </c>
      <c r="C7313" t="s">
        <v>1116</v>
      </c>
      <c r="D7313" t="s">
        <v>6297</v>
      </c>
      <c r="E7313" t="s">
        <v>24609</v>
      </c>
      <c r="F7313" t="s">
        <v>126</v>
      </c>
      <c r="G7313" s="1">
        <v>44598.573935185188</v>
      </c>
      <c r="H7313" t="s">
        <v>127</v>
      </c>
      <c r="I7313" t="s">
        <v>137</v>
      </c>
      <c r="J7313" t="s">
        <v>137</v>
      </c>
      <c r="K7313" t="s">
        <v>137</v>
      </c>
      <c r="L7313" t="s">
        <v>353</v>
      </c>
      <c r="M7313" t="s">
        <v>139</v>
      </c>
      <c r="N7313">
        <v>657704</v>
      </c>
      <c r="O7313" s="2">
        <v>44722</v>
      </c>
      <c r="P7313" t="s">
        <v>131</v>
      </c>
      <c r="Q7313" t="s">
        <v>24610</v>
      </c>
      <c r="R7313" t="s">
        <v>132</v>
      </c>
      <c r="S7313" t="s">
        <v>25</v>
      </c>
    </row>
    <row r="7314" spans="1:19" x14ac:dyDescent="0.2">
      <c r="A7314" t="s">
        <v>14</v>
      </c>
      <c r="B7314" t="s">
        <v>24611</v>
      </c>
      <c r="C7314" t="s">
        <v>14334</v>
      </c>
      <c r="D7314" t="s">
        <v>24612</v>
      </c>
      <c r="E7314" t="s">
        <v>24613</v>
      </c>
      <c r="F7314" t="s">
        <v>126</v>
      </c>
      <c r="G7314" s="1">
        <v>44586.570659722223</v>
      </c>
      <c r="H7314" t="s">
        <v>127</v>
      </c>
      <c r="I7314" s="1">
        <v>44608.493576388886</v>
      </c>
      <c r="J7314" s="1">
        <v>44608.543657407405</v>
      </c>
      <c r="K7314">
        <v>73</v>
      </c>
      <c r="L7314" t="s">
        <v>24614</v>
      </c>
      <c r="M7314" t="s">
        <v>173</v>
      </c>
      <c r="N7314">
        <v>55220</v>
      </c>
      <c r="O7314" s="2">
        <v>45924</v>
      </c>
      <c r="P7314" t="s">
        <v>162</v>
      </c>
      <c r="R7314" t="s">
        <v>132</v>
      </c>
      <c r="S7314" t="s">
        <v>25</v>
      </c>
    </row>
    <row r="7315" spans="1:19" x14ac:dyDescent="0.2">
      <c r="A7315" t="s">
        <v>14</v>
      </c>
      <c r="B7315" t="s">
        <v>24611</v>
      </c>
      <c r="C7315" t="s">
        <v>14334</v>
      </c>
      <c r="D7315" t="s">
        <v>24612</v>
      </c>
      <c r="E7315" t="s">
        <v>24613</v>
      </c>
      <c r="I7315" s="1">
        <v>44608.504120370373</v>
      </c>
      <c r="J7315" s="1">
        <v>44608.548888888887</v>
      </c>
      <c r="K7315">
        <v>65</v>
      </c>
      <c r="S7315" t="s">
        <v>25</v>
      </c>
    </row>
    <row r="7316" spans="1:19" hidden="1" x14ac:dyDescent="0.2">
      <c r="A7316" t="s">
        <v>133</v>
      </c>
      <c r="B7316" t="s">
        <v>24615</v>
      </c>
      <c r="C7316" t="s">
        <v>2068</v>
      </c>
      <c r="D7316" t="s">
        <v>9349</v>
      </c>
      <c r="E7316" t="s">
        <v>24616</v>
      </c>
      <c r="F7316" t="s">
        <v>126</v>
      </c>
      <c r="G7316" s="1">
        <v>44579.794872685183</v>
      </c>
      <c r="H7316" t="s">
        <v>127</v>
      </c>
      <c r="I7316" t="s">
        <v>137</v>
      </c>
      <c r="J7316" t="s">
        <v>137</v>
      </c>
      <c r="K7316" t="s">
        <v>137</v>
      </c>
      <c r="L7316" t="s">
        <v>24617</v>
      </c>
      <c r="M7316" t="s">
        <v>173</v>
      </c>
      <c r="N7316">
        <v>699509</v>
      </c>
      <c r="O7316" s="2">
        <v>45115</v>
      </c>
      <c r="P7316" t="s">
        <v>131</v>
      </c>
      <c r="R7316" t="s">
        <v>132</v>
      </c>
      <c r="S7316" t="s">
        <v>25</v>
      </c>
    </row>
    <row r="7317" spans="1:19" hidden="1" x14ac:dyDescent="0.2">
      <c r="A7317" t="s">
        <v>133</v>
      </c>
      <c r="B7317" t="s">
        <v>24618</v>
      </c>
      <c r="C7317" t="s">
        <v>24618</v>
      </c>
      <c r="D7317" t="s">
        <v>24619</v>
      </c>
      <c r="E7317" t="s">
        <v>24620</v>
      </c>
      <c r="F7317" t="s">
        <v>126</v>
      </c>
      <c r="G7317" s="1">
        <v>44593.815393518518</v>
      </c>
      <c r="H7317" t="s">
        <v>127</v>
      </c>
      <c r="I7317" t="s">
        <v>137</v>
      </c>
      <c r="J7317" t="s">
        <v>137</v>
      </c>
      <c r="K7317" t="s">
        <v>137</v>
      </c>
      <c r="L7317" t="s">
        <v>24621</v>
      </c>
      <c r="M7317" t="s">
        <v>454</v>
      </c>
      <c r="N7317">
        <v>872333</v>
      </c>
      <c r="O7317" s="3">
        <v>45781</v>
      </c>
      <c r="P7317" t="s">
        <v>131</v>
      </c>
      <c r="R7317" t="s">
        <v>132</v>
      </c>
      <c r="S7317" t="s">
        <v>25</v>
      </c>
    </row>
    <row r="7318" spans="1:19" hidden="1" x14ac:dyDescent="0.2">
      <c r="A7318" t="s">
        <v>133</v>
      </c>
      <c r="B7318" t="s">
        <v>24622</v>
      </c>
      <c r="C7318" t="s">
        <v>24622</v>
      </c>
      <c r="D7318" t="s">
        <v>24623</v>
      </c>
      <c r="E7318" t="s">
        <v>24624</v>
      </c>
      <c r="F7318" t="s">
        <v>126</v>
      </c>
      <c r="G7318" s="1">
        <v>44608.486215277779</v>
      </c>
      <c r="H7318" t="s">
        <v>127</v>
      </c>
      <c r="I7318" t="s">
        <v>137</v>
      </c>
      <c r="J7318" t="s">
        <v>137</v>
      </c>
      <c r="K7318" t="s">
        <v>137</v>
      </c>
      <c r="L7318" t="s">
        <v>24625</v>
      </c>
      <c r="M7318" t="s">
        <v>199</v>
      </c>
      <c r="N7318">
        <v>123129</v>
      </c>
      <c r="O7318" s="2">
        <v>45970</v>
      </c>
      <c r="P7318" t="s">
        <v>287</v>
      </c>
      <c r="R7318" t="s">
        <v>132</v>
      </c>
      <c r="S7318" t="s">
        <v>25</v>
      </c>
    </row>
    <row r="7319" spans="1:19" hidden="1" x14ac:dyDescent="0.2">
      <c r="A7319" t="s">
        <v>133</v>
      </c>
      <c r="B7319" t="s">
        <v>8958</v>
      </c>
      <c r="C7319" t="s">
        <v>8958</v>
      </c>
      <c r="D7319" t="s">
        <v>866</v>
      </c>
      <c r="E7319" t="s">
        <v>24626</v>
      </c>
      <c r="F7319" t="s">
        <v>126</v>
      </c>
      <c r="G7319" s="1">
        <v>44579.749918981484</v>
      </c>
      <c r="H7319" t="s">
        <v>127</v>
      </c>
      <c r="I7319" t="s">
        <v>137</v>
      </c>
      <c r="J7319" t="s">
        <v>137</v>
      </c>
      <c r="K7319" t="s">
        <v>137</v>
      </c>
      <c r="L7319" t="s">
        <v>2457</v>
      </c>
      <c r="M7319" t="s">
        <v>139</v>
      </c>
      <c r="N7319" t="s">
        <v>24627</v>
      </c>
      <c r="O7319" s="2">
        <v>45559</v>
      </c>
      <c r="P7319" t="s">
        <v>131</v>
      </c>
      <c r="Q7319" t="s">
        <v>251</v>
      </c>
      <c r="R7319" t="s">
        <v>132</v>
      </c>
      <c r="S7319" t="s">
        <v>25</v>
      </c>
    </row>
    <row r="7320" spans="1:19" hidden="1" x14ac:dyDescent="0.2">
      <c r="A7320" t="s">
        <v>133</v>
      </c>
      <c r="B7320" t="s">
        <v>24628</v>
      </c>
      <c r="C7320" t="s">
        <v>24628</v>
      </c>
      <c r="D7320" t="s">
        <v>356</v>
      </c>
      <c r="E7320" t="s">
        <v>24629</v>
      </c>
      <c r="G7320" s="1">
        <v>44605.398194444446</v>
      </c>
      <c r="H7320" t="s">
        <v>127</v>
      </c>
      <c r="I7320" t="s">
        <v>137</v>
      </c>
      <c r="J7320" t="s">
        <v>137</v>
      </c>
      <c r="K7320" t="s">
        <v>137</v>
      </c>
      <c r="L7320" t="s">
        <v>24630</v>
      </c>
      <c r="M7320" t="s">
        <v>173</v>
      </c>
      <c r="N7320">
        <v>99111</v>
      </c>
      <c r="O7320" t="s">
        <v>10721</v>
      </c>
      <c r="P7320" t="s">
        <v>215</v>
      </c>
      <c r="Q7320" t="s">
        <v>568</v>
      </c>
      <c r="R7320" t="s">
        <v>132</v>
      </c>
    </row>
    <row r="7321" spans="1:19" x14ac:dyDescent="0.2">
      <c r="A7321" t="s">
        <v>14</v>
      </c>
      <c r="B7321" t="s">
        <v>24631</v>
      </c>
      <c r="C7321" t="s">
        <v>24632</v>
      </c>
      <c r="D7321" t="s">
        <v>24633</v>
      </c>
      <c r="E7321" t="s">
        <v>24634</v>
      </c>
      <c r="F7321" t="s">
        <v>126</v>
      </c>
      <c r="G7321" s="1">
        <v>44578.540300925924</v>
      </c>
      <c r="H7321" t="s">
        <v>127</v>
      </c>
      <c r="I7321" s="1">
        <v>44608.493530092594</v>
      </c>
      <c r="J7321" s="1">
        <v>44608.543206018519</v>
      </c>
      <c r="K7321">
        <v>72</v>
      </c>
      <c r="L7321" t="s">
        <v>24635</v>
      </c>
      <c r="M7321" t="s">
        <v>183</v>
      </c>
      <c r="N7321">
        <v>82845</v>
      </c>
      <c r="O7321" s="2">
        <v>44663</v>
      </c>
      <c r="P7321" t="s">
        <v>215</v>
      </c>
      <c r="R7321" t="s">
        <v>132</v>
      </c>
      <c r="S7321" t="s">
        <v>25</v>
      </c>
    </row>
    <row r="7322" spans="1:19" hidden="1" x14ac:dyDescent="0.2">
      <c r="A7322" t="s">
        <v>133</v>
      </c>
      <c r="B7322" t="s">
        <v>17757</v>
      </c>
      <c r="C7322" t="s">
        <v>17757</v>
      </c>
      <c r="D7322" t="s">
        <v>24636</v>
      </c>
      <c r="E7322" t="s">
        <v>24637</v>
      </c>
      <c r="F7322" t="s">
        <v>126</v>
      </c>
      <c r="G7322" s="1">
        <v>44581.932303240741</v>
      </c>
      <c r="H7322" t="s">
        <v>127</v>
      </c>
      <c r="I7322" t="s">
        <v>137</v>
      </c>
      <c r="J7322" t="s">
        <v>137</v>
      </c>
      <c r="K7322" t="s">
        <v>137</v>
      </c>
      <c r="L7322" t="s">
        <v>24638</v>
      </c>
      <c r="M7322" t="s">
        <v>144</v>
      </c>
      <c r="N7322">
        <v>123456789</v>
      </c>
      <c r="O7322" s="2">
        <v>44877</v>
      </c>
      <c r="P7322" t="s">
        <v>185</v>
      </c>
      <c r="R7322" t="s">
        <v>132</v>
      </c>
      <c r="S7322" t="s">
        <v>25</v>
      </c>
    </row>
    <row r="7323" spans="1:19" hidden="1" x14ac:dyDescent="0.2">
      <c r="A7323" t="s">
        <v>133</v>
      </c>
      <c r="B7323" t="s">
        <v>24284</v>
      </c>
      <c r="C7323" t="s">
        <v>24284</v>
      </c>
      <c r="D7323" t="s">
        <v>396</v>
      </c>
      <c r="E7323" t="s">
        <v>24639</v>
      </c>
      <c r="G7323" s="1">
        <v>44598.554745370369</v>
      </c>
      <c r="H7323" t="s">
        <v>127</v>
      </c>
      <c r="I7323" t="s">
        <v>137</v>
      </c>
      <c r="J7323" t="s">
        <v>137</v>
      </c>
      <c r="K7323" t="s">
        <v>137</v>
      </c>
      <c r="L7323" t="s">
        <v>1634</v>
      </c>
      <c r="M7323" t="s">
        <v>144</v>
      </c>
      <c r="N7323">
        <v>72692</v>
      </c>
      <c r="O7323" s="3">
        <v>45462</v>
      </c>
      <c r="P7323" t="s">
        <v>215</v>
      </c>
      <c r="Q7323" t="s">
        <v>6817</v>
      </c>
      <c r="R7323" t="s">
        <v>132</v>
      </c>
    </row>
    <row r="7324" spans="1:19" hidden="1" x14ac:dyDescent="0.2">
      <c r="A7324" t="s">
        <v>133</v>
      </c>
      <c r="B7324" t="s">
        <v>24640</v>
      </c>
      <c r="C7324" t="s">
        <v>24640</v>
      </c>
      <c r="D7324" t="s">
        <v>3072</v>
      </c>
      <c r="E7324" t="s">
        <v>24641</v>
      </c>
      <c r="G7324" s="1">
        <v>44587.694513888891</v>
      </c>
      <c r="H7324" t="s">
        <v>127</v>
      </c>
      <c r="I7324" t="s">
        <v>137</v>
      </c>
      <c r="J7324" t="s">
        <v>137</v>
      </c>
      <c r="K7324" t="s">
        <v>137</v>
      </c>
      <c r="L7324" t="s">
        <v>24642</v>
      </c>
      <c r="M7324" t="s">
        <v>454</v>
      </c>
      <c r="N7324">
        <v>147342</v>
      </c>
      <c r="O7324" s="2">
        <v>45022</v>
      </c>
      <c r="P7324" t="s">
        <v>287</v>
      </c>
      <c r="R7324" t="s">
        <v>132</v>
      </c>
    </row>
    <row r="7325" spans="1:19" hidden="1" x14ac:dyDescent="0.2">
      <c r="A7325" t="s">
        <v>133</v>
      </c>
      <c r="B7325" t="s">
        <v>7916</v>
      </c>
      <c r="C7325" t="s">
        <v>7916</v>
      </c>
      <c r="D7325" t="s">
        <v>1596</v>
      </c>
      <c r="E7325" t="s">
        <v>24643</v>
      </c>
      <c r="F7325" t="s">
        <v>126</v>
      </c>
      <c r="G7325" s="1">
        <v>44594.519976851851</v>
      </c>
      <c r="H7325" t="s">
        <v>127</v>
      </c>
      <c r="I7325" t="s">
        <v>137</v>
      </c>
      <c r="J7325" t="s">
        <v>137</v>
      </c>
      <c r="K7325" t="s">
        <v>137</v>
      </c>
      <c r="L7325" t="s">
        <v>11557</v>
      </c>
      <c r="M7325" t="s">
        <v>144</v>
      </c>
      <c r="N7325">
        <v>237589</v>
      </c>
      <c r="O7325" s="2">
        <v>44887</v>
      </c>
      <c r="P7325" t="s">
        <v>131</v>
      </c>
      <c r="R7325" t="s">
        <v>132</v>
      </c>
      <c r="S7325" t="s">
        <v>25</v>
      </c>
    </row>
    <row r="7326" spans="1:19" hidden="1" x14ac:dyDescent="0.2">
      <c r="A7326" t="s">
        <v>133</v>
      </c>
      <c r="B7326" t="s">
        <v>24644</v>
      </c>
      <c r="C7326" t="s">
        <v>24644</v>
      </c>
      <c r="D7326" t="s">
        <v>301</v>
      </c>
      <c r="E7326" t="s">
        <v>24645</v>
      </c>
      <c r="F7326" t="s">
        <v>126</v>
      </c>
      <c r="G7326" s="1">
        <v>44578.794004629628</v>
      </c>
      <c r="H7326" t="s">
        <v>127</v>
      </c>
      <c r="I7326" t="s">
        <v>137</v>
      </c>
      <c r="J7326" t="s">
        <v>137</v>
      </c>
      <c r="K7326" t="s">
        <v>137</v>
      </c>
      <c r="L7326" t="s">
        <v>251</v>
      </c>
      <c r="M7326" t="s">
        <v>459</v>
      </c>
      <c r="N7326">
        <v>928261</v>
      </c>
      <c r="O7326" s="2">
        <v>45297</v>
      </c>
      <c r="P7326" t="s">
        <v>131</v>
      </c>
      <c r="R7326" t="s">
        <v>132</v>
      </c>
      <c r="S7326" t="s">
        <v>25</v>
      </c>
    </row>
    <row r="7327" spans="1:19" hidden="1" x14ac:dyDescent="0.2">
      <c r="A7327" t="s">
        <v>133</v>
      </c>
      <c r="B7327" t="s">
        <v>24646</v>
      </c>
      <c r="C7327" t="s">
        <v>24646</v>
      </c>
      <c r="D7327" t="s">
        <v>24647</v>
      </c>
      <c r="E7327" t="s">
        <v>24648</v>
      </c>
      <c r="F7327" t="s">
        <v>126</v>
      </c>
      <c r="G7327" s="1">
        <v>44598.86824074074</v>
      </c>
      <c r="H7327" t="s">
        <v>127</v>
      </c>
      <c r="I7327" t="s">
        <v>137</v>
      </c>
      <c r="J7327" t="s">
        <v>137</v>
      </c>
      <c r="K7327" t="s">
        <v>137</v>
      </c>
      <c r="L7327" t="s">
        <v>24649</v>
      </c>
      <c r="M7327" t="s">
        <v>144</v>
      </c>
      <c r="N7327">
        <v>100465</v>
      </c>
      <c r="O7327" s="2">
        <v>45186</v>
      </c>
      <c r="P7327" t="s">
        <v>215</v>
      </c>
      <c r="Q7327" t="s">
        <v>2145</v>
      </c>
      <c r="R7327" t="s">
        <v>132</v>
      </c>
      <c r="S7327" t="s">
        <v>25</v>
      </c>
    </row>
    <row r="7328" spans="1:19" hidden="1" x14ac:dyDescent="0.2">
      <c r="A7328" t="s">
        <v>133</v>
      </c>
      <c r="B7328" t="s">
        <v>24650</v>
      </c>
      <c r="C7328" t="s">
        <v>24650</v>
      </c>
      <c r="D7328" t="s">
        <v>24651</v>
      </c>
      <c r="E7328" t="s">
        <v>24652</v>
      </c>
      <c r="F7328" t="s">
        <v>126</v>
      </c>
      <c r="G7328" s="1">
        <v>44577.811759259261</v>
      </c>
      <c r="H7328" t="s">
        <v>127</v>
      </c>
      <c r="I7328" t="s">
        <v>137</v>
      </c>
      <c r="J7328" t="s">
        <v>137</v>
      </c>
      <c r="K7328" t="s">
        <v>137</v>
      </c>
      <c r="L7328" t="s">
        <v>4477</v>
      </c>
      <c r="M7328" t="s">
        <v>144</v>
      </c>
      <c r="N7328">
        <v>108695</v>
      </c>
      <c r="O7328" s="3">
        <v>44763</v>
      </c>
      <c r="P7328" t="s">
        <v>215</v>
      </c>
      <c r="R7328" t="s">
        <v>132</v>
      </c>
      <c r="S7328" t="s">
        <v>25</v>
      </c>
    </row>
    <row r="7329" spans="1:19" hidden="1" x14ac:dyDescent="0.2">
      <c r="A7329" t="s">
        <v>133</v>
      </c>
      <c r="B7329" t="s">
        <v>24653</v>
      </c>
      <c r="C7329" t="s">
        <v>24653</v>
      </c>
      <c r="D7329" t="s">
        <v>24654</v>
      </c>
      <c r="E7329" t="s">
        <v>24655</v>
      </c>
      <c r="F7329" t="s">
        <v>126</v>
      </c>
      <c r="G7329" s="1">
        <v>44599.702118055553</v>
      </c>
      <c r="H7329" t="s">
        <v>127</v>
      </c>
      <c r="I7329" t="s">
        <v>137</v>
      </c>
      <c r="J7329" t="s">
        <v>137</v>
      </c>
      <c r="K7329" t="s">
        <v>137</v>
      </c>
      <c r="L7329" t="s">
        <v>24656</v>
      </c>
      <c r="M7329" t="s">
        <v>459</v>
      </c>
      <c r="N7329">
        <v>645128</v>
      </c>
      <c r="O7329" s="2">
        <v>44844</v>
      </c>
      <c r="P7329" t="s">
        <v>131</v>
      </c>
      <c r="R7329" t="s">
        <v>132</v>
      </c>
      <c r="S7329" t="s">
        <v>25</v>
      </c>
    </row>
    <row r="7330" spans="1:19" hidden="1" x14ac:dyDescent="0.2">
      <c r="A7330" t="s">
        <v>133</v>
      </c>
      <c r="B7330" t="s">
        <v>12621</v>
      </c>
      <c r="C7330" t="s">
        <v>12621</v>
      </c>
      <c r="D7330" t="s">
        <v>21883</v>
      </c>
      <c r="E7330" t="s">
        <v>24657</v>
      </c>
      <c r="F7330" t="s">
        <v>126</v>
      </c>
      <c r="G7330" s="1">
        <v>44596.526331018518</v>
      </c>
      <c r="H7330" t="s">
        <v>127</v>
      </c>
      <c r="I7330" t="s">
        <v>137</v>
      </c>
      <c r="J7330" t="s">
        <v>137</v>
      </c>
      <c r="K7330" t="s">
        <v>137</v>
      </c>
      <c r="L7330" t="s">
        <v>362</v>
      </c>
      <c r="M7330" t="s">
        <v>144</v>
      </c>
      <c r="N7330">
        <v>716219</v>
      </c>
      <c r="O7330" t="s">
        <v>5314</v>
      </c>
      <c r="P7330" t="s">
        <v>131</v>
      </c>
      <c r="Q7330" t="s">
        <v>10656</v>
      </c>
      <c r="R7330" t="s">
        <v>132</v>
      </c>
      <c r="S7330" t="s">
        <v>25</v>
      </c>
    </row>
    <row r="7331" spans="1:19" hidden="1" x14ac:dyDescent="0.2">
      <c r="A7331" t="s">
        <v>133</v>
      </c>
      <c r="B7331" t="s">
        <v>1454</v>
      </c>
      <c r="C7331" t="s">
        <v>1454</v>
      </c>
      <c r="D7331" t="s">
        <v>4494</v>
      </c>
      <c r="E7331" t="s">
        <v>24658</v>
      </c>
      <c r="F7331" t="s">
        <v>126</v>
      </c>
      <c r="G7331" s="1">
        <v>44578.54587962963</v>
      </c>
      <c r="H7331" t="s">
        <v>127</v>
      </c>
      <c r="I7331" t="s">
        <v>137</v>
      </c>
      <c r="J7331" t="s">
        <v>137</v>
      </c>
      <c r="K7331" t="s">
        <v>137</v>
      </c>
      <c r="L7331" t="s">
        <v>1223</v>
      </c>
      <c r="M7331" t="s">
        <v>1055</v>
      </c>
      <c r="N7331">
        <v>932940</v>
      </c>
      <c r="O7331" s="2">
        <v>45482</v>
      </c>
      <c r="P7331" t="s">
        <v>131</v>
      </c>
      <c r="R7331" t="s">
        <v>132</v>
      </c>
      <c r="S7331" t="s">
        <v>25</v>
      </c>
    </row>
    <row r="7332" spans="1:19" hidden="1" x14ac:dyDescent="0.2">
      <c r="A7332" t="s">
        <v>133</v>
      </c>
      <c r="B7332" t="s">
        <v>24659</v>
      </c>
      <c r="C7332" t="s">
        <v>24659</v>
      </c>
      <c r="D7332" t="s">
        <v>660</v>
      </c>
      <c r="E7332" t="s">
        <v>24660</v>
      </c>
      <c r="F7332" t="s">
        <v>126</v>
      </c>
      <c r="G7332" s="1">
        <v>44599.514710648145</v>
      </c>
      <c r="H7332" t="s">
        <v>127</v>
      </c>
      <c r="I7332" t="s">
        <v>137</v>
      </c>
      <c r="J7332" t="s">
        <v>137</v>
      </c>
      <c r="K7332" t="s">
        <v>137</v>
      </c>
      <c r="L7332" t="s">
        <v>636</v>
      </c>
      <c r="M7332" t="s">
        <v>157</v>
      </c>
      <c r="N7332">
        <v>741493</v>
      </c>
      <c r="O7332" t="s">
        <v>2064</v>
      </c>
      <c r="P7332" t="s">
        <v>131</v>
      </c>
      <c r="R7332" t="s">
        <v>132</v>
      </c>
      <c r="S7332" t="s">
        <v>25</v>
      </c>
    </row>
    <row r="7333" spans="1:19" hidden="1" x14ac:dyDescent="0.2">
      <c r="A7333" t="s">
        <v>133</v>
      </c>
      <c r="B7333" t="s">
        <v>24661</v>
      </c>
      <c r="C7333" t="s">
        <v>24661</v>
      </c>
      <c r="D7333" t="s">
        <v>24662</v>
      </c>
      <c r="E7333" t="s">
        <v>24663</v>
      </c>
      <c r="F7333" t="s">
        <v>126</v>
      </c>
      <c r="G7333" s="1">
        <v>44602.734780092593</v>
      </c>
      <c r="H7333" t="s">
        <v>127</v>
      </c>
      <c r="I7333" t="s">
        <v>137</v>
      </c>
      <c r="J7333" t="s">
        <v>137</v>
      </c>
      <c r="K7333" t="s">
        <v>137</v>
      </c>
      <c r="L7333" t="s">
        <v>2457</v>
      </c>
      <c r="M7333" t="s">
        <v>173</v>
      </c>
      <c r="N7333">
        <v>82203</v>
      </c>
      <c r="O7333" t="s">
        <v>24664</v>
      </c>
      <c r="P7333" t="s">
        <v>215</v>
      </c>
      <c r="R7333" t="s">
        <v>132</v>
      </c>
      <c r="S7333" t="s">
        <v>25</v>
      </c>
    </row>
    <row r="7334" spans="1:19" hidden="1" x14ac:dyDescent="0.2">
      <c r="A7334" t="s">
        <v>133</v>
      </c>
      <c r="B7334" t="s">
        <v>1454</v>
      </c>
      <c r="C7334" t="s">
        <v>1454</v>
      </c>
      <c r="D7334" t="s">
        <v>8535</v>
      </c>
      <c r="E7334" t="s">
        <v>24665</v>
      </c>
      <c r="F7334" t="s">
        <v>126</v>
      </c>
      <c r="G7334" s="1">
        <v>44587.906006944446</v>
      </c>
      <c r="H7334" t="s">
        <v>127</v>
      </c>
      <c r="I7334" t="s">
        <v>137</v>
      </c>
      <c r="J7334" t="s">
        <v>137</v>
      </c>
      <c r="K7334" t="s">
        <v>137</v>
      </c>
      <c r="L7334" t="s">
        <v>24666</v>
      </c>
      <c r="M7334" t="s">
        <v>144</v>
      </c>
      <c r="N7334">
        <v>142147</v>
      </c>
      <c r="O7334" s="2">
        <v>45485</v>
      </c>
      <c r="P7334" t="s">
        <v>2837</v>
      </c>
      <c r="R7334" t="s">
        <v>132</v>
      </c>
      <c r="S7334" t="s">
        <v>25</v>
      </c>
    </row>
    <row r="7335" spans="1:19" hidden="1" x14ac:dyDescent="0.2">
      <c r="A7335" t="s">
        <v>133</v>
      </c>
      <c r="B7335" t="s">
        <v>24667</v>
      </c>
      <c r="C7335" t="s">
        <v>24667</v>
      </c>
      <c r="D7335" t="s">
        <v>24668</v>
      </c>
      <c r="E7335" t="s">
        <v>24669</v>
      </c>
      <c r="F7335" t="s">
        <v>126</v>
      </c>
      <c r="G7335" s="1">
        <v>44578.55945601852</v>
      </c>
      <c r="H7335" t="s">
        <v>127</v>
      </c>
      <c r="I7335" t="s">
        <v>137</v>
      </c>
      <c r="J7335" t="s">
        <v>137</v>
      </c>
      <c r="K7335" t="s">
        <v>137</v>
      </c>
      <c r="L7335" t="s">
        <v>940</v>
      </c>
      <c r="M7335" t="s">
        <v>144</v>
      </c>
      <c r="N7335">
        <v>445182</v>
      </c>
      <c r="O7335" s="2">
        <v>44709</v>
      </c>
      <c r="P7335" t="s">
        <v>131</v>
      </c>
      <c r="R7335" t="s">
        <v>132</v>
      </c>
      <c r="S7335" t="s">
        <v>25</v>
      </c>
    </row>
    <row r="7336" spans="1:19" hidden="1" x14ac:dyDescent="0.2">
      <c r="A7336" t="s">
        <v>133</v>
      </c>
      <c r="B7336" t="s">
        <v>24670</v>
      </c>
      <c r="C7336" t="s">
        <v>24670</v>
      </c>
      <c r="D7336" t="s">
        <v>24671</v>
      </c>
      <c r="E7336" t="s">
        <v>24672</v>
      </c>
      <c r="F7336" t="s">
        <v>24673</v>
      </c>
      <c r="G7336" s="1">
        <v>44602.809062499997</v>
      </c>
      <c r="H7336" t="s">
        <v>127</v>
      </c>
      <c r="I7336" t="s">
        <v>137</v>
      </c>
      <c r="J7336" t="s">
        <v>137</v>
      </c>
      <c r="K7336" t="s">
        <v>137</v>
      </c>
      <c r="L7336" t="s">
        <v>5948</v>
      </c>
      <c r="M7336" t="s">
        <v>3710</v>
      </c>
      <c r="N7336">
        <v>498266</v>
      </c>
      <c r="O7336" s="2">
        <v>42727</v>
      </c>
      <c r="P7336" t="s">
        <v>131</v>
      </c>
      <c r="R7336" t="s">
        <v>247</v>
      </c>
      <c r="S7336" t="s">
        <v>24674</v>
      </c>
    </row>
    <row r="7337" spans="1:19" hidden="1" x14ac:dyDescent="0.2">
      <c r="A7337" t="s">
        <v>133</v>
      </c>
      <c r="B7337" t="s">
        <v>24675</v>
      </c>
      <c r="C7337" t="s">
        <v>24675</v>
      </c>
      <c r="D7337" t="s">
        <v>4263</v>
      </c>
      <c r="E7337" t="s">
        <v>24676</v>
      </c>
      <c r="F7337" t="s">
        <v>126</v>
      </c>
      <c r="G7337" s="1">
        <v>44580.750104166669</v>
      </c>
      <c r="H7337" t="s">
        <v>127</v>
      </c>
      <c r="I7337" t="s">
        <v>137</v>
      </c>
      <c r="J7337" t="s">
        <v>137</v>
      </c>
      <c r="K7337" t="s">
        <v>137</v>
      </c>
      <c r="L7337" t="s">
        <v>24677</v>
      </c>
      <c r="M7337" t="s">
        <v>459</v>
      </c>
      <c r="N7337">
        <v>727740</v>
      </c>
      <c r="O7337" s="2">
        <v>45580</v>
      </c>
      <c r="P7337" t="s">
        <v>152</v>
      </c>
      <c r="Q7337" t="s">
        <v>24678</v>
      </c>
      <c r="R7337" t="s">
        <v>132</v>
      </c>
      <c r="S7337" t="s">
        <v>25</v>
      </c>
    </row>
    <row r="7338" spans="1:19" hidden="1" x14ac:dyDescent="0.2">
      <c r="A7338" t="s">
        <v>133</v>
      </c>
      <c r="B7338" t="s">
        <v>1002</v>
      </c>
      <c r="C7338" t="s">
        <v>1002</v>
      </c>
      <c r="D7338" t="s">
        <v>14077</v>
      </c>
      <c r="E7338" t="s">
        <v>24679</v>
      </c>
      <c r="F7338" t="s">
        <v>126</v>
      </c>
      <c r="G7338" s="1">
        <v>44595.657789351855</v>
      </c>
      <c r="H7338" t="s">
        <v>127</v>
      </c>
      <c r="I7338" t="s">
        <v>137</v>
      </c>
      <c r="J7338" t="s">
        <v>137</v>
      </c>
      <c r="K7338" t="s">
        <v>137</v>
      </c>
      <c r="L7338" t="s">
        <v>4050</v>
      </c>
      <c r="M7338" t="s">
        <v>459</v>
      </c>
      <c r="N7338">
        <v>608097</v>
      </c>
      <c r="O7338" s="2">
        <v>45636</v>
      </c>
      <c r="P7338" t="s">
        <v>131</v>
      </c>
      <c r="R7338" t="s">
        <v>132</v>
      </c>
      <c r="S7338" t="s">
        <v>25</v>
      </c>
    </row>
    <row r="7339" spans="1:19" x14ac:dyDescent="0.2">
      <c r="A7339" t="s">
        <v>14</v>
      </c>
      <c r="B7339" t="s">
        <v>24680</v>
      </c>
      <c r="C7339" t="s">
        <v>24681</v>
      </c>
      <c r="D7339" t="s">
        <v>230</v>
      </c>
      <c r="E7339" t="s">
        <v>24682</v>
      </c>
      <c r="F7339" t="s">
        <v>126</v>
      </c>
      <c r="G7339" s="1">
        <v>44578.504444444443</v>
      </c>
      <c r="H7339" t="s">
        <v>127</v>
      </c>
      <c r="I7339" s="1">
        <v>44608.493726851855</v>
      </c>
      <c r="J7339" s="1">
        <v>44608.543124999997</v>
      </c>
      <c r="K7339">
        <v>72</v>
      </c>
      <c r="L7339" t="s">
        <v>23767</v>
      </c>
      <c r="M7339" t="s">
        <v>139</v>
      </c>
      <c r="N7339">
        <v>68053</v>
      </c>
      <c r="O7339" s="2">
        <v>45024</v>
      </c>
      <c r="P7339" t="s">
        <v>215</v>
      </c>
      <c r="R7339" t="s">
        <v>132</v>
      </c>
      <c r="S7339" t="s">
        <v>25</v>
      </c>
    </row>
    <row r="7340" spans="1:19" hidden="1" x14ac:dyDescent="0.2">
      <c r="A7340" t="s">
        <v>133</v>
      </c>
      <c r="B7340" t="s">
        <v>24683</v>
      </c>
      <c r="C7340" t="s">
        <v>24683</v>
      </c>
      <c r="D7340" t="s">
        <v>7430</v>
      </c>
      <c r="E7340" t="s">
        <v>24684</v>
      </c>
      <c r="F7340" t="s">
        <v>126</v>
      </c>
      <c r="G7340" s="1">
        <v>44599.878472222219</v>
      </c>
      <c r="H7340" t="s">
        <v>127</v>
      </c>
      <c r="I7340" t="s">
        <v>137</v>
      </c>
      <c r="J7340" t="s">
        <v>137</v>
      </c>
      <c r="K7340" t="s">
        <v>137</v>
      </c>
      <c r="L7340" t="s">
        <v>7430</v>
      </c>
      <c r="M7340" t="s">
        <v>144</v>
      </c>
      <c r="N7340">
        <v>91976</v>
      </c>
      <c r="O7340" s="2">
        <v>45534</v>
      </c>
      <c r="P7340" t="s">
        <v>287</v>
      </c>
      <c r="R7340" t="s">
        <v>132</v>
      </c>
      <c r="S7340" t="s">
        <v>25</v>
      </c>
    </row>
    <row r="7341" spans="1:19" x14ac:dyDescent="0.2">
      <c r="A7341" t="s">
        <v>14</v>
      </c>
      <c r="B7341" t="s">
        <v>24685</v>
      </c>
      <c r="C7341" t="s">
        <v>24686</v>
      </c>
      <c r="D7341" t="s">
        <v>14183</v>
      </c>
      <c r="E7341" t="s">
        <v>24687</v>
      </c>
      <c r="F7341" t="s">
        <v>126</v>
      </c>
      <c r="G7341" s="1">
        <v>44595.342372685183</v>
      </c>
      <c r="H7341" t="s">
        <v>127</v>
      </c>
      <c r="I7341" s="1">
        <v>44608.49359953704</v>
      </c>
      <c r="J7341" s="1">
        <v>44608.545277777775</v>
      </c>
      <c r="K7341">
        <v>75</v>
      </c>
      <c r="L7341" t="s">
        <v>24688</v>
      </c>
      <c r="M7341" t="s">
        <v>410</v>
      </c>
      <c r="N7341">
        <v>903032</v>
      </c>
      <c r="O7341" s="2">
        <v>45559</v>
      </c>
      <c r="P7341" t="s">
        <v>131</v>
      </c>
      <c r="R7341" t="s">
        <v>132</v>
      </c>
      <c r="S7341" t="s">
        <v>25</v>
      </c>
    </row>
    <row r="7342" spans="1:19" hidden="1" x14ac:dyDescent="0.2">
      <c r="A7342" t="s">
        <v>133</v>
      </c>
      <c r="B7342" t="s">
        <v>24689</v>
      </c>
      <c r="C7342" t="s">
        <v>24689</v>
      </c>
      <c r="D7342" t="s">
        <v>4897</v>
      </c>
      <c r="E7342" t="s">
        <v>24690</v>
      </c>
      <c r="F7342" t="s">
        <v>126</v>
      </c>
      <c r="G7342" s="1">
        <v>44589.42863425926</v>
      </c>
      <c r="H7342" t="s">
        <v>127</v>
      </c>
      <c r="I7342" t="s">
        <v>137</v>
      </c>
      <c r="J7342" t="s">
        <v>137</v>
      </c>
      <c r="K7342" t="s">
        <v>137</v>
      </c>
      <c r="L7342" t="s">
        <v>2327</v>
      </c>
      <c r="M7342" t="s">
        <v>173</v>
      </c>
      <c r="N7342">
        <v>53393</v>
      </c>
      <c r="O7342" s="3">
        <v>45185</v>
      </c>
      <c r="P7342" t="s">
        <v>215</v>
      </c>
      <c r="Q7342" t="s">
        <v>495</v>
      </c>
      <c r="R7342" t="s">
        <v>132</v>
      </c>
      <c r="S7342" t="s">
        <v>25</v>
      </c>
    </row>
    <row r="7343" spans="1:19" hidden="1" x14ac:dyDescent="0.2">
      <c r="A7343" t="s">
        <v>133</v>
      </c>
      <c r="B7343" t="s">
        <v>24691</v>
      </c>
      <c r="C7343" t="s">
        <v>24691</v>
      </c>
      <c r="D7343" t="s">
        <v>6325</v>
      </c>
      <c r="E7343" t="s">
        <v>24692</v>
      </c>
      <c r="F7343" t="s">
        <v>126</v>
      </c>
      <c r="G7343" s="1">
        <v>44599.380995370368</v>
      </c>
      <c r="H7343" t="s">
        <v>127</v>
      </c>
      <c r="I7343" t="s">
        <v>137</v>
      </c>
      <c r="J7343" t="s">
        <v>137</v>
      </c>
      <c r="K7343" t="s">
        <v>137</v>
      </c>
      <c r="L7343" t="s">
        <v>7618</v>
      </c>
      <c r="M7343" t="s">
        <v>459</v>
      </c>
      <c r="N7343">
        <v>71852</v>
      </c>
      <c r="O7343" t="s">
        <v>24693</v>
      </c>
      <c r="P7343" t="s">
        <v>215</v>
      </c>
      <c r="Q7343" t="s">
        <v>1188</v>
      </c>
      <c r="R7343" t="s">
        <v>132</v>
      </c>
      <c r="S7343" t="s">
        <v>25</v>
      </c>
    </row>
    <row r="7344" spans="1:19" hidden="1" x14ac:dyDescent="0.2">
      <c r="A7344" t="s">
        <v>133</v>
      </c>
      <c r="B7344" t="s">
        <v>24694</v>
      </c>
      <c r="C7344" t="s">
        <v>24695</v>
      </c>
      <c r="D7344" t="s">
        <v>24696</v>
      </c>
      <c r="E7344" t="s">
        <v>24697</v>
      </c>
      <c r="F7344" t="s">
        <v>126</v>
      </c>
      <c r="G7344" s="1">
        <v>44587.575833333336</v>
      </c>
      <c r="H7344" t="s">
        <v>127</v>
      </c>
      <c r="I7344" t="s">
        <v>137</v>
      </c>
      <c r="J7344" t="s">
        <v>137</v>
      </c>
      <c r="K7344" t="s">
        <v>137</v>
      </c>
      <c r="L7344" t="s">
        <v>24698</v>
      </c>
      <c r="M7344" t="s">
        <v>144</v>
      </c>
      <c r="N7344">
        <v>642669</v>
      </c>
      <c r="O7344" s="2">
        <v>45750</v>
      </c>
      <c r="P7344" t="s">
        <v>131</v>
      </c>
      <c r="R7344" t="s">
        <v>132</v>
      </c>
      <c r="S7344" t="s">
        <v>25</v>
      </c>
    </row>
    <row r="7345" spans="1:19" x14ac:dyDescent="0.2">
      <c r="A7345" t="s">
        <v>14</v>
      </c>
      <c r="B7345" t="s">
        <v>24699</v>
      </c>
      <c r="C7345" t="s">
        <v>24700</v>
      </c>
      <c r="D7345" t="s">
        <v>1267</v>
      </c>
      <c r="E7345" t="s">
        <v>24701</v>
      </c>
      <c r="F7345" t="s">
        <v>126</v>
      </c>
      <c r="G7345" s="1">
        <v>44578.593807870369</v>
      </c>
      <c r="H7345" t="s">
        <v>127</v>
      </c>
      <c r="I7345" s="1">
        <v>44608.493622685186</v>
      </c>
      <c r="J7345" s="1">
        <v>44608.548900462964</v>
      </c>
      <c r="K7345">
        <v>80</v>
      </c>
      <c r="L7345" t="s">
        <v>24702</v>
      </c>
      <c r="M7345" t="s">
        <v>485</v>
      </c>
      <c r="N7345">
        <v>114872</v>
      </c>
      <c r="O7345" s="2">
        <v>44856</v>
      </c>
      <c r="P7345" t="s">
        <v>1144</v>
      </c>
      <c r="R7345" t="s">
        <v>132</v>
      </c>
      <c r="S7345" t="s">
        <v>25</v>
      </c>
    </row>
    <row r="7346" spans="1:19" hidden="1" x14ac:dyDescent="0.2">
      <c r="A7346" t="s">
        <v>133</v>
      </c>
      <c r="B7346" t="s">
        <v>1177</v>
      </c>
      <c r="C7346" t="s">
        <v>1177</v>
      </c>
      <c r="D7346" t="s">
        <v>24703</v>
      </c>
      <c r="E7346" t="s">
        <v>24704</v>
      </c>
      <c r="F7346" t="s">
        <v>126</v>
      </c>
      <c r="G7346" s="1">
        <v>44600.323773148149</v>
      </c>
      <c r="H7346" t="s">
        <v>127</v>
      </c>
      <c r="I7346" t="s">
        <v>137</v>
      </c>
      <c r="J7346" t="s">
        <v>137</v>
      </c>
      <c r="K7346" t="s">
        <v>137</v>
      </c>
      <c r="L7346" t="s">
        <v>22143</v>
      </c>
      <c r="M7346" t="s">
        <v>199</v>
      </c>
      <c r="N7346">
        <v>844175</v>
      </c>
      <c r="O7346" t="s">
        <v>17323</v>
      </c>
      <c r="P7346" t="s">
        <v>131</v>
      </c>
      <c r="Q7346" t="s">
        <v>2849</v>
      </c>
      <c r="R7346" t="s">
        <v>132</v>
      </c>
      <c r="S7346" t="s">
        <v>25</v>
      </c>
    </row>
    <row r="7347" spans="1:19" hidden="1" x14ac:dyDescent="0.2">
      <c r="A7347" t="s">
        <v>133</v>
      </c>
      <c r="B7347" t="s">
        <v>487</v>
      </c>
      <c r="C7347" t="s">
        <v>487</v>
      </c>
      <c r="D7347" t="s">
        <v>1228</v>
      </c>
      <c r="E7347" t="s">
        <v>24705</v>
      </c>
      <c r="F7347" t="s">
        <v>126</v>
      </c>
      <c r="G7347" s="1">
        <v>44582.752708333333</v>
      </c>
      <c r="H7347" t="s">
        <v>127</v>
      </c>
      <c r="I7347" t="s">
        <v>137</v>
      </c>
      <c r="J7347" t="s">
        <v>137</v>
      </c>
      <c r="K7347" t="s">
        <v>137</v>
      </c>
      <c r="L7347" t="s">
        <v>4579</v>
      </c>
      <c r="M7347" t="s">
        <v>144</v>
      </c>
      <c r="N7347">
        <v>335375</v>
      </c>
      <c r="O7347" s="2">
        <v>44598</v>
      </c>
      <c r="P7347" t="s">
        <v>131</v>
      </c>
      <c r="R7347" t="s">
        <v>132</v>
      </c>
      <c r="S7347" t="s">
        <v>25</v>
      </c>
    </row>
    <row r="7348" spans="1:19" hidden="1" x14ac:dyDescent="0.2">
      <c r="A7348" t="s">
        <v>133</v>
      </c>
      <c r="B7348" t="s">
        <v>24706</v>
      </c>
      <c r="C7348" t="s">
        <v>24706</v>
      </c>
      <c r="E7348" t="s">
        <v>24707</v>
      </c>
      <c r="F7348" t="s">
        <v>126</v>
      </c>
      <c r="G7348" s="1">
        <v>44598.705717592595</v>
      </c>
      <c r="H7348" t="s">
        <v>127</v>
      </c>
      <c r="I7348" t="s">
        <v>137</v>
      </c>
      <c r="J7348" t="s">
        <v>137</v>
      </c>
      <c r="K7348" t="s">
        <v>137</v>
      </c>
      <c r="L7348" t="s">
        <v>24708</v>
      </c>
      <c r="M7348" t="s">
        <v>173</v>
      </c>
      <c r="N7348" t="s">
        <v>1171</v>
      </c>
      <c r="O7348" t="s">
        <v>1171</v>
      </c>
      <c r="P7348" t="s">
        <v>185</v>
      </c>
      <c r="R7348" t="s">
        <v>132</v>
      </c>
      <c r="S7348" t="s">
        <v>25</v>
      </c>
    </row>
    <row r="7349" spans="1:19" hidden="1" x14ac:dyDescent="0.2">
      <c r="A7349" t="s">
        <v>133</v>
      </c>
      <c r="B7349" t="s">
        <v>5177</v>
      </c>
      <c r="C7349" t="s">
        <v>5177</v>
      </c>
      <c r="D7349" t="s">
        <v>306</v>
      </c>
      <c r="E7349" t="s">
        <v>24709</v>
      </c>
      <c r="F7349" t="s">
        <v>126</v>
      </c>
      <c r="G7349" s="1">
        <v>44587.332604166666</v>
      </c>
      <c r="H7349" t="s">
        <v>127</v>
      </c>
      <c r="I7349" t="s">
        <v>137</v>
      </c>
      <c r="J7349" t="s">
        <v>137</v>
      </c>
      <c r="K7349" t="s">
        <v>137</v>
      </c>
      <c r="L7349" t="s">
        <v>18693</v>
      </c>
      <c r="M7349" t="s">
        <v>144</v>
      </c>
      <c r="N7349">
        <v>162392</v>
      </c>
      <c r="O7349" s="2">
        <v>45008</v>
      </c>
      <c r="P7349" t="s">
        <v>131</v>
      </c>
      <c r="R7349" t="s">
        <v>132</v>
      </c>
      <c r="S7349" t="s">
        <v>25</v>
      </c>
    </row>
    <row r="7350" spans="1:19" x14ac:dyDescent="0.2">
      <c r="A7350" t="s">
        <v>14</v>
      </c>
      <c r="B7350" t="s">
        <v>24710</v>
      </c>
      <c r="C7350" t="s">
        <v>9440</v>
      </c>
      <c r="D7350" t="s">
        <v>2771</v>
      </c>
      <c r="E7350" t="s">
        <v>24711</v>
      </c>
      <c r="F7350" t="s">
        <v>126</v>
      </c>
      <c r="G7350" s="1">
        <v>44605.5312037037</v>
      </c>
      <c r="H7350" t="s">
        <v>127</v>
      </c>
      <c r="I7350" s="1">
        <v>44608.49359953704</v>
      </c>
      <c r="J7350" s="1">
        <v>44608.546180555553</v>
      </c>
      <c r="K7350">
        <v>76</v>
      </c>
      <c r="L7350" t="s">
        <v>3368</v>
      </c>
      <c r="M7350" t="s">
        <v>144</v>
      </c>
      <c r="N7350">
        <v>98656</v>
      </c>
      <c r="O7350" s="2">
        <v>44673</v>
      </c>
      <c r="P7350" t="s">
        <v>215</v>
      </c>
      <c r="Q7350" t="s">
        <v>632</v>
      </c>
      <c r="R7350" t="s">
        <v>132</v>
      </c>
      <c r="S7350" t="s">
        <v>25</v>
      </c>
    </row>
    <row r="7351" spans="1:19" hidden="1" x14ac:dyDescent="0.2">
      <c r="A7351" t="s">
        <v>133</v>
      </c>
      <c r="B7351" t="s">
        <v>24712</v>
      </c>
      <c r="C7351" t="s">
        <v>24712</v>
      </c>
      <c r="D7351" t="s">
        <v>24713</v>
      </c>
      <c r="E7351" t="s">
        <v>24714</v>
      </c>
      <c r="F7351" t="s">
        <v>126</v>
      </c>
      <c r="G7351" s="1">
        <v>44598.692881944444</v>
      </c>
      <c r="H7351" t="s">
        <v>127</v>
      </c>
      <c r="I7351" t="s">
        <v>137</v>
      </c>
      <c r="J7351" t="s">
        <v>137</v>
      </c>
      <c r="K7351" t="s">
        <v>137</v>
      </c>
      <c r="L7351" t="s">
        <v>24715</v>
      </c>
      <c r="M7351" t="s">
        <v>144</v>
      </c>
      <c r="N7351">
        <v>17406</v>
      </c>
      <c r="O7351" t="s">
        <v>24716</v>
      </c>
      <c r="P7351" t="s">
        <v>185</v>
      </c>
      <c r="Q7351" t="s">
        <v>6976</v>
      </c>
      <c r="R7351" t="s">
        <v>132</v>
      </c>
      <c r="S7351" t="s">
        <v>25</v>
      </c>
    </row>
    <row r="7352" spans="1:19" hidden="1" x14ac:dyDescent="0.2">
      <c r="A7352" t="s">
        <v>133</v>
      </c>
      <c r="B7352" t="s">
        <v>24717</v>
      </c>
      <c r="C7352" t="s">
        <v>24717</v>
      </c>
      <c r="D7352" t="s">
        <v>2570</v>
      </c>
      <c r="E7352" t="s">
        <v>24718</v>
      </c>
      <c r="F7352" t="s">
        <v>126</v>
      </c>
      <c r="G7352" s="1">
        <v>44589.980127314811</v>
      </c>
      <c r="H7352" t="s">
        <v>127</v>
      </c>
      <c r="I7352" t="s">
        <v>137</v>
      </c>
      <c r="J7352" t="s">
        <v>137</v>
      </c>
      <c r="K7352" t="s">
        <v>137</v>
      </c>
      <c r="L7352" t="s">
        <v>245</v>
      </c>
      <c r="M7352" t="s">
        <v>204</v>
      </c>
      <c r="N7352">
        <v>637401</v>
      </c>
      <c r="O7352" s="3">
        <v>44668</v>
      </c>
      <c r="P7352" t="s">
        <v>131</v>
      </c>
      <c r="R7352" t="s">
        <v>132</v>
      </c>
      <c r="S7352" t="s">
        <v>25</v>
      </c>
    </row>
    <row r="7353" spans="1:19" hidden="1" x14ac:dyDescent="0.2">
      <c r="A7353" t="s">
        <v>133</v>
      </c>
      <c r="B7353" t="s">
        <v>24719</v>
      </c>
      <c r="C7353" t="s">
        <v>24720</v>
      </c>
      <c r="D7353" t="s">
        <v>24721</v>
      </c>
      <c r="E7353" t="s">
        <v>24722</v>
      </c>
      <c r="F7353" t="s">
        <v>126</v>
      </c>
      <c r="G7353" s="1">
        <v>44594.461493055554</v>
      </c>
      <c r="H7353" t="s">
        <v>127</v>
      </c>
      <c r="I7353" t="s">
        <v>137</v>
      </c>
      <c r="J7353" t="s">
        <v>137</v>
      </c>
      <c r="K7353" t="s">
        <v>137</v>
      </c>
      <c r="L7353" t="s">
        <v>17314</v>
      </c>
      <c r="M7353" t="s">
        <v>204</v>
      </c>
      <c r="N7353">
        <v>793080</v>
      </c>
      <c r="O7353" t="s">
        <v>24723</v>
      </c>
      <c r="P7353" t="s">
        <v>131</v>
      </c>
      <c r="R7353" t="s">
        <v>132</v>
      </c>
      <c r="S7353" t="s">
        <v>25</v>
      </c>
    </row>
    <row r="7354" spans="1:19" hidden="1" x14ac:dyDescent="0.2">
      <c r="A7354" t="s">
        <v>133</v>
      </c>
      <c r="B7354" t="s">
        <v>24724</v>
      </c>
      <c r="C7354" t="s">
        <v>24724</v>
      </c>
      <c r="D7354" t="s">
        <v>6669</v>
      </c>
      <c r="E7354" t="s">
        <v>24725</v>
      </c>
      <c r="F7354" t="s">
        <v>126</v>
      </c>
      <c r="G7354" s="1">
        <v>44603.45820601852</v>
      </c>
      <c r="H7354" t="s">
        <v>127</v>
      </c>
      <c r="I7354" t="s">
        <v>137</v>
      </c>
      <c r="J7354" t="s">
        <v>137</v>
      </c>
      <c r="K7354" t="s">
        <v>137</v>
      </c>
      <c r="L7354" t="s">
        <v>16360</v>
      </c>
      <c r="M7354" t="s">
        <v>199</v>
      </c>
      <c r="N7354">
        <v>485165</v>
      </c>
      <c r="O7354" s="2">
        <v>45050</v>
      </c>
      <c r="P7354" t="s">
        <v>131</v>
      </c>
      <c r="R7354" t="s">
        <v>132</v>
      </c>
      <c r="S7354" t="s">
        <v>25</v>
      </c>
    </row>
    <row r="7355" spans="1:19" hidden="1" x14ac:dyDescent="0.2">
      <c r="A7355" t="s">
        <v>133</v>
      </c>
      <c r="B7355" t="s">
        <v>24726</v>
      </c>
      <c r="C7355" t="s">
        <v>24726</v>
      </c>
      <c r="D7355" t="s">
        <v>24727</v>
      </c>
      <c r="E7355" t="s">
        <v>24728</v>
      </c>
      <c r="F7355" t="s">
        <v>126</v>
      </c>
      <c r="G7355" s="1">
        <v>44602.541759259257</v>
      </c>
      <c r="H7355" t="s">
        <v>127</v>
      </c>
      <c r="I7355" t="s">
        <v>137</v>
      </c>
      <c r="J7355" t="s">
        <v>137</v>
      </c>
      <c r="K7355" t="s">
        <v>137</v>
      </c>
      <c r="L7355" t="s">
        <v>24729</v>
      </c>
      <c r="M7355" t="s">
        <v>144</v>
      </c>
      <c r="N7355">
        <v>153909</v>
      </c>
      <c r="O7355" s="2">
        <v>45555</v>
      </c>
      <c r="P7355" t="s">
        <v>215</v>
      </c>
      <c r="Q7355" t="s">
        <v>1752</v>
      </c>
      <c r="R7355" t="s">
        <v>132</v>
      </c>
      <c r="S7355" t="s">
        <v>25</v>
      </c>
    </row>
    <row r="7356" spans="1:19" hidden="1" x14ac:dyDescent="0.2">
      <c r="A7356" t="s">
        <v>133</v>
      </c>
      <c r="B7356" t="s">
        <v>24730</v>
      </c>
      <c r="C7356" t="s">
        <v>24730</v>
      </c>
      <c r="D7356" t="s">
        <v>11444</v>
      </c>
      <c r="E7356" t="s">
        <v>24731</v>
      </c>
      <c r="F7356" t="s">
        <v>126</v>
      </c>
      <c r="G7356" s="1">
        <v>44594.366643518515</v>
      </c>
      <c r="H7356" t="s">
        <v>127</v>
      </c>
      <c r="I7356" t="s">
        <v>137</v>
      </c>
      <c r="J7356" t="s">
        <v>137</v>
      </c>
      <c r="K7356" t="s">
        <v>137</v>
      </c>
      <c r="L7356" t="s">
        <v>24732</v>
      </c>
      <c r="M7356" t="s">
        <v>410</v>
      </c>
      <c r="N7356">
        <v>81226</v>
      </c>
      <c r="O7356" t="s">
        <v>13327</v>
      </c>
      <c r="P7356" t="s">
        <v>215</v>
      </c>
      <c r="Q7356" t="s">
        <v>495</v>
      </c>
      <c r="R7356" t="s">
        <v>132</v>
      </c>
      <c r="S7356" t="s">
        <v>25</v>
      </c>
    </row>
    <row r="7357" spans="1:19" hidden="1" x14ac:dyDescent="0.2">
      <c r="A7357" t="s">
        <v>133</v>
      </c>
      <c r="B7357" t="s">
        <v>23478</v>
      </c>
      <c r="C7357" t="s">
        <v>23478</v>
      </c>
      <c r="D7357" t="s">
        <v>24733</v>
      </c>
      <c r="E7357" t="s">
        <v>24734</v>
      </c>
      <c r="F7357" t="s">
        <v>126</v>
      </c>
      <c r="G7357" s="1">
        <v>44578.759548611109</v>
      </c>
      <c r="H7357" t="s">
        <v>127</v>
      </c>
      <c r="I7357" t="s">
        <v>137</v>
      </c>
      <c r="J7357" t="s">
        <v>137</v>
      </c>
      <c r="K7357" t="s">
        <v>137</v>
      </c>
      <c r="L7357" t="s">
        <v>24735</v>
      </c>
      <c r="M7357" t="s">
        <v>144</v>
      </c>
      <c r="N7357">
        <v>8406</v>
      </c>
      <c r="O7357" t="s">
        <v>13974</v>
      </c>
      <c r="P7357" t="s">
        <v>185</v>
      </c>
      <c r="Q7357" t="s">
        <v>24736</v>
      </c>
      <c r="R7357" t="s">
        <v>247</v>
      </c>
      <c r="S7357" t="s">
        <v>25</v>
      </c>
    </row>
    <row r="7358" spans="1:19" hidden="1" x14ac:dyDescent="0.2">
      <c r="A7358" t="s">
        <v>133</v>
      </c>
      <c r="B7358" t="s">
        <v>24737</v>
      </c>
      <c r="C7358" t="s">
        <v>24737</v>
      </c>
      <c r="D7358" t="s">
        <v>24738</v>
      </c>
      <c r="E7358" t="s">
        <v>24739</v>
      </c>
      <c r="F7358" t="s">
        <v>126</v>
      </c>
      <c r="G7358" s="1">
        <v>44582.513599537036</v>
      </c>
      <c r="H7358" t="s">
        <v>127</v>
      </c>
      <c r="I7358" t="s">
        <v>137</v>
      </c>
      <c r="J7358" t="s">
        <v>137</v>
      </c>
      <c r="K7358" t="s">
        <v>137</v>
      </c>
      <c r="L7358" t="s">
        <v>24740</v>
      </c>
      <c r="M7358" t="s">
        <v>1823</v>
      </c>
      <c r="N7358">
        <v>222559</v>
      </c>
      <c r="O7358" s="2">
        <v>44966</v>
      </c>
      <c r="P7358" t="s">
        <v>131</v>
      </c>
      <c r="R7358" t="s">
        <v>247</v>
      </c>
      <c r="S7358" t="s">
        <v>25</v>
      </c>
    </row>
    <row r="7359" spans="1:19" hidden="1" x14ac:dyDescent="0.2">
      <c r="A7359" t="s">
        <v>133</v>
      </c>
      <c r="B7359" t="s">
        <v>19468</v>
      </c>
      <c r="C7359" t="s">
        <v>19468</v>
      </c>
      <c r="D7359" t="s">
        <v>24741</v>
      </c>
      <c r="E7359" t="s">
        <v>24742</v>
      </c>
      <c r="F7359" t="s">
        <v>126</v>
      </c>
      <c r="G7359" s="1">
        <v>44578.725543981483</v>
      </c>
      <c r="H7359" t="s">
        <v>127</v>
      </c>
      <c r="I7359" t="s">
        <v>137</v>
      </c>
      <c r="J7359" t="s">
        <v>137</v>
      </c>
      <c r="K7359" t="s">
        <v>137</v>
      </c>
      <c r="L7359" t="s">
        <v>4545</v>
      </c>
      <c r="M7359" t="s">
        <v>129</v>
      </c>
      <c r="N7359">
        <v>692836</v>
      </c>
      <c r="O7359" t="s">
        <v>2899</v>
      </c>
      <c r="P7359" t="s">
        <v>131</v>
      </c>
      <c r="R7359" t="s">
        <v>132</v>
      </c>
      <c r="S7359" t="s">
        <v>25</v>
      </c>
    </row>
    <row r="7360" spans="1:19" hidden="1" x14ac:dyDescent="0.2">
      <c r="A7360" t="s">
        <v>133</v>
      </c>
      <c r="B7360" t="s">
        <v>2457</v>
      </c>
      <c r="C7360" t="s">
        <v>2457</v>
      </c>
      <c r="D7360" t="s">
        <v>24743</v>
      </c>
      <c r="E7360" t="s">
        <v>24744</v>
      </c>
      <c r="F7360" t="s">
        <v>126</v>
      </c>
      <c r="G7360" s="1">
        <v>44599.388020833336</v>
      </c>
      <c r="H7360" t="s">
        <v>127</v>
      </c>
      <c r="I7360" t="s">
        <v>137</v>
      </c>
      <c r="J7360" t="s">
        <v>137</v>
      </c>
      <c r="K7360" t="s">
        <v>137</v>
      </c>
      <c r="L7360" t="s">
        <v>5148</v>
      </c>
      <c r="M7360" t="s">
        <v>144</v>
      </c>
      <c r="N7360" t="s">
        <v>184</v>
      </c>
      <c r="O7360" t="s">
        <v>184</v>
      </c>
      <c r="P7360" t="s">
        <v>185</v>
      </c>
      <c r="R7360" t="s">
        <v>132</v>
      </c>
      <c r="S7360" t="s">
        <v>25</v>
      </c>
    </row>
    <row r="7361" spans="1:19" hidden="1" x14ac:dyDescent="0.2">
      <c r="A7361" t="s">
        <v>133</v>
      </c>
      <c r="B7361" t="s">
        <v>24745</v>
      </c>
      <c r="C7361" t="s">
        <v>24745</v>
      </c>
      <c r="D7361" t="s">
        <v>24746</v>
      </c>
      <c r="E7361" t="s">
        <v>24747</v>
      </c>
      <c r="F7361" t="s">
        <v>126</v>
      </c>
      <c r="G7361" s="1">
        <v>44581.809965277775</v>
      </c>
      <c r="H7361" t="s">
        <v>127</v>
      </c>
      <c r="I7361" t="s">
        <v>137</v>
      </c>
      <c r="J7361" t="s">
        <v>137</v>
      </c>
      <c r="K7361" t="s">
        <v>137</v>
      </c>
      <c r="L7361" t="s">
        <v>24748</v>
      </c>
      <c r="M7361" t="s">
        <v>199</v>
      </c>
      <c r="N7361">
        <v>890709</v>
      </c>
      <c r="O7361" t="s">
        <v>5030</v>
      </c>
      <c r="P7361" t="s">
        <v>131</v>
      </c>
      <c r="R7361" t="s">
        <v>132</v>
      </c>
      <c r="S7361" t="s">
        <v>25</v>
      </c>
    </row>
    <row r="7362" spans="1:19" hidden="1" x14ac:dyDescent="0.2">
      <c r="A7362" t="s">
        <v>133</v>
      </c>
      <c r="B7362" t="s">
        <v>24749</v>
      </c>
      <c r="C7362" t="s">
        <v>24749</v>
      </c>
      <c r="D7362" t="s">
        <v>2294</v>
      </c>
      <c r="E7362" t="s">
        <v>24750</v>
      </c>
      <c r="F7362" t="s">
        <v>126</v>
      </c>
      <c r="G7362" s="1">
        <v>44586.370266203703</v>
      </c>
      <c r="H7362" t="s">
        <v>127</v>
      </c>
      <c r="I7362" t="s">
        <v>137</v>
      </c>
      <c r="J7362" t="s">
        <v>137</v>
      </c>
      <c r="K7362" t="s">
        <v>137</v>
      </c>
      <c r="L7362" t="s">
        <v>24751</v>
      </c>
      <c r="M7362" t="s">
        <v>144</v>
      </c>
      <c r="N7362">
        <v>850619</v>
      </c>
      <c r="O7362" s="2">
        <v>45598</v>
      </c>
      <c r="P7362" t="s">
        <v>131</v>
      </c>
      <c r="R7362" t="s">
        <v>132</v>
      </c>
      <c r="S7362" t="s">
        <v>25</v>
      </c>
    </row>
    <row r="7363" spans="1:19" hidden="1" x14ac:dyDescent="0.2">
      <c r="A7363" t="s">
        <v>133</v>
      </c>
      <c r="B7363" t="s">
        <v>24752</v>
      </c>
      <c r="C7363" t="s">
        <v>24752</v>
      </c>
      <c r="D7363" t="s">
        <v>24753</v>
      </c>
      <c r="E7363" t="s">
        <v>24754</v>
      </c>
      <c r="F7363" t="s">
        <v>126</v>
      </c>
      <c r="G7363" s="1">
        <v>44601.934421296297</v>
      </c>
      <c r="H7363" t="s">
        <v>127</v>
      </c>
      <c r="I7363" t="s">
        <v>137</v>
      </c>
      <c r="J7363" t="s">
        <v>137</v>
      </c>
      <c r="K7363" t="s">
        <v>137</v>
      </c>
      <c r="L7363" t="s">
        <v>905</v>
      </c>
      <c r="M7363" t="s">
        <v>410</v>
      </c>
      <c r="N7363" t="s">
        <v>184</v>
      </c>
      <c r="O7363" t="s">
        <v>184</v>
      </c>
      <c r="P7363" t="s">
        <v>185</v>
      </c>
      <c r="Q7363" t="s">
        <v>184</v>
      </c>
      <c r="R7363" t="s">
        <v>132</v>
      </c>
      <c r="S7363" t="s">
        <v>25</v>
      </c>
    </row>
    <row r="7364" spans="1:19" hidden="1" x14ac:dyDescent="0.2">
      <c r="A7364" t="s">
        <v>133</v>
      </c>
      <c r="B7364" t="s">
        <v>24755</v>
      </c>
      <c r="C7364" t="s">
        <v>12708</v>
      </c>
      <c r="D7364" t="s">
        <v>24756</v>
      </c>
      <c r="E7364" t="s">
        <v>24757</v>
      </c>
      <c r="F7364" t="s">
        <v>126</v>
      </c>
      <c r="G7364" s="1">
        <v>44581.456782407404</v>
      </c>
      <c r="H7364" t="s">
        <v>127</v>
      </c>
      <c r="I7364" t="s">
        <v>137</v>
      </c>
      <c r="J7364" t="s">
        <v>137</v>
      </c>
      <c r="K7364" t="s">
        <v>137</v>
      </c>
      <c r="L7364" t="s">
        <v>24758</v>
      </c>
      <c r="M7364" t="s">
        <v>144</v>
      </c>
      <c r="N7364">
        <v>134761</v>
      </c>
      <c r="O7364" s="2">
        <v>45689</v>
      </c>
      <c r="P7364" t="s">
        <v>215</v>
      </c>
      <c r="Q7364" t="s">
        <v>216</v>
      </c>
      <c r="R7364" t="s">
        <v>247</v>
      </c>
      <c r="S7364" t="s">
        <v>25</v>
      </c>
    </row>
    <row r="7365" spans="1:19" hidden="1" x14ac:dyDescent="0.2">
      <c r="A7365" t="s">
        <v>133</v>
      </c>
      <c r="B7365" t="s">
        <v>24759</v>
      </c>
      <c r="C7365" t="s">
        <v>24759</v>
      </c>
      <c r="D7365" t="s">
        <v>24760</v>
      </c>
      <c r="E7365" t="s">
        <v>24761</v>
      </c>
      <c r="G7365" s="1">
        <v>44594.424398148149</v>
      </c>
      <c r="H7365" t="s">
        <v>127</v>
      </c>
      <c r="I7365" t="s">
        <v>137</v>
      </c>
      <c r="J7365" t="s">
        <v>137</v>
      </c>
      <c r="K7365" t="s">
        <v>137</v>
      </c>
      <c r="L7365" t="s">
        <v>24762</v>
      </c>
      <c r="M7365" t="s">
        <v>144</v>
      </c>
      <c r="N7365">
        <v>68322</v>
      </c>
      <c r="O7365" t="s">
        <v>24763</v>
      </c>
      <c r="P7365" t="s">
        <v>215</v>
      </c>
      <c r="Q7365" t="s">
        <v>3457</v>
      </c>
      <c r="R7365" t="s">
        <v>132</v>
      </c>
    </row>
    <row r="7366" spans="1:19" hidden="1" x14ac:dyDescent="0.2">
      <c r="A7366" t="s">
        <v>133</v>
      </c>
      <c r="B7366" t="s">
        <v>24764</v>
      </c>
      <c r="C7366" t="s">
        <v>10870</v>
      </c>
      <c r="D7366" t="s">
        <v>24765</v>
      </c>
      <c r="E7366" t="s">
        <v>24766</v>
      </c>
      <c r="F7366" t="s">
        <v>126</v>
      </c>
      <c r="G7366" s="1">
        <v>44589.491307870368</v>
      </c>
      <c r="H7366" t="s">
        <v>127</v>
      </c>
      <c r="I7366" t="s">
        <v>137</v>
      </c>
      <c r="J7366" t="s">
        <v>137</v>
      </c>
      <c r="K7366" t="s">
        <v>137</v>
      </c>
      <c r="L7366" t="s">
        <v>24767</v>
      </c>
      <c r="M7366" t="s">
        <v>144</v>
      </c>
      <c r="N7366">
        <v>106991</v>
      </c>
      <c r="O7366" s="2">
        <v>45302</v>
      </c>
      <c r="P7366" t="s">
        <v>215</v>
      </c>
      <c r="Q7366" t="s">
        <v>568</v>
      </c>
      <c r="R7366" t="s">
        <v>247</v>
      </c>
      <c r="S7366" t="s">
        <v>25</v>
      </c>
    </row>
    <row r="7367" spans="1:19" hidden="1" x14ac:dyDescent="0.2">
      <c r="A7367" t="s">
        <v>133</v>
      </c>
      <c r="B7367" t="s">
        <v>12560</v>
      </c>
      <c r="C7367" t="s">
        <v>12560</v>
      </c>
      <c r="D7367" t="s">
        <v>24768</v>
      </c>
      <c r="E7367" t="s">
        <v>24769</v>
      </c>
      <c r="F7367" t="s">
        <v>126</v>
      </c>
      <c r="G7367" s="1">
        <v>44578.624606481484</v>
      </c>
      <c r="H7367" t="s">
        <v>127</v>
      </c>
      <c r="I7367" t="s">
        <v>137</v>
      </c>
      <c r="J7367" t="s">
        <v>137</v>
      </c>
      <c r="K7367" t="s">
        <v>137</v>
      </c>
      <c r="L7367" t="s">
        <v>24770</v>
      </c>
      <c r="M7367" t="s">
        <v>1162</v>
      </c>
      <c r="N7367">
        <v>749065</v>
      </c>
      <c r="O7367" t="s">
        <v>12273</v>
      </c>
      <c r="P7367" t="s">
        <v>131</v>
      </c>
      <c r="R7367" t="s">
        <v>132</v>
      </c>
      <c r="S7367" t="s">
        <v>25</v>
      </c>
    </row>
    <row r="7368" spans="1:19" hidden="1" x14ac:dyDescent="0.2">
      <c r="A7368" t="s">
        <v>133</v>
      </c>
      <c r="B7368" t="s">
        <v>24771</v>
      </c>
      <c r="C7368" t="s">
        <v>24771</v>
      </c>
      <c r="D7368" t="s">
        <v>24772</v>
      </c>
      <c r="E7368" t="s">
        <v>24773</v>
      </c>
      <c r="G7368" s="1">
        <v>44578.604166666664</v>
      </c>
      <c r="H7368" t="s">
        <v>127</v>
      </c>
      <c r="I7368" t="s">
        <v>137</v>
      </c>
      <c r="J7368" t="s">
        <v>137</v>
      </c>
      <c r="K7368" t="s">
        <v>137</v>
      </c>
      <c r="L7368" t="s">
        <v>24774</v>
      </c>
      <c r="M7368" t="s">
        <v>157</v>
      </c>
      <c r="N7368">
        <v>423404</v>
      </c>
      <c r="O7368" s="2">
        <v>45179</v>
      </c>
      <c r="P7368" t="s">
        <v>131</v>
      </c>
      <c r="R7368" t="s">
        <v>132</v>
      </c>
    </row>
    <row r="7369" spans="1:19" hidden="1" x14ac:dyDescent="0.2">
      <c r="A7369" t="s">
        <v>133</v>
      </c>
      <c r="B7369" t="s">
        <v>24775</v>
      </c>
      <c r="C7369" t="s">
        <v>24775</v>
      </c>
      <c r="D7369" t="s">
        <v>24776</v>
      </c>
      <c r="E7369" t="s">
        <v>24777</v>
      </c>
      <c r="F7369" t="s">
        <v>126</v>
      </c>
      <c r="G7369" s="1">
        <v>44578.681701388887</v>
      </c>
      <c r="H7369" t="s">
        <v>127</v>
      </c>
      <c r="I7369" t="s">
        <v>137</v>
      </c>
      <c r="J7369" t="s">
        <v>137</v>
      </c>
      <c r="K7369" t="s">
        <v>137</v>
      </c>
      <c r="L7369" t="s">
        <v>24778</v>
      </c>
      <c r="M7369" t="s">
        <v>139</v>
      </c>
      <c r="N7369">
        <v>65683</v>
      </c>
      <c r="O7369" t="s">
        <v>11507</v>
      </c>
      <c r="P7369" t="s">
        <v>215</v>
      </c>
      <c r="Q7369" t="s">
        <v>16135</v>
      </c>
      <c r="R7369" t="s">
        <v>132</v>
      </c>
      <c r="S7369" t="s">
        <v>25</v>
      </c>
    </row>
    <row r="7370" spans="1:19" hidden="1" x14ac:dyDescent="0.2">
      <c r="A7370" t="s">
        <v>133</v>
      </c>
      <c r="B7370" t="s">
        <v>2061</v>
      </c>
      <c r="C7370" t="s">
        <v>2061</v>
      </c>
      <c r="D7370" t="s">
        <v>1350</v>
      </c>
      <c r="E7370" t="s">
        <v>24779</v>
      </c>
      <c r="F7370" t="s">
        <v>126</v>
      </c>
      <c r="G7370" s="1">
        <v>44580.835601851853</v>
      </c>
      <c r="H7370" t="s">
        <v>127</v>
      </c>
      <c r="I7370" t="s">
        <v>137</v>
      </c>
      <c r="J7370" t="s">
        <v>137</v>
      </c>
      <c r="K7370" t="s">
        <v>137</v>
      </c>
      <c r="L7370" t="s">
        <v>3157</v>
      </c>
      <c r="M7370" t="s">
        <v>144</v>
      </c>
      <c r="N7370">
        <v>67672</v>
      </c>
      <c r="O7370" t="s">
        <v>6141</v>
      </c>
      <c r="P7370" t="s">
        <v>215</v>
      </c>
      <c r="R7370" t="s">
        <v>132</v>
      </c>
      <c r="S7370" t="s">
        <v>25</v>
      </c>
    </row>
    <row r="7371" spans="1:19" hidden="1" x14ac:dyDescent="0.2">
      <c r="A7371" t="s">
        <v>133</v>
      </c>
      <c r="B7371" t="s">
        <v>24780</v>
      </c>
      <c r="C7371" t="s">
        <v>24780</v>
      </c>
      <c r="D7371" t="s">
        <v>1659</v>
      </c>
      <c r="E7371" t="s">
        <v>24781</v>
      </c>
      <c r="F7371" t="s">
        <v>126</v>
      </c>
      <c r="G7371" s="1">
        <v>44578.646793981483</v>
      </c>
      <c r="H7371" t="s">
        <v>127</v>
      </c>
      <c r="I7371" t="s">
        <v>137</v>
      </c>
      <c r="J7371" t="s">
        <v>137</v>
      </c>
      <c r="K7371" t="s">
        <v>137</v>
      </c>
      <c r="L7371" t="s">
        <v>24782</v>
      </c>
      <c r="M7371" t="s">
        <v>410</v>
      </c>
      <c r="N7371">
        <v>395295</v>
      </c>
      <c r="O7371" s="2">
        <v>45420</v>
      </c>
      <c r="P7371" t="s">
        <v>131</v>
      </c>
      <c r="R7371" t="s">
        <v>132</v>
      </c>
      <c r="S7371" t="s">
        <v>25</v>
      </c>
    </row>
    <row r="7372" spans="1:19" hidden="1" x14ac:dyDescent="0.2">
      <c r="A7372" t="s">
        <v>133</v>
      </c>
      <c r="B7372" t="s">
        <v>24783</v>
      </c>
      <c r="C7372" t="s">
        <v>24783</v>
      </c>
      <c r="D7372" t="s">
        <v>24784</v>
      </c>
      <c r="E7372" t="s">
        <v>24785</v>
      </c>
      <c r="F7372" t="s">
        <v>126</v>
      </c>
      <c r="G7372" s="1">
        <v>44593.812627314815</v>
      </c>
      <c r="H7372" t="s">
        <v>127</v>
      </c>
      <c r="I7372" t="s">
        <v>137</v>
      </c>
      <c r="J7372" t="s">
        <v>137</v>
      </c>
      <c r="K7372" t="s">
        <v>137</v>
      </c>
      <c r="L7372" t="s">
        <v>3099</v>
      </c>
      <c r="M7372" t="s">
        <v>410</v>
      </c>
      <c r="N7372">
        <v>110039</v>
      </c>
      <c r="O7372" s="2">
        <v>44922</v>
      </c>
      <c r="P7372" t="s">
        <v>215</v>
      </c>
      <c r="R7372" t="s">
        <v>132</v>
      </c>
      <c r="S7372" t="s">
        <v>25</v>
      </c>
    </row>
    <row r="7373" spans="1:19" hidden="1" x14ac:dyDescent="0.2">
      <c r="A7373" t="s">
        <v>133</v>
      </c>
      <c r="B7373" t="s">
        <v>4730</v>
      </c>
      <c r="C7373" t="s">
        <v>4730</v>
      </c>
      <c r="D7373" t="s">
        <v>24786</v>
      </c>
      <c r="E7373" t="s">
        <v>24787</v>
      </c>
      <c r="F7373" t="s">
        <v>126</v>
      </c>
      <c r="G7373" s="1">
        <v>44600.719629629632</v>
      </c>
      <c r="H7373" t="s">
        <v>127</v>
      </c>
      <c r="I7373" t="s">
        <v>137</v>
      </c>
      <c r="J7373" t="s">
        <v>137</v>
      </c>
      <c r="K7373" t="s">
        <v>137</v>
      </c>
      <c r="L7373" t="s">
        <v>2862</v>
      </c>
      <c r="M7373" t="s">
        <v>4236</v>
      </c>
      <c r="N7373">
        <v>46778</v>
      </c>
      <c r="O7373" s="2">
        <v>44968</v>
      </c>
      <c r="P7373" t="s">
        <v>215</v>
      </c>
      <c r="Q7373" t="s">
        <v>3396</v>
      </c>
      <c r="R7373" t="s">
        <v>247</v>
      </c>
      <c r="S7373" t="s">
        <v>25</v>
      </c>
    </row>
    <row r="7374" spans="1:19" hidden="1" x14ac:dyDescent="0.2">
      <c r="A7374" t="s">
        <v>133</v>
      </c>
      <c r="B7374" t="s">
        <v>24788</v>
      </c>
      <c r="C7374" t="s">
        <v>24788</v>
      </c>
      <c r="D7374" t="s">
        <v>24789</v>
      </c>
      <c r="E7374" t="s">
        <v>24790</v>
      </c>
      <c r="F7374" t="s">
        <v>126</v>
      </c>
      <c r="G7374" s="1">
        <v>44599.022824074076</v>
      </c>
      <c r="H7374" t="s">
        <v>127</v>
      </c>
      <c r="I7374" t="s">
        <v>137</v>
      </c>
      <c r="J7374" t="s">
        <v>137</v>
      </c>
      <c r="K7374" t="s">
        <v>137</v>
      </c>
      <c r="L7374" t="s">
        <v>24791</v>
      </c>
      <c r="M7374" t="s">
        <v>139</v>
      </c>
      <c r="N7374">
        <v>118055</v>
      </c>
      <c r="O7374" s="2">
        <v>44703</v>
      </c>
      <c r="P7374" t="s">
        <v>215</v>
      </c>
      <c r="Q7374" t="s">
        <v>1664</v>
      </c>
      <c r="R7374" t="s">
        <v>132</v>
      </c>
      <c r="S7374" t="s">
        <v>25</v>
      </c>
    </row>
    <row r="7375" spans="1:19" hidden="1" x14ac:dyDescent="0.2">
      <c r="A7375" t="s">
        <v>133</v>
      </c>
      <c r="B7375" t="s">
        <v>4864</v>
      </c>
      <c r="C7375" t="s">
        <v>4864</v>
      </c>
      <c r="D7375" t="s">
        <v>24792</v>
      </c>
      <c r="E7375" t="s">
        <v>24793</v>
      </c>
      <c r="F7375" t="s">
        <v>126</v>
      </c>
      <c r="G7375" s="1">
        <v>44578.520370370374</v>
      </c>
      <c r="H7375" t="s">
        <v>127</v>
      </c>
      <c r="I7375" t="s">
        <v>137</v>
      </c>
      <c r="J7375" t="s">
        <v>137</v>
      </c>
      <c r="K7375" t="s">
        <v>137</v>
      </c>
      <c r="L7375" t="s">
        <v>4510</v>
      </c>
      <c r="M7375" t="s">
        <v>144</v>
      </c>
      <c r="N7375">
        <v>241827</v>
      </c>
      <c r="O7375" s="3">
        <v>45465</v>
      </c>
      <c r="P7375" t="s">
        <v>131</v>
      </c>
      <c r="R7375" t="s">
        <v>132</v>
      </c>
      <c r="S7375" t="s">
        <v>25</v>
      </c>
    </row>
    <row r="7376" spans="1:19" x14ac:dyDescent="0.2">
      <c r="A7376" t="s">
        <v>14</v>
      </c>
      <c r="B7376" t="s">
        <v>24794</v>
      </c>
      <c r="C7376" t="s">
        <v>24795</v>
      </c>
      <c r="D7376" t="s">
        <v>24796</v>
      </c>
      <c r="E7376" t="s">
        <v>24797</v>
      </c>
      <c r="F7376" t="s">
        <v>126</v>
      </c>
      <c r="G7376" s="1">
        <v>44579.349421296298</v>
      </c>
      <c r="H7376" t="s">
        <v>127</v>
      </c>
      <c r="I7376" s="1">
        <v>44608.493460648147</v>
      </c>
      <c r="J7376" s="1">
        <v>44608.54550925926</v>
      </c>
      <c r="K7376">
        <v>75</v>
      </c>
      <c r="L7376" t="s">
        <v>24798</v>
      </c>
      <c r="M7376" t="s">
        <v>144</v>
      </c>
      <c r="N7376">
        <v>148072</v>
      </c>
      <c r="O7376" t="s">
        <v>24799</v>
      </c>
      <c r="P7376" t="s">
        <v>215</v>
      </c>
      <c r="R7376" t="s">
        <v>247</v>
      </c>
      <c r="S7376" t="s">
        <v>25</v>
      </c>
    </row>
    <row r="7377" spans="1:19" hidden="1" x14ac:dyDescent="0.2">
      <c r="A7377" t="s">
        <v>133</v>
      </c>
      <c r="B7377" t="s">
        <v>3249</v>
      </c>
      <c r="C7377" t="s">
        <v>3249</v>
      </c>
      <c r="D7377" t="s">
        <v>5523</v>
      </c>
      <c r="E7377" t="s">
        <v>24800</v>
      </c>
      <c r="F7377" t="s">
        <v>126</v>
      </c>
      <c r="G7377" s="1">
        <v>44582.446932870371</v>
      </c>
      <c r="H7377" t="s">
        <v>127</v>
      </c>
      <c r="I7377" t="s">
        <v>137</v>
      </c>
      <c r="J7377" t="s">
        <v>137</v>
      </c>
      <c r="K7377" t="s">
        <v>137</v>
      </c>
      <c r="L7377" t="s">
        <v>24801</v>
      </c>
      <c r="M7377" t="s">
        <v>459</v>
      </c>
      <c r="N7377">
        <v>48519</v>
      </c>
      <c r="O7377" s="2">
        <v>30357</v>
      </c>
      <c r="P7377" t="s">
        <v>131</v>
      </c>
      <c r="Q7377" t="s">
        <v>24802</v>
      </c>
      <c r="R7377" t="s">
        <v>132</v>
      </c>
      <c r="S7377" t="s">
        <v>25</v>
      </c>
    </row>
    <row r="7378" spans="1:19" x14ac:dyDescent="0.2">
      <c r="A7378" t="s">
        <v>14</v>
      </c>
      <c r="B7378" t="s">
        <v>24803</v>
      </c>
      <c r="C7378" t="s">
        <v>24804</v>
      </c>
      <c r="D7378" t="s">
        <v>24805</v>
      </c>
      <c r="E7378" t="s">
        <v>24806</v>
      </c>
      <c r="F7378" t="s">
        <v>126</v>
      </c>
      <c r="G7378" s="1">
        <v>44579.678900462961</v>
      </c>
      <c r="H7378" t="s">
        <v>127</v>
      </c>
      <c r="I7378" s="1">
        <v>44608.493750000001</v>
      </c>
      <c r="J7378" s="1">
        <v>44608.544699074075</v>
      </c>
      <c r="K7378">
        <v>74</v>
      </c>
      <c r="L7378" t="s">
        <v>24807</v>
      </c>
      <c r="M7378" t="s">
        <v>144</v>
      </c>
      <c r="N7378">
        <v>46530</v>
      </c>
      <c r="O7378" s="2">
        <v>44959</v>
      </c>
      <c r="P7378" t="s">
        <v>215</v>
      </c>
      <c r="R7378" t="s">
        <v>132</v>
      </c>
      <c r="S7378" t="s">
        <v>25</v>
      </c>
    </row>
    <row r="7379" spans="1:19" hidden="1" x14ac:dyDescent="0.2">
      <c r="A7379" t="s">
        <v>133</v>
      </c>
      <c r="B7379" t="s">
        <v>24808</v>
      </c>
      <c r="C7379" t="s">
        <v>24808</v>
      </c>
      <c r="D7379" t="s">
        <v>24809</v>
      </c>
      <c r="E7379" t="s">
        <v>24810</v>
      </c>
      <c r="F7379" t="s">
        <v>126</v>
      </c>
      <c r="G7379" s="1">
        <v>44578.507696759261</v>
      </c>
      <c r="H7379" t="s">
        <v>127</v>
      </c>
      <c r="I7379" t="s">
        <v>137</v>
      </c>
      <c r="J7379" t="s">
        <v>137</v>
      </c>
      <c r="K7379" t="s">
        <v>137</v>
      </c>
      <c r="L7379" t="s">
        <v>303</v>
      </c>
      <c r="M7379" t="s">
        <v>144</v>
      </c>
      <c r="N7379">
        <v>157310</v>
      </c>
      <c r="O7379" s="2">
        <v>45397</v>
      </c>
      <c r="P7379" t="s">
        <v>2837</v>
      </c>
      <c r="R7379" t="s">
        <v>132</v>
      </c>
      <c r="S7379" t="s">
        <v>25</v>
      </c>
    </row>
    <row r="7380" spans="1:19" hidden="1" x14ac:dyDescent="0.2">
      <c r="A7380" t="s">
        <v>133</v>
      </c>
      <c r="B7380" t="s">
        <v>8142</v>
      </c>
      <c r="C7380" t="s">
        <v>8142</v>
      </c>
      <c r="D7380" t="s">
        <v>1263</v>
      </c>
      <c r="E7380" t="s">
        <v>24811</v>
      </c>
      <c r="F7380" t="s">
        <v>126</v>
      </c>
      <c r="G7380" s="1">
        <v>44603.436620370368</v>
      </c>
      <c r="H7380" t="s">
        <v>127</v>
      </c>
      <c r="I7380" t="s">
        <v>137</v>
      </c>
      <c r="J7380" t="s">
        <v>137</v>
      </c>
      <c r="K7380" t="s">
        <v>137</v>
      </c>
      <c r="L7380" t="s">
        <v>21609</v>
      </c>
      <c r="M7380" t="s">
        <v>139</v>
      </c>
      <c r="N7380">
        <v>86289</v>
      </c>
      <c r="O7380" s="2">
        <v>44785</v>
      </c>
      <c r="P7380" t="s">
        <v>304</v>
      </c>
      <c r="R7380" t="s">
        <v>132</v>
      </c>
      <c r="S7380" t="s">
        <v>25</v>
      </c>
    </row>
    <row r="7381" spans="1:19" hidden="1" x14ac:dyDescent="0.2">
      <c r="A7381" t="s">
        <v>133</v>
      </c>
      <c r="B7381" t="s">
        <v>7165</v>
      </c>
      <c r="C7381" t="s">
        <v>7165</v>
      </c>
      <c r="D7381" t="s">
        <v>12683</v>
      </c>
      <c r="E7381" t="s">
        <v>24812</v>
      </c>
      <c r="G7381" s="1">
        <v>44600.350231481483</v>
      </c>
      <c r="H7381" t="s">
        <v>127</v>
      </c>
      <c r="I7381" t="s">
        <v>137</v>
      </c>
      <c r="J7381" t="s">
        <v>137</v>
      </c>
      <c r="K7381" t="s">
        <v>137</v>
      </c>
      <c r="L7381" t="s">
        <v>2434</v>
      </c>
      <c r="M7381" t="s">
        <v>459</v>
      </c>
      <c r="N7381">
        <v>552839</v>
      </c>
      <c r="O7381" s="2">
        <v>31537</v>
      </c>
      <c r="P7381" t="s">
        <v>131</v>
      </c>
      <c r="R7381" t="s">
        <v>132</v>
      </c>
    </row>
    <row r="7382" spans="1:19" hidden="1" x14ac:dyDescent="0.2">
      <c r="A7382" t="s">
        <v>133</v>
      </c>
      <c r="B7382" t="s">
        <v>24813</v>
      </c>
      <c r="C7382" t="s">
        <v>24814</v>
      </c>
      <c r="D7382" t="s">
        <v>24815</v>
      </c>
      <c r="E7382" t="s">
        <v>24816</v>
      </c>
      <c r="F7382" t="s">
        <v>126</v>
      </c>
      <c r="G7382" s="1">
        <v>44578.996990740743</v>
      </c>
      <c r="H7382" t="s">
        <v>127</v>
      </c>
      <c r="I7382" t="s">
        <v>137</v>
      </c>
      <c r="J7382" t="s">
        <v>137</v>
      </c>
      <c r="K7382" t="s">
        <v>137</v>
      </c>
      <c r="L7382" t="s">
        <v>4992</v>
      </c>
      <c r="M7382" t="s">
        <v>144</v>
      </c>
      <c r="N7382">
        <v>933072</v>
      </c>
      <c r="O7382" s="2">
        <v>45984</v>
      </c>
      <c r="P7382" t="s">
        <v>131</v>
      </c>
      <c r="R7382" t="s">
        <v>132</v>
      </c>
      <c r="S7382" t="s">
        <v>25</v>
      </c>
    </row>
    <row r="7383" spans="1:19" hidden="1" x14ac:dyDescent="0.2">
      <c r="A7383" t="s">
        <v>133</v>
      </c>
      <c r="B7383" t="s">
        <v>10954</v>
      </c>
      <c r="C7383" t="s">
        <v>10954</v>
      </c>
      <c r="D7383" t="s">
        <v>24817</v>
      </c>
      <c r="E7383" t="s">
        <v>24818</v>
      </c>
      <c r="F7383" t="s">
        <v>126</v>
      </c>
      <c r="G7383" s="1">
        <v>44594.512199074074</v>
      </c>
      <c r="H7383" t="s">
        <v>127</v>
      </c>
      <c r="I7383" t="s">
        <v>137</v>
      </c>
      <c r="J7383" t="s">
        <v>137</v>
      </c>
      <c r="K7383" t="s">
        <v>137</v>
      </c>
      <c r="L7383" t="s">
        <v>24819</v>
      </c>
      <c r="M7383" t="s">
        <v>144</v>
      </c>
      <c r="N7383">
        <v>157665</v>
      </c>
      <c r="O7383" s="2">
        <v>45412</v>
      </c>
      <c r="P7383" t="s">
        <v>215</v>
      </c>
      <c r="Q7383" t="s">
        <v>1427</v>
      </c>
      <c r="R7383" t="s">
        <v>132</v>
      </c>
      <c r="S7383" t="s">
        <v>25</v>
      </c>
    </row>
    <row r="7384" spans="1:19" hidden="1" x14ac:dyDescent="0.2">
      <c r="A7384" t="s">
        <v>133</v>
      </c>
      <c r="B7384" t="s">
        <v>24820</v>
      </c>
      <c r="C7384" t="s">
        <v>24820</v>
      </c>
      <c r="D7384" t="s">
        <v>24821</v>
      </c>
      <c r="E7384" t="s">
        <v>24822</v>
      </c>
      <c r="F7384" t="s">
        <v>126</v>
      </c>
      <c r="G7384" s="1">
        <v>44598.536516203705</v>
      </c>
      <c r="H7384" t="s">
        <v>127</v>
      </c>
      <c r="I7384" t="s">
        <v>137</v>
      </c>
      <c r="J7384" t="s">
        <v>137</v>
      </c>
      <c r="K7384" t="s">
        <v>137</v>
      </c>
      <c r="L7384" t="s">
        <v>24823</v>
      </c>
      <c r="M7384" t="s">
        <v>144</v>
      </c>
      <c r="N7384">
        <v>123458</v>
      </c>
      <c r="O7384" s="2">
        <v>45296</v>
      </c>
      <c r="P7384" t="s">
        <v>215</v>
      </c>
      <c r="Q7384" t="s">
        <v>632</v>
      </c>
      <c r="R7384" t="s">
        <v>132</v>
      </c>
      <c r="S7384" t="s">
        <v>25</v>
      </c>
    </row>
    <row r="7385" spans="1:19" hidden="1" x14ac:dyDescent="0.2">
      <c r="A7385" t="s">
        <v>133</v>
      </c>
      <c r="B7385" t="s">
        <v>7325</v>
      </c>
      <c r="C7385" t="s">
        <v>7325</v>
      </c>
      <c r="D7385" t="s">
        <v>8012</v>
      </c>
      <c r="E7385" t="s">
        <v>24824</v>
      </c>
      <c r="F7385" t="s">
        <v>126</v>
      </c>
      <c r="G7385" s="1">
        <v>44599.648321759261</v>
      </c>
      <c r="H7385" t="s">
        <v>127</v>
      </c>
      <c r="I7385" t="s">
        <v>137</v>
      </c>
      <c r="J7385" t="s">
        <v>137</v>
      </c>
      <c r="K7385" t="s">
        <v>137</v>
      </c>
      <c r="L7385" t="s">
        <v>3453</v>
      </c>
      <c r="M7385" t="s">
        <v>157</v>
      </c>
      <c r="N7385">
        <v>818878</v>
      </c>
      <c r="O7385" t="s">
        <v>24825</v>
      </c>
      <c r="P7385" t="s">
        <v>131</v>
      </c>
      <c r="R7385" t="s">
        <v>132</v>
      </c>
      <c r="S7385" t="s">
        <v>25</v>
      </c>
    </row>
    <row r="7386" spans="1:19" hidden="1" x14ac:dyDescent="0.2">
      <c r="A7386" t="s">
        <v>133</v>
      </c>
      <c r="B7386" t="s">
        <v>24826</v>
      </c>
      <c r="C7386" t="s">
        <v>24826</v>
      </c>
      <c r="D7386" t="s">
        <v>24827</v>
      </c>
      <c r="E7386" t="s">
        <v>24828</v>
      </c>
      <c r="F7386" t="s">
        <v>126</v>
      </c>
      <c r="G7386" s="1">
        <v>44578.541481481479</v>
      </c>
      <c r="H7386" t="s">
        <v>127</v>
      </c>
      <c r="I7386" t="s">
        <v>137</v>
      </c>
      <c r="J7386" t="s">
        <v>137</v>
      </c>
      <c r="K7386" t="s">
        <v>137</v>
      </c>
      <c r="L7386" t="s">
        <v>11852</v>
      </c>
      <c r="M7386" t="s">
        <v>144</v>
      </c>
      <c r="N7386">
        <v>709373</v>
      </c>
      <c r="O7386" s="2">
        <v>45223</v>
      </c>
      <c r="P7386" t="s">
        <v>131</v>
      </c>
      <c r="R7386" t="s">
        <v>132</v>
      </c>
      <c r="S7386" t="s">
        <v>25</v>
      </c>
    </row>
    <row r="7387" spans="1:19" hidden="1" x14ac:dyDescent="0.2">
      <c r="A7387" t="s">
        <v>133</v>
      </c>
      <c r="B7387" t="s">
        <v>830</v>
      </c>
      <c r="C7387" t="s">
        <v>830</v>
      </c>
      <c r="D7387" t="s">
        <v>24829</v>
      </c>
      <c r="E7387" t="s">
        <v>24830</v>
      </c>
      <c r="F7387" t="s">
        <v>126</v>
      </c>
      <c r="G7387" s="1">
        <v>44582.372743055559</v>
      </c>
      <c r="H7387" t="s">
        <v>127</v>
      </c>
      <c r="I7387" t="s">
        <v>137</v>
      </c>
      <c r="J7387" t="s">
        <v>137</v>
      </c>
      <c r="K7387" t="s">
        <v>137</v>
      </c>
      <c r="L7387" t="s">
        <v>12090</v>
      </c>
      <c r="M7387" t="s">
        <v>204</v>
      </c>
      <c r="N7387">
        <v>132827</v>
      </c>
      <c r="O7387" s="2">
        <v>44566</v>
      </c>
      <c r="P7387" t="s">
        <v>215</v>
      </c>
      <c r="Q7387" t="s">
        <v>854</v>
      </c>
      <c r="R7387" t="s">
        <v>132</v>
      </c>
      <c r="S7387" t="s">
        <v>25</v>
      </c>
    </row>
    <row r="7388" spans="1:19" x14ac:dyDescent="0.2">
      <c r="A7388" t="s">
        <v>14</v>
      </c>
      <c r="B7388" t="s">
        <v>24831</v>
      </c>
      <c r="C7388" t="s">
        <v>18277</v>
      </c>
      <c r="D7388" t="s">
        <v>7767</v>
      </c>
      <c r="E7388" t="s">
        <v>24832</v>
      </c>
      <c r="F7388" t="s">
        <v>126</v>
      </c>
      <c r="G7388" s="1">
        <v>44596.623518518521</v>
      </c>
      <c r="H7388" t="s">
        <v>127</v>
      </c>
      <c r="I7388" s="1">
        <v>44608.493437500001</v>
      </c>
      <c r="J7388" s="1">
        <v>44608.546944444446</v>
      </c>
      <c r="K7388">
        <v>78</v>
      </c>
      <c r="L7388" t="s">
        <v>24833</v>
      </c>
      <c r="M7388" t="s">
        <v>199</v>
      </c>
      <c r="N7388">
        <v>152442</v>
      </c>
      <c r="O7388" t="s">
        <v>11641</v>
      </c>
      <c r="P7388" t="s">
        <v>131</v>
      </c>
      <c r="Q7388" t="s">
        <v>495</v>
      </c>
      <c r="R7388" t="s">
        <v>132</v>
      </c>
      <c r="S7388" t="s">
        <v>25</v>
      </c>
    </row>
    <row r="7389" spans="1:19" hidden="1" x14ac:dyDescent="0.2">
      <c r="A7389" t="s">
        <v>133</v>
      </c>
      <c r="B7389" t="s">
        <v>3041</v>
      </c>
      <c r="C7389" t="s">
        <v>3041</v>
      </c>
      <c r="D7389" t="s">
        <v>3476</v>
      </c>
      <c r="E7389" t="s">
        <v>24834</v>
      </c>
      <c r="F7389" t="s">
        <v>342</v>
      </c>
      <c r="G7389" s="1">
        <v>44587.511979166666</v>
      </c>
      <c r="H7389" t="s">
        <v>127</v>
      </c>
      <c r="I7389" t="s">
        <v>137</v>
      </c>
      <c r="J7389" t="s">
        <v>137</v>
      </c>
      <c r="K7389" t="s">
        <v>137</v>
      </c>
      <c r="L7389" t="s">
        <v>2445</v>
      </c>
      <c r="M7389" t="s">
        <v>221</v>
      </c>
      <c r="N7389">
        <v>815608</v>
      </c>
      <c r="O7389" s="2">
        <v>44751</v>
      </c>
      <c r="P7389" t="s">
        <v>131</v>
      </c>
      <c r="R7389" t="s">
        <v>132</v>
      </c>
      <c r="S7389" t="s">
        <v>344</v>
      </c>
    </row>
    <row r="7390" spans="1:19" hidden="1" x14ac:dyDescent="0.2">
      <c r="A7390" t="s">
        <v>133</v>
      </c>
      <c r="B7390" t="s">
        <v>5097</v>
      </c>
      <c r="C7390" t="s">
        <v>5097</v>
      </c>
      <c r="D7390" t="s">
        <v>1611</v>
      </c>
      <c r="E7390" t="s">
        <v>24835</v>
      </c>
      <c r="F7390" t="s">
        <v>126</v>
      </c>
      <c r="G7390" s="1">
        <v>44594.595405092594</v>
      </c>
      <c r="H7390" t="s">
        <v>127</v>
      </c>
      <c r="I7390" t="s">
        <v>137</v>
      </c>
      <c r="J7390" t="s">
        <v>137</v>
      </c>
      <c r="K7390" t="s">
        <v>137</v>
      </c>
      <c r="L7390" t="s">
        <v>4300</v>
      </c>
      <c r="M7390" t="s">
        <v>144</v>
      </c>
      <c r="N7390">
        <v>49456</v>
      </c>
      <c r="O7390" t="s">
        <v>24836</v>
      </c>
      <c r="P7390" t="s">
        <v>215</v>
      </c>
      <c r="R7390" t="s">
        <v>132</v>
      </c>
      <c r="S7390" t="s">
        <v>25</v>
      </c>
    </row>
    <row r="7391" spans="1:19" hidden="1" x14ac:dyDescent="0.2">
      <c r="A7391" t="s">
        <v>133</v>
      </c>
      <c r="B7391" t="s">
        <v>24837</v>
      </c>
      <c r="C7391" t="s">
        <v>24837</v>
      </c>
      <c r="D7391" t="s">
        <v>24838</v>
      </c>
      <c r="E7391" t="s">
        <v>24839</v>
      </c>
      <c r="F7391" t="s">
        <v>126</v>
      </c>
      <c r="G7391" s="1">
        <v>44594.522835648146</v>
      </c>
      <c r="H7391" t="s">
        <v>127</v>
      </c>
      <c r="I7391" t="s">
        <v>137</v>
      </c>
      <c r="J7391" t="s">
        <v>137</v>
      </c>
      <c r="K7391" t="s">
        <v>137</v>
      </c>
      <c r="L7391" t="s">
        <v>17092</v>
      </c>
      <c r="M7391" t="s">
        <v>144</v>
      </c>
      <c r="N7391">
        <v>59654</v>
      </c>
      <c r="O7391" s="3">
        <v>45275</v>
      </c>
      <c r="P7391" t="s">
        <v>215</v>
      </c>
      <c r="Q7391" t="s">
        <v>632</v>
      </c>
      <c r="R7391" t="s">
        <v>132</v>
      </c>
      <c r="S7391" t="s">
        <v>25</v>
      </c>
    </row>
    <row r="7392" spans="1:19" hidden="1" x14ac:dyDescent="0.2">
      <c r="A7392" t="s">
        <v>133</v>
      </c>
      <c r="B7392" t="s">
        <v>24840</v>
      </c>
      <c r="C7392" t="s">
        <v>24840</v>
      </c>
      <c r="D7392" t="s">
        <v>1263</v>
      </c>
      <c r="E7392" t="s">
        <v>24841</v>
      </c>
      <c r="F7392" t="s">
        <v>126</v>
      </c>
      <c r="G7392" s="1">
        <v>44604.904606481483</v>
      </c>
      <c r="H7392" t="s">
        <v>127</v>
      </c>
      <c r="I7392" t="s">
        <v>137</v>
      </c>
      <c r="J7392" t="s">
        <v>137</v>
      </c>
      <c r="K7392" t="s">
        <v>137</v>
      </c>
      <c r="L7392" t="s">
        <v>2312</v>
      </c>
      <c r="M7392" t="s">
        <v>144</v>
      </c>
      <c r="N7392">
        <v>870445</v>
      </c>
      <c r="O7392" s="2">
        <v>44899</v>
      </c>
      <c r="P7392" t="s">
        <v>131</v>
      </c>
      <c r="R7392" t="s">
        <v>132</v>
      </c>
      <c r="S7392" t="s">
        <v>25</v>
      </c>
    </row>
    <row r="7393" spans="1:19" hidden="1" x14ac:dyDescent="0.2">
      <c r="A7393" t="s">
        <v>133</v>
      </c>
      <c r="B7393" t="s">
        <v>11793</v>
      </c>
      <c r="C7393" t="s">
        <v>11793</v>
      </c>
      <c r="D7393" t="s">
        <v>24842</v>
      </c>
      <c r="E7393" t="s">
        <v>24843</v>
      </c>
      <c r="F7393" t="s">
        <v>126</v>
      </c>
      <c r="G7393" s="1">
        <v>44598.753703703704</v>
      </c>
      <c r="H7393" t="s">
        <v>127</v>
      </c>
      <c r="I7393" t="s">
        <v>137</v>
      </c>
      <c r="J7393" t="s">
        <v>137</v>
      </c>
      <c r="K7393" t="s">
        <v>137</v>
      </c>
      <c r="L7393" t="s">
        <v>24844</v>
      </c>
      <c r="M7393" t="s">
        <v>157</v>
      </c>
      <c r="N7393">
        <v>655480</v>
      </c>
      <c r="O7393" t="s">
        <v>24845</v>
      </c>
      <c r="P7393" t="s">
        <v>131</v>
      </c>
      <c r="R7393" t="s">
        <v>132</v>
      </c>
      <c r="S7393" t="s">
        <v>25</v>
      </c>
    </row>
    <row r="7394" spans="1:19" hidden="1" x14ac:dyDescent="0.2">
      <c r="A7394" t="s">
        <v>133</v>
      </c>
      <c r="B7394" t="s">
        <v>24846</v>
      </c>
      <c r="C7394" t="s">
        <v>24846</v>
      </c>
      <c r="D7394" t="s">
        <v>13958</v>
      </c>
      <c r="E7394" t="s">
        <v>24847</v>
      </c>
      <c r="G7394" s="1">
        <v>44600.475300925929</v>
      </c>
      <c r="H7394" t="s">
        <v>127</v>
      </c>
      <c r="I7394" t="s">
        <v>137</v>
      </c>
      <c r="J7394" t="s">
        <v>137</v>
      </c>
      <c r="K7394" t="s">
        <v>137</v>
      </c>
      <c r="L7394" t="s">
        <v>13960</v>
      </c>
      <c r="M7394" t="s">
        <v>472</v>
      </c>
      <c r="N7394">
        <v>148401</v>
      </c>
      <c r="O7394" s="2">
        <v>44827</v>
      </c>
      <c r="P7394" t="s">
        <v>215</v>
      </c>
      <c r="R7394" t="s">
        <v>132</v>
      </c>
    </row>
    <row r="7395" spans="1:19" hidden="1" x14ac:dyDescent="0.2">
      <c r="A7395" t="s">
        <v>133</v>
      </c>
      <c r="B7395" t="s">
        <v>24848</v>
      </c>
      <c r="C7395" t="s">
        <v>24848</v>
      </c>
      <c r="D7395" t="s">
        <v>24849</v>
      </c>
      <c r="E7395" t="s">
        <v>24850</v>
      </c>
      <c r="F7395" t="s">
        <v>126</v>
      </c>
      <c r="G7395" s="1">
        <v>44594.430381944447</v>
      </c>
      <c r="H7395" t="s">
        <v>127</v>
      </c>
      <c r="I7395" t="s">
        <v>137</v>
      </c>
      <c r="J7395" t="s">
        <v>137</v>
      </c>
      <c r="K7395" t="s">
        <v>137</v>
      </c>
      <c r="L7395" t="s">
        <v>24851</v>
      </c>
      <c r="M7395" t="s">
        <v>144</v>
      </c>
      <c r="N7395">
        <v>763866</v>
      </c>
      <c r="O7395">
        <v>763866</v>
      </c>
      <c r="P7395" t="s">
        <v>131</v>
      </c>
      <c r="R7395" t="s">
        <v>132</v>
      </c>
      <c r="S7395" t="s">
        <v>25</v>
      </c>
    </row>
    <row r="7396" spans="1:19" hidden="1" x14ac:dyDescent="0.2">
      <c r="A7396" t="s">
        <v>133</v>
      </c>
      <c r="B7396" t="s">
        <v>24852</v>
      </c>
      <c r="C7396" t="s">
        <v>24853</v>
      </c>
      <c r="D7396" t="s">
        <v>24854</v>
      </c>
      <c r="E7396" t="s">
        <v>24855</v>
      </c>
      <c r="F7396" t="s">
        <v>291</v>
      </c>
      <c r="G7396" s="1">
        <v>44582.498738425929</v>
      </c>
      <c r="H7396" t="s">
        <v>714</v>
      </c>
      <c r="I7396" t="s">
        <v>137</v>
      </c>
      <c r="J7396" t="s">
        <v>137</v>
      </c>
      <c r="K7396" t="s">
        <v>137</v>
      </c>
      <c r="L7396" t="s">
        <v>3817</v>
      </c>
      <c r="M7396" t="s">
        <v>663</v>
      </c>
      <c r="N7396">
        <v>91435</v>
      </c>
      <c r="O7396" s="2">
        <v>44985</v>
      </c>
      <c r="P7396" t="s">
        <v>215</v>
      </c>
      <c r="Q7396" t="s">
        <v>6817</v>
      </c>
      <c r="R7396" t="s">
        <v>247</v>
      </c>
      <c r="S7396" t="s">
        <v>31</v>
      </c>
    </row>
    <row r="7397" spans="1:19" hidden="1" x14ac:dyDescent="0.2">
      <c r="A7397" t="s">
        <v>133</v>
      </c>
      <c r="B7397" t="s">
        <v>24856</v>
      </c>
      <c r="C7397" t="s">
        <v>24856</v>
      </c>
      <c r="D7397" t="s">
        <v>24521</v>
      </c>
      <c r="E7397" t="s">
        <v>24857</v>
      </c>
      <c r="F7397" t="s">
        <v>126</v>
      </c>
      <c r="G7397" s="1">
        <v>44588.384513888886</v>
      </c>
      <c r="H7397" t="s">
        <v>127</v>
      </c>
      <c r="I7397" t="s">
        <v>137</v>
      </c>
      <c r="J7397" t="s">
        <v>137</v>
      </c>
      <c r="K7397" t="s">
        <v>137</v>
      </c>
      <c r="L7397" t="s">
        <v>24858</v>
      </c>
      <c r="M7397" t="s">
        <v>129</v>
      </c>
      <c r="N7397">
        <v>103430</v>
      </c>
      <c r="O7397" t="s">
        <v>16695</v>
      </c>
      <c r="P7397" t="s">
        <v>215</v>
      </c>
      <c r="Q7397" t="s">
        <v>2190</v>
      </c>
      <c r="R7397" t="s">
        <v>132</v>
      </c>
      <c r="S7397" t="s">
        <v>25</v>
      </c>
    </row>
    <row r="7398" spans="1:19" hidden="1" x14ac:dyDescent="0.2">
      <c r="A7398" t="s">
        <v>133</v>
      </c>
      <c r="B7398" t="s">
        <v>3967</v>
      </c>
      <c r="C7398" t="s">
        <v>3967</v>
      </c>
      <c r="D7398" t="s">
        <v>5177</v>
      </c>
      <c r="E7398" t="s">
        <v>24859</v>
      </c>
      <c r="F7398" t="s">
        <v>126</v>
      </c>
      <c r="G7398" s="1">
        <v>44582.619733796295</v>
      </c>
      <c r="H7398" t="s">
        <v>127</v>
      </c>
      <c r="I7398" t="s">
        <v>137</v>
      </c>
      <c r="J7398" t="s">
        <v>137</v>
      </c>
      <c r="K7398" t="s">
        <v>137</v>
      </c>
      <c r="L7398" t="s">
        <v>24860</v>
      </c>
      <c r="M7398" t="s">
        <v>527</v>
      </c>
      <c r="N7398">
        <v>123522</v>
      </c>
      <c r="O7398" s="4">
        <v>45444</v>
      </c>
      <c r="P7398" t="s">
        <v>287</v>
      </c>
      <c r="R7398" t="s">
        <v>132</v>
      </c>
      <c r="S7398" t="s">
        <v>25</v>
      </c>
    </row>
    <row r="7399" spans="1:19" hidden="1" x14ac:dyDescent="0.2">
      <c r="A7399" t="s">
        <v>133</v>
      </c>
      <c r="B7399" t="s">
        <v>24861</v>
      </c>
      <c r="C7399" t="s">
        <v>24861</v>
      </c>
      <c r="D7399" t="s">
        <v>24862</v>
      </c>
      <c r="E7399" t="s">
        <v>24863</v>
      </c>
      <c r="F7399" t="s">
        <v>126</v>
      </c>
      <c r="G7399" s="1">
        <v>44593.978391203702</v>
      </c>
      <c r="H7399" t="s">
        <v>127</v>
      </c>
      <c r="I7399" t="s">
        <v>137</v>
      </c>
      <c r="J7399" t="s">
        <v>137</v>
      </c>
      <c r="K7399" t="s">
        <v>137</v>
      </c>
      <c r="L7399" t="s">
        <v>999</v>
      </c>
      <c r="M7399" t="s">
        <v>144</v>
      </c>
      <c r="N7399">
        <v>83971</v>
      </c>
      <c r="O7399" s="2">
        <v>44858</v>
      </c>
      <c r="P7399" t="s">
        <v>304</v>
      </c>
      <c r="R7399" t="s">
        <v>247</v>
      </c>
      <c r="S7399" t="s">
        <v>25</v>
      </c>
    </row>
    <row r="7400" spans="1:19" hidden="1" x14ac:dyDescent="0.2">
      <c r="A7400" t="s">
        <v>133</v>
      </c>
      <c r="B7400" t="s">
        <v>6085</v>
      </c>
      <c r="C7400" t="s">
        <v>6085</v>
      </c>
      <c r="D7400" t="s">
        <v>1350</v>
      </c>
      <c r="E7400" t="s">
        <v>24864</v>
      </c>
      <c r="F7400" t="s">
        <v>126</v>
      </c>
      <c r="G7400" s="1">
        <v>44577.671805555554</v>
      </c>
      <c r="H7400" t="s">
        <v>127</v>
      </c>
      <c r="I7400" t="s">
        <v>137</v>
      </c>
      <c r="J7400" t="s">
        <v>137</v>
      </c>
      <c r="K7400" t="s">
        <v>137</v>
      </c>
      <c r="L7400" t="s">
        <v>3845</v>
      </c>
      <c r="M7400" t="s">
        <v>144</v>
      </c>
      <c r="N7400">
        <v>60399</v>
      </c>
      <c r="O7400" s="2">
        <v>45667</v>
      </c>
      <c r="P7400" t="s">
        <v>215</v>
      </c>
      <c r="Q7400" t="s">
        <v>9800</v>
      </c>
      <c r="R7400" t="s">
        <v>132</v>
      </c>
      <c r="S7400" t="s">
        <v>25</v>
      </c>
    </row>
    <row r="7401" spans="1:19" hidden="1" x14ac:dyDescent="0.2">
      <c r="A7401" t="s">
        <v>133</v>
      </c>
      <c r="B7401" t="s">
        <v>14146</v>
      </c>
      <c r="C7401" t="s">
        <v>14146</v>
      </c>
      <c r="D7401" t="s">
        <v>24865</v>
      </c>
      <c r="E7401" t="s">
        <v>24866</v>
      </c>
      <c r="F7401" t="s">
        <v>126</v>
      </c>
      <c r="G7401" s="1">
        <v>44601.706967592596</v>
      </c>
      <c r="H7401" t="s">
        <v>127</v>
      </c>
      <c r="I7401" t="s">
        <v>137</v>
      </c>
      <c r="J7401" t="s">
        <v>137</v>
      </c>
      <c r="K7401" t="s">
        <v>137</v>
      </c>
      <c r="L7401" t="s">
        <v>24867</v>
      </c>
      <c r="M7401" t="s">
        <v>144</v>
      </c>
      <c r="N7401" t="s">
        <v>251</v>
      </c>
      <c r="O7401" t="s">
        <v>251</v>
      </c>
      <c r="P7401" t="s">
        <v>185</v>
      </c>
      <c r="R7401" t="s">
        <v>132</v>
      </c>
      <c r="S7401" t="s">
        <v>25</v>
      </c>
    </row>
    <row r="7402" spans="1:19" hidden="1" x14ac:dyDescent="0.2">
      <c r="A7402" t="s">
        <v>133</v>
      </c>
      <c r="B7402" t="s">
        <v>24868</v>
      </c>
      <c r="C7402" t="s">
        <v>24868</v>
      </c>
      <c r="D7402" t="s">
        <v>8759</v>
      </c>
      <c r="E7402" t="s">
        <v>24869</v>
      </c>
      <c r="F7402" t="s">
        <v>126</v>
      </c>
      <c r="G7402" s="1">
        <v>44603.624560185184</v>
      </c>
      <c r="H7402" t="s">
        <v>127</v>
      </c>
      <c r="I7402" t="s">
        <v>137</v>
      </c>
      <c r="J7402" t="s">
        <v>137</v>
      </c>
      <c r="K7402" t="s">
        <v>137</v>
      </c>
      <c r="L7402" t="s">
        <v>3326</v>
      </c>
      <c r="M7402" t="s">
        <v>144</v>
      </c>
      <c r="N7402">
        <v>76269</v>
      </c>
      <c r="O7402" s="2">
        <v>45166</v>
      </c>
      <c r="P7402" t="s">
        <v>304</v>
      </c>
      <c r="R7402" t="s">
        <v>247</v>
      </c>
      <c r="S7402" t="s">
        <v>25</v>
      </c>
    </row>
    <row r="7403" spans="1:19" hidden="1" x14ac:dyDescent="0.2">
      <c r="A7403" t="s">
        <v>133</v>
      </c>
      <c r="B7403" t="s">
        <v>24870</v>
      </c>
      <c r="C7403" t="s">
        <v>24870</v>
      </c>
      <c r="D7403" t="s">
        <v>24871</v>
      </c>
      <c r="E7403" t="s">
        <v>24872</v>
      </c>
      <c r="F7403" t="s">
        <v>126</v>
      </c>
      <c r="G7403" s="1">
        <v>44589.474340277775</v>
      </c>
      <c r="H7403" t="s">
        <v>127</v>
      </c>
      <c r="I7403" t="s">
        <v>137</v>
      </c>
      <c r="J7403" t="s">
        <v>137</v>
      </c>
      <c r="K7403" t="s">
        <v>137</v>
      </c>
      <c r="L7403" t="s">
        <v>10536</v>
      </c>
      <c r="M7403" t="s">
        <v>183</v>
      </c>
      <c r="N7403">
        <v>101099</v>
      </c>
      <c r="O7403" s="2">
        <v>45245</v>
      </c>
      <c r="P7403" t="s">
        <v>215</v>
      </c>
      <c r="Q7403" t="s">
        <v>2710</v>
      </c>
      <c r="R7403" t="s">
        <v>132</v>
      </c>
      <c r="S7403" t="s">
        <v>25</v>
      </c>
    </row>
    <row r="7404" spans="1:19" hidden="1" x14ac:dyDescent="0.2">
      <c r="A7404" t="s">
        <v>133</v>
      </c>
      <c r="B7404" t="s">
        <v>2900</v>
      </c>
      <c r="C7404" t="s">
        <v>2900</v>
      </c>
      <c r="D7404" t="s">
        <v>24873</v>
      </c>
      <c r="E7404" t="s">
        <v>24874</v>
      </c>
      <c r="F7404" t="s">
        <v>126</v>
      </c>
      <c r="G7404" s="1">
        <v>44582.487222222226</v>
      </c>
      <c r="H7404" t="s">
        <v>127</v>
      </c>
      <c r="I7404" t="s">
        <v>137</v>
      </c>
      <c r="J7404" t="s">
        <v>137</v>
      </c>
      <c r="K7404" t="s">
        <v>137</v>
      </c>
      <c r="L7404" t="s">
        <v>14868</v>
      </c>
      <c r="M7404" t="s">
        <v>173</v>
      </c>
      <c r="N7404">
        <v>207565</v>
      </c>
      <c r="O7404" s="2">
        <v>44768</v>
      </c>
      <c r="P7404" t="s">
        <v>131</v>
      </c>
      <c r="R7404" t="s">
        <v>132</v>
      </c>
      <c r="S7404" t="s">
        <v>25</v>
      </c>
    </row>
    <row r="7405" spans="1:19" hidden="1" x14ac:dyDescent="0.2">
      <c r="A7405" t="s">
        <v>133</v>
      </c>
      <c r="B7405" t="s">
        <v>24875</v>
      </c>
      <c r="C7405" t="s">
        <v>24875</v>
      </c>
      <c r="D7405" t="s">
        <v>24876</v>
      </c>
      <c r="E7405" t="s">
        <v>24877</v>
      </c>
      <c r="F7405" t="s">
        <v>126</v>
      </c>
      <c r="G7405" s="1">
        <v>44592.815810185188</v>
      </c>
      <c r="H7405" t="s">
        <v>127</v>
      </c>
      <c r="I7405" t="s">
        <v>137</v>
      </c>
      <c r="J7405" t="s">
        <v>137</v>
      </c>
      <c r="K7405" t="s">
        <v>137</v>
      </c>
      <c r="L7405" t="s">
        <v>379</v>
      </c>
      <c r="M7405" t="s">
        <v>139</v>
      </c>
      <c r="N7405">
        <v>118707</v>
      </c>
      <c r="O7405" s="2">
        <v>44696</v>
      </c>
      <c r="P7405" t="s">
        <v>215</v>
      </c>
      <c r="Q7405" t="s">
        <v>1188</v>
      </c>
      <c r="R7405" t="s">
        <v>132</v>
      </c>
      <c r="S7405" t="s">
        <v>25</v>
      </c>
    </row>
    <row r="7406" spans="1:19" hidden="1" x14ac:dyDescent="0.2">
      <c r="A7406" t="s">
        <v>133</v>
      </c>
      <c r="B7406" t="s">
        <v>24878</v>
      </c>
      <c r="C7406" t="s">
        <v>24878</v>
      </c>
      <c r="D7406" t="s">
        <v>2111</v>
      </c>
      <c r="E7406" t="s">
        <v>24879</v>
      </c>
      <c r="F7406" t="s">
        <v>126</v>
      </c>
      <c r="G7406" s="1">
        <v>44587.412083333336</v>
      </c>
      <c r="H7406" t="s">
        <v>127</v>
      </c>
      <c r="I7406" t="s">
        <v>137</v>
      </c>
      <c r="J7406" t="s">
        <v>137</v>
      </c>
      <c r="K7406" t="s">
        <v>137</v>
      </c>
      <c r="L7406" t="s">
        <v>2271</v>
      </c>
      <c r="M7406" t="s">
        <v>410</v>
      </c>
      <c r="N7406">
        <v>664337</v>
      </c>
      <c r="O7406" s="2">
        <v>32913</v>
      </c>
      <c r="P7406" t="s">
        <v>131</v>
      </c>
      <c r="R7406" t="s">
        <v>132</v>
      </c>
      <c r="S7406" t="s">
        <v>25</v>
      </c>
    </row>
    <row r="7407" spans="1:19" hidden="1" x14ac:dyDescent="0.2">
      <c r="A7407" t="s">
        <v>133</v>
      </c>
      <c r="B7407" t="s">
        <v>24880</v>
      </c>
      <c r="C7407" t="s">
        <v>24881</v>
      </c>
      <c r="D7407" t="s">
        <v>3252</v>
      </c>
      <c r="E7407" t="s">
        <v>24882</v>
      </c>
      <c r="F7407" t="s">
        <v>126</v>
      </c>
      <c r="G7407" s="1">
        <v>44596.444085648145</v>
      </c>
      <c r="H7407" t="s">
        <v>127</v>
      </c>
      <c r="I7407" t="s">
        <v>137</v>
      </c>
      <c r="J7407" t="s">
        <v>137</v>
      </c>
      <c r="K7407" t="s">
        <v>137</v>
      </c>
      <c r="L7407" t="s">
        <v>22423</v>
      </c>
      <c r="M7407" t="s">
        <v>139</v>
      </c>
      <c r="N7407">
        <v>176479</v>
      </c>
      <c r="O7407" s="2">
        <v>44871</v>
      </c>
      <c r="P7407" t="s">
        <v>131</v>
      </c>
      <c r="R7407" t="s">
        <v>132</v>
      </c>
      <c r="S7407" t="s">
        <v>25</v>
      </c>
    </row>
    <row r="7408" spans="1:19" hidden="1" x14ac:dyDescent="0.2">
      <c r="A7408" t="s">
        <v>133</v>
      </c>
      <c r="B7408" t="s">
        <v>24883</v>
      </c>
      <c r="C7408" t="s">
        <v>24883</v>
      </c>
      <c r="D7408" t="s">
        <v>743</v>
      </c>
      <c r="E7408" t="s">
        <v>24884</v>
      </c>
      <c r="F7408" t="s">
        <v>126</v>
      </c>
      <c r="G7408" s="1">
        <v>44579.019652777781</v>
      </c>
      <c r="H7408" t="s">
        <v>127</v>
      </c>
      <c r="I7408" t="s">
        <v>137</v>
      </c>
      <c r="J7408" t="s">
        <v>137</v>
      </c>
      <c r="K7408" t="s">
        <v>137</v>
      </c>
      <c r="L7408" t="s">
        <v>230</v>
      </c>
      <c r="M7408" t="s">
        <v>139</v>
      </c>
      <c r="N7408">
        <v>87859</v>
      </c>
      <c r="O7408" s="2">
        <v>45014</v>
      </c>
      <c r="P7408" t="s">
        <v>304</v>
      </c>
      <c r="R7408" t="s">
        <v>132</v>
      </c>
      <c r="S7408" t="s">
        <v>25</v>
      </c>
    </row>
    <row r="7409" spans="1:19" hidden="1" x14ac:dyDescent="0.2">
      <c r="A7409" t="s">
        <v>133</v>
      </c>
      <c r="B7409" t="s">
        <v>3737</v>
      </c>
      <c r="C7409" t="s">
        <v>3737</v>
      </c>
      <c r="D7409" t="s">
        <v>1998</v>
      </c>
      <c r="E7409" t="s">
        <v>24885</v>
      </c>
      <c r="F7409" t="s">
        <v>126</v>
      </c>
      <c r="G7409" s="1">
        <v>44599.769548611112</v>
      </c>
      <c r="H7409" t="s">
        <v>127</v>
      </c>
      <c r="I7409" t="s">
        <v>137</v>
      </c>
      <c r="J7409" t="s">
        <v>137</v>
      </c>
      <c r="K7409" t="s">
        <v>137</v>
      </c>
      <c r="L7409" t="s">
        <v>24886</v>
      </c>
      <c r="M7409" t="s">
        <v>404</v>
      </c>
      <c r="N7409">
        <v>568928</v>
      </c>
      <c r="O7409">
        <v>1052023</v>
      </c>
      <c r="P7409" t="s">
        <v>131</v>
      </c>
      <c r="R7409" t="s">
        <v>247</v>
      </c>
      <c r="S7409" t="s">
        <v>25</v>
      </c>
    </row>
    <row r="7410" spans="1:19" hidden="1" x14ac:dyDescent="0.2">
      <c r="A7410" t="s">
        <v>133</v>
      </c>
      <c r="B7410" t="s">
        <v>24887</v>
      </c>
      <c r="C7410" t="s">
        <v>24887</v>
      </c>
      <c r="D7410" t="s">
        <v>24888</v>
      </c>
      <c r="E7410" t="s">
        <v>24889</v>
      </c>
      <c r="F7410" t="s">
        <v>126</v>
      </c>
      <c r="G7410" s="1">
        <v>44578.512465277781</v>
      </c>
      <c r="H7410" t="s">
        <v>127</v>
      </c>
      <c r="I7410" t="s">
        <v>137</v>
      </c>
      <c r="J7410" t="s">
        <v>137</v>
      </c>
      <c r="K7410" t="s">
        <v>137</v>
      </c>
      <c r="L7410" t="s">
        <v>6344</v>
      </c>
      <c r="M7410" t="s">
        <v>157</v>
      </c>
      <c r="N7410">
        <v>698688</v>
      </c>
      <c r="O7410" t="s">
        <v>20192</v>
      </c>
      <c r="P7410" t="s">
        <v>131</v>
      </c>
      <c r="R7410" t="s">
        <v>132</v>
      </c>
      <c r="S7410" t="s">
        <v>25</v>
      </c>
    </row>
    <row r="7411" spans="1:19" hidden="1" x14ac:dyDescent="0.2">
      <c r="A7411" t="s">
        <v>133</v>
      </c>
      <c r="B7411" t="s">
        <v>24890</v>
      </c>
      <c r="C7411" t="s">
        <v>24890</v>
      </c>
      <c r="E7411" t="s">
        <v>24891</v>
      </c>
      <c r="G7411" s="1">
        <v>44599.103020833332</v>
      </c>
      <c r="H7411" t="s">
        <v>127</v>
      </c>
      <c r="I7411" t="s">
        <v>137</v>
      </c>
      <c r="J7411" t="s">
        <v>137</v>
      </c>
      <c r="K7411" t="s">
        <v>137</v>
      </c>
      <c r="L7411" t="s">
        <v>24892</v>
      </c>
      <c r="M7411" t="s">
        <v>199</v>
      </c>
      <c r="N7411">
        <v>132423</v>
      </c>
      <c r="O7411" s="2">
        <v>45685</v>
      </c>
      <c r="P7411" t="s">
        <v>215</v>
      </c>
      <c r="R7411" t="s">
        <v>132</v>
      </c>
    </row>
    <row r="7412" spans="1:19" hidden="1" x14ac:dyDescent="0.2">
      <c r="A7412" t="s">
        <v>133</v>
      </c>
      <c r="B7412" t="s">
        <v>24893</v>
      </c>
      <c r="C7412" t="s">
        <v>24893</v>
      </c>
      <c r="D7412" t="s">
        <v>24894</v>
      </c>
      <c r="E7412" t="s">
        <v>24895</v>
      </c>
      <c r="F7412" t="s">
        <v>126</v>
      </c>
      <c r="G7412" s="1">
        <v>44601.698506944442</v>
      </c>
      <c r="H7412" t="s">
        <v>127</v>
      </c>
      <c r="I7412" t="s">
        <v>137</v>
      </c>
      <c r="J7412" t="s">
        <v>137</v>
      </c>
      <c r="K7412" t="s">
        <v>137</v>
      </c>
      <c r="L7412" t="s">
        <v>24896</v>
      </c>
      <c r="M7412" t="s">
        <v>410</v>
      </c>
      <c r="N7412">
        <v>98808</v>
      </c>
      <c r="O7412" s="2">
        <v>44872</v>
      </c>
      <c r="P7412" t="s">
        <v>162</v>
      </c>
      <c r="R7412" t="s">
        <v>132</v>
      </c>
      <c r="S7412" t="s">
        <v>25</v>
      </c>
    </row>
    <row r="7413" spans="1:19" hidden="1" x14ac:dyDescent="0.2">
      <c r="A7413" t="s">
        <v>133</v>
      </c>
      <c r="B7413" t="s">
        <v>24897</v>
      </c>
      <c r="C7413" t="s">
        <v>24897</v>
      </c>
      <c r="D7413" t="s">
        <v>10729</v>
      </c>
      <c r="E7413" t="s">
        <v>24898</v>
      </c>
      <c r="G7413" s="1">
        <v>44594.536215277774</v>
      </c>
      <c r="H7413" t="s">
        <v>127</v>
      </c>
      <c r="I7413" t="s">
        <v>137</v>
      </c>
      <c r="J7413" t="s">
        <v>137</v>
      </c>
      <c r="K7413" t="s">
        <v>137</v>
      </c>
      <c r="L7413" t="s">
        <v>24899</v>
      </c>
      <c r="M7413" t="s">
        <v>454</v>
      </c>
      <c r="N7413">
        <v>132903</v>
      </c>
      <c r="O7413" s="2">
        <v>45709</v>
      </c>
      <c r="P7413" t="s">
        <v>215</v>
      </c>
      <c r="Q7413" t="s">
        <v>9070</v>
      </c>
      <c r="R7413" t="s">
        <v>132</v>
      </c>
    </row>
    <row r="7414" spans="1:19" hidden="1" x14ac:dyDescent="0.2">
      <c r="A7414" t="s">
        <v>133</v>
      </c>
      <c r="B7414" t="s">
        <v>6645</v>
      </c>
      <c r="C7414" t="s">
        <v>6645</v>
      </c>
      <c r="D7414" t="s">
        <v>24900</v>
      </c>
      <c r="E7414" t="s">
        <v>24901</v>
      </c>
      <c r="F7414" t="s">
        <v>126</v>
      </c>
      <c r="G7414" s="1">
        <v>44578.612453703703</v>
      </c>
      <c r="H7414" t="s">
        <v>127</v>
      </c>
      <c r="I7414" t="s">
        <v>137</v>
      </c>
      <c r="J7414" t="s">
        <v>137</v>
      </c>
      <c r="K7414" t="s">
        <v>137</v>
      </c>
      <c r="L7414" t="s">
        <v>24902</v>
      </c>
      <c r="M7414" t="s">
        <v>144</v>
      </c>
      <c r="N7414">
        <v>583961</v>
      </c>
      <c r="O7414" s="2">
        <v>45474</v>
      </c>
      <c r="P7414" t="s">
        <v>131</v>
      </c>
      <c r="R7414" t="s">
        <v>132</v>
      </c>
      <c r="S7414" t="s">
        <v>25</v>
      </c>
    </row>
    <row r="7415" spans="1:19" hidden="1" x14ac:dyDescent="0.2">
      <c r="A7415" t="s">
        <v>133</v>
      </c>
      <c r="B7415" t="s">
        <v>3041</v>
      </c>
      <c r="C7415" t="s">
        <v>3041</v>
      </c>
      <c r="D7415" t="s">
        <v>24903</v>
      </c>
      <c r="E7415" t="s">
        <v>24904</v>
      </c>
      <c r="F7415" t="s">
        <v>126</v>
      </c>
      <c r="G7415" s="1">
        <v>44589.576828703706</v>
      </c>
      <c r="H7415" t="s">
        <v>127</v>
      </c>
      <c r="I7415" t="s">
        <v>137</v>
      </c>
      <c r="J7415" t="s">
        <v>137</v>
      </c>
      <c r="K7415" t="s">
        <v>137</v>
      </c>
      <c r="L7415" t="s">
        <v>24905</v>
      </c>
      <c r="M7415" t="s">
        <v>139</v>
      </c>
      <c r="N7415">
        <v>438008</v>
      </c>
      <c r="O7415" s="2">
        <v>45241</v>
      </c>
      <c r="P7415" t="s">
        <v>131</v>
      </c>
      <c r="R7415" t="s">
        <v>132</v>
      </c>
      <c r="S7415" t="s">
        <v>25</v>
      </c>
    </row>
    <row r="7416" spans="1:19" hidden="1" x14ac:dyDescent="0.2">
      <c r="A7416" t="s">
        <v>133</v>
      </c>
      <c r="B7416" t="s">
        <v>24906</v>
      </c>
      <c r="C7416" t="s">
        <v>24906</v>
      </c>
      <c r="D7416" t="s">
        <v>24907</v>
      </c>
      <c r="E7416" t="s">
        <v>24908</v>
      </c>
      <c r="G7416" s="1">
        <v>44599.392650462964</v>
      </c>
      <c r="H7416" t="s">
        <v>127</v>
      </c>
      <c r="I7416" t="s">
        <v>137</v>
      </c>
      <c r="J7416" t="s">
        <v>137</v>
      </c>
      <c r="K7416" t="s">
        <v>137</v>
      </c>
      <c r="L7416" t="s">
        <v>2457</v>
      </c>
      <c r="M7416" t="s">
        <v>472</v>
      </c>
      <c r="N7416">
        <v>107299</v>
      </c>
      <c r="O7416" s="2">
        <v>45296</v>
      </c>
      <c r="P7416" t="s">
        <v>215</v>
      </c>
      <c r="Q7416" t="s">
        <v>2812</v>
      </c>
      <c r="R7416" t="s">
        <v>132</v>
      </c>
    </row>
    <row r="7417" spans="1:19" x14ac:dyDescent="0.2">
      <c r="A7417" t="s">
        <v>14</v>
      </c>
      <c r="B7417" t="s">
        <v>24909</v>
      </c>
      <c r="C7417" t="s">
        <v>24910</v>
      </c>
      <c r="D7417" t="s">
        <v>2253</v>
      </c>
      <c r="E7417" t="s">
        <v>24911</v>
      </c>
      <c r="F7417" t="s">
        <v>342</v>
      </c>
      <c r="G7417" s="1">
        <v>44580.068078703705</v>
      </c>
      <c r="H7417" t="s">
        <v>127</v>
      </c>
      <c r="I7417" s="1">
        <v>44608.493518518517</v>
      </c>
      <c r="J7417" s="1">
        <v>44608.544282407405</v>
      </c>
      <c r="K7417">
        <v>74</v>
      </c>
      <c r="L7417" t="s">
        <v>2297</v>
      </c>
      <c r="M7417" t="s">
        <v>221</v>
      </c>
      <c r="N7417">
        <v>189366</v>
      </c>
      <c r="O7417" t="s">
        <v>24912</v>
      </c>
      <c r="P7417" t="s">
        <v>131</v>
      </c>
      <c r="Q7417" t="s">
        <v>8508</v>
      </c>
      <c r="R7417" t="s">
        <v>132</v>
      </c>
      <c r="S7417" t="s">
        <v>344</v>
      </c>
    </row>
    <row r="7418" spans="1:19" hidden="1" x14ac:dyDescent="0.2">
      <c r="A7418" t="s">
        <v>133</v>
      </c>
      <c r="B7418" t="s">
        <v>4514</v>
      </c>
      <c r="C7418" t="s">
        <v>4514</v>
      </c>
      <c r="D7418" t="s">
        <v>15266</v>
      </c>
      <c r="E7418" t="s">
        <v>24913</v>
      </c>
      <c r="F7418" t="s">
        <v>126</v>
      </c>
      <c r="G7418" s="1">
        <v>44582.761122685188</v>
      </c>
      <c r="H7418" t="s">
        <v>127</v>
      </c>
      <c r="I7418" t="s">
        <v>137</v>
      </c>
      <c r="J7418" t="s">
        <v>137</v>
      </c>
      <c r="K7418" t="s">
        <v>137</v>
      </c>
      <c r="L7418" t="s">
        <v>12899</v>
      </c>
      <c r="M7418" t="s">
        <v>527</v>
      </c>
      <c r="N7418">
        <v>0</v>
      </c>
      <c r="O7418">
        <v>0</v>
      </c>
      <c r="P7418" t="s">
        <v>131</v>
      </c>
      <c r="R7418" t="s">
        <v>132</v>
      </c>
      <c r="S7418" t="s">
        <v>25</v>
      </c>
    </row>
    <row r="7419" spans="1:19" hidden="1" x14ac:dyDescent="0.2">
      <c r="A7419" t="s">
        <v>133</v>
      </c>
      <c r="B7419" t="s">
        <v>24914</v>
      </c>
      <c r="C7419" t="s">
        <v>24914</v>
      </c>
      <c r="D7419" t="s">
        <v>24915</v>
      </c>
      <c r="E7419" t="s">
        <v>24916</v>
      </c>
      <c r="F7419" t="s">
        <v>126</v>
      </c>
      <c r="G7419" s="1">
        <v>44599.492002314815</v>
      </c>
      <c r="H7419" t="s">
        <v>127</v>
      </c>
      <c r="I7419" t="s">
        <v>137</v>
      </c>
      <c r="J7419" t="s">
        <v>137</v>
      </c>
      <c r="K7419" t="s">
        <v>137</v>
      </c>
      <c r="L7419" t="s">
        <v>24917</v>
      </c>
      <c r="M7419" t="s">
        <v>410</v>
      </c>
      <c r="N7419">
        <v>321662</v>
      </c>
      <c r="O7419" s="2">
        <v>45041</v>
      </c>
      <c r="P7419" t="s">
        <v>131</v>
      </c>
      <c r="Q7419" t="s">
        <v>24918</v>
      </c>
      <c r="R7419" t="s">
        <v>132</v>
      </c>
      <c r="S7419" t="s">
        <v>25</v>
      </c>
    </row>
    <row r="7420" spans="1:19" hidden="1" x14ac:dyDescent="0.2">
      <c r="A7420" t="s">
        <v>133</v>
      </c>
      <c r="B7420" t="s">
        <v>24919</v>
      </c>
      <c r="C7420" t="s">
        <v>24919</v>
      </c>
      <c r="D7420" t="s">
        <v>24920</v>
      </c>
      <c r="E7420" t="s">
        <v>24921</v>
      </c>
      <c r="F7420" t="s">
        <v>126</v>
      </c>
      <c r="G7420" s="1">
        <v>44577.719155092593</v>
      </c>
      <c r="H7420" t="s">
        <v>127</v>
      </c>
      <c r="I7420" t="s">
        <v>137</v>
      </c>
      <c r="J7420" t="s">
        <v>137</v>
      </c>
      <c r="K7420" t="s">
        <v>137</v>
      </c>
      <c r="L7420" t="s">
        <v>24922</v>
      </c>
      <c r="M7420" t="s">
        <v>328</v>
      </c>
      <c r="N7420">
        <v>77504</v>
      </c>
      <c r="O7420" t="s">
        <v>24923</v>
      </c>
      <c r="P7420" t="s">
        <v>215</v>
      </c>
      <c r="Q7420" t="s">
        <v>5117</v>
      </c>
      <c r="R7420" t="s">
        <v>132</v>
      </c>
      <c r="S7420" t="s">
        <v>25</v>
      </c>
    </row>
    <row r="7421" spans="1:19" hidden="1" x14ac:dyDescent="0.2">
      <c r="A7421" t="s">
        <v>133</v>
      </c>
      <c r="B7421" t="s">
        <v>14375</v>
      </c>
      <c r="C7421" t="s">
        <v>14375</v>
      </c>
      <c r="D7421" t="s">
        <v>3111</v>
      </c>
      <c r="E7421" t="s">
        <v>24924</v>
      </c>
      <c r="F7421" t="s">
        <v>126</v>
      </c>
      <c r="G7421" s="1">
        <v>44596.4922337963</v>
      </c>
      <c r="H7421" t="s">
        <v>127</v>
      </c>
      <c r="I7421" t="s">
        <v>137</v>
      </c>
      <c r="J7421" t="s">
        <v>137</v>
      </c>
      <c r="K7421" t="s">
        <v>137</v>
      </c>
      <c r="L7421" t="s">
        <v>24925</v>
      </c>
      <c r="M7421" t="s">
        <v>410</v>
      </c>
      <c r="N7421">
        <v>43208</v>
      </c>
      <c r="O7421" s="2">
        <v>44848</v>
      </c>
      <c r="P7421" t="s">
        <v>131</v>
      </c>
      <c r="R7421" t="s">
        <v>132</v>
      </c>
      <c r="S7421" t="s">
        <v>25</v>
      </c>
    </row>
    <row r="7422" spans="1:19" hidden="1" x14ac:dyDescent="0.2">
      <c r="A7422" t="s">
        <v>133</v>
      </c>
      <c r="B7422" t="s">
        <v>9440</v>
      </c>
      <c r="C7422" t="s">
        <v>9440</v>
      </c>
      <c r="D7422" t="s">
        <v>905</v>
      </c>
      <c r="E7422" t="s">
        <v>24926</v>
      </c>
      <c r="F7422" t="s">
        <v>126</v>
      </c>
      <c r="G7422" s="1">
        <v>44579.636053240742</v>
      </c>
      <c r="H7422" t="s">
        <v>127</v>
      </c>
      <c r="I7422" t="s">
        <v>137</v>
      </c>
      <c r="J7422" t="s">
        <v>137</v>
      </c>
      <c r="K7422" t="s">
        <v>137</v>
      </c>
      <c r="L7422" t="s">
        <v>24927</v>
      </c>
      <c r="M7422" t="s">
        <v>144</v>
      </c>
      <c r="N7422">
        <v>49663</v>
      </c>
      <c r="O7422" s="2">
        <v>45069</v>
      </c>
      <c r="P7422" t="s">
        <v>162</v>
      </c>
      <c r="R7422" t="s">
        <v>132</v>
      </c>
      <c r="S7422" t="s">
        <v>25</v>
      </c>
    </row>
    <row r="7423" spans="1:19" hidden="1" x14ac:dyDescent="0.2">
      <c r="A7423" t="s">
        <v>133</v>
      </c>
      <c r="B7423" t="s">
        <v>24928</v>
      </c>
      <c r="C7423" t="s">
        <v>24928</v>
      </c>
      <c r="D7423" t="s">
        <v>24929</v>
      </c>
      <c r="E7423" t="s">
        <v>24930</v>
      </c>
      <c r="F7423" t="s">
        <v>126</v>
      </c>
      <c r="G7423" s="1">
        <v>44600.803657407407</v>
      </c>
      <c r="H7423" t="s">
        <v>127</v>
      </c>
      <c r="I7423" t="s">
        <v>137</v>
      </c>
      <c r="J7423" t="s">
        <v>137</v>
      </c>
      <c r="K7423" t="s">
        <v>137</v>
      </c>
      <c r="L7423" t="s">
        <v>19471</v>
      </c>
      <c r="M7423" t="s">
        <v>139</v>
      </c>
      <c r="N7423">
        <v>921757</v>
      </c>
      <c r="O7423" t="s">
        <v>2527</v>
      </c>
      <c r="P7423" t="s">
        <v>131</v>
      </c>
      <c r="R7423" t="s">
        <v>132</v>
      </c>
      <c r="S7423" t="s">
        <v>25</v>
      </c>
    </row>
    <row r="7424" spans="1:19" hidden="1" x14ac:dyDescent="0.2">
      <c r="A7424" t="s">
        <v>133</v>
      </c>
      <c r="B7424" t="s">
        <v>22270</v>
      </c>
      <c r="C7424" t="s">
        <v>22270</v>
      </c>
      <c r="D7424" t="s">
        <v>1826</v>
      </c>
      <c r="E7424" t="s">
        <v>24931</v>
      </c>
      <c r="F7424" t="s">
        <v>126</v>
      </c>
      <c r="G7424" s="1">
        <v>44580.909687500003</v>
      </c>
      <c r="H7424" t="s">
        <v>127</v>
      </c>
      <c r="I7424" t="s">
        <v>137</v>
      </c>
      <c r="J7424" t="s">
        <v>137</v>
      </c>
      <c r="K7424" t="s">
        <v>137</v>
      </c>
      <c r="L7424" t="s">
        <v>14045</v>
      </c>
      <c r="M7424" t="s">
        <v>144</v>
      </c>
      <c r="N7424" t="s">
        <v>184</v>
      </c>
      <c r="O7424" t="s">
        <v>184</v>
      </c>
      <c r="P7424" t="s">
        <v>185</v>
      </c>
      <c r="Q7424" t="s">
        <v>184</v>
      </c>
      <c r="R7424" t="s">
        <v>132</v>
      </c>
      <c r="S7424" t="s">
        <v>25</v>
      </c>
    </row>
    <row r="7425" spans="1:19" hidden="1" x14ac:dyDescent="0.2">
      <c r="A7425" t="s">
        <v>133</v>
      </c>
      <c r="B7425" t="s">
        <v>3825</v>
      </c>
      <c r="C7425" t="s">
        <v>3825</v>
      </c>
      <c r="D7425" t="s">
        <v>5714</v>
      </c>
      <c r="E7425" t="s">
        <v>24932</v>
      </c>
      <c r="F7425" t="s">
        <v>126</v>
      </c>
      <c r="G7425" s="1">
        <v>44578.591921296298</v>
      </c>
      <c r="H7425" t="s">
        <v>127</v>
      </c>
      <c r="I7425" t="s">
        <v>137</v>
      </c>
      <c r="J7425" t="s">
        <v>137</v>
      </c>
      <c r="K7425" t="s">
        <v>137</v>
      </c>
      <c r="L7425" t="s">
        <v>743</v>
      </c>
      <c r="M7425" t="s">
        <v>139</v>
      </c>
      <c r="N7425">
        <v>598218</v>
      </c>
      <c r="O7425" s="2">
        <v>32256</v>
      </c>
      <c r="P7425" t="s">
        <v>131</v>
      </c>
      <c r="R7425" t="s">
        <v>132</v>
      </c>
      <c r="S7425" t="s">
        <v>25</v>
      </c>
    </row>
    <row r="7426" spans="1:19" hidden="1" x14ac:dyDescent="0.2">
      <c r="A7426" t="s">
        <v>133</v>
      </c>
      <c r="B7426" t="s">
        <v>24933</v>
      </c>
      <c r="C7426" t="s">
        <v>24933</v>
      </c>
      <c r="D7426" t="s">
        <v>24934</v>
      </c>
      <c r="E7426" t="s">
        <v>24935</v>
      </c>
      <c r="F7426" t="s">
        <v>126</v>
      </c>
      <c r="G7426" s="1">
        <v>44594.49417824074</v>
      </c>
      <c r="H7426" t="s">
        <v>127</v>
      </c>
      <c r="I7426" t="s">
        <v>137</v>
      </c>
      <c r="J7426" t="s">
        <v>137</v>
      </c>
      <c r="K7426" t="s">
        <v>137</v>
      </c>
      <c r="L7426" t="s">
        <v>24936</v>
      </c>
      <c r="M7426" t="s">
        <v>199</v>
      </c>
      <c r="N7426">
        <v>433298</v>
      </c>
      <c r="O7426" t="s">
        <v>2086</v>
      </c>
      <c r="P7426" t="s">
        <v>131</v>
      </c>
      <c r="R7426" t="s">
        <v>132</v>
      </c>
      <c r="S7426" t="s">
        <v>25</v>
      </c>
    </row>
    <row r="7427" spans="1:19" hidden="1" x14ac:dyDescent="0.2">
      <c r="A7427" t="s">
        <v>133</v>
      </c>
      <c r="B7427" t="s">
        <v>24937</v>
      </c>
      <c r="C7427" t="s">
        <v>24937</v>
      </c>
      <c r="D7427" t="s">
        <v>24938</v>
      </c>
      <c r="E7427" t="s">
        <v>24939</v>
      </c>
      <c r="F7427" t="s">
        <v>126</v>
      </c>
      <c r="G7427" s="1">
        <v>44591.474803240744</v>
      </c>
      <c r="H7427" t="s">
        <v>127</v>
      </c>
      <c r="I7427" t="s">
        <v>137</v>
      </c>
      <c r="J7427" t="s">
        <v>137</v>
      </c>
      <c r="K7427" t="s">
        <v>137</v>
      </c>
      <c r="L7427" t="s">
        <v>1359</v>
      </c>
      <c r="M7427" t="s">
        <v>144</v>
      </c>
      <c r="N7427">
        <v>149228</v>
      </c>
      <c r="O7427" t="s">
        <v>24940</v>
      </c>
      <c r="P7427" t="s">
        <v>215</v>
      </c>
      <c r="Q7427" t="s">
        <v>9144</v>
      </c>
      <c r="R7427" t="s">
        <v>132</v>
      </c>
      <c r="S7427" t="s">
        <v>25</v>
      </c>
    </row>
    <row r="7428" spans="1:19" hidden="1" x14ac:dyDescent="0.2">
      <c r="A7428" t="s">
        <v>133</v>
      </c>
      <c r="B7428" t="s">
        <v>4737</v>
      </c>
      <c r="C7428" t="s">
        <v>4737</v>
      </c>
      <c r="D7428" t="s">
        <v>24941</v>
      </c>
      <c r="E7428" t="s">
        <v>24942</v>
      </c>
      <c r="F7428" t="s">
        <v>126</v>
      </c>
      <c r="G7428" s="1">
        <v>44589.571481481478</v>
      </c>
      <c r="H7428" t="s">
        <v>127</v>
      </c>
      <c r="I7428" t="s">
        <v>137</v>
      </c>
      <c r="J7428" t="s">
        <v>137</v>
      </c>
      <c r="K7428" t="s">
        <v>137</v>
      </c>
      <c r="L7428" t="s">
        <v>24943</v>
      </c>
      <c r="M7428" t="s">
        <v>459</v>
      </c>
      <c r="N7428">
        <v>303468</v>
      </c>
      <c r="O7428" t="s">
        <v>24944</v>
      </c>
      <c r="P7428" t="s">
        <v>131</v>
      </c>
      <c r="Q7428" t="s">
        <v>184</v>
      </c>
      <c r="R7428" t="s">
        <v>132</v>
      </c>
      <c r="S7428" t="s">
        <v>25</v>
      </c>
    </row>
    <row r="7429" spans="1:19" x14ac:dyDescent="0.2">
      <c r="A7429" t="s">
        <v>14</v>
      </c>
      <c r="B7429" t="s">
        <v>24945</v>
      </c>
      <c r="C7429" t="s">
        <v>1285</v>
      </c>
      <c r="D7429" t="s">
        <v>24946</v>
      </c>
      <c r="E7429" t="s">
        <v>24947</v>
      </c>
      <c r="F7429" t="s">
        <v>126</v>
      </c>
      <c r="G7429" s="1">
        <v>44578.516469907408</v>
      </c>
      <c r="H7429" t="s">
        <v>127</v>
      </c>
      <c r="I7429" s="1">
        <v>44608.493518518517</v>
      </c>
      <c r="J7429" s="1">
        <v>44608.543287037035</v>
      </c>
      <c r="K7429">
        <v>72</v>
      </c>
      <c r="L7429" t="s">
        <v>2977</v>
      </c>
      <c r="M7429" t="s">
        <v>199</v>
      </c>
      <c r="N7429">
        <v>152138</v>
      </c>
      <c r="O7429" s="2">
        <v>44957</v>
      </c>
      <c r="P7429" t="s">
        <v>215</v>
      </c>
      <c r="R7429" t="s">
        <v>132</v>
      </c>
      <c r="S7429" t="s">
        <v>25</v>
      </c>
    </row>
    <row r="7430" spans="1:19" hidden="1" x14ac:dyDescent="0.2">
      <c r="A7430" t="s">
        <v>133</v>
      </c>
      <c r="B7430" t="s">
        <v>3430</v>
      </c>
      <c r="C7430" t="s">
        <v>3430</v>
      </c>
      <c r="D7430" t="s">
        <v>526</v>
      </c>
      <c r="E7430" t="s">
        <v>24948</v>
      </c>
      <c r="F7430" t="s">
        <v>126</v>
      </c>
      <c r="G7430" s="1">
        <v>44608.50885416667</v>
      </c>
      <c r="H7430" t="s">
        <v>127</v>
      </c>
      <c r="I7430" t="s">
        <v>137</v>
      </c>
      <c r="J7430" t="s">
        <v>137</v>
      </c>
      <c r="K7430" t="s">
        <v>137</v>
      </c>
      <c r="L7430" t="s">
        <v>3967</v>
      </c>
      <c r="M7430" t="s">
        <v>144</v>
      </c>
      <c r="N7430">
        <v>9293402</v>
      </c>
      <c r="O7430" s="2">
        <v>45860</v>
      </c>
      <c r="P7430" t="s">
        <v>215</v>
      </c>
      <c r="Q7430" t="s">
        <v>2742</v>
      </c>
      <c r="R7430" t="s">
        <v>132</v>
      </c>
      <c r="S7430" t="s">
        <v>25</v>
      </c>
    </row>
    <row r="7431" spans="1:19" hidden="1" x14ac:dyDescent="0.2">
      <c r="A7431" t="s">
        <v>133</v>
      </c>
      <c r="B7431" t="s">
        <v>24949</v>
      </c>
      <c r="C7431" t="s">
        <v>24950</v>
      </c>
      <c r="D7431" t="s">
        <v>24951</v>
      </c>
      <c r="E7431" t="s">
        <v>24952</v>
      </c>
      <c r="F7431" t="s">
        <v>126</v>
      </c>
      <c r="G7431" s="1">
        <v>44582.300775462965</v>
      </c>
      <c r="H7431" t="s">
        <v>127</v>
      </c>
      <c r="I7431" t="s">
        <v>137</v>
      </c>
      <c r="J7431" t="s">
        <v>137</v>
      </c>
      <c r="K7431" t="s">
        <v>137</v>
      </c>
      <c r="L7431" t="s">
        <v>8165</v>
      </c>
      <c r="M7431" t="s">
        <v>144</v>
      </c>
      <c r="N7431">
        <v>146124</v>
      </c>
      <c r="O7431" s="2">
        <v>44889</v>
      </c>
      <c r="P7431" t="s">
        <v>215</v>
      </c>
      <c r="R7431" t="s">
        <v>132</v>
      </c>
      <c r="S7431" t="s">
        <v>25</v>
      </c>
    </row>
    <row r="7432" spans="1:19" hidden="1" x14ac:dyDescent="0.2">
      <c r="A7432" t="s">
        <v>133</v>
      </c>
      <c r="B7432" t="s">
        <v>24953</v>
      </c>
      <c r="C7432" t="s">
        <v>24953</v>
      </c>
      <c r="D7432" t="s">
        <v>356</v>
      </c>
      <c r="E7432" t="s">
        <v>24954</v>
      </c>
      <c r="F7432" t="s">
        <v>126</v>
      </c>
      <c r="G7432" s="1">
        <v>44582.453842592593</v>
      </c>
      <c r="H7432" t="s">
        <v>127</v>
      </c>
      <c r="I7432" t="s">
        <v>137</v>
      </c>
      <c r="J7432" t="s">
        <v>137</v>
      </c>
      <c r="K7432" t="s">
        <v>137</v>
      </c>
      <c r="L7432" t="s">
        <v>2221</v>
      </c>
      <c r="M7432" t="s">
        <v>479</v>
      </c>
      <c r="N7432">
        <v>145558</v>
      </c>
      <c r="O7432" s="2">
        <v>44836</v>
      </c>
      <c r="P7432" t="s">
        <v>215</v>
      </c>
      <c r="R7432" t="s">
        <v>247</v>
      </c>
      <c r="S7432" t="s">
        <v>25</v>
      </c>
    </row>
    <row r="7433" spans="1:19" hidden="1" x14ac:dyDescent="0.2">
      <c r="A7433" t="s">
        <v>133</v>
      </c>
      <c r="B7433" t="s">
        <v>24955</v>
      </c>
      <c r="C7433" t="s">
        <v>24955</v>
      </c>
      <c r="D7433" t="s">
        <v>24956</v>
      </c>
      <c r="E7433" t="s">
        <v>24957</v>
      </c>
      <c r="F7433" t="s">
        <v>126</v>
      </c>
      <c r="G7433" s="1">
        <v>44596.614814814813</v>
      </c>
      <c r="H7433" t="s">
        <v>127</v>
      </c>
      <c r="I7433" t="s">
        <v>137</v>
      </c>
      <c r="J7433" t="s">
        <v>137</v>
      </c>
      <c r="K7433" t="s">
        <v>137</v>
      </c>
      <c r="L7433" t="s">
        <v>24958</v>
      </c>
      <c r="M7433" t="s">
        <v>199</v>
      </c>
      <c r="N7433">
        <v>106147</v>
      </c>
      <c r="O7433" t="s">
        <v>1192</v>
      </c>
      <c r="P7433" t="s">
        <v>287</v>
      </c>
      <c r="R7433" t="s">
        <v>132</v>
      </c>
      <c r="S7433" t="s">
        <v>25</v>
      </c>
    </row>
    <row r="7434" spans="1:19" hidden="1" x14ac:dyDescent="0.2">
      <c r="A7434" t="s">
        <v>133</v>
      </c>
      <c r="B7434" t="s">
        <v>24959</v>
      </c>
      <c r="C7434" t="s">
        <v>24959</v>
      </c>
      <c r="D7434" t="s">
        <v>1177</v>
      </c>
      <c r="E7434" t="s">
        <v>24960</v>
      </c>
      <c r="F7434" t="s">
        <v>126</v>
      </c>
      <c r="G7434" s="1">
        <v>44580.729780092595</v>
      </c>
      <c r="H7434" t="s">
        <v>127</v>
      </c>
      <c r="I7434" t="s">
        <v>137</v>
      </c>
      <c r="J7434" t="s">
        <v>137</v>
      </c>
      <c r="K7434" t="s">
        <v>137</v>
      </c>
      <c r="L7434" t="s">
        <v>22927</v>
      </c>
      <c r="M7434" t="s">
        <v>199</v>
      </c>
      <c r="N7434">
        <v>543110</v>
      </c>
      <c r="O7434" t="s">
        <v>260</v>
      </c>
      <c r="P7434" t="s">
        <v>131</v>
      </c>
      <c r="R7434" t="s">
        <v>132</v>
      </c>
      <c r="S7434" t="s">
        <v>25</v>
      </c>
    </row>
    <row r="7435" spans="1:19" hidden="1" x14ac:dyDescent="0.2">
      <c r="A7435" t="s">
        <v>133</v>
      </c>
      <c r="B7435" t="s">
        <v>18173</v>
      </c>
      <c r="C7435" t="s">
        <v>18173</v>
      </c>
      <c r="D7435" t="s">
        <v>11962</v>
      </c>
      <c r="E7435" t="s">
        <v>24961</v>
      </c>
      <c r="F7435" t="s">
        <v>126</v>
      </c>
      <c r="G7435" s="1">
        <v>44599.395671296297</v>
      </c>
      <c r="H7435" t="s">
        <v>127</v>
      </c>
      <c r="I7435" t="s">
        <v>137</v>
      </c>
      <c r="J7435" t="s">
        <v>137</v>
      </c>
      <c r="K7435" t="s">
        <v>137</v>
      </c>
      <c r="L7435" t="s">
        <v>23487</v>
      </c>
      <c r="M7435" t="s">
        <v>459</v>
      </c>
      <c r="N7435">
        <v>865430</v>
      </c>
      <c r="O7435" t="s">
        <v>6519</v>
      </c>
      <c r="P7435" t="s">
        <v>131</v>
      </c>
      <c r="R7435" t="s">
        <v>132</v>
      </c>
      <c r="S7435" t="s">
        <v>25</v>
      </c>
    </row>
    <row r="7436" spans="1:19" hidden="1" x14ac:dyDescent="0.2">
      <c r="A7436" t="s">
        <v>133</v>
      </c>
      <c r="B7436" t="s">
        <v>2770</v>
      </c>
      <c r="C7436" t="s">
        <v>2770</v>
      </c>
      <c r="D7436" t="s">
        <v>743</v>
      </c>
      <c r="E7436" t="s">
        <v>24962</v>
      </c>
      <c r="F7436" t="s">
        <v>126</v>
      </c>
      <c r="G7436" s="1">
        <v>44581.332650462966</v>
      </c>
      <c r="H7436" t="s">
        <v>127</v>
      </c>
      <c r="I7436" t="s">
        <v>137</v>
      </c>
      <c r="J7436" t="s">
        <v>137</v>
      </c>
      <c r="K7436" t="s">
        <v>137</v>
      </c>
      <c r="L7436" t="s">
        <v>396</v>
      </c>
      <c r="M7436" t="s">
        <v>144</v>
      </c>
      <c r="N7436">
        <v>49481</v>
      </c>
      <c r="O7436" s="2">
        <v>45683</v>
      </c>
      <c r="P7436" t="s">
        <v>215</v>
      </c>
      <c r="R7436" t="s">
        <v>132</v>
      </c>
      <c r="S7436" t="s">
        <v>25</v>
      </c>
    </row>
    <row r="7437" spans="1:19" hidden="1" x14ac:dyDescent="0.2">
      <c r="A7437" t="s">
        <v>133</v>
      </c>
      <c r="B7437" t="s">
        <v>24963</v>
      </c>
      <c r="C7437" t="s">
        <v>24963</v>
      </c>
      <c r="D7437" t="s">
        <v>1769</v>
      </c>
      <c r="E7437" t="s">
        <v>24964</v>
      </c>
      <c r="F7437" t="s">
        <v>126</v>
      </c>
      <c r="G7437" s="1">
        <v>44605.081377314818</v>
      </c>
      <c r="H7437" t="s">
        <v>127</v>
      </c>
      <c r="I7437" t="s">
        <v>137</v>
      </c>
      <c r="J7437" t="s">
        <v>137</v>
      </c>
      <c r="K7437" t="s">
        <v>137</v>
      </c>
      <c r="L7437" t="s">
        <v>6706</v>
      </c>
      <c r="M7437" t="s">
        <v>144</v>
      </c>
      <c r="N7437">
        <v>864715</v>
      </c>
      <c r="O7437" s="2">
        <v>45503</v>
      </c>
      <c r="P7437" t="s">
        <v>131</v>
      </c>
      <c r="Q7437" t="s">
        <v>190</v>
      </c>
      <c r="R7437" t="s">
        <v>132</v>
      </c>
      <c r="S7437" t="s">
        <v>25</v>
      </c>
    </row>
    <row r="7438" spans="1:19" hidden="1" x14ac:dyDescent="0.2">
      <c r="A7438" t="s">
        <v>133</v>
      </c>
      <c r="B7438" t="s">
        <v>7203</v>
      </c>
      <c r="C7438" t="s">
        <v>7203</v>
      </c>
      <c r="D7438" t="s">
        <v>24965</v>
      </c>
      <c r="E7438" t="s">
        <v>24966</v>
      </c>
      <c r="F7438" t="s">
        <v>2152</v>
      </c>
      <c r="G7438" s="1">
        <v>44595.616851851853</v>
      </c>
      <c r="H7438" t="s">
        <v>127</v>
      </c>
      <c r="I7438" t="s">
        <v>137</v>
      </c>
      <c r="J7438" t="s">
        <v>137</v>
      </c>
      <c r="K7438" t="s">
        <v>137</v>
      </c>
      <c r="L7438" t="s">
        <v>3777</v>
      </c>
      <c r="M7438" t="s">
        <v>144</v>
      </c>
      <c r="N7438">
        <v>419046</v>
      </c>
      <c r="O7438" s="2">
        <v>44749</v>
      </c>
      <c r="P7438" t="s">
        <v>131</v>
      </c>
      <c r="Q7438" t="s">
        <v>1792</v>
      </c>
      <c r="R7438" t="s">
        <v>132</v>
      </c>
    </row>
    <row r="7439" spans="1:19" x14ac:dyDescent="0.2">
      <c r="A7439" t="s">
        <v>14</v>
      </c>
      <c r="B7439" t="s">
        <v>24967</v>
      </c>
      <c r="C7439" t="s">
        <v>7017</v>
      </c>
      <c r="D7439" t="s">
        <v>4602</v>
      </c>
      <c r="E7439" t="s">
        <v>24968</v>
      </c>
      <c r="F7439" t="s">
        <v>126</v>
      </c>
      <c r="G7439" s="1">
        <v>44587.602812500001</v>
      </c>
      <c r="H7439" t="s">
        <v>127</v>
      </c>
      <c r="I7439" s="1">
        <v>44608.493715277778</v>
      </c>
      <c r="J7439" s="1">
        <v>44608.541585648149</v>
      </c>
      <c r="K7439">
        <v>69</v>
      </c>
      <c r="L7439" t="s">
        <v>6593</v>
      </c>
      <c r="M7439" t="s">
        <v>144</v>
      </c>
      <c r="N7439">
        <v>108038</v>
      </c>
      <c r="O7439" s="2">
        <v>45488</v>
      </c>
      <c r="P7439" t="s">
        <v>215</v>
      </c>
      <c r="R7439" t="s">
        <v>247</v>
      </c>
      <c r="S7439" t="s">
        <v>25</v>
      </c>
    </row>
    <row r="7440" spans="1:19" hidden="1" x14ac:dyDescent="0.2">
      <c r="A7440" t="s">
        <v>133</v>
      </c>
      <c r="B7440" t="s">
        <v>2149</v>
      </c>
      <c r="C7440" t="s">
        <v>2149</v>
      </c>
      <c r="D7440" t="s">
        <v>3252</v>
      </c>
      <c r="E7440" t="s">
        <v>24969</v>
      </c>
      <c r="F7440" t="s">
        <v>126</v>
      </c>
      <c r="G7440" s="1">
        <v>44597.713414351849</v>
      </c>
      <c r="H7440" t="s">
        <v>127</v>
      </c>
      <c r="I7440" t="s">
        <v>137</v>
      </c>
      <c r="J7440" t="s">
        <v>137</v>
      </c>
      <c r="K7440" t="s">
        <v>137</v>
      </c>
      <c r="L7440" t="s">
        <v>24970</v>
      </c>
      <c r="M7440" t="s">
        <v>173</v>
      </c>
      <c r="N7440">
        <v>120278</v>
      </c>
      <c r="O7440">
        <v>2023</v>
      </c>
      <c r="P7440" t="s">
        <v>215</v>
      </c>
      <c r="Q7440" t="s">
        <v>4419</v>
      </c>
      <c r="R7440" t="s">
        <v>132</v>
      </c>
      <c r="S7440" t="s">
        <v>25</v>
      </c>
    </row>
    <row r="7441" spans="1:19" hidden="1" x14ac:dyDescent="0.2">
      <c r="A7441" t="s">
        <v>133</v>
      </c>
      <c r="B7441" t="s">
        <v>24971</v>
      </c>
      <c r="C7441" t="s">
        <v>24971</v>
      </c>
      <c r="D7441" t="s">
        <v>4382</v>
      </c>
      <c r="E7441" t="s">
        <v>24972</v>
      </c>
      <c r="F7441" t="s">
        <v>126</v>
      </c>
      <c r="G7441" s="1">
        <v>44579.452476851853</v>
      </c>
      <c r="H7441" t="s">
        <v>127</v>
      </c>
      <c r="I7441" t="s">
        <v>137</v>
      </c>
      <c r="J7441" t="s">
        <v>137</v>
      </c>
      <c r="K7441" t="s">
        <v>137</v>
      </c>
      <c r="L7441" t="s">
        <v>24973</v>
      </c>
      <c r="M7441" t="s">
        <v>144</v>
      </c>
      <c r="N7441">
        <v>882489</v>
      </c>
      <c r="O7441" s="2">
        <v>44876</v>
      </c>
      <c r="P7441" t="s">
        <v>131</v>
      </c>
      <c r="R7441" t="s">
        <v>132</v>
      </c>
      <c r="S7441" t="s">
        <v>25</v>
      </c>
    </row>
    <row r="7442" spans="1:19" hidden="1" x14ac:dyDescent="0.2">
      <c r="A7442" t="s">
        <v>133</v>
      </c>
      <c r="B7442" t="s">
        <v>24974</v>
      </c>
      <c r="C7442" t="s">
        <v>24974</v>
      </c>
      <c r="D7442" t="s">
        <v>24975</v>
      </c>
      <c r="E7442" t="s">
        <v>24976</v>
      </c>
      <c r="F7442" t="s">
        <v>126</v>
      </c>
      <c r="G7442" s="1">
        <v>44599.70207175926</v>
      </c>
      <c r="H7442" t="s">
        <v>127</v>
      </c>
      <c r="I7442" t="s">
        <v>137</v>
      </c>
      <c r="J7442" t="s">
        <v>137</v>
      </c>
      <c r="K7442" t="s">
        <v>137</v>
      </c>
      <c r="L7442" t="s">
        <v>24977</v>
      </c>
      <c r="M7442" t="s">
        <v>1055</v>
      </c>
      <c r="N7442" t="s">
        <v>1171</v>
      </c>
      <c r="O7442" t="s">
        <v>1171</v>
      </c>
      <c r="P7442" t="s">
        <v>185</v>
      </c>
      <c r="R7442" t="s">
        <v>132</v>
      </c>
      <c r="S7442" t="s">
        <v>25</v>
      </c>
    </row>
    <row r="7443" spans="1:19" hidden="1" x14ac:dyDescent="0.2">
      <c r="A7443" t="s">
        <v>133</v>
      </c>
      <c r="B7443" t="s">
        <v>18144</v>
      </c>
      <c r="C7443" t="s">
        <v>18144</v>
      </c>
      <c r="D7443" t="s">
        <v>4158</v>
      </c>
      <c r="E7443" t="s">
        <v>24978</v>
      </c>
      <c r="F7443" t="s">
        <v>126</v>
      </c>
      <c r="G7443" s="1">
        <v>44580.541875000003</v>
      </c>
      <c r="H7443" t="s">
        <v>127</v>
      </c>
      <c r="I7443" t="s">
        <v>137</v>
      </c>
      <c r="J7443" t="s">
        <v>137</v>
      </c>
      <c r="K7443" t="s">
        <v>137</v>
      </c>
      <c r="L7443" t="s">
        <v>24979</v>
      </c>
      <c r="M7443" t="s">
        <v>459</v>
      </c>
      <c r="N7443">
        <v>624233</v>
      </c>
      <c r="O7443" s="2">
        <v>44853</v>
      </c>
      <c r="P7443" t="s">
        <v>131</v>
      </c>
      <c r="R7443" t="s">
        <v>132</v>
      </c>
      <c r="S7443" t="s">
        <v>25</v>
      </c>
    </row>
    <row r="7444" spans="1:19" hidden="1" x14ac:dyDescent="0.2">
      <c r="A7444" t="s">
        <v>133</v>
      </c>
      <c r="B7444" t="s">
        <v>24980</v>
      </c>
      <c r="C7444" t="s">
        <v>24980</v>
      </c>
      <c r="D7444" t="s">
        <v>4219</v>
      </c>
      <c r="E7444" t="s">
        <v>24981</v>
      </c>
      <c r="F7444" t="s">
        <v>126</v>
      </c>
      <c r="G7444" s="1">
        <v>44594.513113425928</v>
      </c>
      <c r="H7444" t="s">
        <v>127</v>
      </c>
      <c r="I7444" t="s">
        <v>137</v>
      </c>
      <c r="J7444" t="s">
        <v>137</v>
      </c>
      <c r="K7444" t="s">
        <v>137</v>
      </c>
      <c r="L7444" t="s">
        <v>24982</v>
      </c>
      <c r="M7444" t="s">
        <v>144</v>
      </c>
      <c r="N7444">
        <v>70981</v>
      </c>
      <c r="O7444" s="2">
        <v>45440</v>
      </c>
      <c r="P7444" t="s">
        <v>215</v>
      </c>
      <c r="R7444" t="s">
        <v>247</v>
      </c>
      <c r="S7444" t="s">
        <v>25</v>
      </c>
    </row>
    <row r="7445" spans="1:19" hidden="1" x14ac:dyDescent="0.2">
      <c r="A7445" t="s">
        <v>133</v>
      </c>
      <c r="B7445" t="s">
        <v>24983</v>
      </c>
      <c r="C7445" t="s">
        <v>24984</v>
      </c>
      <c r="D7445" t="s">
        <v>24985</v>
      </c>
      <c r="E7445" t="s">
        <v>24986</v>
      </c>
      <c r="F7445" t="s">
        <v>126</v>
      </c>
      <c r="G7445" s="1">
        <v>44582.482060185182</v>
      </c>
      <c r="H7445" t="s">
        <v>127</v>
      </c>
      <c r="I7445" t="s">
        <v>137</v>
      </c>
      <c r="J7445" t="s">
        <v>137</v>
      </c>
      <c r="K7445" t="s">
        <v>137</v>
      </c>
      <c r="L7445" t="s">
        <v>24987</v>
      </c>
      <c r="M7445" t="s">
        <v>459</v>
      </c>
      <c r="N7445">
        <v>54509</v>
      </c>
      <c r="O7445" s="2">
        <v>44843</v>
      </c>
      <c r="P7445" t="s">
        <v>215</v>
      </c>
      <c r="Q7445" t="s">
        <v>2654</v>
      </c>
      <c r="R7445" t="s">
        <v>132</v>
      </c>
      <c r="S7445" t="s">
        <v>25</v>
      </c>
    </row>
    <row r="7446" spans="1:19" hidden="1" x14ac:dyDescent="0.2">
      <c r="A7446" t="s">
        <v>133</v>
      </c>
      <c r="B7446" t="s">
        <v>24988</v>
      </c>
      <c r="C7446" t="s">
        <v>24988</v>
      </c>
      <c r="D7446" t="s">
        <v>24989</v>
      </c>
      <c r="E7446" t="s">
        <v>24990</v>
      </c>
      <c r="F7446" t="s">
        <v>126</v>
      </c>
      <c r="G7446" s="1">
        <v>44595.342118055552</v>
      </c>
      <c r="H7446" t="s">
        <v>127</v>
      </c>
      <c r="I7446" t="s">
        <v>137</v>
      </c>
      <c r="J7446" t="s">
        <v>137</v>
      </c>
      <c r="K7446" t="s">
        <v>137</v>
      </c>
      <c r="L7446" t="s">
        <v>6504</v>
      </c>
      <c r="M7446" t="s">
        <v>139</v>
      </c>
      <c r="N7446">
        <v>450127</v>
      </c>
      <c r="O7446" s="2">
        <v>45591</v>
      </c>
      <c r="P7446" t="s">
        <v>131</v>
      </c>
      <c r="Q7446" t="s">
        <v>1615</v>
      </c>
      <c r="R7446" t="s">
        <v>132</v>
      </c>
      <c r="S7446" t="s">
        <v>25</v>
      </c>
    </row>
    <row r="7447" spans="1:19" x14ac:dyDescent="0.2">
      <c r="A7447" t="s">
        <v>14</v>
      </c>
      <c r="B7447" t="s">
        <v>24991</v>
      </c>
      <c r="C7447" t="s">
        <v>24992</v>
      </c>
      <c r="D7447" t="s">
        <v>3180</v>
      </c>
      <c r="E7447" t="s">
        <v>24993</v>
      </c>
      <c r="F7447" t="s">
        <v>126</v>
      </c>
      <c r="G7447" s="1">
        <v>44578.53943287037</v>
      </c>
      <c r="H7447" t="s">
        <v>127</v>
      </c>
      <c r="I7447" s="1">
        <v>44608.514837962961</v>
      </c>
      <c r="J7447" s="1">
        <v>44608.536585648151</v>
      </c>
      <c r="K7447">
        <v>32</v>
      </c>
      <c r="L7447" t="s">
        <v>7356</v>
      </c>
      <c r="M7447" t="s">
        <v>144</v>
      </c>
      <c r="N7447">
        <v>65577</v>
      </c>
      <c r="O7447" s="2">
        <v>45147</v>
      </c>
      <c r="P7447" t="s">
        <v>304</v>
      </c>
      <c r="Q7447" t="s">
        <v>251</v>
      </c>
      <c r="R7447" t="s">
        <v>132</v>
      </c>
      <c r="S7447" t="s">
        <v>25</v>
      </c>
    </row>
    <row r="7448" spans="1:19" x14ac:dyDescent="0.2">
      <c r="A7448" t="s">
        <v>14</v>
      </c>
      <c r="B7448" t="s">
        <v>24991</v>
      </c>
      <c r="C7448" t="s">
        <v>24992</v>
      </c>
      <c r="D7448" t="s">
        <v>3180</v>
      </c>
      <c r="E7448" t="s">
        <v>24993</v>
      </c>
      <c r="I7448" s="1">
        <v>44608.508449074077</v>
      </c>
      <c r="J7448" s="1">
        <v>44608.514826388891</v>
      </c>
      <c r="K7448">
        <v>10</v>
      </c>
      <c r="S7448" t="s">
        <v>31</v>
      </c>
    </row>
    <row r="7449" spans="1:19" x14ac:dyDescent="0.2">
      <c r="A7449" t="s">
        <v>14</v>
      </c>
      <c r="B7449" t="s">
        <v>24991</v>
      </c>
      <c r="C7449" t="s">
        <v>24992</v>
      </c>
      <c r="D7449" t="s">
        <v>3180</v>
      </c>
      <c r="E7449" t="s">
        <v>24993</v>
      </c>
      <c r="I7449" s="1">
        <v>44608.537546296298</v>
      </c>
      <c r="J7449" s="1">
        <v>44608.544999999998</v>
      </c>
      <c r="K7449">
        <v>11</v>
      </c>
      <c r="S7449" t="s">
        <v>31</v>
      </c>
    </row>
    <row r="7450" spans="1:19" x14ac:dyDescent="0.2">
      <c r="A7450" t="s">
        <v>14</v>
      </c>
      <c r="B7450" t="s">
        <v>24991</v>
      </c>
      <c r="C7450" t="s">
        <v>24992</v>
      </c>
      <c r="D7450" t="s">
        <v>3180</v>
      </c>
      <c r="E7450" t="s">
        <v>24993</v>
      </c>
      <c r="I7450" s="1">
        <v>44608.493587962963</v>
      </c>
      <c r="J7450" s="1">
        <v>44608.508437500001</v>
      </c>
      <c r="K7450">
        <v>22</v>
      </c>
      <c r="S7450" t="s">
        <v>31</v>
      </c>
    </row>
    <row r="7451" spans="1:19" hidden="1" x14ac:dyDescent="0.2">
      <c r="A7451" t="s">
        <v>133</v>
      </c>
      <c r="B7451" t="s">
        <v>24994</v>
      </c>
      <c r="C7451" t="s">
        <v>24994</v>
      </c>
      <c r="D7451" t="s">
        <v>379</v>
      </c>
      <c r="E7451" t="s">
        <v>24995</v>
      </c>
      <c r="F7451" t="s">
        <v>126</v>
      </c>
      <c r="G7451" s="1">
        <v>44588.43141203704</v>
      </c>
      <c r="H7451" t="s">
        <v>127</v>
      </c>
      <c r="I7451" t="s">
        <v>137</v>
      </c>
      <c r="J7451" t="s">
        <v>137</v>
      </c>
      <c r="K7451" t="s">
        <v>137</v>
      </c>
      <c r="L7451" t="s">
        <v>2173</v>
      </c>
      <c r="M7451" t="s">
        <v>144</v>
      </c>
      <c r="N7451">
        <v>67601</v>
      </c>
      <c r="O7451" s="2">
        <v>45330</v>
      </c>
      <c r="P7451" t="s">
        <v>215</v>
      </c>
      <c r="Q7451" t="s">
        <v>495</v>
      </c>
      <c r="R7451" t="s">
        <v>132</v>
      </c>
      <c r="S7451" t="s">
        <v>25</v>
      </c>
    </row>
    <row r="7452" spans="1:19" hidden="1" x14ac:dyDescent="0.2">
      <c r="A7452" t="s">
        <v>133</v>
      </c>
      <c r="B7452" t="s">
        <v>24996</v>
      </c>
      <c r="C7452" t="s">
        <v>24997</v>
      </c>
      <c r="D7452" t="s">
        <v>24998</v>
      </c>
      <c r="E7452" t="s">
        <v>24999</v>
      </c>
      <c r="F7452" t="s">
        <v>126</v>
      </c>
      <c r="G7452" s="1">
        <v>44578.860138888886</v>
      </c>
      <c r="H7452" t="s">
        <v>127</v>
      </c>
      <c r="I7452" t="s">
        <v>137</v>
      </c>
      <c r="J7452" t="s">
        <v>137</v>
      </c>
      <c r="K7452" t="s">
        <v>137</v>
      </c>
      <c r="L7452" t="s">
        <v>25000</v>
      </c>
      <c r="M7452" t="s">
        <v>139</v>
      </c>
      <c r="N7452">
        <v>86702</v>
      </c>
      <c r="O7452" t="s">
        <v>2833</v>
      </c>
      <c r="P7452" t="s">
        <v>304</v>
      </c>
      <c r="R7452" t="s">
        <v>132</v>
      </c>
      <c r="S7452" t="s">
        <v>25</v>
      </c>
    </row>
    <row r="7453" spans="1:19" hidden="1" x14ac:dyDescent="0.2">
      <c r="A7453" t="s">
        <v>133</v>
      </c>
      <c r="B7453" t="s">
        <v>25001</v>
      </c>
      <c r="C7453" t="s">
        <v>25001</v>
      </c>
      <c r="D7453" t="s">
        <v>25002</v>
      </c>
      <c r="E7453" t="s">
        <v>25003</v>
      </c>
      <c r="F7453" t="s">
        <v>126</v>
      </c>
      <c r="G7453" s="1">
        <v>44596.712407407409</v>
      </c>
      <c r="H7453" t="s">
        <v>127</v>
      </c>
      <c r="I7453" t="s">
        <v>137</v>
      </c>
      <c r="J7453" t="s">
        <v>137</v>
      </c>
      <c r="K7453" t="s">
        <v>137</v>
      </c>
      <c r="L7453" t="s">
        <v>25004</v>
      </c>
      <c r="M7453" t="s">
        <v>139</v>
      </c>
      <c r="N7453">
        <v>881592</v>
      </c>
      <c r="O7453" s="2">
        <v>44770</v>
      </c>
      <c r="P7453" t="s">
        <v>131</v>
      </c>
      <c r="R7453" t="s">
        <v>132</v>
      </c>
      <c r="S7453" t="s">
        <v>25</v>
      </c>
    </row>
    <row r="7454" spans="1:19" hidden="1" x14ac:dyDescent="0.2">
      <c r="A7454" t="s">
        <v>133</v>
      </c>
      <c r="B7454" t="s">
        <v>1182</v>
      </c>
      <c r="C7454" t="s">
        <v>1182</v>
      </c>
      <c r="D7454" t="s">
        <v>4092</v>
      </c>
      <c r="E7454" t="s">
        <v>25005</v>
      </c>
      <c r="F7454" t="s">
        <v>126</v>
      </c>
      <c r="G7454" s="1">
        <v>44596.508356481485</v>
      </c>
      <c r="H7454" t="s">
        <v>127</v>
      </c>
      <c r="I7454" t="s">
        <v>137</v>
      </c>
      <c r="J7454" t="s">
        <v>137</v>
      </c>
      <c r="K7454" t="s">
        <v>137</v>
      </c>
      <c r="L7454" t="s">
        <v>9635</v>
      </c>
      <c r="M7454" t="s">
        <v>144</v>
      </c>
      <c r="N7454">
        <v>67497</v>
      </c>
      <c r="O7454" s="2">
        <v>45684</v>
      </c>
      <c r="P7454" t="s">
        <v>215</v>
      </c>
      <c r="R7454" t="s">
        <v>132</v>
      </c>
      <c r="S7454" t="s">
        <v>25</v>
      </c>
    </row>
    <row r="7455" spans="1:19" hidden="1" x14ac:dyDescent="0.2">
      <c r="A7455" t="s">
        <v>133</v>
      </c>
      <c r="B7455" t="s">
        <v>10949</v>
      </c>
      <c r="C7455" t="s">
        <v>10949</v>
      </c>
      <c r="D7455" t="s">
        <v>25006</v>
      </c>
      <c r="E7455" t="s">
        <v>25007</v>
      </c>
      <c r="F7455" t="s">
        <v>126</v>
      </c>
      <c r="G7455" s="1">
        <v>44578.588576388887</v>
      </c>
      <c r="H7455" t="s">
        <v>127</v>
      </c>
      <c r="I7455" t="s">
        <v>137</v>
      </c>
      <c r="J7455" t="s">
        <v>137</v>
      </c>
      <c r="K7455" t="s">
        <v>137</v>
      </c>
      <c r="L7455" t="s">
        <v>9949</v>
      </c>
      <c r="M7455" t="s">
        <v>139</v>
      </c>
      <c r="N7455">
        <v>775717</v>
      </c>
      <c r="O7455" s="2">
        <v>44935</v>
      </c>
      <c r="P7455" t="s">
        <v>131</v>
      </c>
      <c r="R7455" t="s">
        <v>132</v>
      </c>
      <c r="S7455" t="s">
        <v>25</v>
      </c>
    </row>
    <row r="7456" spans="1:19" hidden="1" x14ac:dyDescent="0.2">
      <c r="A7456" t="s">
        <v>133</v>
      </c>
      <c r="B7456" t="s">
        <v>25008</v>
      </c>
      <c r="C7456" t="s">
        <v>25008</v>
      </c>
      <c r="D7456" t="s">
        <v>25009</v>
      </c>
      <c r="E7456" t="s">
        <v>25010</v>
      </c>
      <c r="F7456" t="s">
        <v>126</v>
      </c>
      <c r="G7456" s="1">
        <v>44587.63108796296</v>
      </c>
      <c r="H7456" t="s">
        <v>127</v>
      </c>
      <c r="I7456" t="s">
        <v>137</v>
      </c>
      <c r="J7456" t="s">
        <v>137</v>
      </c>
      <c r="K7456" t="s">
        <v>137</v>
      </c>
      <c r="L7456" t="s">
        <v>25011</v>
      </c>
      <c r="M7456" t="s">
        <v>472</v>
      </c>
      <c r="N7456">
        <v>20677</v>
      </c>
      <c r="O7456" t="s">
        <v>13056</v>
      </c>
      <c r="P7456" t="s">
        <v>185</v>
      </c>
      <c r="R7456" t="s">
        <v>132</v>
      </c>
      <c r="S7456" t="s">
        <v>25</v>
      </c>
    </row>
    <row r="7457" spans="1:19" hidden="1" x14ac:dyDescent="0.2">
      <c r="A7457" t="s">
        <v>133</v>
      </c>
      <c r="B7457" t="s">
        <v>2103</v>
      </c>
      <c r="C7457" t="s">
        <v>2103</v>
      </c>
      <c r="D7457" t="s">
        <v>301</v>
      </c>
      <c r="E7457" t="s">
        <v>25012</v>
      </c>
      <c r="F7457" t="s">
        <v>126</v>
      </c>
      <c r="G7457" s="1">
        <v>44596.427685185183</v>
      </c>
      <c r="H7457" t="s">
        <v>127</v>
      </c>
      <c r="I7457" t="s">
        <v>137</v>
      </c>
      <c r="J7457" t="s">
        <v>137</v>
      </c>
      <c r="K7457" t="s">
        <v>137</v>
      </c>
      <c r="L7457" t="s">
        <v>1168</v>
      </c>
      <c r="M7457" t="s">
        <v>139</v>
      </c>
      <c r="N7457" t="s">
        <v>251</v>
      </c>
      <c r="O7457" t="s">
        <v>251</v>
      </c>
      <c r="P7457" t="s">
        <v>185</v>
      </c>
      <c r="Q7457" t="s">
        <v>251</v>
      </c>
      <c r="R7457" t="s">
        <v>132</v>
      </c>
      <c r="S7457" t="s">
        <v>25</v>
      </c>
    </row>
    <row r="7458" spans="1:19" hidden="1" x14ac:dyDescent="0.2">
      <c r="A7458" t="s">
        <v>133</v>
      </c>
      <c r="B7458" t="s">
        <v>9691</v>
      </c>
      <c r="C7458" t="s">
        <v>9691</v>
      </c>
      <c r="D7458" t="s">
        <v>25013</v>
      </c>
      <c r="E7458" t="s">
        <v>25014</v>
      </c>
      <c r="F7458" t="s">
        <v>126</v>
      </c>
      <c r="G7458" s="1">
        <v>44588.246886574074</v>
      </c>
      <c r="H7458" t="s">
        <v>127</v>
      </c>
      <c r="I7458" t="s">
        <v>137</v>
      </c>
      <c r="J7458" t="s">
        <v>137</v>
      </c>
      <c r="K7458" t="s">
        <v>137</v>
      </c>
      <c r="L7458" t="s">
        <v>10627</v>
      </c>
      <c r="M7458" t="s">
        <v>144</v>
      </c>
      <c r="N7458">
        <v>66894</v>
      </c>
      <c r="O7458" t="s">
        <v>25015</v>
      </c>
      <c r="P7458" t="s">
        <v>215</v>
      </c>
      <c r="Q7458" t="s">
        <v>2183</v>
      </c>
      <c r="R7458" t="s">
        <v>132</v>
      </c>
      <c r="S7458" t="s">
        <v>25</v>
      </c>
    </row>
    <row r="7459" spans="1:19" hidden="1" x14ac:dyDescent="0.2">
      <c r="A7459" t="s">
        <v>133</v>
      </c>
      <c r="B7459" t="s">
        <v>227</v>
      </c>
      <c r="C7459" t="s">
        <v>227</v>
      </c>
      <c r="D7459" t="s">
        <v>25016</v>
      </c>
      <c r="E7459" t="s">
        <v>25017</v>
      </c>
      <c r="F7459" t="s">
        <v>126</v>
      </c>
      <c r="G7459" s="1">
        <v>44606.976168981484</v>
      </c>
      <c r="H7459" t="s">
        <v>127</v>
      </c>
      <c r="I7459" t="s">
        <v>137</v>
      </c>
      <c r="J7459" t="s">
        <v>137</v>
      </c>
      <c r="K7459" t="s">
        <v>137</v>
      </c>
      <c r="L7459" t="s">
        <v>8327</v>
      </c>
      <c r="M7459" t="s">
        <v>144</v>
      </c>
      <c r="N7459">
        <v>100767</v>
      </c>
      <c r="O7459" s="2">
        <v>45460</v>
      </c>
      <c r="P7459" t="s">
        <v>215</v>
      </c>
      <c r="Q7459" t="s">
        <v>6012</v>
      </c>
      <c r="R7459" t="s">
        <v>132</v>
      </c>
      <c r="S7459" t="s">
        <v>25</v>
      </c>
    </row>
    <row r="7460" spans="1:19" hidden="1" x14ac:dyDescent="0.2">
      <c r="A7460" t="s">
        <v>133</v>
      </c>
      <c r="B7460" t="s">
        <v>8765</v>
      </c>
      <c r="C7460" t="s">
        <v>8765</v>
      </c>
      <c r="D7460" t="s">
        <v>25018</v>
      </c>
      <c r="E7460" t="s">
        <v>25019</v>
      </c>
      <c r="G7460" s="1">
        <v>44597.622997685183</v>
      </c>
      <c r="H7460" t="s">
        <v>127</v>
      </c>
      <c r="I7460" t="s">
        <v>137</v>
      </c>
      <c r="J7460" t="s">
        <v>137</v>
      </c>
      <c r="K7460" t="s">
        <v>137</v>
      </c>
      <c r="L7460" t="s">
        <v>25020</v>
      </c>
      <c r="M7460" t="s">
        <v>144</v>
      </c>
      <c r="N7460">
        <v>121124</v>
      </c>
      <c r="O7460" s="2">
        <v>45027</v>
      </c>
      <c r="P7460" t="s">
        <v>215</v>
      </c>
      <c r="R7460" t="s">
        <v>132</v>
      </c>
    </row>
    <row r="7461" spans="1:19" hidden="1" x14ac:dyDescent="0.2">
      <c r="A7461" t="s">
        <v>133</v>
      </c>
      <c r="B7461" t="s">
        <v>25021</v>
      </c>
      <c r="C7461" t="s">
        <v>25021</v>
      </c>
      <c r="D7461" t="s">
        <v>12621</v>
      </c>
      <c r="E7461" t="s">
        <v>25022</v>
      </c>
      <c r="F7461" t="s">
        <v>126</v>
      </c>
      <c r="G7461" s="1">
        <v>44581.512361111112</v>
      </c>
      <c r="H7461" t="s">
        <v>127</v>
      </c>
      <c r="I7461" t="s">
        <v>137</v>
      </c>
      <c r="J7461" t="s">
        <v>137</v>
      </c>
      <c r="K7461" t="s">
        <v>137</v>
      </c>
      <c r="L7461" t="s">
        <v>2445</v>
      </c>
      <c r="M7461" t="s">
        <v>139</v>
      </c>
      <c r="N7461">
        <v>7088997</v>
      </c>
      <c r="O7461">
        <v>2024</v>
      </c>
      <c r="P7461" t="s">
        <v>131</v>
      </c>
      <c r="Q7461" t="s">
        <v>734</v>
      </c>
      <c r="R7461" t="s">
        <v>132</v>
      </c>
      <c r="S7461" t="s">
        <v>25</v>
      </c>
    </row>
    <row r="7462" spans="1:19" hidden="1" x14ac:dyDescent="0.2">
      <c r="A7462" t="s">
        <v>133</v>
      </c>
      <c r="B7462" t="s">
        <v>3993</v>
      </c>
      <c r="C7462" t="s">
        <v>3993</v>
      </c>
      <c r="D7462" t="s">
        <v>25023</v>
      </c>
      <c r="E7462" t="s">
        <v>25024</v>
      </c>
      <c r="F7462" t="s">
        <v>126</v>
      </c>
      <c r="G7462" s="1">
        <v>44594.934293981481</v>
      </c>
      <c r="H7462" t="s">
        <v>127</v>
      </c>
      <c r="I7462" t="s">
        <v>137</v>
      </c>
      <c r="J7462" t="s">
        <v>137</v>
      </c>
      <c r="K7462" t="s">
        <v>137</v>
      </c>
      <c r="L7462" t="s">
        <v>8743</v>
      </c>
      <c r="M7462" t="s">
        <v>139</v>
      </c>
      <c r="N7462">
        <v>96687</v>
      </c>
      <c r="O7462" s="2">
        <v>44952</v>
      </c>
      <c r="P7462" t="s">
        <v>215</v>
      </c>
      <c r="R7462" t="s">
        <v>132</v>
      </c>
      <c r="S7462" t="s">
        <v>25</v>
      </c>
    </row>
    <row r="7463" spans="1:19" hidden="1" x14ac:dyDescent="0.2">
      <c r="A7463" t="s">
        <v>133</v>
      </c>
      <c r="B7463" t="s">
        <v>2670</v>
      </c>
      <c r="C7463" t="s">
        <v>2670</v>
      </c>
      <c r="D7463" t="s">
        <v>6719</v>
      </c>
      <c r="E7463" t="s">
        <v>25025</v>
      </c>
      <c r="F7463" t="s">
        <v>126</v>
      </c>
      <c r="G7463" s="1">
        <v>44599.500555555554</v>
      </c>
      <c r="H7463" t="s">
        <v>127</v>
      </c>
      <c r="I7463" t="s">
        <v>137</v>
      </c>
      <c r="J7463" t="s">
        <v>137</v>
      </c>
      <c r="K7463" t="s">
        <v>137</v>
      </c>
      <c r="L7463" t="s">
        <v>25026</v>
      </c>
      <c r="M7463" t="s">
        <v>144</v>
      </c>
      <c r="N7463">
        <v>178365</v>
      </c>
      <c r="O7463" s="2">
        <v>45191</v>
      </c>
      <c r="P7463" t="s">
        <v>131</v>
      </c>
      <c r="R7463" t="s">
        <v>247</v>
      </c>
      <c r="S7463" t="s">
        <v>25</v>
      </c>
    </row>
    <row r="7464" spans="1:19" x14ac:dyDescent="0.2">
      <c r="A7464" t="s">
        <v>14</v>
      </c>
      <c r="B7464" t="s">
        <v>25027</v>
      </c>
      <c r="C7464" t="s">
        <v>9128</v>
      </c>
      <c r="D7464" t="s">
        <v>8875</v>
      </c>
      <c r="E7464" t="s">
        <v>25028</v>
      </c>
      <c r="F7464" t="s">
        <v>126</v>
      </c>
      <c r="G7464" s="1">
        <v>44578.513842592591</v>
      </c>
      <c r="H7464" t="s">
        <v>127</v>
      </c>
      <c r="I7464" s="1">
        <v>44608.493611111109</v>
      </c>
      <c r="J7464" s="1">
        <v>44608.543206018519</v>
      </c>
      <c r="K7464">
        <v>72</v>
      </c>
      <c r="L7464" t="s">
        <v>1302</v>
      </c>
      <c r="M7464" t="s">
        <v>139</v>
      </c>
      <c r="N7464">
        <v>120975</v>
      </c>
      <c r="O7464" s="2">
        <v>45114</v>
      </c>
      <c r="P7464" t="s">
        <v>215</v>
      </c>
      <c r="R7464" t="s">
        <v>132</v>
      </c>
      <c r="S7464" t="s">
        <v>25</v>
      </c>
    </row>
    <row r="7465" spans="1:19" x14ac:dyDescent="0.2">
      <c r="A7465" t="s">
        <v>14</v>
      </c>
      <c r="B7465" t="s">
        <v>25029</v>
      </c>
      <c r="C7465" t="s">
        <v>25030</v>
      </c>
      <c r="D7465" t="s">
        <v>837</v>
      </c>
      <c r="E7465" t="s">
        <v>25031</v>
      </c>
      <c r="F7465" t="s">
        <v>126</v>
      </c>
      <c r="G7465" s="1">
        <v>44582.580046296294</v>
      </c>
      <c r="H7465" t="s">
        <v>127</v>
      </c>
      <c r="I7465" s="1">
        <v>44608.493483796294</v>
      </c>
      <c r="J7465" s="1">
        <v>44608.507604166669</v>
      </c>
      <c r="K7465">
        <v>21</v>
      </c>
      <c r="L7465" t="s">
        <v>25032</v>
      </c>
      <c r="M7465" t="s">
        <v>144</v>
      </c>
      <c r="N7465">
        <v>639003</v>
      </c>
      <c r="O7465" s="2">
        <v>44693</v>
      </c>
      <c r="P7465" t="s">
        <v>131</v>
      </c>
      <c r="R7465" t="s">
        <v>132</v>
      </c>
      <c r="S7465" t="s">
        <v>25</v>
      </c>
    </row>
    <row r="7466" spans="1:19" x14ac:dyDescent="0.2">
      <c r="A7466" t="s">
        <v>14</v>
      </c>
      <c r="B7466" t="s">
        <v>25033</v>
      </c>
      <c r="C7466" t="s">
        <v>25034</v>
      </c>
      <c r="D7466" t="s">
        <v>25035</v>
      </c>
      <c r="E7466" t="s">
        <v>25036</v>
      </c>
      <c r="F7466" t="s">
        <v>126</v>
      </c>
      <c r="G7466" s="1">
        <v>44594.481261574074</v>
      </c>
      <c r="H7466" t="s">
        <v>127</v>
      </c>
      <c r="I7466" s="1">
        <v>44608.493831018517</v>
      </c>
      <c r="J7466" s="1">
        <v>44608.545057870368</v>
      </c>
      <c r="K7466">
        <v>74</v>
      </c>
      <c r="L7466" t="s">
        <v>518</v>
      </c>
      <c r="M7466" t="s">
        <v>454</v>
      </c>
      <c r="N7466">
        <v>36744</v>
      </c>
      <c r="O7466" t="s">
        <v>25037</v>
      </c>
      <c r="P7466" t="s">
        <v>162</v>
      </c>
      <c r="Q7466" t="s">
        <v>231</v>
      </c>
      <c r="R7466" t="s">
        <v>132</v>
      </c>
      <c r="S7466" t="s">
        <v>25</v>
      </c>
    </row>
    <row r="7467" spans="1:19" hidden="1" x14ac:dyDescent="0.2">
      <c r="A7467" t="s">
        <v>133</v>
      </c>
      <c r="B7467" t="s">
        <v>25038</v>
      </c>
      <c r="C7467" t="s">
        <v>25038</v>
      </c>
      <c r="D7467" t="s">
        <v>270</v>
      </c>
      <c r="E7467" t="s">
        <v>25039</v>
      </c>
      <c r="F7467" t="s">
        <v>126</v>
      </c>
      <c r="G7467" s="1">
        <v>44580.458738425928</v>
      </c>
      <c r="H7467" t="s">
        <v>127</v>
      </c>
      <c r="I7467" t="s">
        <v>137</v>
      </c>
      <c r="J7467" t="s">
        <v>137</v>
      </c>
      <c r="K7467" t="s">
        <v>137</v>
      </c>
      <c r="L7467" t="s">
        <v>813</v>
      </c>
      <c r="M7467" t="s">
        <v>139</v>
      </c>
      <c r="N7467">
        <v>787538</v>
      </c>
      <c r="O7467" s="2">
        <v>44689</v>
      </c>
      <c r="P7467" t="s">
        <v>131</v>
      </c>
      <c r="R7467" t="s">
        <v>132</v>
      </c>
      <c r="S7467" t="s">
        <v>25</v>
      </c>
    </row>
    <row r="7468" spans="1:19" hidden="1" x14ac:dyDescent="0.2">
      <c r="A7468" t="s">
        <v>133</v>
      </c>
      <c r="B7468" t="s">
        <v>25040</v>
      </c>
      <c r="C7468" t="s">
        <v>25040</v>
      </c>
      <c r="D7468" t="s">
        <v>575</v>
      </c>
      <c r="E7468" t="s">
        <v>25041</v>
      </c>
      <c r="F7468" t="s">
        <v>126</v>
      </c>
      <c r="G7468" s="1">
        <v>44585.510046296295</v>
      </c>
      <c r="H7468" t="s">
        <v>127</v>
      </c>
      <c r="I7468" t="s">
        <v>137</v>
      </c>
      <c r="J7468" t="s">
        <v>137</v>
      </c>
      <c r="K7468" t="s">
        <v>137</v>
      </c>
      <c r="L7468" t="s">
        <v>1063</v>
      </c>
      <c r="M7468" t="s">
        <v>144</v>
      </c>
      <c r="N7468">
        <v>6754949</v>
      </c>
      <c r="O7468" s="2">
        <v>44723</v>
      </c>
      <c r="P7468" t="s">
        <v>131</v>
      </c>
      <c r="R7468" t="s">
        <v>132</v>
      </c>
      <c r="S7468" t="s">
        <v>25</v>
      </c>
    </row>
    <row r="7469" spans="1:19" hidden="1" x14ac:dyDescent="0.2">
      <c r="A7469" t="s">
        <v>133</v>
      </c>
      <c r="B7469" t="s">
        <v>25042</v>
      </c>
      <c r="C7469" t="s">
        <v>25043</v>
      </c>
      <c r="D7469" t="s">
        <v>20933</v>
      </c>
      <c r="E7469" t="s">
        <v>25044</v>
      </c>
      <c r="F7469" t="s">
        <v>126</v>
      </c>
      <c r="G7469" s="1">
        <v>44589.575578703705</v>
      </c>
      <c r="H7469" t="s">
        <v>127</v>
      </c>
      <c r="I7469" t="s">
        <v>137</v>
      </c>
      <c r="J7469" t="s">
        <v>137</v>
      </c>
      <c r="K7469" t="s">
        <v>137</v>
      </c>
      <c r="L7469" t="s">
        <v>25045</v>
      </c>
      <c r="M7469" t="s">
        <v>173</v>
      </c>
      <c r="N7469">
        <v>487619</v>
      </c>
      <c r="O7469" t="s">
        <v>4608</v>
      </c>
      <c r="P7469" t="s">
        <v>131</v>
      </c>
      <c r="R7469" t="s">
        <v>132</v>
      </c>
      <c r="S7469" t="s">
        <v>25</v>
      </c>
    </row>
    <row r="7470" spans="1:19" hidden="1" x14ac:dyDescent="0.2">
      <c r="A7470" t="s">
        <v>133</v>
      </c>
      <c r="B7470" t="s">
        <v>25046</v>
      </c>
      <c r="C7470" t="s">
        <v>25046</v>
      </c>
      <c r="D7470" t="s">
        <v>5450</v>
      </c>
      <c r="E7470" t="s">
        <v>25047</v>
      </c>
      <c r="F7470" t="s">
        <v>126</v>
      </c>
      <c r="G7470" s="1">
        <v>44583.957326388889</v>
      </c>
      <c r="H7470" t="s">
        <v>127</v>
      </c>
      <c r="I7470" t="s">
        <v>137</v>
      </c>
      <c r="J7470" t="s">
        <v>137</v>
      </c>
      <c r="K7470" t="s">
        <v>137</v>
      </c>
      <c r="L7470" t="s">
        <v>15480</v>
      </c>
      <c r="M7470" t="s">
        <v>472</v>
      </c>
      <c r="N7470">
        <v>744815</v>
      </c>
      <c r="O7470" s="3">
        <v>45561</v>
      </c>
      <c r="P7470" t="s">
        <v>131</v>
      </c>
      <c r="Q7470" t="s">
        <v>1300</v>
      </c>
      <c r="R7470" t="s">
        <v>132</v>
      </c>
      <c r="S7470" t="s">
        <v>25</v>
      </c>
    </row>
    <row r="7471" spans="1:19" hidden="1" x14ac:dyDescent="0.2">
      <c r="A7471" t="s">
        <v>133</v>
      </c>
      <c r="B7471" t="s">
        <v>25048</v>
      </c>
      <c r="C7471" t="s">
        <v>25048</v>
      </c>
      <c r="D7471" t="s">
        <v>813</v>
      </c>
      <c r="E7471" t="s">
        <v>25049</v>
      </c>
      <c r="F7471" t="s">
        <v>126</v>
      </c>
      <c r="G7471" s="1">
        <v>44594.487175925926</v>
      </c>
      <c r="H7471" t="s">
        <v>127</v>
      </c>
      <c r="I7471" t="s">
        <v>137</v>
      </c>
      <c r="J7471" t="s">
        <v>137</v>
      </c>
      <c r="K7471" t="s">
        <v>137</v>
      </c>
      <c r="L7471" t="s">
        <v>11982</v>
      </c>
      <c r="M7471" t="s">
        <v>173</v>
      </c>
      <c r="N7471">
        <v>111348</v>
      </c>
      <c r="O7471" s="2">
        <v>44786</v>
      </c>
      <c r="P7471" t="s">
        <v>215</v>
      </c>
      <c r="Q7471" t="s">
        <v>495</v>
      </c>
      <c r="R7471" t="s">
        <v>132</v>
      </c>
      <c r="S7471" t="s">
        <v>25</v>
      </c>
    </row>
    <row r="7472" spans="1:19" hidden="1" x14ac:dyDescent="0.2">
      <c r="A7472" t="s">
        <v>133</v>
      </c>
      <c r="B7472" t="s">
        <v>25050</v>
      </c>
      <c r="C7472" t="s">
        <v>25050</v>
      </c>
      <c r="D7472" t="s">
        <v>3604</v>
      </c>
      <c r="E7472" t="s">
        <v>25051</v>
      </c>
      <c r="F7472" t="s">
        <v>126</v>
      </c>
      <c r="G7472" s="1">
        <v>44581.443680555552</v>
      </c>
      <c r="H7472" t="s">
        <v>127</v>
      </c>
      <c r="I7472" t="s">
        <v>137</v>
      </c>
      <c r="J7472" t="s">
        <v>137</v>
      </c>
      <c r="K7472" t="s">
        <v>137</v>
      </c>
      <c r="L7472" t="s">
        <v>25052</v>
      </c>
      <c r="M7472" t="s">
        <v>410</v>
      </c>
      <c r="N7472">
        <v>91179</v>
      </c>
      <c r="O7472" s="2">
        <v>44827</v>
      </c>
      <c r="P7472" t="s">
        <v>215</v>
      </c>
      <c r="Q7472" t="s">
        <v>2960</v>
      </c>
      <c r="R7472" t="s">
        <v>132</v>
      </c>
      <c r="S7472" t="s">
        <v>25</v>
      </c>
    </row>
    <row r="7473" spans="1:19" hidden="1" x14ac:dyDescent="0.2">
      <c r="A7473" t="s">
        <v>133</v>
      </c>
      <c r="B7473" t="s">
        <v>1543</v>
      </c>
      <c r="C7473" t="s">
        <v>1543</v>
      </c>
      <c r="D7473" t="s">
        <v>8927</v>
      </c>
      <c r="E7473" t="s">
        <v>25053</v>
      </c>
      <c r="F7473" t="s">
        <v>291</v>
      </c>
      <c r="G7473" s="1">
        <v>44601.508680555555</v>
      </c>
      <c r="H7473" t="s">
        <v>127</v>
      </c>
      <c r="I7473" t="s">
        <v>137</v>
      </c>
      <c r="J7473" t="s">
        <v>137</v>
      </c>
      <c r="K7473" t="s">
        <v>137</v>
      </c>
      <c r="L7473" t="s">
        <v>909</v>
      </c>
      <c r="M7473" t="s">
        <v>144</v>
      </c>
      <c r="N7473">
        <v>73695</v>
      </c>
      <c r="O7473" s="2">
        <v>44907</v>
      </c>
      <c r="P7473" t="s">
        <v>215</v>
      </c>
      <c r="R7473" t="s">
        <v>247</v>
      </c>
      <c r="S7473" t="s">
        <v>31</v>
      </c>
    </row>
    <row r="7474" spans="1:19" hidden="1" x14ac:dyDescent="0.2">
      <c r="A7474" t="s">
        <v>133</v>
      </c>
      <c r="B7474" t="s">
        <v>2253</v>
      </c>
      <c r="C7474" t="s">
        <v>2253</v>
      </c>
      <c r="D7474" t="s">
        <v>10909</v>
      </c>
      <c r="E7474" t="s">
        <v>25054</v>
      </c>
      <c r="G7474" s="1">
        <v>44596.447766203702</v>
      </c>
      <c r="H7474" t="s">
        <v>127</v>
      </c>
      <c r="I7474" t="s">
        <v>137</v>
      </c>
      <c r="J7474" t="s">
        <v>137</v>
      </c>
      <c r="K7474" t="s">
        <v>137</v>
      </c>
      <c r="L7474" t="s">
        <v>25055</v>
      </c>
      <c r="M7474" t="s">
        <v>144</v>
      </c>
      <c r="N7474" t="s">
        <v>286</v>
      </c>
      <c r="O7474" t="s">
        <v>286</v>
      </c>
      <c r="P7474" t="s">
        <v>185</v>
      </c>
      <c r="Q7474" t="s">
        <v>231</v>
      </c>
      <c r="R7474" t="s">
        <v>132</v>
      </c>
    </row>
    <row r="7475" spans="1:19" hidden="1" x14ac:dyDescent="0.2">
      <c r="A7475" t="s">
        <v>133</v>
      </c>
      <c r="B7475" t="s">
        <v>25056</v>
      </c>
      <c r="C7475" t="s">
        <v>1664</v>
      </c>
      <c r="D7475" t="s">
        <v>25057</v>
      </c>
      <c r="E7475" t="s">
        <v>25058</v>
      </c>
      <c r="F7475" t="s">
        <v>126</v>
      </c>
      <c r="G7475" s="1">
        <v>44578.507743055554</v>
      </c>
      <c r="H7475" t="s">
        <v>127</v>
      </c>
      <c r="I7475" t="s">
        <v>137</v>
      </c>
      <c r="J7475" t="s">
        <v>137</v>
      </c>
      <c r="K7475" t="s">
        <v>137</v>
      </c>
      <c r="L7475" t="s">
        <v>25059</v>
      </c>
      <c r="M7475" t="s">
        <v>454</v>
      </c>
      <c r="N7475">
        <v>104713</v>
      </c>
      <c r="O7475">
        <v>7082024</v>
      </c>
      <c r="P7475" t="s">
        <v>215</v>
      </c>
      <c r="R7475" t="s">
        <v>132</v>
      </c>
      <c r="S7475" t="s">
        <v>25</v>
      </c>
    </row>
    <row r="7476" spans="1:19" hidden="1" x14ac:dyDescent="0.2">
      <c r="A7476" t="s">
        <v>133</v>
      </c>
      <c r="B7476" t="s">
        <v>25060</v>
      </c>
      <c r="C7476" t="s">
        <v>25060</v>
      </c>
      <c r="D7476" t="s">
        <v>5077</v>
      </c>
      <c r="E7476" t="s">
        <v>25061</v>
      </c>
      <c r="G7476" s="1">
        <v>44602.316493055558</v>
      </c>
      <c r="H7476" t="s">
        <v>127</v>
      </c>
      <c r="I7476" t="s">
        <v>137</v>
      </c>
      <c r="J7476" t="s">
        <v>137</v>
      </c>
      <c r="K7476" t="s">
        <v>137</v>
      </c>
      <c r="L7476" t="s">
        <v>1267</v>
      </c>
      <c r="M7476" t="s">
        <v>144</v>
      </c>
      <c r="N7476">
        <v>69259</v>
      </c>
      <c r="O7476" s="2">
        <v>44657</v>
      </c>
      <c r="P7476" t="s">
        <v>304</v>
      </c>
      <c r="R7476" t="s">
        <v>132</v>
      </c>
    </row>
    <row r="7477" spans="1:19" hidden="1" x14ac:dyDescent="0.2">
      <c r="A7477" t="s">
        <v>133</v>
      </c>
      <c r="B7477" t="s">
        <v>25062</v>
      </c>
      <c r="C7477" t="s">
        <v>25062</v>
      </c>
      <c r="D7477" t="s">
        <v>905</v>
      </c>
      <c r="E7477" t="s">
        <v>25063</v>
      </c>
      <c r="F7477" t="s">
        <v>126</v>
      </c>
      <c r="G7477" s="1">
        <v>44604.447129629632</v>
      </c>
      <c r="H7477" t="s">
        <v>127</v>
      </c>
      <c r="I7477" t="s">
        <v>137</v>
      </c>
      <c r="J7477" t="s">
        <v>137</v>
      </c>
      <c r="K7477" t="s">
        <v>137</v>
      </c>
      <c r="L7477" t="s">
        <v>9558</v>
      </c>
      <c r="M7477" t="s">
        <v>144</v>
      </c>
      <c r="N7477">
        <v>812076</v>
      </c>
      <c r="O7477" t="s">
        <v>19102</v>
      </c>
      <c r="P7477" t="s">
        <v>131</v>
      </c>
      <c r="R7477" t="s">
        <v>132</v>
      </c>
      <c r="S7477" t="s">
        <v>25</v>
      </c>
    </row>
    <row r="7478" spans="1:19" hidden="1" x14ac:dyDescent="0.2">
      <c r="A7478" t="s">
        <v>133</v>
      </c>
      <c r="B7478" t="s">
        <v>25064</v>
      </c>
      <c r="C7478" t="s">
        <v>25064</v>
      </c>
      <c r="D7478" t="s">
        <v>1279</v>
      </c>
      <c r="E7478" t="s">
        <v>25065</v>
      </c>
      <c r="F7478" t="s">
        <v>126</v>
      </c>
      <c r="G7478" s="1">
        <v>44578.561307870368</v>
      </c>
      <c r="H7478" t="s">
        <v>127</v>
      </c>
      <c r="I7478" t="s">
        <v>137</v>
      </c>
      <c r="J7478" t="s">
        <v>137</v>
      </c>
      <c r="K7478" t="s">
        <v>137</v>
      </c>
      <c r="L7478" t="s">
        <v>18379</v>
      </c>
      <c r="M7478" t="s">
        <v>144</v>
      </c>
      <c r="N7478">
        <v>156633</v>
      </c>
      <c r="O7478" s="2">
        <v>45384</v>
      </c>
      <c r="P7478" t="s">
        <v>215</v>
      </c>
      <c r="Q7478" t="s">
        <v>231</v>
      </c>
      <c r="R7478" t="s">
        <v>132</v>
      </c>
      <c r="S7478" t="s">
        <v>25</v>
      </c>
    </row>
    <row r="7479" spans="1:19" x14ac:dyDescent="0.2">
      <c r="A7479" t="s">
        <v>14</v>
      </c>
      <c r="B7479" t="s">
        <v>25066</v>
      </c>
      <c r="C7479" t="s">
        <v>25067</v>
      </c>
      <c r="D7479" t="s">
        <v>25068</v>
      </c>
      <c r="E7479" t="s">
        <v>25069</v>
      </c>
      <c r="F7479" t="s">
        <v>126</v>
      </c>
      <c r="G7479" s="1">
        <v>44589.65425925926</v>
      </c>
      <c r="H7479" t="s">
        <v>127</v>
      </c>
      <c r="I7479" s="1">
        <v>44608.493587962963</v>
      </c>
      <c r="J7479" s="1">
        <v>44608.546249999999</v>
      </c>
      <c r="K7479">
        <v>76</v>
      </c>
      <c r="L7479" t="s">
        <v>25070</v>
      </c>
      <c r="M7479" t="s">
        <v>459</v>
      </c>
      <c r="N7479">
        <v>423357</v>
      </c>
      <c r="O7479" s="2">
        <v>44904</v>
      </c>
      <c r="P7479" t="s">
        <v>131</v>
      </c>
      <c r="R7479" t="s">
        <v>132</v>
      </c>
      <c r="S7479" t="s">
        <v>25</v>
      </c>
    </row>
    <row r="7480" spans="1:19" hidden="1" x14ac:dyDescent="0.2">
      <c r="A7480" t="s">
        <v>133</v>
      </c>
      <c r="B7480" t="s">
        <v>21143</v>
      </c>
      <c r="C7480" t="s">
        <v>21143</v>
      </c>
      <c r="D7480" t="s">
        <v>22249</v>
      </c>
      <c r="E7480" t="s">
        <v>25071</v>
      </c>
      <c r="F7480" t="s">
        <v>126</v>
      </c>
      <c r="G7480" s="1">
        <v>44578.577060185184</v>
      </c>
      <c r="H7480" t="s">
        <v>127</v>
      </c>
      <c r="I7480" t="s">
        <v>137</v>
      </c>
      <c r="J7480" t="s">
        <v>137</v>
      </c>
      <c r="K7480" t="s">
        <v>137</v>
      </c>
      <c r="L7480" t="s">
        <v>22251</v>
      </c>
      <c r="M7480" t="s">
        <v>144</v>
      </c>
      <c r="N7480" t="s">
        <v>251</v>
      </c>
      <c r="O7480" t="s">
        <v>251</v>
      </c>
      <c r="P7480" t="s">
        <v>304</v>
      </c>
      <c r="Q7480" t="s">
        <v>251</v>
      </c>
      <c r="R7480" t="s">
        <v>132</v>
      </c>
      <c r="S7480" t="s">
        <v>25</v>
      </c>
    </row>
    <row r="7481" spans="1:19" hidden="1" x14ac:dyDescent="0.2">
      <c r="A7481" t="s">
        <v>133</v>
      </c>
      <c r="B7481" t="s">
        <v>1350</v>
      </c>
      <c r="C7481" t="s">
        <v>1350</v>
      </c>
      <c r="D7481" t="s">
        <v>25072</v>
      </c>
      <c r="E7481" t="s">
        <v>25073</v>
      </c>
      <c r="F7481" t="s">
        <v>126</v>
      </c>
      <c r="G7481" s="1">
        <v>44578.523969907408</v>
      </c>
      <c r="H7481" t="s">
        <v>127</v>
      </c>
      <c r="I7481" t="s">
        <v>137</v>
      </c>
      <c r="J7481" t="s">
        <v>137</v>
      </c>
      <c r="K7481" t="s">
        <v>137</v>
      </c>
      <c r="L7481" t="s">
        <v>25074</v>
      </c>
      <c r="M7481" t="s">
        <v>221</v>
      </c>
      <c r="N7481">
        <v>867835</v>
      </c>
      <c r="O7481" s="2">
        <v>45666</v>
      </c>
      <c r="P7481" t="s">
        <v>131</v>
      </c>
      <c r="R7481" t="s">
        <v>132</v>
      </c>
      <c r="S7481" t="s">
        <v>25</v>
      </c>
    </row>
    <row r="7482" spans="1:19" x14ac:dyDescent="0.2">
      <c r="A7482" t="s">
        <v>14</v>
      </c>
      <c r="B7482" t="s">
        <v>25075</v>
      </c>
      <c r="C7482" t="s">
        <v>25076</v>
      </c>
      <c r="D7482" t="s">
        <v>6740</v>
      </c>
      <c r="E7482" t="s">
        <v>25077</v>
      </c>
      <c r="F7482" t="s">
        <v>126</v>
      </c>
      <c r="G7482" s="1">
        <v>44607.37703703704</v>
      </c>
      <c r="H7482" t="s">
        <v>127</v>
      </c>
      <c r="I7482" s="1">
        <v>44608.536666666667</v>
      </c>
      <c r="J7482" s="1">
        <v>44608.546736111108</v>
      </c>
      <c r="K7482">
        <v>15</v>
      </c>
      <c r="L7482" t="s">
        <v>25078</v>
      </c>
      <c r="M7482" t="s">
        <v>246</v>
      </c>
      <c r="N7482">
        <v>722436</v>
      </c>
      <c r="O7482" s="2">
        <v>45138</v>
      </c>
      <c r="P7482" t="s">
        <v>131</v>
      </c>
      <c r="R7482" t="s">
        <v>247</v>
      </c>
      <c r="S7482" t="s">
        <v>25</v>
      </c>
    </row>
    <row r="7483" spans="1:19" hidden="1" x14ac:dyDescent="0.2">
      <c r="A7483" t="s">
        <v>133</v>
      </c>
      <c r="B7483" t="s">
        <v>25079</v>
      </c>
      <c r="C7483" t="s">
        <v>25079</v>
      </c>
      <c r="D7483" t="s">
        <v>25080</v>
      </c>
      <c r="E7483" t="s">
        <v>25081</v>
      </c>
      <c r="F7483" t="s">
        <v>126</v>
      </c>
      <c r="G7483" s="1">
        <v>44599.474074074074</v>
      </c>
      <c r="H7483" t="s">
        <v>127</v>
      </c>
      <c r="I7483" t="s">
        <v>137</v>
      </c>
      <c r="J7483" t="s">
        <v>137</v>
      </c>
      <c r="K7483" t="s">
        <v>137</v>
      </c>
      <c r="L7483" t="s">
        <v>25082</v>
      </c>
      <c r="M7483" t="s">
        <v>173</v>
      </c>
      <c r="N7483">
        <v>2877</v>
      </c>
      <c r="O7483" s="2">
        <v>43878</v>
      </c>
      <c r="P7483" t="s">
        <v>185</v>
      </c>
      <c r="R7483" t="s">
        <v>132</v>
      </c>
      <c r="S7483" t="s">
        <v>25</v>
      </c>
    </row>
    <row r="7484" spans="1:19" hidden="1" x14ac:dyDescent="0.2">
      <c r="A7484" t="s">
        <v>133</v>
      </c>
      <c r="B7484" t="s">
        <v>25083</v>
      </c>
      <c r="C7484" t="s">
        <v>25083</v>
      </c>
      <c r="D7484" t="s">
        <v>25084</v>
      </c>
      <c r="E7484" t="s">
        <v>25085</v>
      </c>
      <c r="F7484" t="s">
        <v>126</v>
      </c>
      <c r="G7484" s="1">
        <v>44594.500949074078</v>
      </c>
      <c r="H7484" t="s">
        <v>127</v>
      </c>
      <c r="I7484" t="s">
        <v>137</v>
      </c>
      <c r="J7484" t="s">
        <v>137</v>
      </c>
      <c r="K7484" t="s">
        <v>137</v>
      </c>
      <c r="L7484" t="s">
        <v>25086</v>
      </c>
      <c r="M7484" t="s">
        <v>144</v>
      </c>
      <c r="N7484" t="s">
        <v>251</v>
      </c>
      <c r="O7484" t="s">
        <v>251</v>
      </c>
      <c r="P7484" t="s">
        <v>185</v>
      </c>
      <c r="Q7484" t="s">
        <v>251</v>
      </c>
      <c r="R7484" t="s">
        <v>132</v>
      </c>
      <c r="S7484" t="s">
        <v>25</v>
      </c>
    </row>
    <row r="7485" spans="1:19" hidden="1" x14ac:dyDescent="0.2">
      <c r="A7485" t="s">
        <v>133</v>
      </c>
      <c r="B7485" t="s">
        <v>25087</v>
      </c>
      <c r="C7485" t="s">
        <v>4981</v>
      </c>
      <c r="D7485" t="s">
        <v>25088</v>
      </c>
      <c r="E7485" t="s">
        <v>25089</v>
      </c>
      <c r="F7485" t="s">
        <v>126</v>
      </c>
      <c r="G7485" s="1">
        <v>44594.354409722226</v>
      </c>
      <c r="H7485" t="s">
        <v>127</v>
      </c>
      <c r="I7485" t="s">
        <v>137</v>
      </c>
      <c r="J7485" t="s">
        <v>137</v>
      </c>
      <c r="K7485" t="s">
        <v>137</v>
      </c>
      <c r="L7485" t="s">
        <v>224</v>
      </c>
      <c r="M7485" t="s">
        <v>410</v>
      </c>
      <c r="N7485">
        <v>78795</v>
      </c>
      <c r="O7485" s="2">
        <v>44842</v>
      </c>
      <c r="P7485" t="s">
        <v>215</v>
      </c>
      <c r="Q7485" t="s">
        <v>650</v>
      </c>
      <c r="R7485" t="s">
        <v>132</v>
      </c>
      <c r="S7485" t="s">
        <v>25</v>
      </c>
    </row>
    <row r="7486" spans="1:19" hidden="1" x14ac:dyDescent="0.2">
      <c r="A7486" t="s">
        <v>133</v>
      </c>
      <c r="B7486" t="s">
        <v>25090</v>
      </c>
      <c r="C7486" t="s">
        <v>25090</v>
      </c>
      <c r="D7486" t="s">
        <v>905</v>
      </c>
      <c r="E7486" t="s">
        <v>25091</v>
      </c>
      <c r="F7486" t="s">
        <v>126</v>
      </c>
      <c r="G7486" s="1">
        <v>44593.686331018522</v>
      </c>
      <c r="H7486" t="s">
        <v>127</v>
      </c>
      <c r="I7486" t="s">
        <v>137</v>
      </c>
      <c r="J7486" t="s">
        <v>137</v>
      </c>
      <c r="K7486" t="s">
        <v>137</v>
      </c>
      <c r="L7486" t="s">
        <v>25092</v>
      </c>
      <c r="M7486" t="s">
        <v>144</v>
      </c>
      <c r="N7486">
        <v>83828</v>
      </c>
      <c r="O7486" s="2">
        <v>44994</v>
      </c>
      <c r="P7486" t="s">
        <v>215</v>
      </c>
      <c r="Q7486" t="s">
        <v>25093</v>
      </c>
      <c r="R7486" t="s">
        <v>132</v>
      </c>
      <c r="S7486" t="s">
        <v>25</v>
      </c>
    </row>
    <row r="7487" spans="1:19" hidden="1" x14ac:dyDescent="0.2">
      <c r="A7487" t="s">
        <v>133</v>
      </c>
      <c r="B7487" t="s">
        <v>25094</v>
      </c>
      <c r="C7487" t="s">
        <v>25094</v>
      </c>
      <c r="D7487" t="s">
        <v>25095</v>
      </c>
      <c r="E7487" t="s">
        <v>25096</v>
      </c>
      <c r="F7487" t="s">
        <v>126</v>
      </c>
      <c r="G7487" s="1">
        <v>44578.698946759258</v>
      </c>
      <c r="H7487" t="s">
        <v>127</v>
      </c>
      <c r="I7487" t="s">
        <v>137</v>
      </c>
      <c r="J7487" t="s">
        <v>137</v>
      </c>
      <c r="K7487" t="s">
        <v>137</v>
      </c>
      <c r="L7487" t="s">
        <v>25097</v>
      </c>
      <c r="M7487" t="s">
        <v>199</v>
      </c>
      <c r="N7487">
        <v>773411</v>
      </c>
      <c r="O7487" t="s">
        <v>25098</v>
      </c>
      <c r="P7487" t="s">
        <v>131</v>
      </c>
      <c r="R7487" t="s">
        <v>132</v>
      </c>
      <c r="S7487" t="s">
        <v>25</v>
      </c>
    </row>
    <row r="7488" spans="1:19" hidden="1" x14ac:dyDescent="0.2">
      <c r="A7488" t="s">
        <v>133</v>
      </c>
      <c r="B7488" t="s">
        <v>15355</v>
      </c>
      <c r="C7488" t="s">
        <v>15355</v>
      </c>
      <c r="D7488" t="s">
        <v>25099</v>
      </c>
      <c r="E7488" t="s">
        <v>25100</v>
      </c>
      <c r="F7488" t="s">
        <v>126</v>
      </c>
      <c r="G7488" s="1">
        <v>44578.728819444441</v>
      </c>
      <c r="H7488" t="s">
        <v>127</v>
      </c>
      <c r="I7488" t="s">
        <v>137</v>
      </c>
      <c r="J7488" t="s">
        <v>137</v>
      </c>
      <c r="K7488" t="s">
        <v>137</v>
      </c>
      <c r="L7488" t="s">
        <v>660</v>
      </c>
      <c r="M7488" t="s">
        <v>459</v>
      </c>
      <c r="N7488">
        <v>815319</v>
      </c>
      <c r="O7488" s="2">
        <v>44813</v>
      </c>
      <c r="P7488" t="s">
        <v>131</v>
      </c>
      <c r="R7488" t="s">
        <v>132</v>
      </c>
      <c r="S7488" t="s">
        <v>25</v>
      </c>
    </row>
    <row r="7489" spans="1:19" hidden="1" x14ac:dyDescent="0.2">
      <c r="A7489" t="s">
        <v>133</v>
      </c>
      <c r="B7489" t="s">
        <v>25101</v>
      </c>
      <c r="C7489" t="s">
        <v>25101</v>
      </c>
      <c r="D7489" t="s">
        <v>13052</v>
      </c>
      <c r="E7489" t="s">
        <v>25102</v>
      </c>
      <c r="F7489" t="s">
        <v>126</v>
      </c>
      <c r="G7489" s="1">
        <v>44607.434988425928</v>
      </c>
      <c r="H7489" t="s">
        <v>127</v>
      </c>
      <c r="I7489" t="s">
        <v>137</v>
      </c>
      <c r="J7489" t="s">
        <v>137</v>
      </c>
      <c r="K7489" t="s">
        <v>137</v>
      </c>
      <c r="L7489" t="s">
        <v>13054</v>
      </c>
      <c r="M7489" t="s">
        <v>459</v>
      </c>
      <c r="N7489">
        <v>392563</v>
      </c>
      <c r="O7489" s="2">
        <v>45411</v>
      </c>
      <c r="P7489" t="s">
        <v>131</v>
      </c>
      <c r="R7489" t="s">
        <v>132</v>
      </c>
      <c r="S7489" t="s">
        <v>25</v>
      </c>
    </row>
    <row r="7490" spans="1:19" x14ac:dyDescent="0.2">
      <c r="A7490" t="s">
        <v>14</v>
      </c>
      <c r="B7490" t="s">
        <v>25103</v>
      </c>
      <c r="C7490" t="s">
        <v>25104</v>
      </c>
      <c r="D7490" t="s">
        <v>25105</v>
      </c>
      <c r="E7490" t="s">
        <v>25106</v>
      </c>
      <c r="F7490" t="s">
        <v>126</v>
      </c>
      <c r="G7490" s="1">
        <v>44602.792557870373</v>
      </c>
      <c r="H7490" t="s">
        <v>127</v>
      </c>
      <c r="I7490" s="1">
        <v>44608.493703703702</v>
      </c>
      <c r="J7490" s="1">
        <v>44608.504895833335</v>
      </c>
      <c r="K7490">
        <v>17</v>
      </c>
      <c r="L7490" t="s">
        <v>7435</v>
      </c>
      <c r="M7490" t="s">
        <v>410</v>
      </c>
      <c r="N7490" t="s">
        <v>251</v>
      </c>
      <c r="O7490" t="s">
        <v>251</v>
      </c>
      <c r="P7490" t="s">
        <v>185</v>
      </c>
      <c r="R7490" t="s">
        <v>132</v>
      </c>
      <c r="S7490" t="s">
        <v>25</v>
      </c>
    </row>
    <row r="7491" spans="1:19" hidden="1" x14ac:dyDescent="0.2">
      <c r="A7491" t="s">
        <v>133</v>
      </c>
      <c r="B7491" t="s">
        <v>25107</v>
      </c>
      <c r="C7491" t="s">
        <v>25107</v>
      </c>
      <c r="D7491" t="s">
        <v>4300</v>
      </c>
      <c r="E7491" t="s">
        <v>25108</v>
      </c>
      <c r="F7491" t="s">
        <v>126</v>
      </c>
      <c r="G7491" s="1">
        <v>44578.569884259261</v>
      </c>
      <c r="H7491" t="s">
        <v>127</v>
      </c>
      <c r="I7491" t="s">
        <v>137</v>
      </c>
      <c r="J7491" t="s">
        <v>137</v>
      </c>
      <c r="K7491" t="s">
        <v>137</v>
      </c>
      <c r="L7491" t="s">
        <v>666</v>
      </c>
      <c r="M7491" t="s">
        <v>144</v>
      </c>
      <c r="N7491">
        <v>743752</v>
      </c>
      <c r="O7491" t="s">
        <v>9344</v>
      </c>
      <c r="P7491" t="s">
        <v>131</v>
      </c>
      <c r="R7491" t="s">
        <v>132</v>
      </c>
      <c r="S7491" t="s">
        <v>25</v>
      </c>
    </row>
    <row r="7492" spans="1:19" hidden="1" x14ac:dyDescent="0.2">
      <c r="A7492" t="s">
        <v>133</v>
      </c>
      <c r="B7492" t="s">
        <v>25109</v>
      </c>
      <c r="C7492" t="s">
        <v>25109</v>
      </c>
      <c r="D7492" t="s">
        <v>25110</v>
      </c>
      <c r="E7492" t="s">
        <v>25111</v>
      </c>
      <c r="F7492" t="s">
        <v>126</v>
      </c>
      <c r="G7492" s="1">
        <v>44580.699490740742</v>
      </c>
      <c r="H7492" t="s">
        <v>127</v>
      </c>
      <c r="I7492" t="s">
        <v>137</v>
      </c>
      <c r="J7492" t="s">
        <v>137</v>
      </c>
      <c r="K7492" t="s">
        <v>137</v>
      </c>
      <c r="L7492" t="s">
        <v>1029</v>
      </c>
      <c r="M7492" t="s">
        <v>139</v>
      </c>
      <c r="N7492">
        <v>89933</v>
      </c>
      <c r="O7492" t="s">
        <v>2412</v>
      </c>
      <c r="P7492" t="s">
        <v>215</v>
      </c>
      <c r="R7492" t="s">
        <v>132</v>
      </c>
      <c r="S7492" t="s">
        <v>25</v>
      </c>
    </row>
    <row r="7493" spans="1:19" hidden="1" x14ac:dyDescent="0.2">
      <c r="A7493" t="s">
        <v>133</v>
      </c>
      <c r="B7493" t="s">
        <v>25112</v>
      </c>
      <c r="C7493" t="s">
        <v>25112</v>
      </c>
      <c r="D7493" t="s">
        <v>25113</v>
      </c>
      <c r="E7493" t="s">
        <v>25114</v>
      </c>
      <c r="F7493" t="s">
        <v>126</v>
      </c>
      <c r="G7493" s="1">
        <v>44587.977546296293</v>
      </c>
      <c r="H7493" t="s">
        <v>127</v>
      </c>
      <c r="I7493" t="s">
        <v>137</v>
      </c>
      <c r="J7493" t="s">
        <v>137</v>
      </c>
      <c r="K7493" t="s">
        <v>137</v>
      </c>
      <c r="L7493" t="s">
        <v>25115</v>
      </c>
      <c r="M7493" t="s">
        <v>144</v>
      </c>
      <c r="N7493">
        <v>326467</v>
      </c>
      <c r="O7493" t="s">
        <v>6758</v>
      </c>
      <c r="P7493" t="s">
        <v>131</v>
      </c>
      <c r="R7493" t="s">
        <v>132</v>
      </c>
      <c r="S7493" t="s">
        <v>25</v>
      </c>
    </row>
    <row r="7494" spans="1:19" hidden="1" x14ac:dyDescent="0.2">
      <c r="A7494" t="s">
        <v>133</v>
      </c>
      <c r="B7494" t="s">
        <v>25116</v>
      </c>
      <c r="C7494" t="s">
        <v>25116</v>
      </c>
      <c r="D7494" t="s">
        <v>3476</v>
      </c>
      <c r="E7494" t="s">
        <v>25117</v>
      </c>
      <c r="F7494" t="s">
        <v>126</v>
      </c>
      <c r="G7494" s="1">
        <v>44578.494513888887</v>
      </c>
      <c r="H7494" t="s">
        <v>127</v>
      </c>
      <c r="I7494" t="s">
        <v>137</v>
      </c>
      <c r="J7494" t="s">
        <v>137</v>
      </c>
      <c r="K7494" t="s">
        <v>137</v>
      </c>
      <c r="L7494" t="s">
        <v>10864</v>
      </c>
      <c r="M7494" t="s">
        <v>1055</v>
      </c>
      <c r="N7494">
        <v>136290</v>
      </c>
      <c r="O7494" s="2">
        <v>45142</v>
      </c>
      <c r="P7494" t="s">
        <v>215</v>
      </c>
      <c r="R7494" t="s">
        <v>132</v>
      </c>
      <c r="S7494" t="s">
        <v>25</v>
      </c>
    </row>
    <row r="7495" spans="1:19" hidden="1" x14ac:dyDescent="0.2">
      <c r="A7495" t="s">
        <v>133</v>
      </c>
      <c r="B7495" t="s">
        <v>25118</v>
      </c>
      <c r="C7495" t="s">
        <v>25118</v>
      </c>
      <c r="D7495" t="s">
        <v>25119</v>
      </c>
      <c r="E7495" t="s">
        <v>25120</v>
      </c>
      <c r="G7495" s="1">
        <v>44592.623657407406</v>
      </c>
      <c r="H7495" t="s">
        <v>127</v>
      </c>
      <c r="I7495" t="s">
        <v>137</v>
      </c>
      <c r="J7495" t="s">
        <v>137</v>
      </c>
      <c r="K7495" t="s">
        <v>137</v>
      </c>
      <c r="L7495" t="s">
        <v>13823</v>
      </c>
      <c r="M7495" t="s">
        <v>144</v>
      </c>
      <c r="N7495">
        <v>82782</v>
      </c>
      <c r="O7495" s="2">
        <v>44646</v>
      </c>
      <c r="P7495" t="s">
        <v>215</v>
      </c>
      <c r="Q7495" t="s">
        <v>25121</v>
      </c>
      <c r="R7495" t="s">
        <v>132</v>
      </c>
    </row>
    <row r="7496" spans="1:19" x14ac:dyDescent="0.2">
      <c r="A7496" t="s">
        <v>14</v>
      </c>
      <c r="B7496" t="s">
        <v>25122</v>
      </c>
      <c r="C7496" t="s">
        <v>25123</v>
      </c>
      <c r="D7496" t="s">
        <v>3476</v>
      </c>
      <c r="E7496" t="s">
        <v>25124</v>
      </c>
      <c r="F7496" t="s">
        <v>126</v>
      </c>
      <c r="G7496" s="1">
        <v>44580.5625</v>
      </c>
      <c r="H7496" t="s">
        <v>127</v>
      </c>
      <c r="I7496" s="1">
        <v>44608.525405092594</v>
      </c>
      <c r="J7496" s="1">
        <v>44608.525995370372</v>
      </c>
      <c r="K7496">
        <v>1</v>
      </c>
      <c r="L7496" t="s">
        <v>25125</v>
      </c>
      <c r="M7496" t="s">
        <v>199</v>
      </c>
      <c r="N7496">
        <v>517500</v>
      </c>
      <c r="O7496" s="2">
        <v>45168</v>
      </c>
      <c r="P7496" t="s">
        <v>131</v>
      </c>
      <c r="R7496" t="s">
        <v>132</v>
      </c>
      <c r="S7496" t="s">
        <v>25</v>
      </c>
    </row>
    <row r="7497" spans="1:19" x14ac:dyDescent="0.2">
      <c r="A7497" t="s">
        <v>14</v>
      </c>
      <c r="B7497" t="s">
        <v>25122</v>
      </c>
      <c r="C7497" t="s">
        <v>25123</v>
      </c>
      <c r="D7497" t="s">
        <v>3476</v>
      </c>
      <c r="E7497" t="s">
        <v>25124</v>
      </c>
      <c r="I7497" s="1">
        <v>44608.493668981479</v>
      </c>
      <c r="J7497" s="1">
        <v>44608.525393518517</v>
      </c>
      <c r="K7497">
        <v>46</v>
      </c>
      <c r="S7497" t="s">
        <v>25</v>
      </c>
    </row>
    <row r="7498" spans="1:19" x14ac:dyDescent="0.2">
      <c r="A7498" t="s">
        <v>14</v>
      </c>
      <c r="B7498" t="s">
        <v>25122</v>
      </c>
      <c r="C7498" t="s">
        <v>25123</v>
      </c>
      <c r="D7498" t="s">
        <v>3476</v>
      </c>
      <c r="E7498" t="s">
        <v>25124</v>
      </c>
      <c r="I7498" s="1">
        <v>44608.525995370372</v>
      </c>
      <c r="J7498" s="1">
        <v>44608.544224537036</v>
      </c>
      <c r="K7498">
        <v>27</v>
      </c>
      <c r="S7498" t="s">
        <v>25</v>
      </c>
    </row>
    <row r="7499" spans="1:19" hidden="1" x14ac:dyDescent="0.2">
      <c r="A7499" t="s">
        <v>133</v>
      </c>
      <c r="B7499" t="s">
        <v>25126</v>
      </c>
      <c r="C7499" t="s">
        <v>25126</v>
      </c>
      <c r="D7499" t="s">
        <v>4956</v>
      </c>
      <c r="E7499" t="s">
        <v>25127</v>
      </c>
      <c r="G7499" s="1">
        <v>44599.404050925928</v>
      </c>
      <c r="H7499" t="s">
        <v>127</v>
      </c>
      <c r="I7499" t="s">
        <v>137</v>
      </c>
      <c r="J7499" t="s">
        <v>137</v>
      </c>
      <c r="K7499" t="s">
        <v>137</v>
      </c>
      <c r="L7499" t="s">
        <v>1044</v>
      </c>
      <c r="M7499" t="s">
        <v>485</v>
      </c>
      <c r="N7499">
        <v>135704</v>
      </c>
      <c r="O7499" t="s">
        <v>12303</v>
      </c>
      <c r="P7499" t="s">
        <v>215</v>
      </c>
      <c r="R7499" t="s">
        <v>132</v>
      </c>
    </row>
    <row r="7500" spans="1:19" hidden="1" x14ac:dyDescent="0.2">
      <c r="A7500" t="s">
        <v>133</v>
      </c>
      <c r="B7500" t="s">
        <v>25128</v>
      </c>
      <c r="C7500" t="s">
        <v>25128</v>
      </c>
      <c r="E7500" t="s">
        <v>25128</v>
      </c>
      <c r="F7500" t="s">
        <v>126</v>
      </c>
      <c r="G7500" s="1">
        <v>44578.520613425928</v>
      </c>
      <c r="H7500" t="s">
        <v>127</v>
      </c>
      <c r="I7500" t="s">
        <v>137</v>
      </c>
      <c r="J7500" t="s">
        <v>137</v>
      </c>
      <c r="K7500" t="s">
        <v>137</v>
      </c>
      <c r="L7500" t="s">
        <v>19494</v>
      </c>
      <c r="M7500" t="s">
        <v>144</v>
      </c>
      <c r="N7500">
        <v>731518</v>
      </c>
      <c r="O7500" s="2">
        <v>45072</v>
      </c>
      <c r="P7500" t="s">
        <v>131</v>
      </c>
      <c r="R7500" t="s">
        <v>132</v>
      </c>
      <c r="S7500" t="s">
        <v>25</v>
      </c>
    </row>
    <row r="7501" spans="1:19" hidden="1" x14ac:dyDescent="0.2">
      <c r="A7501" t="s">
        <v>133</v>
      </c>
      <c r="B7501" t="s">
        <v>10692</v>
      </c>
      <c r="C7501" t="s">
        <v>10692</v>
      </c>
      <c r="D7501" t="s">
        <v>25129</v>
      </c>
      <c r="E7501" t="s">
        <v>25130</v>
      </c>
      <c r="G7501" s="1">
        <v>44579.874884259261</v>
      </c>
      <c r="H7501" t="s">
        <v>127</v>
      </c>
      <c r="I7501" t="s">
        <v>137</v>
      </c>
      <c r="J7501" t="s">
        <v>137</v>
      </c>
      <c r="K7501" t="s">
        <v>137</v>
      </c>
      <c r="L7501" t="s">
        <v>2091</v>
      </c>
      <c r="M7501" t="s">
        <v>221</v>
      </c>
      <c r="N7501" t="s">
        <v>25131</v>
      </c>
      <c r="O7501" t="s">
        <v>25132</v>
      </c>
      <c r="P7501" t="s">
        <v>131</v>
      </c>
      <c r="R7501" t="s">
        <v>132</v>
      </c>
    </row>
    <row r="7502" spans="1:19" hidden="1" x14ac:dyDescent="0.2">
      <c r="A7502" t="s">
        <v>133</v>
      </c>
      <c r="B7502" t="s">
        <v>25133</v>
      </c>
      <c r="C7502" t="s">
        <v>25133</v>
      </c>
      <c r="D7502" t="s">
        <v>25134</v>
      </c>
      <c r="E7502" t="s">
        <v>25135</v>
      </c>
      <c r="F7502" t="s">
        <v>126</v>
      </c>
      <c r="G7502" s="1">
        <v>44580.864594907405</v>
      </c>
      <c r="H7502" t="s">
        <v>127</v>
      </c>
      <c r="I7502" t="s">
        <v>137</v>
      </c>
      <c r="J7502" t="s">
        <v>137</v>
      </c>
      <c r="K7502" t="s">
        <v>137</v>
      </c>
      <c r="L7502" t="s">
        <v>25136</v>
      </c>
      <c r="M7502" t="s">
        <v>1055</v>
      </c>
      <c r="N7502">
        <v>88357</v>
      </c>
      <c r="O7502" s="2">
        <v>45483</v>
      </c>
      <c r="P7502" t="s">
        <v>304</v>
      </c>
      <c r="R7502" t="s">
        <v>132</v>
      </c>
      <c r="S7502" t="s">
        <v>25</v>
      </c>
    </row>
    <row r="7503" spans="1:19" hidden="1" x14ac:dyDescent="0.2">
      <c r="A7503" t="s">
        <v>133</v>
      </c>
      <c r="B7503" t="s">
        <v>25137</v>
      </c>
      <c r="C7503" t="s">
        <v>25137</v>
      </c>
      <c r="D7503" t="s">
        <v>2687</v>
      </c>
      <c r="E7503" t="s">
        <v>25138</v>
      </c>
      <c r="F7503" t="s">
        <v>126</v>
      </c>
      <c r="G7503" s="1">
        <v>44594.505509259259</v>
      </c>
      <c r="H7503" t="s">
        <v>127</v>
      </c>
      <c r="I7503" t="s">
        <v>137</v>
      </c>
      <c r="J7503" t="s">
        <v>137</v>
      </c>
      <c r="K7503" t="s">
        <v>137</v>
      </c>
      <c r="L7503" t="s">
        <v>22344</v>
      </c>
      <c r="M7503" t="s">
        <v>139</v>
      </c>
      <c r="N7503">
        <v>604030</v>
      </c>
      <c r="O7503" s="2">
        <v>45691</v>
      </c>
      <c r="P7503" t="s">
        <v>131</v>
      </c>
      <c r="Q7503" t="s">
        <v>25139</v>
      </c>
      <c r="R7503" t="s">
        <v>132</v>
      </c>
      <c r="S7503" t="s">
        <v>25</v>
      </c>
    </row>
    <row r="7504" spans="1:19" hidden="1" x14ac:dyDescent="0.2">
      <c r="A7504" t="s">
        <v>133</v>
      </c>
      <c r="B7504" t="s">
        <v>3413</v>
      </c>
      <c r="C7504" t="s">
        <v>3413</v>
      </c>
      <c r="D7504" t="s">
        <v>4004</v>
      </c>
      <c r="E7504" t="s">
        <v>25140</v>
      </c>
      <c r="F7504" t="s">
        <v>3962</v>
      </c>
      <c r="G7504" s="1">
        <v>44594.580428240741</v>
      </c>
      <c r="H7504" t="s">
        <v>127</v>
      </c>
      <c r="I7504" t="s">
        <v>137</v>
      </c>
      <c r="J7504" t="s">
        <v>137</v>
      </c>
      <c r="K7504" t="s">
        <v>137</v>
      </c>
      <c r="L7504" t="s">
        <v>25141</v>
      </c>
      <c r="M7504" t="s">
        <v>221</v>
      </c>
      <c r="N7504">
        <v>57205</v>
      </c>
      <c r="O7504">
        <v>3172022</v>
      </c>
      <c r="P7504" t="s">
        <v>304</v>
      </c>
      <c r="Q7504" t="s">
        <v>2336</v>
      </c>
      <c r="R7504" t="s">
        <v>132</v>
      </c>
      <c r="S7504" t="s">
        <v>3965</v>
      </c>
    </row>
    <row r="7505" spans="1:19" hidden="1" x14ac:dyDescent="0.2">
      <c r="A7505" t="s">
        <v>133</v>
      </c>
      <c r="B7505" t="s">
        <v>25142</v>
      </c>
      <c r="C7505" t="s">
        <v>25142</v>
      </c>
      <c r="D7505" t="s">
        <v>25143</v>
      </c>
      <c r="E7505" t="s">
        <v>25144</v>
      </c>
      <c r="G7505" s="1">
        <v>44587.463078703702</v>
      </c>
      <c r="H7505" t="s">
        <v>127</v>
      </c>
      <c r="I7505" t="s">
        <v>137</v>
      </c>
      <c r="J7505" t="s">
        <v>137</v>
      </c>
      <c r="K7505" t="s">
        <v>137</v>
      </c>
      <c r="L7505" t="s">
        <v>25145</v>
      </c>
      <c r="M7505" t="s">
        <v>144</v>
      </c>
      <c r="N7505">
        <v>874806</v>
      </c>
      <c r="O7505" s="2">
        <v>45670</v>
      </c>
      <c r="P7505" t="s">
        <v>131</v>
      </c>
      <c r="R7505" t="s">
        <v>132</v>
      </c>
    </row>
    <row r="7506" spans="1:19" hidden="1" x14ac:dyDescent="0.2">
      <c r="A7506" t="s">
        <v>133</v>
      </c>
      <c r="B7506" t="s">
        <v>4430</v>
      </c>
      <c r="C7506" t="s">
        <v>4430</v>
      </c>
      <c r="D7506" t="s">
        <v>25146</v>
      </c>
      <c r="E7506" t="s">
        <v>25147</v>
      </c>
      <c r="F7506" t="s">
        <v>126</v>
      </c>
      <c r="G7506" s="1">
        <v>44599.521608796298</v>
      </c>
      <c r="H7506" t="s">
        <v>127</v>
      </c>
      <c r="I7506" t="s">
        <v>137</v>
      </c>
      <c r="J7506" t="s">
        <v>137</v>
      </c>
      <c r="K7506" t="s">
        <v>137</v>
      </c>
      <c r="L7506" t="s">
        <v>17290</v>
      </c>
      <c r="M7506" t="s">
        <v>1162</v>
      </c>
      <c r="N7506">
        <v>775848</v>
      </c>
      <c r="O7506" t="s">
        <v>6321</v>
      </c>
      <c r="P7506" t="s">
        <v>131</v>
      </c>
      <c r="R7506" t="s">
        <v>132</v>
      </c>
      <c r="S7506" t="s">
        <v>25</v>
      </c>
    </row>
    <row r="7507" spans="1:19" hidden="1" x14ac:dyDescent="0.2">
      <c r="A7507" t="s">
        <v>133</v>
      </c>
      <c r="B7507" t="s">
        <v>232</v>
      </c>
      <c r="C7507" t="s">
        <v>232</v>
      </c>
      <c r="D7507" t="s">
        <v>25148</v>
      </c>
      <c r="E7507" t="s">
        <v>25149</v>
      </c>
      <c r="F7507" t="s">
        <v>126</v>
      </c>
      <c r="G7507" s="1">
        <v>44578.661747685182</v>
      </c>
      <c r="H7507" t="s">
        <v>127</v>
      </c>
      <c r="I7507" t="s">
        <v>137</v>
      </c>
      <c r="J7507" t="s">
        <v>137</v>
      </c>
      <c r="K7507" t="s">
        <v>137</v>
      </c>
      <c r="L7507" t="s">
        <v>25150</v>
      </c>
      <c r="M7507" t="s">
        <v>459</v>
      </c>
      <c r="N7507">
        <v>727554</v>
      </c>
      <c r="O7507" s="2">
        <v>45211</v>
      </c>
      <c r="P7507" t="s">
        <v>131</v>
      </c>
      <c r="Q7507" t="s">
        <v>25151</v>
      </c>
      <c r="R7507" t="s">
        <v>132</v>
      </c>
      <c r="S7507" t="s">
        <v>25</v>
      </c>
    </row>
    <row r="7508" spans="1:19" hidden="1" x14ac:dyDescent="0.2">
      <c r="A7508" t="s">
        <v>133</v>
      </c>
      <c r="B7508" t="s">
        <v>25152</v>
      </c>
      <c r="C7508" t="s">
        <v>25152</v>
      </c>
      <c r="D7508" t="s">
        <v>25153</v>
      </c>
      <c r="E7508" t="s">
        <v>25154</v>
      </c>
      <c r="F7508" t="s">
        <v>126</v>
      </c>
      <c r="G7508" s="1">
        <v>44599.423252314817</v>
      </c>
      <c r="H7508" t="s">
        <v>127</v>
      </c>
      <c r="I7508" t="s">
        <v>137</v>
      </c>
      <c r="J7508" t="s">
        <v>137</v>
      </c>
      <c r="K7508" t="s">
        <v>137</v>
      </c>
      <c r="L7508" t="s">
        <v>25155</v>
      </c>
      <c r="M7508" t="s">
        <v>173</v>
      </c>
      <c r="N7508" t="s">
        <v>184</v>
      </c>
      <c r="O7508" t="s">
        <v>184</v>
      </c>
      <c r="P7508" t="s">
        <v>185</v>
      </c>
      <c r="Q7508" t="s">
        <v>184</v>
      </c>
      <c r="R7508" t="s">
        <v>132</v>
      </c>
      <c r="S7508" t="s">
        <v>25</v>
      </c>
    </row>
    <row r="7509" spans="1:19" x14ac:dyDescent="0.2">
      <c r="A7509" t="s">
        <v>14</v>
      </c>
      <c r="B7509" t="s">
        <v>25156</v>
      </c>
      <c r="C7509" t="s">
        <v>25157</v>
      </c>
      <c r="D7509" t="s">
        <v>1377</v>
      </c>
      <c r="E7509" t="s">
        <v>25158</v>
      </c>
      <c r="F7509" t="s">
        <v>126</v>
      </c>
      <c r="G7509" s="1">
        <v>44578.559166666666</v>
      </c>
      <c r="H7509" t="s">
        <v>127</v>
      </c>
      <c r="I7509" s="1">
        <v>44608.493437500001</v>
      </c>
      <c r="J7509" s="1">
        <v>44608.548900462964</v>
      </c>
      <c r="K7509">
        <v>80</v>
      </c>
      <c r="L7509" t="s">
        <v>918</v>
      </c>
      <c r="M7509" t="s">
        <v>246</v>
      </c>
      <c r="N7509">
        <v>471369</v>
      </c>
      <c r="O7509" s="2">
        <v>45519</v>
      </c>
      <c r="P7509" t="s">
        <v>131</v>
      </c>
      <c r="R7509" t="s">
        <v>247</v>
      </c>
      <c r="S7509" t="s">
        <v>25</v>
      </c>
    </row>
    <row r="7510" spans="1:19" hidden="1" x14ac:dyDescent="0.2">
      <c r="A7510" t="s">
        <v>133</v>
      </c>
      <c r="B7510" t="s">
        <v>25159</v>
      </c>
      <c r="C7510" t="s">
        <v>25159</v>
      </c>
      <c r="D7510" t="s">
        <v>15263</v>
      </c>
      <c r="E7510" t="s">
        <v>25160</v>
      </c>
      <c r="F7510" t="s">
        <v>126</v>
      </c>
      <c r="G7510" s="1">
        <v>44595.120243055557</v>
      </c>
      <c r="H7510" t="s">
        <v>127</v>
      </c>
      <c r="I7510" t="s">
        <v>137</v>
      </c>
      <c r="J7510" t="s">
        <v>137</v>
      </c>
      <c r="K7510" t="s">
        <v>137</v>
      </c>
      <c r="L7510" t="s">
        <v>6237</v>
      </c>
      <c r="M7510" t="s">
        <v>157</v>
      </c>
      <c r="N7510">
        <v>815213</v>
      </c>
      <c r="O7510" s="2">
        <v>44803</v>
      </c>
      <c r="P7510" t="s">
        <v>131</v>
      </c>
      <c r="R7510" t="s">
        <v>132</v>
      </c>
      <c r="S7510" t="s">
        <v>25</v>
      </c>
    </row>
    <row r="7511" spans="1:19" hidden="1" x14ac:dyDescent="0.2">
      <c r="A7511" t="s">
        <v>133</v>
      </c>
      <c r="B7511" t="s">
        <v>4251</v>
      </c>
      <c r="C7511" t="s">
        <v>4251</v>
      </c>
      <c r="D7511" t="s">
        <v>25161</v>
      </c>
      <c r="E7511" t="s">
        <v>25162</v>
      </c>
      <c r="F7511" t="s">
        <v>126</v>
      </c>
      <c r="G7511" s="1">
        <v>44578.305208333331</v>
      </c>
      <c r="H7511" t="s">
        <v>127</v>
      </c>
      <c r="I7511" t="s">
        <v>137</v>
      </c>
      <c r="J7511" t="s">
        <v>137</v>
      </c>
      <c r="K7511" t="s">
        <v>137</v>
      </c>
      <c r="L7511" t="s">
        <v>25163</v>
      </c>
      <c r="M7511" t="s">
        <v>144</v>
      </c>
      <c r="N7511">
        <v>74687</v>
      </c>
      <c r="O7511" s="2">
        <v>45027</v>
      </c>
      <c r="P7511" t="s">
        <v>215</v>
      </c>
      <c r="R7511" t="s">
        <v>132</v>
      </c>
      <c r="S7511" t="s">
        <v>25</v>
      </c>
    </row>
    <row r="7512" spans="1:19" hidden="1" x14ac:dyDescent="0.2">
      <c r="A7512" t="s">
        <v>133</v>
      </c>
      <c r="B7512" t="s">
        <v>25164</v>
      </c>
      <c r="C7512" t="s">
        <v>25164</v>
      </c>
      <c r="D7512" t="s">
        <v>25165</v>
      </c>
      <c r="E7512" t="s">
        <v>25166</v>
      </c>
      <c r="F7512" t="s">
        <v>2929</v>
      </c>
      <c r="G7512" s="1">
        <v>44589.463680555556</v>
      </c>
      <c r="H7512" t="s">
        <v>127</v>
      </c>
      <c r="I7512" t="s">
        <v>137</v>
      </c>
      <c r="J7512" t="s">
        <v>137</v>
      </c>
      <c r="K7512" t="s">
        <v>137</v>
      </c>
      <c r="L7512" t="s">
        <v>25167</v>
      </c>
      <c r="M7512" t="s">
        <v>221</v>
      </c>
      <c r="N7512" t="str">
        <f>"00-1327"</f>
        <v>00-1327</v>
      </c>
      <c r="O7512" t="s">
        <v>25168</v>
      </c>
      <c r="P7512" t="s">
        <v>131</v>
      </c>
      <c r="Q7512" t="s">
        <v>25169</v>
      </c>
      <c r="R7512" t="s">
        <v>132</v>
      </c>
      <c r="S7512" t="s">
        <v>2931</v>
      </c>
    </row>
    <row r="7513" spans="1:19" hidden="1" x14ac:dyDescent="0.2">
      <c r="A7513" t="s">
        <v>133</v>
      </c>
      <c r="B7513" t="s">
        <v>11824</v>
      </c>
      <c r="C7513" t="s">
        <v>11824</v>
      </c>
      <c r="D7513" t="s">
        <v>25170</v>
      </c>
      <c r="E7513" t="s">
        <v>25171</v>
      </c>
      <c r="F7513" t="s">
        <v>126</v>
      </c>
      <c r="G7513" s="1">
        <v>44597.990914351853</v>
      </c>
      <c r="H7513" t="s">
        <v>127</v>
      </c>
      <c r="I7513" t="s">
        <v>137</v>
      </c>
      <c r="J7513" t="s">
        <v>137</v>
      </c>
      <c r="K7513" t="s">
        <v>137</v>
      </c>
      <c r="L7513" t="s">
        <v>25172</v>
      </c>
      <c r="M7513" t="s">
        <v>8228</v>
      </c>
      <c r="N7513">
        <v>91453</v>
      </c>
      <c r="O7513" s="2">
        <v>45600</v>
      </c>
      <c r="P7513" t="s">
        <v>2341</v>
      </c>
      <c r="R7513" t="s">
        <v>247</v>
      </c>
      <c r="S7513" t="s">
        <v>25</v>
      </c>
    </row>
    <row r="7514" spans="1:19" hidden="1" x14ac:dyDescent="0.2">
      <c r="A7514" t="s">
        <v>133</v>
      </c>
      <c r="B7514" t="s">
        <v>10240</v>
      </c>
      <c r="C7514" t="s">
        <v>10240</v>
      </c>
      <c r="D7514" t="s">
        <v>25173</v>
      </c>
      <c r="E7514" t="s">
        <v>25174</v>
      </c>
      <c r="F7514" t="s">
        <v>126</v>
      </c>
      <c r="G7514" s="1">
        <v>44578.728379629632</v>
      </c>
      <c r="H7514" t="s">
        <v>127</v>
      </c>
      <c r="I7514" t="s">
        <v>137</v>
      </c>
      <c r="J7514" t="s">
        <v>137</v>
      </c>
      <c r="K7514" t="s">
        <v>137</v>
      </c>
      <c r="L7514" t="s">
        <v>3111</v>
      </c>
      <c r="M7514" t="s">
        <v>144</v>
      </c>
      <c r="N7514">
        <v>115176</v>
      </c>
      <c r="O7514" t="s">
        <v>17155</v>
      </c>
      <c r="P7514" t="s">
        <v>215</v>
      </c>
      <c r="R7514" t="s">
        <v>132</v>
      </c>
      <c r="S7514" t="s">
        <v>25</v>
      </c>
    </row>
    <row r="7515" spans="1:19" hidden="1" x14ac:dyDescent="0.2">
      <c r="A7515" t="s">
        <v>133</v>
      </c>
      <c r="B7515" t="s">
        <v>25175</v>
      </c>
      <c r="C7515" t="s">
        <v>25175</v>
      </c>
      <c r="D7515" t="s">
        <v>25176</v>
      </c>
      <c r="E7515" t="s">
        <v>25177</v>
      </c>
      <c r="F7515" t="s">
        <v>126</v>
      </c>
      <c r="G7515" s="1">
        <v>44594.791192129633</v>
      </c>
      <c r="H7515" t="s">
        <v>127</v>
      </c>
      <c r="I7515" t="s">
        <v>137</v>
      </c>
      <c r="J7515" t="s">
        <v>137</v>
      </c>
      <c r="K7515" t="s">
        <v>137</v>
      </c>
      <c r="L7515" t="s">
        <v>25178</v>
      </c>
      <c r="M7515" t="s">
        <v>1055</v>
      </c>
      <c r="N7515">
        <v>883131</v>
      </c>
      <c r="O7515" s="2">
        <v>44781</v>
      </c>
      <c r="P7515" t="s">
        <v>131</v>
      </c>
      <c r="R7515" t="s">
        <v>132</v>
      </c>
      <c r="S7515" t="s">
        <v>25</v>
      </c>
    </row>
    <row r="7516" spans="1:19" x14ac:dyDescent="0.2">
      <c r="A7516" t="s">
        <v>14</v>
      </c>
      <c r="B7516" t="s">
        <v>25179</v>
      </c>
      <c r="C7516" t="s">
        <v>25180</v>
      </c>
      <c r="D7516" t="s">
        <v>4940</v>
      </c>
      <c r="E7516" t="s">
        <v>25181</v>
      </c>
      <c r="F7516" t="s">
        <v>126</v>
      </c>
      <c r="G7516" s="1">
        <v>44582.928356481483</v>
      </c>
      <c r="H7516" t="s">
        <v>127</v>
      </c>
      <c r="I7516" s="1">
        <v>44608.495509259257</v>
      </c>
      <c r="J7516" s="1">
        <v>44608.544699074075</v>
      </c>
      <c r="K7516">
        <v>71</v>
      </c>
      <c r="L7516" t="s">
        <v>25182</v>
      </c>
      <c r="M7516" t="s">
        <v>129</v>
      </c>
      <c r="N7516">
        <v>551606</v>
      </c>
      <c r="O7516" s="2">
        <v>44562</v>
      </c>
      <c r="P7516" t="s">
        <v>131</v>
      </c>
      <c r="R7516" t="s">
        <v>132</v>
      </c>
      <c r="S7516" t="s">
        <v>25</v>
      </c>
    </row>
    <row r="7517" spans="1:19" hidden="1" x14ac:dyDescent="0.2">
      <c r="A7517" t="s">
        <v>133</v>
      </c>
      <c r="B7517" t="s">
        <v>25183</v>
      </c>
      <c r="C7517" t="s">
        <v>2608</v>
      </c>
      <c r="D7517" t="s">
        <v>25184</v>
      </c>
      <c r="E7517" t="s">
        <v>25185</v>
      </c>
      <c r="F7517" t="s">
        <v>126</v>
      </c>
      <c r="G7517" s="1">
        <v>44596.649675925924</v>
      </c>
      <c r="H7517" t="s">
        <v>127</v>
      </c>
      <c r="I7517" t="s">
        <v>137</v>
      </c>
      <c r="J7517" t="s">
        <v>137</v>
      </c>
      <c r="K7517" t="s">
        <v>137</v>
      </c>
      <c r="L7517" t="s">
        <v>2573</v>
      </c>
      <c r="M7517" t="s">
        <v>410</v>
      </c>
      <c r="N7517">
        <v>120156</v>
      </c>
      <c r="O7517" s="2">
        <v>45263</v>
      </c>
      <c r="P7517" t="s">
        <v>215</v>
      </c>
      <c r="R7517" t="s">
        <v>132</v>
      </c>
      <c r="S7517" t="s">
        <v>25</v>
      </c>
    </row>
    <row r="7518" spans="1:19" hidden="1" x14ac:dyDescent="0.2">
      <c r="A7518" t="s">
        <v>133</v>
      </c>
      <c r="B7518" t="s">
        <v>25186</v>
      </c>
      <c r="C7518" t="s">
        <v>25186</v>
      </c>
      <c r="D7518" t="s">
        <v>2651</v>
      </c>
      <c r="E7518" t="s">
        <v>25187</v>
      </c>
      <c r="F7518" t="s">
        <v>126</v>
      </c>
      <c r="G7518" s="1">
        <v>44594.840439814812</v>
      </c>
      <c r="H7518" t="s">
        <v>127</v>
      </c>
      <c r="I7518" t="s">
        <v>137</v>
      </c>
      <c r="J7518" t="s">
        <v>137</v>
      </c>
      <c r="K7518" t="s">
        <v>137</v>
      </c>
      <c r="L7518" t="s">
        <v>6864</v>
      </c>
      <c r="M7518" t="s">
        <v>157</v>
      </c>
      <c r="N7518">
        <v>886265</v>
      </c>
      <c r="O7518" t="s">
        <v>3034</v>
      </c>
      <c r="P7518" t="s">
        <v>131</v>
      </c>
      <c r="R7518" t="s">
        <v>132</v>
      </c>
      <c r="S7518" t="s">
        <v>25</v>
      </c>
    </row>
    <row r="7519" spans="1:19" hidden="1" x14ac:dyDescent="0.2">
      <c r="A7519" t="s">
        <v>133</v>
      </c>
      <c r="B7519" t="s">
        <v>25188</v>
      </c>
      <c r="C7519" t="s">
        <v>25188</v>
      </c>
      <c r="D7519" t="s">
        <v>813</v>
      </c>
      <c r="E7519" t="s">
        <v>25189</v>
      </c>
      <c r="F7519" t="s">
        <v>126</v>
      </c>
      <c r="G7519" s="1">
        <v>44577.84269675926</v>
      </c>
      <c r="H7519" t="s">
        <v>127</v>
      </c>
      <c r="I7519" t="s">
        <v>137</v>
      </c>
      <c r="J7519" t="s">
        <v>137</v>
      </c>
      <c r="K7519" t="s">
        <v>137</v>
      </c>
      <c r="L7519" t="s">
        <v>25190</v>
      </c>
      <c r="M7519" t="s">
        <v>144</v>
      </c>
      <c r="N7519">
        <v>130649</v>
      </c>
      <c r="O7519" s="2">
        <v>45628</v>
      </c>
      <c r="P7519" t="s">
        <v>215</v>
      </c>
      <c r="Q7519" t="s">
        <v>1188</v>
      </c>
      <c r="R7519" t="s">
        <v>132</v>
      </c>
      <c r="S7519" t="s">
        <v>25</v>
      </c>
    </row>
    <row r="7520" spans="1:19" x14ac:dyDescent="0.2">
      <c r="A7520" t="s">
        <v>14</v>
      </c>
      <c r="B7520" t="s">
        <v>25191</v>
      </c>
      <c r="C7520" t="s">
        <v>8475</v>
      </c>
      <c r="D7520" t="s">
        <v>25192</v>
      </c>
      <c r="E7520" t="s">
        <v>25193</v>
      </c>
      <c r="G7520" s="1">
        <v>44588.733298611114</v>
      </c>
      <c r="H7520" t="s">
        <v>127</v>
      </c>
      <c r="I7520" s="1">
        <v>44608.493761574071</v>
      </c>
      <c r="J7520" s="1">
        <v>44608.513912037037</v>
      </c>
      <c r="K7520">
        <v>30</v>
      </c>
      <c r="L7520" t="s">
        <v>3316</v>
      </c>
      <c r="M7520" t="s">
        <v>157</v>
      </c>
      <c r="N7520">
        <v>862026</v>
      </c>
      <c r="O7520" s="2">
        <v>45305</v>
      </c>
      <c r="P7520" t="s">
        <v>131</v>
      </c>
      <c r="R7520" t="s">
        <v>132</v>
      </c>
      <c r="S7520" t="s">
        <v>25</v>
      </c>
    </row>
    <row r="7521" spans="1:19" x14ac:dyDescent="0.2">
      <c r="A7521" t="s">
        <v>14</v>
      </c>
      <c r="B7521" t="s">
        <v>25194</v>
      </c>
      <c r="C7521" t="s">
        <v>4355</v>
      </c>
      <c r="D7521" t="s">
        <v>25195</v>
      </c>
      <c r="E7521" t="s">
        <v>25196</v>
      </c>
      <c r="F7521" t="s">
        <v>126</v>
      </c>
      <c r="G7521" s="1">
        <v>44578.52375</v>
      </c>
      <c r="H7521" t="s">
        <v>127</v>
      </c>
      <c r="I7521" s="1">
        <v>44608.49359953704</v>
      </c>
      <c r="J7521" s="1">
        <v>44608.548900462964</v>
      </c>
      <c r="K7521">
        <v>80</v>
      </c>
      <c r="L7521" t="s">
        <v>25197</v>
      </c>
      <c r="M7521" t="s">
        <v>410</v>
      </c>
      <c r="N7521">
        <v>783466</v>
      </c>
      <c r="O7521" s="2">
        <v>45639</v>
      </c>
      <c r="P7521" t="s">
        <v>131</v>
      </c>
      <c r="R7521" t="s">
        <v>132</v>
      </c>
      <c r="S7521" t="s">
        <v>25</v>
      </c>
    </row>
    <row r="7522" spans="1:19" hidden="1" x14ac:dyDescent="0.2">
      <c r="A7522" t="s">
        <v>133</v>
      </c>
      <c r="B7522" t="s">
        <v>25198</v>
      </c>
      <c r="C7522" t="s">
        <v>25198</v>
      </c>
      <c r="D7522" t="s">
        <v>11417</v>
      </c>
      <c r="E7522" t="s">
        <v>25199</v>
      </c>
      <c r="F7522" t="s">
        <v>126</v>
      </c>
      <c r="G7522" s="1">
        <v>44589.422060185185</v>
      </c>
      <c r="H7522" t="s">
        <v>127</v>
      </c>
      <c r="I7522" t="s">
        <v>137</v>
      </c>
      <c r="J7522" t="s">
        <v>137</v>
      </c>
      <c r="K7522" t="s">
        <v>137</v>
      </c>
      <c r="L7522" t="s">
        <v>4239</v>
      </c>
      <c r="M7522" t="s">
        <v>459</v>
      </c>
      <c r="N7522">
        <v>92379</v>
      </c>
      <c r="O7522" s="2">
        <v>26332</v>
      </c>
      <c r="P7522" t="s">
        <v>215</v>
      </c>
      <c r="R7522" t="s">
        <v>132</v>
      </c>
      <c r="S7522" t="s">
        <v>25</v>
      </c>
    </row>
    <row r="7523" spans="1:19" hidden="1" x14ac:dyDescent="0.2">
      <c r="A7523" t="s">
        <v>133</v>
      </c>
      <c r="B7523" t="s">
        <v>9792</v>
      </c>
      <c r="C7523" t="s">
        <v>9792</v>
      </c>
      <c r="D7523" t="s">
        <v>9793</v>
      </c>
      <c r="E7523" t="s">
        <v>25200</v>
      </c>
      <c r="G7523" s="1">
        <v>44606.509814814817</v>
      </c>
      <c r="H7523" t="s">
        <v>127</v>
      </c>
      <c r="I7523" t="s">
        <v>137</v>
      </c>
      <c r="J7523" t="s">
        <v>137</v>
      </c>
      <c r="K7523" t="s">
        <v>137</v>
      </c>
      <c r="L7523" t="s">
        <v>9795</v>
      </c>
      <c r="M7523" t="s">
        <v>410</v>
      </c>
      <c r="N7523">
        <v>842237</v>
      </c>
      <c r="O7523" s="2">
        <v>44945</v>
      </c>
      <c r="P7523" t="s">
        <v>131</v>
      </c>
      <c r="R7523" t="s">
        <v>132</v>
      </c>
    </row>
    <row r="7524" spans="1:19" hidden="1" x14ac:dyDescent="0.2">
      <c r="A7524" t="s">
        <v>133</v>
      </c>
      <c r="B7524" t="s">
        <v>25201</v>
      </c>
      <c r="C7524" t="s">
        <v>25201</v>
      </c>
      <c r="D7524" t="s">
        <v>5358</v>
      </c>
      <c r="E7524" t="s">
        <v>25202</v>
      </c>
      <c r="F7524" t="s">
        <v>126</v>
      </c>
      <c r="G7524" s="1">
        <v>44599.358587962961</v>
      </c>
      <c r="H7524" t="s">
        <v>127</v>
      </c>
      <c r="I7524" t="s">
        <v>137</v>
      </c>
      <c r="J7524" t="s">
        <v>137</v>
      </c>
      <c r="K7524" t="s">
        <v>137</v>
      </c>
      <c r="L7524" t="s">
        <v>25203</v>
      </c>
      <c r="M7524" t="s">
        <v>173</v>
      </c>
      <c r="N7524" t="s">
        <v>251</v>
      </c>
      <c r="O7524" t="s">
        <v>251</v>
      </c>
      <c r="P7524" t="s">
        <v>185</v>
      </c>
      <c r="Q7524" t="s">
        <v>251</v>
      </c>
      <c r="R7524" t="s">
        <v>132</v>
      </c>
      <c r="S7524" t="s">
        <v>25</v>
      </c>
    </row>
    <row r="7525" spans="1:19" hidden="1" x14ac:dyDescent="0.2">
      <c r="A7525" t="s">
        <v>133</v>
      </c>
      <c r="B7525" t="s">
        <v>3413</v>
      </c>
      <c r="C7525" t="s">
        <v>3413</v>
      </c>
      <c r="D7525" t="s">
        <v>2511</v>
      </c>
      <c r="E7525" t="s">
        <v>25204</v>
      </c>
      <c r="F7525" t="s">
        <v>126</v>
      </c>
      <c r="G7525" s="1">
        <v>44595.292731481481</v>
      </c>
      <c r="H7525" t="s">
        <v>127</v>
      </c>
      <c r="I7525" t="s">
        <v>137</v>
      </c>
      <c r="J7525" t="s">
        <v>137</v>
      </c>
      <c r="K7525" t="s">
        <v>137</v>
      </c>
      <c r="L7525" t="s">
        <v>25205</v>
      </c>
      <c r="M7525" t="s">
        <v>144</v>
      </c>
      <c r="N7525">
        <v>925363</v>
      </c>
      <c r="O7525" s="2">
        <v>45039</v>
      </c>
      <c r="P7525" t="s">
        <v>131</v>
      </c>
      <c r="R7525" t="s">
        <v>132</v>
      </c>
      <c r="S7525" t="s">
        <v>25</v>
      </c>
    </row>
    <row r="7526" spans="1:19" x14ac:dyDescent="0.2">
      <c r="A7526" t="s">
        <v>14</v>
      </c>
      <c r="B7526" t="s">
        <v>25206</v>
      </c>
      <c r="C7526" t="s">
        <v>4348</v>
      </c>
      <c r="D7526" t="s">
        <v>25207</v>
      </c>
      <c r="E7526" t="s">
        <v>25208</v>
      </c>
      <c r="F7526" t="s">
        <v>126</v>
      </c>
      <c r="G7526" s="1">
        <v>44589.836539351854</v>
      </c>
      <c r="H7526" t="s">
        <v>127</v>
      </c>
      <c r="I7526" s="1">
        <v>44608.493611111109</v>
      </c>
      <c r="J7526" s="1">
        <v>44608.543240740742</v>
      </c>
      <c r="K7526">
        <v>72</v>
      </c>
      <c r="L7526" t="s">
        <v>16550</v>
      </c>
      <c r="M7526" t="s">
        <v>410</v>
      </c>
      <c r="N7526">
        <v>554802</v>
      </c>
      <c r="O7526" s="2">
        <v>45393</v>
      </c>
      <c r="P7526" t="s">
        <v>131</v>
      </c>
      <c r="R7526" t="s">
        <v>132</v>
      </c>
      <c r="S7526" t="s">
        <v>25</v>
      </c>
    </row>
    <row r="7527" spans="1:19" hidden="1" x14ac:dyDescent="0.2">
      <c r="A7527" t="s">
        <v>133</v>
      </c>
      <c r="B7527" t="s">
        <v>25209</v>
      </c>
      <c r="C7527" t="s">
        <v>25209</v>
      </c>
      <c r="D7527" t="s">
        <v>25210</v>
      </c>
      <c r="E7527" t="s">
        <v>25211</v>
      </c>
      <c r="F7527" t="s">
        <v>126</v>
      </c>
      <c r="G7527" s="1">
        <v>44589.45076388889</v>
      </c>
      <c r="H7527" t="s">
        <v>127</v>
      </c>
      <c r="I7527" t="s">
        <v>137</v>
      </c>
      <c r="J7527" t="s">
        <v>137</v>
      </c>
      <c r="K7527" t="s">
        <v>137</v>
      </c>
      <c r="L7527" t="s">
        <v>19916</v>
      </c>
      <c r="M7527" t="s">
        <v>1055</v>
      </c>
      <c r="N7527">
        <v>892469</v>
      </c>
      <c r="O7527" s="2">
        <v>45270</v>
      </c>
      <c r="P7527" t="s">
        <v>131</v>
      </c>
      <c r="R7527" t="s">
        <v>132</v>
      </c>
      <c r="S7527" t="s">
        <v>25</v>
      </c>
    </row>
    <row r="7528" spans="1:19" hidden="1" x14ac:dyDescent="0.2">
      <c r="A7528" t="s">
        <v>133</v>
      </c>
      <c r="B7528" t="s">
        <v>11204</v>
      </c>
      <c r="C7528" t="s">
        <v>11204</v>
      </c>
      <c r="D7528" t="s">
        <v>5450</v>
      </c>
      <c r="E7528" t="s">
        <v>25212</v>
      </c>
      <c r="F7528" t="s">
        <v>126</v>
      </c>
      <c r="G7528" s="1">
        <v>44587.726689814815</v>
      </c>
      <c r="H7528" t="s">
        <v>127</v>
      </c>
      <c r="I7528" t="s">
        <v>137</v>
      </c>
      <c r="J7528" t="s">
        <v>137</v>
      </c>
      <c r="K7528" t="s">
        <v>137</v>
      </c>
      <c r="L7528" t="s">
        <v>25213</v>
      </c>
      <c r="M7528" t="s">
        <v>144</v>
      </c>
      <c r="N7528">
        <v>155196</v>
      </c>
      <c r="O7528" s="2">
        <v>45539</v>
      </c>
      <c r="P7528" t="s">
        <v>215</v>
      </c>
      <c r="Q7528" t="s">
        <v>251</v>
      </c>
      <c r="R7528" t="s">
        <v>132</v>
      </c>
      <c r="S7528" t="s">
        <v>25</v>
      </c>
    </row>
    <row r="7529" spans="1:19" hidden="1" x14ac:dyDescent="0.2">
      <c r="A7529" t="s">
        <v>133</v>
      </c>
      <c r="B7529" t="s">
        <v>25214</v>
      </c>
      <c r="C7529" t="s">
        <v>25214</v>
      </c>
      <c r="D7529" t="s">
        <v>24598</v>
      </c>
      <c r="E7529" t="s">
        <v>25215</v>
      </c>
      <c r="F7529" t="s">
        <v>126</v>
      </c>
      <c r="G7529" s="1">
        <v>44595.026307870372</v>
      </c>
      <c r="H7529" t="s">
        <v>127</v>
      </c>
      <c r="I7529" t="s">
        <v>137</v>
      </c>
      <c r="J7529" t="s">
        <v>137</v>
      </c>
      <c r="K7529" t="s">
        <v>137</v>
      </c>
      <c r="L7529" t="s">
        <v>1044</v>
      </c>
      <c r="M7529" t="s">
        <v>485</v>
      </c>
      <c r="N7529">
        <v>428649</v>
      </c>
      <c r="O7529" s="2">
        <v>44845</v>
      </c>
      <c r="P7529" t="s">
        <v>131</v>
      </c>
      <c r="R7529" t="s">
        <v>132</v>
      </c>
      <c r="S7529" t="s">
        <v>25</v>
      </c>
    </row>
    <row r="7530" spans="1:19" hidden="1" x14ac:dyDescent="0.2">
      <c r="A7530" t="s">
        <v>133</v>
      </c>
      <c r="B7530" t="s">
        <v>7340</v>
      </c>
      <c r="C7530" t="s">
        <v>7340</v>
      </c>
      <c r="D7530" t="s">
        <v>8989</v>
      </c>
      <c r="E7530" t="s">
        <v>25216</v>
      </c>
      <c r="F7530" t="s">
        <v>126</v>
      </c>
      <c r="G7530" s="1">
        <v>44578.549710648149</v>
      </c>
      <c r="H7530" t="s">
        <v>127</v>
      </c>
      <c r="I7530" t="s">
        <v>137</v>
      </c>
      <c r="J7530" t="s">
        <v>137</v>
      </c>
      <c r="K7530" t="s">
        <v>137</v>
      </c>
      <c r="L7530" t="s">
        <v>11561</v>
      </c>
      <c r="M7530" t="s">
        <v>1055</v>
      </c>
      <c r="N7530">
        <v>623224</v>
      </c>
      <c r="O7530" s="2">
        <v>32519</v>
      </c>
      <c r="P7530" t="s">
        <v>131</v>
      </c>
      <c r="Q7530" t="s">
        <v>251</v>
      </c>
      <c r="R7530" t="s">
        <v>132</v>
      </c>
      <c r="S7530" t="s">
        <v>25</v>
      </c>
    </row>
    <row r="7531" spans="1:19" hidden="1" x14ac:dyDescent="0.2">
      <c r="A7531" t="s">
        <v>133</v>
      </c>
      <c r="B7531" t="s">
        <v>25217</v>
      </c>
      <c r="C7531" t="s">
        <v>232</v>
      </c>
      <c r="D7531" t="s">
        <v>25218</v>
      </c>
      <c r="E7531" t="s">
        <v>25219</v>
      </c>
      <c r="F7531" t="s">
        <v>291</v>
      </c>
      <c r="G7531" s="1">
        <v>44589.513553240744</v>
      </c>
      <c r="H7531" t="s">
        <v>127</v>
      </c>
      <c r="I7531" t="s">
        <v>137</v>
      </c>
      <c r="J7531" t="s">
        <v>137</v>
      </c>
      <c r="K7531" t="s">
        <v>137</v>
      </c>
      <c r="L7531" t="s">
        <v>4734</v>
      </c>
      <c r="M7531" t="s">
        <v>479</v>
      </c>
      <c r="N7531" t="s">
        <v>205</v>
      </c>
      <c r="O7531" t="s">
        <v>205</v>
      </c>
      <c r="P7531" t="s">
        <v>185</v>
      </c>
      <c r="R7531" t="s">
        <v>247</v>
      </c>
      <c r="S7531" t="s">
        <v>31</v>
      </c>
    </row>
    <row r="7532" spans="1:19" hidden="1" x14ac:dyDescent="0.2">
      <c r="A7532" t="s">
        <v>133</v>
      </c>
      <c r="B7532" t="s">
        <v>13071</v>
      </c>
      <c r="C7532" t="s">
        <v>13071</v>
      </c>
      <c r="D7532" t="s">
        <v>25220</v>
      </c>
      <c r="E7532" t="s">
        <v>25221</v>
      </c>
      <c r="F7532" t="s">
        <v>126</v>
      </c>
      <c r="G7532" s="1">
        <v>44581.941527777781</v>
      </c>
      <c r="H7532" t="s">
        <v>127</v>
      </c>
      <c r="I7532" t="s">
        <v>137</v>
      </c>
      <c r="J7532" t="s">
        <v>137</v>
      </c>
      <c r="K7532" t="s">
        <v>137</v>
      </c>
      <c r="L7532" t="s">
        <v>8520</v>
      </c>
      <c r="M7532" t="s">
        <v>139</v>
      </c>
      <c r="N7532">
        <v>344777</v>
      </c>
      <c r="O7532" s="2">
        <v>45717</v>
      </c>
      <c r="P7532" t="s">
        <v>131</v>
      </c>
      <c r="R7532" t="s">
        <v>132</v>
      </c>
      <c r="S7532" t="s">
        <v>25</v>
      </c>
    </row>
    <row r="7533" spans="1:19" hidden="1" x14ac:dyDescent="0.2">
      <c r="A7533" t="s">
        <v>133</v>
      </c>
      <c r="B7533" t="s">
        <v>25222</v>
      </c>
      <c r="C7533" t="s">
        <v>25222</v>
      </c>
      <c r="D7533" t="s">
        <v>5804</v>
      </c>
      <c r="E7533" t="s">
        <v>25223</v>
      </c>
      <c r="F7533" t="s">
        <v>126</v>
      </c>
      <c r="G7533" s="1">
        <v>44596.268182870372</v>
      </c>
      <c r="H7533" t="s">
        <v>127</v>
      </c>
      <c r="I7533" t="s">
        <v>137</v>
      </c>
      <c r="J7533" t="s">
        <v>137</v>
      </c>
      <c r="K7533" t="s">
        <v>137</v>
      </c>
      <c r="L7533" t="s">
        <v>25224</v>
      </c>
      <c r="M7533" t="s">
        <v>144</v>
      </c>
      <c r="N7533">
        <v>144848</v>
      </c>
      <c r="O7533" s="2">
        <v>44844</v>
      </c>
      <c r="P7533" t="s">
        <v>215</v>
      </c>
      <c r="Q7533" t="s">
        <v>7583</v>
      </c>
      <c r="R7533" t="s">
        <v>132</v>
      </c>
      <c r="S7533" t="s">
        <v>25</v>
      </c>
    </row>
    <row r="7534" spans="1:19" hidden="1" x14ac:dyDescent="0.2">
      <c r="A7534" t="s">
        <v>133</v>
      </c>
      <c r="B7534" t="s">
        <v>3503</v>
      </c>
      <c r="C7534" t="s">
        <v>3503</v>
      </c>
      <c r="D7534" t="s">
        <v>2349</v>
      </c>
      <c r="E7534" t="s">
        <v>25225</v>
      </c>
      <c r="F7534" t="s">
        <v>126</v>
      </c>
      <c r="G7534" s="1">
        <v>44578.998576388891</v>
      </c>
      <c r="H7534" t="s">
        <v>127</v>
      </c>
      <c r="I7534" t="s">
        <v>137</v>
      </c>
      <c r="J7534" t="s">
        <v>137</v>
      </c>
      <c r="K7534" t="s">
        <v>137</v>
      </c>
      <c r="L7534" t="s">
        <v>25226</v>
      </c>
      <c r="M7534" t="s">
        <v>485</v>
      </c>
      <c r="N7534">
        <v>102842</v>
      </c>
      <c r="O7534" s="2">
        <v>45533</v>
      </c>
      <c r="P7534" t="s">
        <v>162</v>
      </c>
      <c r="R7534" t="s">
        <v>132</v>
      </c>
      <c r="S7534" t="s">
        <v>25</v>
      </c>
    </row>
    <row r="7535" spans="1:19" hidden="1" x14ac:dyDescent="0.2">
      <c r="A7535" t="s">
        <v>133</v>
      </c>
      <c r="B7535" t="s">
        <v>2061</v>
      </c>
      <c r="C7535" t="s">
        <v>2061</v>
      </c>
      <c r="D7535" t="s">
        <v>1742</v>
      </c>
      <c r="E7535" t="s">
        <v>25227</v>
      </c>
      <c r="F7535" t="s">
        <v>126</v>
      </c>
      <c r="G7535" s="1">
        <v>44582.52134259259</v>
      </c>
      <c r="H7535" t="s">
        <v>127</v>
      </c>
      <c r="I7535" t="s">
        <v>137</v>
      </c>
      <c r="J7535" t="s">
        <v>137</v>
      </c>
      <c r="K7535" t="s">
        <v>137</v>
      </c>
      <c r="L7535" t="s">
        <v>24531</v>
      </c>
      <c r="M7535" t="s">
        <v>404</v>
      </c>
      <c r="N7535">
        <v>87131</v>
      </c>
      <c r="O7535" t="s">
        <v>25228</v>
      </c>
      <c r="P7535" t="s">
        <v>215</v>
      </c>
      <c r="Q7535" t="s">
        <v>1046</v>
      </c>
      <c r="R7535" t="s">
        <v>247</v>
      </c>
      <c r="S7535" t="s">
        <v>25</v>
      </c>
    </row>
    <row r="7536" spans="1:19" x14ac:dyDescent="0.2">
      <c r="A7536" t="s">
        <v>14</v>
      </c>
      <c r="B7536" t="s">
        <v>25229</v>
      </c>
      <c r="C7536" t="s">
        <v>9691</v>
      </c>
      <c r="D7536" t="s">
        <v>15952</v>
      </c>
      <c r="E7536" t="s">
        <v>25230</v>
      </c>
      <c r="F7536" t="s">
        <v>126</v>
      </c>
      <c r="G7536" s="1">
        <v>44587.652719907404</v>
      </c>
      <c r="H7536" t="s">
        <v>127</v>
      </c>
      <c r="I7536" s="1">
        <v>44608.493437500001</v>
      </c>
      <c r="J7536" s="1">
        <v>44608.548541666663</v>
      </c>
      <c r="K7536">
        <v>80</v>
      </c>
      <c r="L7536" t="s">
        <v>2288</v>
      </c>
      <c r="M7536" t="s">
        <v>199</v>
      </c>
      <c r="N7536">
        <v>20329</v>
      </c>
      <c r="O7536" t="s">
        <v>25231</v>
      </c>
      <c r="P7536" t="s">
        <v>304</v>
      </c>
      <c r="Q7536" t="s">
        <v>25232</v>
      </c>
      <c r="R7536" t="s">
        <v>132</v>
      </c>
      <c r="S7536" t="s">
        <v>25</v>
      </c>
    </row>
    <row r="7537" spans="1:19" hidden="1" x14ac:dyDescent="0.2">
      <c r="A7537" t="s">
        <v>133</v>
      </c>
      <c r="B7537" t="s">
        <v>21268</v>
      </c>
      <c r="C7537" t="s">
        <v>21268</v>
      </c>
      <c r="D7537" t="s">
        <v>10118</v>
      </c>
      <c r="E7537" t="s">
        <v>25233</v>
      </c>
      <c r="F7537" t="s">
        <v>126</v>
      </c>
      <c r="G7537" s="1">
        <v>44578.722245370373</v>
      </c>
      <c r="H7537" t="s">
        <v>127</v>
      </c>
      <c r="I7537" t="s">
        <v>137</v>
      </c>
      <c r="J7537" t="s">
        <v>137</v>
      </c>
      <c r="K7537" t="s">
        <v>137</v>
      </c>
      <c r="L7537" t="s">
        <v>2579</v>
      </c>
      <c r="M7537" t="s">
        <v>173</v>
      </c>
      <c r="N7537">
        <v>923936</v>
      </c>
      <c r="O7537" s="2">
        <v>45085</v>
      </c>
      <c r="P7537" t="s">
        <v>131</v>
      </c>
      <c r="R7537" t="s">
        <v>132</v>
      </c>
      <c r="S7537" t="s">
        <v>25</v>
      </c>
    </row>
    <row r="7538" spans="1:19" hidden="1" x14ac:dyDescent="0.2">
      <c r="A7538" t="s">
        <v>133</v>
      </c>
      <c r="B7538" t="s">
        <v>25234</v>
      </c>
      <c r="C7538" t="s">
        <v>25234</v>
      </c>
      <c r="D7538" t="s">
        <v>25235</v>
      </c>
      <c r="E7538" t="s">
        <v>25236</v>
      </c>
      <c r="F7538" t="s">
        <v>126</v>
      </c>
      <c r="G7538" s="1">
        <v>44583.038171296299</v>
      </c>
      <c r="H7538" t="s">
        <v>127</v>
      </c>
      <c r="I7538" t="s">
        <v>137</v>
      </c>
      <c r="J7538" t="s">
        <v>137</v>
      </c>
      <c r="K7538" t="s">
        <v>137</v>
      </c>
      <c r="L7538" t="s">
        <v>22726</v>
      </c>
      <c r="M7538" t="s">
        <v>199</v>
      </c>
      <c r="N7538" t="s">
        <v>25237</v>
      </c>
      <c r="O7538" t="s">
        <v>25238</v>
      </c>
      <c r="P7538" t="s">
        <v>185</v>
      </c>
      <c r="R7538" t="s">
        <v>132</v>
      </c>
      <c r="S7538" t="s">
        <v>25</v>
      </c>
    </row>
    <row r="7539" spans="1:19" hidden="1" x14ac:dyDescent="0.2">
      <c r="A7539" t="s">
        <v>133</v>
      </c>
      <c r="B7539" t="s">
        <v>17183</v>
      </c>
      <c r="C7539" t="s">
        <v>17183</v>
      </c>
      <c r="D7539" t="s">
        <v>1125</v>
      </c>
      <c r="E7539" t="s">
        <v>25239</v>
      </c>
      <c r="F7539" t="s">
        <v>126</v>
      </c>
      <c r="G7539" s="1">
        <v>44582.57712962963</v>
      </c>
      <c r="H7539" t="s">
        <v>127</v>
      </c>
      <c r="I7539" t="s">
        <v>137</v>
      </c>
      <c r="J7539" t="s">
        <v>137</v>
      </c>
      <c r="K7539" t="s">
        <v>137</v>
      </c>
      <c r="L7539" t="s">
        <v>17185</v>
      </c>
      <c r="M7539" t="s">
        <v>144</v>
      </c>
      <c r="N7539">
        <v>872594</v>
      </c>
      <c r="O7539" t="s">
        <v>17186</v>
      </c>
      <c r="P7539" t="s">
        <v>131</v>
      </c>
      <c r="Q7539" t="s">
        <v>184</v>
      </c>
      <c r="R7539" t="s">
        <v>132</v>
      </c>
      <c r="S7539" t="s">
        <v>25</v>
      </c>
    </row>
    <row r="7540" spans="1:19" x14ac:dyDescent="0.2">
      <c r="A7540" t="s">
        <v>14</v>
      </c>
      <c r="B7540" t="s">
        <v>25240</v>
      </c>
      <c r="C7540" t="s">
        <v>25241</v>
      </c>
      <c r="D7540" t="s">
        <v>1228</v>
      </c>
      <c r="E7540" t="s">
        <v>25242</v>
      </c>
      <c r="F7540" t="s">
        <v>126</v>
      </c>
      <c r="G7540" s="1">
        <v>44606.595972222225</v>
      </c>
      <c r="H7540" t="s">
        <v>127</v>
      </c>
      <c r="I7540" s="1">
        <v>44608.493391203701</v>
      </c>
      <c r="J7540" s="1">
        <v>44608.548888888887</v>
      </c>
      <c r="K7540">
        <v>80</v>
      </c>
      <c r="L7540" t="s">
        <v>25243</v>
      </c>
      <c r="M7540" t="s">
        <v>173</v>
      </c>
      <c r="N7540">
        <v>598542</v>
      </c>
      <c r="O7540" s="2">
        <v>45455</v>
      </c>
      <c r="P7540" t="s">
        <v>131</v>
      </c>
      <c r="Q7540" t="s">
        <v>251</v>
      </c>
      <c r="R7540" t="s">
        <v>132</v>
      </c>
      <c r="S7540" t="s">
        <v>25</v>
      </c>
    </row>
    <row r="7541" spans="1:19" hidden="1" x14ac:dyDescent="0.2">
      <c r="A7541" t="s">
        <v>133</v>
      </c>
      <c r="B7541" t="s">
        <v>25244</v>
      </c>
      <c r="C7541" t="s">
        <v>25244</v>
      </c>
      <c r="D7541" t="s">
        <v>6489</v>
      </c>
      <c r="E7541" t="s">
        <v>25245</v>
      </c>
      <c r="F7541" t="s">
        <v>126</v>
      </c>
      <c r="G7541" s="1">
        <v>44578.613657407404</v>
      </c>
      <c r="H7541" t="s">
        <v>127</v>
      </c>
      <c r="I7541" t="s">
        <v>137</v>
      </c>
      <c r="J7541" t="s">
        <v>137</v>
      </c>
      <c r="K7541" t="s">
        <v>137</v>
      </c>
      <c r="L7541" t="s">
        <v>25246</v>
      </c>
      <c r="M7541" t="s">
        <v>144</v>
      </c>
      <c r="N7541">
        <v>263863</v>
      </c>
      <c r="O7541" s="2">
        <v>45040</v>
      </c>
      <c r="P7541" t="s">
        <v>131</v>
      </c>
      <c r="R7541" t="s">
        <v>132</v>
      </c>
      <c r="S7541" t="s">
        <v>25</v>
      </c>
    </row>
    <row r="7542" spans="1:19" hidden="1" x14ac:dyDescent="0.2">
      <c r="A7542" t="s">
        <v>133</v>
      </c>
      <c r="B7542" t="s">
        <v>25247</v>
      </c>
      <c r="C7542" t="s">
        <v>25247</v>
      </c>
      <c r="D7542" t="s">
        <v>25248</v>
      </c>
      <c r="E7542" t="s">
        <v>25249</v>
      </c>
      <c r="F7542" t="s">
        <v>126</v>
      </c>
      <c r="G7542" s="1">
        <v>44578.562905092593</v>
      </c>
      <c r="H7542" t="s">
        <v>127</v>
      </c>
      <c r="I7542" t="s">
        <v>137</v>
      </c>
      <c r="J7542" t="s">
        <v>137</v>
      </c>
      <c r="K7542" t="s">
        <v>137</v>
      </c>
      <c r="L7542" t="s">
        <v>25250</v>
      </c>
      <c r="M7542" t="s">
        <v>410</v>
      </c>
      <c r="N7542">
        <v>591334</v>
      </c>
      <c r="O7542" s="2">
        <v>45632</v>
      </c>
      <c r="P7542" t="s">
        <v>131</v>
      </c>
      <c r="Q7542" t="s">
        <v>25251</v>
      </c>
      <c r="R7542" t="s">
        <v>132</v>
      </c>
      <c r="S7542" t="s">
        <v>25</v>
      </c>
    </row>
    <row r="7543" spans="1:19" hidden="1" x14ac:dyDescent="0.2">
      <c r="A7543" t="s">
        <v>133</v>
      </c>
      <c r="B7543" t="s">
        <v>25252</v>
      </c>
      <c r="C7543" t="s">
        <v>25252</v>
      </c>
      <c r="D7543" t="s">
        <v>25253</v>
      </c>
      <c r="E7543" t="s">
        <v>25254</v>
      </c>
      <c r="F7543" t="s">
        <v>126</v>
      </c>
      <c r="G7543" s="1">
        <v>44582.531111111108</v>
      </c>
      <c r="H7543" t="s">
        <v>127</v>
      </c>
      <c r="I7543" t="s">
        <v>137</v>
      </c>
      <c r="J7543" t="s">
        <v>137</v>
      </c>
      <c r="K7543" t="s">
        <v>137</v>
      </c>
      <c r="L7543" t="s">
        <v>23546</v>
      </c>
      <c r="M7543" t="s">
        <v>1055</v>
      </c>
      <c r="N7543">
        <v>463034</v>
      </c>
      <c r="O7543" s="2">
        <v>44875</v>
      </c>
      <c r="P7543" t="s">
        <v>131</v>
      </c>
      <c r="R7543" t="s">
        <v>132</v>
      </c>
      <c r="S7543" t="s">
        <v>25</v>
      </c>
    </row>
    <row r="7544" spans="1:19" hidden="1" x14ac:dyDescent="0.2">
      <c r="A7544" t="s">
        <v>133</v>
      </c>
      <c r="B7544" t="s">
        <v>25255</v>
      </c>
      <c r="C7544" t="s">
        <v>25255</v>
      </c>
      <c r="D7544" t="s">
        <v>25256</v>
      </c>
      <c r="E7544" t="s">
        <v>25257</v>
      </c>
      <c r="F7544" t="s">
        <v>126</v>
      </c>
      <c r="G7544" s="1">
        <v>44583.533483796295</v>
      </c>
      <c r="H7544" t="s">
        <v>127</v>
      </c>
      <c r="I7544" t="s">
        <v>137</v>
      </c>
      <c r="J7544" t="s">
        <v>137</v>
      </c>
      <c r="K7544" t="s">
        <v>137</v>
      </c>
      <c r="L7544" t="s">
        <v>25258</v>
      </c>
      <c r="M7544" t="s">
        <v>1055</v>
      </c>
      <c r="N7544">
        <v>744505</v>
      </c>
      <c r="O7544" s="2">
        <v>45324</v>
      </c>
      <c r="P7544" t="s">
        <v>2719</v>
      </c>
      <c r="R7544" t="s">
        <v>132</v>
      </c>
      <c r="S7544" t="s">
        <v>25</v>
      </c>
    </row>
    <row r="7545" spans="1:19" hidden="1" x14ac:dyDescent="0.2">
      <c r="A7545" t="s">
        <v>133</v>
      </c>
      <c r="B7545" t="s">
        <v>8913</v>
      </c>
      <c r="C7545" t="s">
        <v>8913</v>
      </c>
      <c r="D7545" t="s">
        <v>4676</v>
      </c>
      <c r="E7545" t="s">
        <v>25259</v>
      </c>
      <c r="F7545" t="s">
        <v>126</v>
      </c>
      <c r="G7545" s="1">
        <v>44599.730219907404</v>
      </c>
      <c r="H7545" t="s">
        <v>127</v>
      </c>
      <c r="I7545" t="s">
        <v>137</v>
      </c>
      <c r="J7545" t="s">
        <v>137</v>
      </c>
      <c r="K7545" t="s">
        <v>137</v>
      </c>
      <c r="L7545" t="s">
        <v>2512</v>
      </c>
      <c r="M7545" t="s">
        <v>144</v>
      </c>
      <c r="N7545">
        <v>117971</v>
      </c>
      <c r="O7545" s="2">
        <v>44716</v>
      </c>
      <c r="P7545" t="s">
        <v>215</v>
      </c>
      <c r="Q7545" t="s">
        <v>3396</v>
      </c>
      <c r="R7545" t="s">
        <v>132</v>
      </c>
      <c r="S7545" t="s">
        <v>25</v>
      </c>
    </row>
    <row r="7546" spans="1:19" hidden="1" x14ac:dyDescent="0.2">
      <c r="A7546" t="s">
        <v>133</v>
      </c>
      <c r="B7546" t="s">
        <v>19778</v>
      </c>
      <c r="C7546" t="s">
        <v>19778</v>
      </c>
      <c r="D7546" t="s">
        <v>25260</v>
      </c>
      <c r="E7546" t="s">
        <v>25261</v>
      </c>
      <c r="F7546" t="s">
        <v>126</v>
      </c>
      <c r="G7546" s="1">
        <v>44592.755682870367</v>
      </c>
      <c r="H7546" t="s">
        <v>127</v>
      </c>
      <c r="I7546" t="s">
        <v>137</v>
      </c>
      <c r="J7546" t="s">
        <v>137</v>
      </c>
      <c r="K7546" t="s">
        <v>137</v>
      </c>
      <c r="L7546" t="s">
        <v>25262</v>
      </c>
      <c r="M7546" t="s">
        <v>173</v>
      </c>
      <c r="N7546">
        <v>98736</v>
      </c>
      <c r="O7546" s="2">
        <v>45139</v>
      </c>
      <c r="P7546" t="s">
        <v>215</v>
      </c>
      <c r="Q7546" t="s">
        <v>720</v>
      </c>
      <c r="R7546" t="s">
        <v>132</v>
      </c>
      <c r="S7546" t="s">
        <v>25</v>
      </c>
    </row>
    <row r="7547" spans="1:19" hidden="1" x14ac:dyDescent="0.2">
      <c r="A7547" t="s">
        <v>133</v>
      </c>
      <c r="B7547" t="s">
        <v>25263</v>
      </c>
      <c r="C7547" t="s">
        <v>25263</v>
      </c>
      <c r="D7547" t="s">
        <v>3092</v>
      </c>
      <c r="E7547" t="s">
        <v>25264</v>
      </c>
      <c r="F7547" t="s">
        <v>126</v>
      </c>
      <c r="G7547" s="1">
        <v>44596.494351851848</v>
      </c>
      <c r="H7547" t="s">
        <v>127</v>
      </c>
      <c r="I7547" t="s">
        <v>137</v>
      </c>
      <c r="J7547" t="s">
        <v>137</v>
      </c>
      <c r="K7547" t="s">
        <v>137</v>
      </c>
      <c r="L7547" t="s">
        <v>3263</v>
      </c>
      <c r="M7547" t="s">
        <v>144</v>
      </c>
      <c r="N7547">
        <v>155289</v>
      </c>
      <c r="O7547" s="2">
        <v>45400</v>
      </c>
      <c r="P7547" t="s">
        <v>215</v>
      </c>
      <c r="R7547" t="s">
        <v>247</v>
      </c>
      <c r="S7547" t="s">
        <v>25</v>
      </c>
    </row>
    <row r="7548" spans="1:19" hidden="1" x14ac:dyDescent="0.2">
      <c r="A7548" t="s">
        <v>133</v>
      </c>
      <c r="B7548" t="s">
        <v>25265</v>
      </c>
      <c r="C7548" t="s">
        <v>25265</v>
      </c>
      <c r="D7548" t="s">
        <v>25266</v>
      </c>
      <c r="E7548" t="s">
        <v>25267</v>
      </c>
      <c r="F7548" t="s">
        <v>126</v>
      </c>
      <c r="G7548" s="1">
        <v>44578.290590277778</v>
      </c>
      <c r="H7548" t="s">
        <v>127</v>
      </c>
      <c r="I7548" t="s">
        <v>137</v>
      </c>
      <c r="J7548" t="s">
        <v>137</v>
      </c>
      <c r="K7548" t="s">
        <v>137</v>
      </c>
      <c r="L7548" t="s">
        <v>1048</v>
      </c>
      <c r="M7548" t="s">
        <v>144</v>
      </c>
      <c r="N7548">
        <v>70284</v>
      </c>
      <c r="O7548" s="2">
        <v>45158</v>
      </c>
      <c r="P7548" t="s">
        <v>215</v>
      </c>
      <c r="Q7548" t="s">
        <v>424</v>
      </c>
      <c r="R7548" t="s">
        <v>132</v>
      </c>
      <c r="S7548" t="s">
        <v>25</v>
      </c>
    </row>
    <row r="7549" spans="1:19" x14ac:dyDescent="0.2">
      <c r="A7549" t="s">
        <v>14</v>
      </c>
      <c r="B7549" t="s">
        <v>25268</v>
      </c>
      <c r="C7549" t="s">
        <v>4379</v>
      </c>
      <c r="D7549" t="s">
        <v>2438</v>
      </c>
      <c r="E7549" t="s">
        <v>25269</v>
      </c>
      <c r="F7549" t="s">
        <v>126</v>
      </c>
      <c r="G7549" s="1">
        <v>44578.641898148147</v>
      </c>
      <c r="H7549" t="s">
        <v>127</v>
      </c>
      <c r="I7549" s="1">
        <v>44608.493576388886</v>
      </c>
      <c r="J7549" s="1">
        <v>44608.548900462964</v>
      </c>
      <c r="K7549">
        <v>80</v>
      </c>
      <c r="L7549" t="s">
        <v>25270</v>
      </c>
      <c r="M7549" t="s">
        <v>144</v>
      </c>
      <c r="N7549">
        <v>34497</v>
      </c>
      <c r="O7549" t="s">
        <v>7194</v>
      </c>
      <c r="P7549" t="s">
        <v>304</v>
      </c>
      <c r="Q7549" t="s">
        <v>25271</v>
      </c>
      <c r="R7549" t="s">
        <v>247</v>
      </c>
      <c r="S7549" t="s">
        <v>25</v>
      </c>
    </row>
    <row r="7550" spans="1:19" x14ac:dyDescent="0.2">
      <c r="A7550" t="s">
        <v>14</v>
      </c>
      <c r="B7550" t="s">
        <v>25272</v>
      </c>
      <c r="C7550" t="s">
        <v>25273</v>
      </c>
      <c r="D7550" t="s">
        <v>13777</v>
      </c>
      <c r="E7550" t="s">
        <v>25274</v>
      </c>
      <c r="F7550" t="s">
        <v>342</v>
      </c>
      <c r="G7550" s="1">
        <v>44599.147858796299</v>
      </c>
      <c r="H7550" t="s">
        <v>127</v>
      </c>
      <c r="I7550" s="1">
        <v>44608.493703703702</v>
      </c>
      <c r="J7550" s="1">
        <v>44608.548900462964</v>
      </c>
      <c r="K7550">
        <v>80</v>
      </c>
      <c r="L7550" t="s">
        <v>25275</v>
      </c>
      <c r="M7550" t="s">
        <v>221</v>
      </c>
      <c r="N7550">
        <v>156222</v>
      </c>
      <c r="O7550" s="2">
        <v>45412</v>
      </c>
      <c r="P7550" t="s">
        <v>287</v>
      </c>
      <c r="R7550" t="s">
        <v>132</v>
      </c>
      <c r="S7550" t="s">
        <v>344</v>
      </c>
    </row>
    <row r="7551" spans="1:19" x14ac:dyDescent="0.2">
      <c r="A7551" t="s">
        <v>14</v>
      </c>
      <c r="B7551" t="s">
        <v>25276</v>
      </c>
      <c r="C7551" t="s">
        <v>25277</v>
      </c>
      <c r="D7551" t="s">
        <v>710</v>
      </c>
      <c r="E7551" t="s">
        <v>25278</v>
      </c>
      <c r="F7551" t="s">
        <v>126</v>
      </c>
      <c r="G7551" s="1">
        <v>44586.534398148149</v>
      </c>
      <c r="H7551" t="s">
        <v>127</v>
      </c>
      <c r="I7551" s="1">
        <v>44608.493437500001</v>
      </c>
      <c r="J7551" s="1">
        <v>44608.54891203704</v>
      </c>
      <c r="K7551">
        <v>80</v>
      </c>
      <c r="L7551" t="s">
        <v>1267</v>
      </c>
      <c r="M7551" t="s">
        <v>144</v>
      </c>
      <c r="N7551">
        <v>86114</v>
      </c>
      <c r="O7551" s="2">
        <v>44869</v>
      </c>
      <c r="P7551" t="s">
        <v>304</v>
      </c>
      <c r="R7551" t="s">
        <v>132</v>
      </c>
      <c r="S7551" t="s">
        <v>25</v>
      </c>
    </row>
    <row r="7552" spans="1:19" hidden="1" x14ac:dyDescent="0.2">
      <c r="A7552" t="s">
        <v>133</v>
      </c>
      <c r="B7552" t="s">
        <v>25279</v>
      </c>
      <c r="C7552" t="s">
        <v>25279</v>
      </c>
      <c r="D7552" t="s">
        <v>25280</v>
      </c>
      <c r="E7552" t="s">
        <v>25281</v>
      </c>
      <c r="F7552" t="s">
        <v>126</v>
      </c>
      <c r="G7552" s="1">
        <v>44582.672372685185</v>
      </c>
      <c r="H7552" t="s">
        <v>127</v>
      </c>
      <c r="I7552" t="s">
        <v>137</v>
      </c>
      <c r="J7552" t="s">
        <v>137</v>
      </c>
      <c r="K7552" t="s">
        <v>137</v>
      </c>
      <c r="L7552" t="s">
        <v>22592</v>
      </c>
      <c r="M7552" t="s">
        <v>199</v>
      </c>
      <c r="N7552">
        <v>0</v>
      </c>
      <c r="O7552">
        <v>0</v>
      </c>
      <c r="P7552" t="s">
        <v>185</v>
      </c>
      <c r="R7552" t="s">
        <v>132</v>
      </c>
      <c r="S7552" t="s">
        <v>25</v>
      </c>
    </row>
    <row r="7553" spans="1:19" hidden="1" x14ac:dyDescent="0.2">
      <c r="A7553" t="s">
        <v>133</v>
      </c>
      <c r="B7553" t="s">
        <v>25282</v>
      </c>
      <c r="C7553" t="s">
        <v>25282</v>
      </c>
      <c r="D7553" t="s">
        <v>25283</v>
      </c>
      <c r="E7553" t="s">
        <v>25284</v>
      </c>
      <c r="F7553" t="s">
        <v>126</v>
      </c>
      <c r="G7553" s="1">
        <v>44588.495555555557</v>
      </c>
      <c r="H7553" t="s">
        <v>127</v>
      </c>
      <c r="I7553" t="s">
        <v>137</v>
      </c>
      <c r="J7553" t="s">
        <v>137</v>
      </c>
      <c r="K7553" t="s">
        <v>137</v>
      </c>
      <c r="L7553" t="s">
        <v>25285</v>
      </c>
      <c r="M7553" t="s">
        <v>144</v>
      </c>
      <c r="N7553">
        <v>140620</v>
      </c>
      <c r="O7553" s="2">
        <v>45607</v>
      </c>
      <c r="P7553" t="s">
        <v>215</v>
      </c>
      <c r="Q7553" t="s">
        <v>568</v>
      </c>
      <c r="R7553" t="s">
        <v>247</v>
      </c>
      <c r="S7553" t="s">
        <v>25</v>
      </c>
    </row>
    <row r="7554" spans="1:19" hidden="1" x14ac:dyDescent="0.2">
      <c r="A7554" t="s">
        <v>133</v>
      </c>
      <c r="B7554" t="s">
        <v>25286</v>
      </c>
      <c r="C7554" t="s">
        <v>25286</v>
      </c>
      <c r="D7554" t="s">
        <v>25287</v>
      </c>
      <c r="E7554" t="s">
        <v>25288</v>
      </c>
      <c r="F7554" t="s">
        <v>126</v>
      </c>
      <c r="G7554" s="1">
        <v>44594.258402777778</v>
      </c>
      <c r="H7554" t="s">
        <v>127</v>
      </c>
      <c r="I7554" t="s">
        <v>137</v>
      </c>
      <c r="J7554" t="s">
        <v>137</v>
      </c>
      <c r="K7554" t="s">
        <v>137</v>
      </c>
      <c r="L7554" t="s">
        <v>25289</v>
      </c>
      <c r="M7554" t="s">
        <v>1055</v>
      </c>
      <c r="N7554">
        <v>129127</v>
      </c>
      <c r="O7554">
        <v>2024</v>
      </c>
      <c r="P7554" t="s">
        <v>215</v>
      </c>
      <c r="Q7554" t="s">
        <v>5117</v>
      </c>
      <c r="R7554" t="s">
        <v>132</v>
      </c>
      <c r="S7554" t="s">
        <v>25</v>
      </c>
    </row>
    <row r="7555" spans="1:19" hidden="1" x14ac:dyDescent="0.2">
      <c r="A7555" t="s">
        <v>133</v>
      </c>
      <c r="B7555" t="s">
        <v>25290</v>
      </c>
      <c r="C7555" t="s">
        <v>25290</v>
      </c>
      <c r="D7555" t="s">
        <v>25291</v>
      </c>
      <c r="E7555" t="s">
        <v>25292</v>
      </c>
      <c r="F7555" t="s">
        <v>126</v>
      </c>
      <c r="G7555" s="1">
        <v>44587.514409722222</v>
      </c>
      <c r="H7555" t="s">
        <v>127</v>
      </c>
      <c r="I7555" t="s">
        <v>137</v>
      </c>
      <c r="J7555" t="s">
        <v>137</v>
      </c>
      <c r="K7555" t="s">
        <v>137</v>
      </c>
      <c r="L7555" t="s">
        <v>25293</v>
      </c>
      <c r="M7555" t="s">
        <v>129</v>
      </c>
      <c r="N7555">
        <v>590272</v>
      </c>
      <c r="O7555" t="s">
        <v>25294</v>
      </c>
      <c r="P7555" t="s">
        <v>131</v>
      </c>
      <c r="R7555" t="s">
        <v>132</v>
      </c>
      <c r="S7555" t="s">
        <v>25</v>
      </c>
    </row>
    <row r="7556" spans="1:19" hidden="1" x14ac:dyDescent="0.2">
      <c r="A7556" t="s">
        <v>133</v>
      </c>
      <c r="B7556" t="s">
        <v>8142</v>
      </c>
      <c r="C7556" t="s">
        <v>8142</v>
      </c>
      <c r="D7556" t="s">
        <v>25295</v>
      </c>
      <c r="E7556" t="s">
        <v>25296</v>
      </c>
      <c r="F7556" t="s">
        <v>126</v>
      </c>
      <c r="G7556" s="1">
        <v>44603.480138888888</v>
      </c>
      <c r="H7556" t="s">
        <v>127</v>
      </c>
      <c r="I7556" t="s">
        <v>137</v>
      </c>
      <c r="J7556" t="s">
        <v>137</v>
      </c>
      <c r="K7556" t="s">
        <v>137</v>
      </c>
      <c r="L7556" t="s">
        <v>25297</v>
      </c>
      <c r="M7556" t="s">
        <v>199</v>
      </c>
      <c r="N7556">
        <v>0</v>
      </c>
      <c r="O7556">
        <v>0</v>
      </c>
      <c r="P7556" t="s">
        <v>185</v>
      </c>
      <c r="Q7556" t="s">
        <v>3757</v>
      </c>
      <c r="R7556" t="s">
        <v>132</v>
      </c>
      <c r="S7556" t="s">
        <v>25</v>
      </c>
    </row>
    <row r="7557" spans="1:19" x14ac:dyDescent="0.2">
      <c r="A7557" t="s">
        <v>14</v>
      </c>
      <c r="B7557" t="s">
        <v>25298</v>
      </c>
      <c r="C7557" t="s">
        <v>1002</v>
      </c>
      <c r="D7557" t="s">
        <v>3182</v>
      </c>
      <c r="E7557" t="s">
        <v>25299</v>
      </c>
      <c r="G7557" s="1">
        <v>44582.083067129628</v>
      </c>
      <c r="H7557" t="s">
        <v>127</v>
      </c>
      <c r="I7557" s="1">
        <v>44608.493645833332</v>
      </c>
      <c r="J7557" s="1">
        <v>44608.543356481481</v>
      </c>
      <c r="K7557">
        <v>72</v>
      </c>
      <c r="L7557" t="s">
        <v>25161</v>
      </c>
      <c r="M7557" t="s">
        <v>139</v>
      </c>
      <c r="N7557">
        <v>415265</v>
      </c>
      <c r="O7557" t="s">
        <v>25300</v>
      </c>
      <c r="P7557" t="s">
        <v>131</v>
      </c>
      <c r="R7557" t="s">
        <v>132</v>
      </c>
      <c r="S7557" t="s">
        <v>25</v>
      </c>
    </row>
    <row r="7558" spans="1:19" hidden="1" x14ac:dyDescent="0.2">
      <c r="A7558" t="s">
        <v>133</v>
      </c>
      <c r="B7558" t="s">
        <v>25301</v>
      </c>
      <c r="C7558" t="s">
        <v>25301</v>
      </c>
      <c r="D7558" t="s">
        <v>25302</v>
      </c>
      <c r="E7558" t="s">
        <v>25303</v>
      </c>
      <c r="F7558" t="s">
        <v>126</v>
      </c>
      <c r="G7558" s="1">
        <v>44578.714201388888</v>
      </c>
      <c r="H7558" t="s">
        <v>127</v>
      </c>
      <c r="I7558" t="s">
        <v>137</v>
      </c>
      <c r="J7558" t="s">
        <v>137</v>
      </c>
      <c r="K7558" t="s">
        <v>137</v>
      </c>
      <c r="L7558" t="s">
        <v>6593</v>
      </c>
      <c r="M7558" t="s">
        <v>459</v>
      </c>
      <c r="N7558">
        <v>583447</v>
      </c>
      <c r="O7558" s="2">
        <v>45634</v>
      </c>
      <c r="P7558" t="s">
        <v>131</v>
      </c>
      <c r="R7558" t="s">
        <v>132</v>
      </c>
      <c r="S7558" t="s">
        <v>25</v>
      </c>
    </row>
    <row r="7559" spans="1:19" hidden="1" x14ac:dyDescent="0.2">
      <c r="A7559" t="s">
        <v>133</v>
      </c>
      <c r="B7559" t="s">
        <v>10345</v>
      </c>
      <c r="C7559" t="s">
        <v>10345</v>
      </c>
      <c r="D7559" t="s">
        <v>175</v>
      </c>
      <c r="E7559" t="s">
        <v>25304</v>
      </c>
      <c r="G7559" s="1">
        <v>44603.406863425924</v>
      </c>
      <c r="H7559" t="s">
        <v>127</v>
      </c>
      <c r="I7559" t="s">
        <v>137</v>
      </c>
      <c r="J7559" t="s">
        <v>137</v>
      </c>
      <c r="K7559" t="s">
        <v>137</v>
      </c>
      <c r="L7559" t="s">
        <v>1267</v>
      </c>
      <c r="M7559" t="s">
        <v>485</v>
      </c>
      <c r="N7559">
        <v>61802</v>
      </c>
      <c r="O7559" t="s">
        <v>25305</v>
      </c>
      <c r="P7559" t="s">
        <v>215</v>
      </c>
      <c r="R7559" t="s">
        <v>132</v>
      </c>
    </row>
    <row r="7560" spans="1:19" hidden="1" x14ac:dyDescent="0.2">
      <c r="A7560" t="s">
        <v>133</v>
      </c>
      <c r="B7560" t="s">
        <v>25306</v>
      </c>
      <c r="C7560" t="s">
        <v>25306</v>
      </c>
      <c r="D7560" t="s">
        <v>1208</v>
      </c>
      <c r="E7560" t="s">
        <v>25307</v>
      </c>
      <c r="F7560" t="s">
        <v>126</v>
      </c>
      <c r="G7560" s="1">
        <v>44578.735358796293</v>
      </c>
      <c r="H7560" t="s">
        <v>127</v>
      </c>
      <c r="I7560" t="s">
        <v>137</v>
      </c>
      <c r="J7560" t="s">
        <v>137</v>
      </c>
      <c r="K7560" t="s">
        <v>137</v>
      </c>
      <c r="L7560" t="s">
        <v>932</v>
      </c>
      <c r="M7560" t="s">
        <v>139</v>
      </c>
      <c r="N7560">
        <v>24438</v>
      </c>
      <c r="O7560" s="2">
        <v>44975</v>
      </c>
      <c r="P7560" t="s">
        <v>304</v>
      </c>
      <c r="R7560" t="s">
        <v>132</v>
      </c>
      <c r="S7560" t="s">
        <v>25</v>
      </c>
    </row>
    <row r="7561" spans="1:19" hidden="1" x14ac:dyDescent="0.2">
      <c r="A7561" t="s">
        <v>133</v>
      </c>
      <c r="B7561" t="s">
        <v>25308</v>
      </c>
      <c r="C7561" t="s">
        <v>25308</v>
      </c>
      <c r="D7561" t="s">
        <v>1063</v>
      </c>
      <c r="E7561" t="s">
        <v>25309</v>
      </c>
      <c r="F7561" t="s">
        <v>126</v>
      </c>
      <c r="G7561" s="1">
        <v>44580.054664351854</v>
      </c>
      <c r="H7561" t="s">
        <v>127</v>
      </c>
      <c r="I7561" t="s">
        <v>137</v>
      </c>
      <c r="J7561" t="s">
        <v>137</v>
      </c>
      <c r="K7561" t="s">
        <v>137</v>
      </c>
      <c r="L7561" t="s">
        <v>490</v>
      </c>
      <c r="M7561" t="s">
        <v>144</v>
      </c>
      <c r="N7561">
        <v>97309</v>
      </c>
      <c r="O7561" s="2">
        <v>45149</v>
      </c>
      <c r="P7561" t="s">
        <v>215</v>
      </c>
      <c r="Q7561" t="s">
        <v>25310</v>
      </c>
      <c r="R7561" t="s">
        <v>132</v>
      </c>
      <c r="S7561" t="s">
        <v>25</v>
      </c>
    </row>
    <row r="7562" spans="1:19" hidden="1" x14ac:dyDescent="0.2">
      <c r="A7562" t="s">
        <v>133</v>
      </c>
      <c r="B7562" t="s">
        <v>25311</v>
      </c>
      <c r="C7562" t="s">
        <v>25311</v>
      </c>
      <c r="E7562" t="s">
        <v>25311</v>
      </c>
      <c r="G7562" s="1">
        <v>44586.72587962963</v>
      </c>
      <c r="H7562" t="s">
        <v>127</v>
      </c>
      <c r="I7562" t="s">
        <v>137</v>
      </c>
      <c r="J7562" t="s">
        <v>137</v>
      </c>
      <c r="K7562" t="s">
        <v>137</v>
      </c>
      <c r="L7562" t="s">
        <v>25312</v>
      </c>
      <c r="M7562" t="s">
        <v>144</v>
      </c>
      <c r="N7562">
        <v>85849</v>
      </c>
      <c r="O7562" s="2">
        <v>45094</v>
      </c>
      <c r="P7562" t="s">
        <v>215</v>
      </c>
      <c r="R7562" t="s">
        <v>132</v>
      </c>
    </row>
    <row r="7563" spans="1:19" hidden="1" x14ac:dyDescent="0.2">
      <c r="A7563" t="s">
        <v>133</v>
      </c>
      <c r="B7563" t="s">
        <v>13689</v>
      </c>
      <c r="C7563" t="s">
        <v>13689</v>
      </c>
      <c r="D7563" t="s">
        <v>25313</v>
      </c>
      <c r="E7563" t="s">
        <v>25314</v>
      </c>
      <c r="F7563" t="s">
        <v>126</v>
      </c>
      <c r="G7563" s="1">
        <v>44600.12228009259</v>
      </c>
      <c r="H7563" t="s">
        <v>127</v>
      </c>
      <c r="I7563" t="s">
        <v>137</v>
      </c>
      <c r="J7563" t="s">
        <v>137</v>
      </c>
      <c r="K7563" t="s">
        <v>137</v>
      </c>
      <c r="L7563" t="s">
        <v>3596</v>
      </c>
      <c r="M7563" t="s">
        <v>459</v>
      </c>
      <c r="N7563">
        <v>70016</v>
      </c>
      <c r="O7563" s="2">
        <v>45709</v>
      </c>
      <c r="P7563" t="s">
        <v>304</v>
      </c>
      <c r="R7563" t="s">
        <v>132</v>
      </c>
      <c r="S7563" t="s">
        <v>25</v>
      </c>
    </row>
    <row r="7564" spans="1:19" hidden="1" x14ac:dyDescent="0.2">
      <c r="A7564" t="s">
        <v>133</v>
      </c>
      <c r="B7564" t="s">
        <v>334</v>
      </c>
      <c r="C7564" t="s">
        <v>334</v>
      </c>
      <c r="D7564" t="s">
        <v>25315</v>
      </c>
      <c r="E7564" t="s">
        <v>25316</v>
      </c>
      <c r="F7564" t="s">
        <v>126</v>
      </c>
      <c r="G7564" s="1">
        <v>44606.159745370373</v>
      </c>
      <c r="H7564" t="s">
        <v>127</v>
      </c>
      <c r="I7564" t="s">
        <v>137</v>
      </c>
      <c r="J7564" t="s">
        <v>137</v>
      </c>
      <c r="K7564" t="s">
        <v>137</v>
      </c>
      <c r="L7564" t="s">
        <v>25317</v>
      </c>
      <c r="M7564" t="s">
        <v>173</v>
      </c>
      <c r="N7564">
        <v>160140</v>
      </c>
      <c r="O7564" s="4">
        <v>45717</v>
      </c>
      <c r="P7564" t="s">
        <v>131</v>
      </c>
      <c r="R7564" t="s">
        <v>132</v>
      </c>
      <c r="S7564" t="s">
        <v>25</v>
      </c>
    </row>
    <row r="7565" spans="1:19" hidden="1" x14ac:dyDescent="0.2">
      <c r="A7565" t="s">
        <v>133</v>
      </c>
      <c r="B7565" t="s">
        <v>4379</v>
      </c>
      <c r="C7565" t="s">
        <v>4379</v>
      </c>
      <c r="D7565" t="s">
        <v>25318</v>
      </c>
      <c r="E7565" t="s">
        <v>25319</v>
      </c>
      <c r="F7565" t="s">
        <v>126</v>
      </c>
      <c r="G7565" s="1">
        <v>44578.943136574075</v>
      </c>
      <c r="H7565" t="s">
        <v>127</v>
      </c>
      <c r="I7565" t="s">
        <v>137</v>
      </c>
      <c r="J7565" t="s">
        <v>137</v>
      </c>
      <c r="K7565" t="s">
        <v>137</v>
      </c>
      <c r="L7565" t="s">
        <v>10573</v>
      </c>
      <c r="M7565" t="s">
        <v>527</v>
      </c>
      <c r="N7565">
        <v>196280</v>
      </c>
      <c r="O7565" s="2">
        <v>45545</v>
      </c>
      <c r="P7565" t="s">
        <v>131</v>
      </c>
      <c r="Q7565" t="s">
        <v>4306</v>
      </c>
      <c r="R7565" t="s">
        <v>132</v>
      </c>
      <c r="S7565" t="s">
        <v>25</v>
      </c>
    </row>
    <row r="7566" spans="1:19" hidden="1" x14ac:dyDescent="0.2">
      <c r="A7566" t="s">
        <v>133</v>
      </c>
      <c r="B7566" t="s">
        <v>25320</v>
      </c>
      <c r="C7566" t="s">
        <v>25320</v>
      </c>
      <c r="D7566" t="s">
        <v>25321</v>
      </c>
      <c r="E7566" t="s">
        <v>25322</v>
      </c>
      <c r="F7566" t="s">
        <v>126</v>
      </c>
      <c r="G7566" s="1">
        <v>44595.832280092596</v>
      </c>
      <c r="H7566" t="s">
        <v>127</v>
      </c>
      <c r="I7566" t="s">
        <v>137</v>
      </c>
      <c r="J7566" t="s">
        <v>137</v>
      </c>
      <c r="K7566" t="s">
        <v>137</v>
      </c>
      <c r="L7566" t="s">
        <v>2639</v>
      </c>
      <c r="M7566" t="s">
        <v>410</v>
      </c>
      <c r="N7566">
        <v>426557</v>
      </c>
      <c r="O7566" s="2">
        <v>45127</v>
      </c>
      <c r="P7566" t="s">
        <v>131</v>
      </c>
      <c r="R7566" t="s">
        <v>132</v>
      </c>
      <c r="S7566" t="s">
        <v>25</v>
      </c>
    </row>
    <row r="7567" spans="1:19" hidden="1" x14ac:dyDescent="0.2">
      <c r="A7567" t="s">
        <v>133</v>
      </c>
      <c r="B7567" t="s">
        <v>25323</v>
      </c>
      <c r="C7567" t="s">
        <v>25323</v>
      </c>
      <c r="D7567" t="s">
        <v>4055</v>
      </c>
      <c r="E7567" t="s">
        <v>25324</v>
      </c>
      <c r="F7567" t="s">
        <v>126</v>
      </c>
      <c r="G7567" s="1">
        <v>44580.832175925927</v>
      </c>
      <c r="H7567" t="s">
        <v>127</v>
      </c>
      <c r="I7567" t="s">
        <v>137</v>
      </c>
      <c r="J7567" t="s">
        <v>137</v>
      </c>
      <c r="K7567" t="s">
        <v>137</v>
      </c>
      <c r="L7567" t="s">
        <v>25325</v>
      </c>
      <c r="M7567" t="s">
        <v>410</v>
      </c>
      <c r="N7567">
        <v>58412</v>
      </c>
      <c r="O7567" s="2">
        <v>44721</v>
      </c>
      <c r="P7567" t="s">
        <v>304</v>
      </c>
      <c r="R7567" t="s">
        <v>132</v>
      </c>
      <c r="S7567" t="s">
        <v>25</v>
      </c>
    </row>
    <row r="7568" spans="1:19" x14ac:dyDescent="0.2">
      <c r="A7568" t="s">
        <v>14</v>
      </c>
      <c r="B7568" t="s">
        <v>25326</v>
      </c>
      <c r="C7568" t="s">
        <v>25327</v>
      </c>
      <c r="D7568" t="s">
        <v>25328</v>
      </c>
      <c r="E7568" t="s">
        <v>25329</v>
      </c>
      <c r="F7568" t="s">
        <v>126</v>
      </c>
      <c r="G7568" s="1">
        <v>44581.982430555552</v>
      </c>
      <c r="H7568" t="s">
        <v>127</v>
      </c>
      <c r="I7568" s="1">
        <v>44608.534930555557</v>
      </c>
      <c r="J7568" s="1">
        <v>44608.537060185183</v>
      </c>
      <c r="K7568">
        <v>4</v>
      </c>
      <c r="L7568" t="s">
        <v>25330</v>
      </c>
      <c r="M7568" t="s">
        <v>144</v>
      </c>
      <c r="N7568">
        <v>110774</v>
      </c>
      <c r="O7568" s="2">
        <v>44641</v>
      </c>
      <c r="P7568" t="s">
        <v>215</v>
      </c>
      <c r="Q7568" t="s">
        <v>216</v>
      </c>
      <c r="R7568" t="s">
        <v>132</v>
      </c>
      <c r="S7568" t="s">
        <v>25</v>
      </c>
    </row>
    <row r="7569" spans="1:19" x14ac:dyDescent="0.2">
      <c r="A7569" t="s">
        <v>14</v>
      </c>
      <c r="B7569" t="s">
        <v>25326</v>
      </c>
      <c r="C7569" t="s">
        <v>25327</v>
      </c>
      <c r="D7569" t="s">
        <v>25328</v>
      </c>
      <c r="E7569" t="s">
        <v>25329</v>
      </c>
      <c r="I7569" s="1">
        <v>44608.53974537037</v>
      </c>
      <c r="J7569" s="1">
        <v>44608.546724537038</v>
      </c>
      <c r="K7569">
        <v>11</v>
      </c>
      <c r="S7569" t="s">
        <v>25</v>
      </c>
    </row>
    <row r="7570" spans="1:19" hidden="1" x14ac:dyDescent="0.2">
      <c r="A7570" t="s">
        <v>133</v>
      </c>
      <c r="B7570" t="s">
        <v>25331</v>
      </c>
      <c r="C7570" t="s">
        <v>25331</v>
      </c>
      <c r="D7570" t="s">
        <v>356</v>
      </c>
      <c r="E7570" t="s">
        <v>25332</v>
      </c>
      <c r="F7570" t="s">
        <v>126</v>
      </c>
      <c r="G7570" s="1">
        <v>44587.549085648148</v>
      </c>
      <c r="H7570" t="s">
        <v>127</v>
      </c>
      <c r="I7570" t="s">
        <v>137</v>
      </c>
      <c r="J7570" t="s">
        <v>137</v>
      </c>
      <c r="K7570" t="s">
        <v>137</v>
      </c>
      <c r="L7570" t="s">
        <v>25333</v>
      </c>
      <c r="M7570" t="s">
        <v>173</v>
      </c>
      <c r="N7570">
        <v>120862</v>
      </c>
      <c r="O7570" s="2">
        <v>44923</v>
      </c>
      <c r="P7570" t="s">
        <v>131</v>
      </c>
      <c r="R7570" t="s">
        <v>132</v>
      </c>
      <c r="S7570" t="s">
        <v>25</v>
      </c>
    </row>
    <row r="7571" spans="1:19" hidden="1" x14ac:dyDescent="0.2">
      <c r="A7571" t="s">
        <v>133</v>
      </c>
      <c r="B7571" t="s">
        <v>25334</v>
      </c>
      <c r="C7571" t="s">
        <v>4981</v>
      </c>
      <c r="D7571" t="s">
        <v>25335</v>
      </c>
      <c r="E7571" t="s">
        <v>25336</v>
      </c>
      <c r="F7571" t="s">
        <v>126</v>
      </c>
      <c r="G7571" s="1">
        <v>44606.778657407405</v>
      </c>
      <c r="H7571" t="s">
        <v>127</v>
      </c>
      <c r="I7571" t="s">
        <v>137</v>
      </c>
      <c r="J7571" t="s">
        <v>137</v>
      </c>
      <c r="K7571" t="s">
        <v>137</v>
      </c>
      <c r="L7571" t="s">
        <v>4313</v>
      </c>
      <c r="M7571" t="s">
        <v>404</v>
      </c>
      <c r="N7571">
        <v>161511</v>
      </c>
      <c r="O7571" s="2">
        <v>45634</v>
      </c>
      <c r="P7571" t="s">
        <v>287</v>
      </c>
      <c r="R7571" t="s">
        <v>247</v>
      </c>
      <c r="S7571" t="s">
        <v>25</v>
      </c>
    </row>
    <row r="7572" spans="1:19" hidden="1" x14ac:dyDescent="0.2">
      <c r="A7572" t="s">
        <v>133</v>
      </c>
      <c r="B7572" t="s">
        <v>25337</v>
      </c>
      <c r="C7572" t="s">
        <v>25337</v>
      </c>
      <c r="D7572" t="s">
        <v>4749</v>
      </c>
      <c r="E7572" t="s">
        <v>25338</v>
      </c>
      <c r="F7572" t="s">
        <v>291</v>
      </c>
      <c r="G7572" s="1">
        <v>44598.922500000001</v>
      </c>
      <c r="H7572" t="s">
        <v>127</v>
      </c>
      <c r="I7572" t="s">
        <v>137</v>
      </c>
      <c r="J7572" t="s">
        <v>137</v>
      </c>
      <c r="K7572" t="s">
        <v>137</v>
      </c>
      <c r="L7572" t="s">
        <v>10235</v>
      </c>
      <c r="M7572" t="s">
        <v>740</v>
      </c>
      <c r="N7572">
        <v>74729</v>
      </c>
      <c r="O7572" t="s">
        <v>25339</v>
      </c>
      <c r="P7572" t="s">
        <v>215</v>
      </c>
      <c r="Q7572" t="s">
        <v>4097</v>
      </c>
      <c r="R7572" t="s">
        <v>247</v>
      </c>
      <c r="S7572" t="s">
        <v>31</v>
      </c>
    </row>
    <row r="7573" spans="1:19" hidden="1" x14ac:dyDescent="0.2">
      <c r="A7573" t="s">
        <v>133</v>
      </c>
      <c r="B7573" t="s">
        <v>25340</v>
      </c>
      <c r="C7573" t="s">
        <v>25340</v>
      </c>
      <c r="D7573" t="s">
        <v>813</v>
      </c>
      <c r="E7573" t="s">
        <v>25341</v>
      </c>
      <c r="F7573" t="s">
        <v>126</v>
      </c>
      <c r="G7573" s="1">
        <v>44589.507708333331</v>
      </c>
      <c r="H7573" t="s">
        <v>127</v>
      </c>
      <c r="I7573" t="s">
        <v>137</v>
      </c>
      <c r="J7573" t="s">
        <v>137</v>
      </c>
      <c r="K7573" t="s">
        <v>137</v>
      </c>
      <c r="L7573" t="s">
        <v>25342</v>
      </c>
      <c r="M7573" t="s">
        <v>144</v>
      </c>
      <c r="N7573">
        <v>125198</v>
      </c>
      <c r="O7573" s="2">
        <v>44731</v>
      </c>
      <c r="P7573" t="s">
        <v>215</v>
      </c>
      <c r="Q7573" t="s">
        <v>25343</v>
      </c>
      <c r="R7573" t="s">
        <v>132</v>
      </c>
      <c r="S7573" t="s">
        <v>25</v>
      </c>
    </row>
    <row r="7574" spans="1:19" hidden="1" x14ac:dyDescent="0.2">
      <c r="A7574" t="s">
        <v>133</v>
      </c>
      <c r="B7574" t="s">
        <v>25344</v>
      </c>
      <c r="C7574" t="s">
        <v>25344</v>
      </c>
      <c r="D7574" t="s">
        <v>25345</v>
      </c>
      <c r="E7574" t="s">
        <v>25346</v>
      </c>
      <c r="F7574" t="s">
        <v>126</v>
      </c>
      <c r="G7574" s="1">
        <v>44595.427870370368</v>
      </c>
      <c r="H7574" t="s">
        <v>127</v>
      </c>
      <c r="I7574" t="s">
        <v>137</v>
      </c>
      <c r="J7574" t="s">
        <v>137</v>
      </c>
      <c r="K7574" t="s">
        <v>137</v>
      </c>
      <c r="L7574" t="s">
        <v>2511</v>
      </c>
      <c r="M7574" t="s">
        <v>144</v>
      </c>
      <c r="N7574">
        <v>62612</v>
      </c>
      <c r="O7574" s="2">
        <v>44817</v>
      </c>
      <c r="P7574" t="s">
        <v>215</v>
      </c>
      <c r="Q7574" t="s">
        <v>25347</v>
      </c>
      <c r="R7574" t="s">
        <v>132</v>
      </c>
      <c r="S7574" t="s">
        <v>25</v>
      </c>
    </row>
    <row r="7575" spans="1:19" hidden="1" x14ac:dyDescent="0.2">
      <c r="A7575" t="s">
        <v>133</v>
      </c>
      <c r="B7575" t="s">
        <v>4371</v>
      </c>
      <c r="C7575" t="s">
        <v>4371</v>
      </c>
      <c r="D7575" t="s">
        <v>25348</v>
      </c>
      <c r="E7575" t="s">
        <v>25349</v>
      </c>
      <c r="F7575" t="s">
        <v>126</v>
      </c>
      <c r="G7575" s="1">
        <v>44578.612326388888</v>
      </c>
      <c r="H7575" t="s">
        <v>127</v>
      </c>
      <c r="I7575" t="s">
        <v>137</v>
      </c>
      <c r="J7575" t="s">
        <v>137</v>
      </c>
      <c r="K7575" t="s">
        <v>137</v>
      </c>
      <c r="L7575" t="s">
        <v>25350</v>
      </c>
      <c r="M7575" t="s">
        <v>199</v>
      </c>
      <c r="N7575">
        <v>639106</v>
      </c>
      <c r="O7575" s="2">
        <v>45959</v>
      </c>
      <c r="P7575" t="s">
        <v>131</v>
      </c>
      <c r="R7575" t="s">
        <v>132</v>
      </c>
      <c r="S7575" t="s">
        <v>25</v>
      </c>
    </row>
    <row r="7576" spans="1:19" hidden="1" x14ac:dyDescent="0.2">
      <c r="A7576" t="s">
        <v>133</v>
      </c>
      <c r="B7576" t="s">
        <v>25351</v>
      </c>
      <c r="C7576" t="s">
        <v>25351</v>
      </c>
      <c r="D7576" t="s">
        <v>3067</v>
      </c>
      <c r="E7576" t="s">
        <v>25352</v>
      </c>
      <c r="F7576" t="s">
        <v>126</v>
      </c>
      <c r="G7576" s="1">
        <v>44581.874467592592</v>
      </c>
      <c r="H7576" t="s">
        <v>127</v>
      </c>
      <c r="I7576" t="s">
        <v>137</v>
      </c>
      <c r="J7576" t="s">
        <v>137</v>
      </c>
      <c r="K7576" t="s">
        <v>137</v>
      </c>
      <c r="L7576" t="s">
        <v>25353</v>
      </c>
      <c r="M7576" t="s">
        <v>204</v>
      </c>
      <c r="N7576">
        <v>630867</v>
      </c>
      <c r="O7576" t="s">
        <v>25354</v>
      </c>
      <c r="P7576" t="s">
        <v>131</v>
      </c>
      <c r="Q7576" t="s">
        <v>617</v>
      </c>
      <c r="R7576" t="s">
        <v>132</v>
      </c>
      <c r="S7576" t="s">
        <v>25</v>
      </c>
    </row>
    <row r="7577" spans="1:19" hidden="1" x14ac:dyDescent="0.2">
      <c r="A7577" t="s">
        <v>133</v>
      </c>
      <c r="B7577" t="s">
        <v>25355</v>
      </c>
      <c r="C7577" t="s">
        <v>25355</v>
      </c>
      <c r="D7577" t="s">
        <v>1483</v>
      </c>
      <c r="E7577" t="s">
        <v>25356</v>
      </c>
      <c r="F7577" t="s">
        <v>126</v>
      </c>
      <c r="G7577" s="1">
        <v>44582.58871527778</v>
      </c>
      <c r="H7577" t="s">
        <v>127</v>
      </c>
      <c r="I7577" t="s">
        <v>137</v>
      </c>
      <c r="J7577" t="s">
        <v>137</v>
      </c>
      <c r="K7577" t="s">
        <v>137</v>
      </c>
      <c r="L7577" t="s">
        <v>2312</v>
      </c>
      <c r="M7577" t="s">
        <v>144</v>
      </c>
      <c r="N7577">
        <v>386235</v>
      </c>
      <c r="O7577" s="2">
        <v>45599</v>
      </c>
      <c r="P7577" t="s">
        <v>131</v>
      </c>
      <c r="Q7577" t="s">
        <v>1635</v>
      </c>
      <c r="R7577" t="s">
        <v>132</v>
      </c>
      <c r="S7577" t="s">
        <v>25</v>
      </c>
    </row>
    <row r="7578" spans="1:19" hidden="1" x14ac:dyDescent="0.2">
      <c r="A7578" t="s">
        <v>133</v>
      </c>
      <c r="B7578" t="s">
        <v>25357</v>
      </c>
      <c r="C7578" t="s">
        <v>25357</v>
      </c>
      <c r="D7578" t="s">
        <v>5562</v>
      </c>
      <c r="E7578" t="s">
        <v>25358</v>
      </c>
      <c r="F7578" t="s">
        <v>126</v>
      </c>
      <c r="G7578" s="1">
        <v>44578.661134259259</v>
      </c>
      <c r="H7578" t="s">
        <v>127</v>
      </c>
      <c r="I7578" t="s">
        <v>137</v>
      </c>
      <c r="J7578" t="s">
        <v>137</v>
      </c>
      <c r="K7578" t="s">
        <v>137</v>
      </c>
      <c r="L7578" t="s">
        <v>656</v>
      </c>
      <c r="M7578" t="s">
        <v>139</v>
      </c>
      <c r="N7578">
        <v>596313</v>
      </c>
      <c r="O7578" s="3">
        <v>44801</v>
      </c>
      <c r="P7578" t="s">
        <v>131</v>
      </c>
      <c r="R7578" t="s">
        <v>132</v>
      </c>
      <c r="S7578" t="s">
        <v>25</v>
      </c>
    </row>
    <row r="7579" spans="1:19" hidden="1" x14ac:dyDescent="0.2">
      <c r="A7579" t="s">
        <v>133</v>
      </c>
      <c r="B7579" t="s">
        <v>25359</v>
      </c>
      <c r="C7579" t="s">
        <v>25359</v>
      </c>
      <c r="D7579" t="s">
        <v>25360</v>
      </c>
      <c r="E7579" t="s">
        <v>25361</v>
      </c>
      <c r="G7579" s="1">
        <v>44587.98097222222</v>
      </c>
      <c r="H7579" t="s">
        <v>127</v>
      </c>
      <c r="I7579" t="s">
        <v>137</v>
      </c>
      <c r="J7579" t="s">
        <v>137</v>
      </c>
      <c r="K7579" t="s">
        <v>137</v>
      </c>
      <c r="L7579" t="s">
        <v>1769</v>
      </c>
      <c r="M7579" t="s">
        <v>157</v>
      </c>
      <c r="N7579">
        <v>111596</v>
      </c>
      <c r="O7579" s="2">
        <v>45144</v>
      </c>
      <c r="P7579" t="s">
        <v>215</v>
      </c>
      <c r="R7579" t="s">
        <v>132</v>
      </c>
    </row>
    <row r="7580" spans="1:19" hidden="1" x14ac:dyDescent="0.2">
      <c r="A7580" t="s">
        <v>133</v>
      </c>
      <c r="B7580" t="s">
        <v>25362</v>
      </c>
      <c r="C7580" t="s">
        <v>25362</v>
      </c>
      <c r="D7580" t="s">
        <v>25363</v>
      </c>
      <c r="E7580" t="s">
        <v>25364</v>
      </c>
      <c r="G7580" s="1">
        <v>44594.525937500002</v>
      </c>
      <c r="H7580" t="s">
        <v>127</v>
      </c>
      <c r="I7580" t="s">
        <v>137</v>
      </c>
      <c r="J7580" t="s">
        <v>137</v>
      </c>
      <c r="K7580" t="s">
        <v>137</v>
      </c>
      <c r="L7580" t="s">
        <v>13345</v>
      </c>
      <c r="M7580" t="s">
        <v>144</v>
      </c>
      <c r="N7580">
        <v>122741</v>
      </c>
      <c r="O7580" s="2">
        <v>44922</v>
      </c>
      <c r="P7580" t="s">
        <v>215</v>
      </c>
      <c r="Q7580" t="s">
        <v>495</v>
      </c>
      <c r="R7580" t="s">
        <v>132</v>
      </c>
    </row>
    <row r="7581" spans="1:19" hidden="1" x14ac:dyDescent="0.2">
      <c r="A7581" t="s">
        <v>133</v>
      </c>
      <c r="B7581" t="s">
        <v>25365</v>
      </c>
      <c r="C7581" t="s">
        <v>25365</v>
      </c>
      <c r="D7581" t="s">
        <v>12351</v>
      </c>
      <c r="E7581" t="s">
        <v>25366</v>
      </c>
      <c r="F7581" t="s">
        <v>126</v>
      </c>
      <c r="G7581" s="1">
        <v>44599.882835648146</v>
      </c>
      <c r="H7581" t="s">
        <v>127</v>
      </c>
      <c r="I7581" t="s">
        <v>137</v>
      </c>
      <c r="J7581" t="s">
        <v>137</v>
      </c>
      <c r="K7581" t="s">
        <v>137</v>
      </c>
      <c r="L7581" t="s">
        <v>25367</v>
      </c>
      <c r="M7581" t="s">
        <v>144</v>
      </c>
      <c r="N7581">
        <v>496073</v>
      </c>
      <c r="O7581" s="2">
        <v>45205</v>
      </c>
      <c r="P7581" t="s">
        <v>131</v>
      </c>
      <c r="R7581" t="s">
        <v>132</v>
      </c>
      <c r="S7581" t="s">
        <v>25</v>
      </c>
    </row>
    <row r="7582" spans="1:19" x14ac:dyDescent="0.2">
      <c r="A7582" t="s">
        <v>14</v>
      </c>
      <c r="B7582" t="s">
        <v>25368</v>
      </c>
      <c r="C7582" t="s">
        <v>25369</v>
      </c>
      <c r="D7582" t="s">
        <v>2639</v>
      </c>
      <c r="E7582" t="s">
        <v>25370</v>
      </c>
      <c r="F7582" t="s">
        <v>126</v>
      </c>
      <c r="G7582" s="1">
        <v>44582.589884259258</v>
      </c>
      <c r="H7582" t="s">
        <v>127</v>
      </c>
      <c r="I7582" s="1">
        <v>44608.493611111109</v>
      </c>
      <c r="J7582" s="1">
        <v>44608.536435185182</v>
      </c>
      <c r="K7582">
        <v>62</v>
      </c>
      <c r="L7582" t="s">
        <v>25371</v>
      </c>
      <c r="M7582" t="s">
        <v>505</v>
      </c>
      <c r="N7582">
        <v>26221</v>
      </c>
      <c r="O7582" t="s">
        <v>10478</v>
      </c>
      <c r="P7582" t="s">
        <v>2341</v>
      </c>
      <c r="R7582" t="s">
        <v>247</v>
      </c>
      <c r="S7582" t="s">
        <v>25</v>
      </c>
    </row>
    <row r="7583" spans="1:19" x14ac:dyDescent="0.2">
      <c r="A7583" t="s">
        <v>14</v>
      </c>
      <c r="B7583" t="s">
        <v>25368</v>
      </c>
      <c r="C7583" t="s">
        <v>25369</v>
      </c>
      <c r="D7583" t="s">
        <v>2639</v>
      </c>
      <c r="E7583" t="s">
        <v>25370</v>
      </c>
      <c r="I7583" s="1">
        <v>44608.536678240744</v>
      </c>
      <c r="J7583" s="1">
        <v>44608.543611111112</v>
      </c>
      <c r="K7583">
        <v>10</v>
      </c>
      <c r="S7583" t="s">
        <v>25</v>
      </c>
    </row>
    <row r="7584" spans="1:19" hidden="1" x14ac:dyDescent="0.2">
      <c r="A7584" t="s">
        <v>133</v>
      </c>
      <c r="B7584" t="s">
        <v>25372</v>
      </c>
      <c r="C7584" t="s">
        <v>25372</v>
      </c>
      <c r="D7584" t="s">
        <v>25373</v>
      </c>
      <c r="E7584" t="s">
        <v>25374</v>
      </c>
      <c r="G7584" s="1">
        <v>44588.391597222224</v>
      </c>
      <c r="H7584" t="s">
        <v>127</v>
      </c>
      <c r="I7584" t="s">
        <v>137</v>
      </c>
      <c r="J7584" t="s">
        <v>137</v>
      </c>
      <c r="K7584" t="s">
        <v>137</v>
      </c>
      <c r="L7584" t="s">
        <v>25375</v>
      </c>
      <c r="M7584" t="s">
        <v>144</v>
      </c>
      <c r="N7584">
        <v>84182</v>
      </c>
      <c r="O7584" t="s">
        <v>25376</v>
      </c>
      <c r="P7584" t="s">
        <v>215</v>
      </c>
      <c r="Q7584" t="s">
        <v>2842</v>
      </c>
      <c r="R7584" t="s">
        <v>132</v>
      </c>
    </row>
    <row r="7585" spans="1:19" hidden="1" x14ac:dyDescent="0.2">
      <c r="A7585" t="s">
        <v>133</v>
      </c>
      <c r="B7585" t="s">
        <v>6977</v>
      </c>
      <c r="C7585" t="s">
        <v>6977</v>
      </c>
      <c r="D7585" t="s">
        <v>25377</v>
      </c>
      <c r="E7585" t="s">
        <v>25378</v>
      </c>
      <c r="F7585" t="s">
        <v>126</v>
      </c>
      <c r="G7585" s="1">
        <v>44582.634062500001</v>
      </c>
      <c r="H7585" t="s">
        <v>127</v>
      </c>
      <c r="I7585" t="s">
        <v>137</v>
      </c>
      <c r="J7585" t="s">
        <v>137</v>
      </c>
      <c r="K7585" t="s">
        <v>137</v>
      </c>
      <c r="L7585" t="s">
        <v>660</v>
      </c>
      <c r="M7585" t="s">
        <v>139</v>
      </c>
      <c r="N7585">
        <v>760647</v>
      </c>
      <c r="O7585" t="s">
        <v>25379</v>
      </c>
      <c r="P7585" t="s">
        <v>131</v>
      </c>
      <c r="Q7585" t="s">
        <v>231</v>
      </c>
      <c r="R7585" t="s">
        <v>132</v>
      </c>
      <c r="S7585" t="s">
        <v>25</v>
      </c>
    </row>
    <row r="7586" spans="1:19" hidden="1" x14ac:dyDescent="0.2">
      <c r="A7586" t="s">
        <v>133</v>
      </c>
      <c r="B7586" t="s">
        <v>25380</v>
      </c>
      <c r="C7586" t="s">
        <v>25381</v>
      </c>
      <c r="D7586" t="s">
        <v>25382</v>
      </c>
      <c r="E7586" t="s">
        <v>25383</v>
      </c>
      <c r="F7586" t="s">
        <v>126</v>
      </c>
      <c r="G7586" s="1">
        <v>44602.689212962963</v>
      </c>
      <c r="H7586" t="s">
        <v>127</v>
      </c>
      <c r="I7586" t="s">
        <v>137</v>
      </c>
      <c r="J7586" t="s">
        <v>137</v>
      </c>
      <c r="K7586" t="s">
        <v>137</v>
      </c>
      <c r="L7586" t="s">
        <v>16554</v>
      </c>
      <c r="M7586" t="s">
        <v>144</v>
      </c>
      <c r="N7586">
        <v>815395</v>
      </c>
      <c r="O7586" s="2">
        <v>45860</v>
      </c>
      <c r="P7586" t="s">
        <v>131</v>
      </c>
      <c r="R7586" t="s">
        <v>247</v>
      </c>
      <c r="S7586" t="s">
        <v>25</v>
      </c>
    </row>
    <row r="7587" spans="1:19" hidden="1" x14ac:dyDescent="0.2">
      <c r="A7587" t="s">
        <v>133</v>
      </c>
      <c r="B7587" t="s">
        <v>232</v>
      </c>
      <c r="C7587" t="s">
        <v>232</v>
      </c>
      <c r="D7587" t="s">
        <v>25384</v>
      </c>
      <c r="E7587" t="s">
        <v>25385</v>
      </c>
      <c r="F7587" t="s">
        <v>126</v>
      </c>
      <c r="G7587" s="1">
        <v>44586.495000000003</v>
      </c>
      <c r="H7587" t="s">
        <v>127</v>
      </c>
      <c r="I7587" t="s">
        <v>137</v>
      </c>
      <c r="J7587" t="s">
        <v>137</v>
      </c>
      <c r="K7587" t="s">
        <v>137</v>
      </c>
      <c r="L7587" t="s">
        <v>25386</v>
      </c>
      <c r="M7587" t="s">
        <v>144</v>
      </c>
      <c r="N7587">
        <v>88112</v>
      </c>
      <c r="O7587">
        <v>8082022</v>
      </c>
      <c r="P7587" t="s">
        <v>215</v>
      </c>
      <c r="Q7587" t="s">
        <v>25387</v>
      </c>
      <c r="R7587" t="s">
        <v>132</v>
      </c>
      <c r="S7587" t="s">
        <v>25</v>
      </c>
    </row>
    <row r="7588" spans="1:19" hidden="1" x14ac:dyDescent="0.2">
      <c r="A7588" t="s">
        <v>133</v>
      </c>
      <c r="B7588" t="s">
        <v>7195</v>
      </c>
      <c r="C7588" t="s">
        <v>7195</v>
      </c>
      <c r="D7588" t="s">
        <v>25388</v>
      </c>
      <c r="E7588" t="s">
        <v>25389</v>
      </c>
      <c r="F7588" t="s">
        <v>126</v>
      </c>
      <c r="G7588" s="1">
        <v>44596.34103009259</v>
      </c>
      <c r="H7588" t="s">
        <v>127</v>
      </c>
      <c r="I7588" t="s">
        <v>137</v>
      </c>
      <c r="J7588" t="s">
        <v>137</v>
      </c>
      <c r="K7588" t="s">
        <v>137</v>
      </c>
      <c r="L7588" t="s">
        <v>25390</v>
      </c>
      <c r="M7588" t="s">
        <v>144</v>
      </c>
      <c r="N7588">
        <v>900151</v>
      </c>
      <c r="O7588" s="2">
        <v>45952</v>
      </c>
      <c r="P7588" t="s">
        <v>131</v>
      </c>
      <c r="R7588" t="s">
        <v>132</v>
      </c>
      <c r="S7588" t="s">
        <v>25</v>
      </c>
    </row>
    <row r="7589" spans="1:19" hidden="1" x14ac:dyDescent="0.2">
      <c r="A7589" t="s">
        <v>133</v>
      </c>
      <c r="B7589" t="s">
        <v>25391</v>
      </c>
      <c r="C7589" t="s">
        <v>25391</v>
      </c>
      <c r="D7589" t="s">
        <v>8212</v>
      </c>
      <c r="E7589" t="s">
        <v>25392</v>
      </c>
      <c r="F7589" t="s">
        <v>126</v>
      </c>
      <c r="G7589" s="1">
        <v>44606.49894675926</v>
      </c>
      <c r="H7589" t="s">
        <v>127</v>
      </c>
      <c r="I7589" t="s">
        <v>137</v>
      </c>
      <c r="J7589" t="s">
        <v>137</v>
      </c>
      <c r="K7589" t="s">
        <v>137</v>
      </c>
      <c r="L7589" t="s">
        <v>25393</v>
      </c>
      <c r="M7589" t="s">
        <v>199</v>
      </c>
      <c r="N7589">
        <v>542080</v>
      </c>
      <c r="O7589" s="2">
        <v>45160</v>
      </c>
      <c r="P7589" t="s">
        <v>131</v>
      </c>
      <c r="R7589" t="s">
        <v>132</v>
      </c>
      <c r="S7589" t="s">
        <v>25</v>
      </c>
    </row>
    <row r="7590" spans="1:19" x14ac:dyDescent="0.2">
      <c r="A7590" t="s">
        <v>14</v>
      </c>
      <c r="B7590" t="s">
        <v>25394</v>
      </c>
      <c r="C7590" t="s">
        <v>7947</v>
      </c>
      <c r="D7590" t="s">
        <v>1998</v>
      </c>
      <c r="E7590" t="s">
        <v>25395</v>
      </c>
      <c r="F7590" t="s">
        <v>126</v>
      </c>
      <c r="G7590" s="1">
        <v>44579.444756944446</v>
      </c>
      <c r="H7590" t="s">
        <v>127</v>
      </c>
      <c r="I7590" s="1">
        <v>44608.493645833332</v>
      </c>
      <c r="J7590" s="1">
        <v>44608.543356481481</v>
      </c>
      <c r="K7590">
        <v>72</v>
      </c>
      <c r="L7590" t="s">
        <v>1217</v>
      </c>
      <c r="M7590" t="s">
        <v>144</v>
      </c>
      <c r="N7590">
        <v>925203</v>
      </c>
      <c r="O7590" t="s">
        <v>2549</v>
      </c>
      <c r="P7590" t="s">
        <v>131</v>
      </c>
      <c r="Q7590" t="s">
        <v>15602</v>
      </c>
      <c r="R7590" t="s">
        <v>132</v>
      </c>
      <c r="S7590" t="s">
        <v>25</v>
      </c>
    </row>
    <row r="7591" spans="1:19" hidden="1" x14ac:dyDescent="0.2">
      <c r="A7591" t="s">
        <v>133</v>
      </c>
      <c r="B7591" t="s">
        <v>25396</v>
      </c>
      <c r="C7591" t="s">
        <v>25396</v>
      </c>
      <c r="D7591" t="s">
        <v>25397</v>
      </c>
      <c r="E7591" t="s">
        <v>25398</v>
      </c>
      <c r="F7591" t="s">
        <v>291</v>
      </c>
      <c r="G7591" s="1">
        <v>44587.50677083333</v>
      </c>
      <c r="H7591" t="s">
        <v>127</v>
      </c>
      <c r="I7591" t="s">
        <v>137</v>
      </c>
      <c r="J7591" t="s">
        <v>137</v>
      </c>
      <c r="K7591" t="s">
        <v>137</v>
      </c>
      <c r="L7591" t="s">
        <v>1350</v>
      </c>
      <c r="M7591" t="s">
        <v>3710</v>
      </c>
      <c r="N7591">
        <v>87961</v>
      </c>
      <c r="O7591" t="s">
        <v>25399</v>
      </c>
      <c r="P7591" t="s">
        <v>215</v>
      </c>
      <c r="R7591" t="s">
        <v>247</v>
      </c>
      <c r="S7591" t="s">
        <v>31</v>
      </c>
    </row>
    <row r="7592" spans="1:19" hidden="1" x14ac:dyDescent="0.2">
      <c r="A7592" t="s">
        <v>133</v>
      </c>
      <c r="B7592" t="s">
        <v>25400</v>
      </c>
      <c r="C7592" t="s">
        <v>25401</v>
      </c>
      <c r="D7592" t="s">
        <v>25402</v>
      </c>
      <c r="E7592" t="s">
        <v>25403</v>
      </c>
      <c r="F7592" t="s">
        <v>126</v>
      </c>
      <c r="G7592" s="1">
        <v>44606.470729166664</v>
      </c>
      <c r="H7592" t="s">
        <v>127</v>
      </c>
      <c r="I7592" t="s">
        <v>137</v>
      </c>
      <c r="J7592" t="s">
        <v>137</v>
      </c>
      <c r="K7592" t="s">
        <v>137</v>
      </c>
      <c r="L7592" t="s">
        <v>25404</v>
      </c>
      <c r="M7592" t="s">
        <v>173</v>
      </c>
      <c r="N7592">
        <v>389439</v>
      </c>
      <c r="O7592" s="2">
        <v>27584</v>
      </c>
      <c r="P7592" t="s">
        <v>131</v>
      </c>
      <c r="R7592" t="s">
        <v>132</v>
      </c>
      <c r="S7592" t="s">
        <v>25</v>
      </c>
    </row>
    <row r="7593" spans="1:19" hidden="1" x14ac:dyDescent="0.2">
      <c r="A7593" t="s">
        <v>133</v>
      </c>
      <c r="B7593" t="s">
        <v>3348</v>
      </c>
      <c r="C7593" t="s">
        <v>3348</v>
      </c>
      <c r="D7593" t="s">
        <v>853</v>
      </c>
      <c r="E7593" t="s">
        <v>25405</v>
      </c>
      <c r="F7593" t="s">
        <v>3962</v>
      </c>
      <c r="G7593" s="1">
        <v>44580.120266203703</v>
      </c>
      <c r="H7593" t="s">
        <v>127</v>
      </c>
      <c r="I7593" t="s">
        <v>137</v>
      </c>
      <c r="J7593" t="s">
        <v>137</v>
      </c>
      <c r="K7593" t="s">
        <v>137</v>
      </c>
      <c r="L7593" t="s">
        <v>25406</v>
      </c>
      <c r="M7593" t="s">
        <v>221</v>
      </c>
      <c r="N7593" t="s">
        <v>231</v>
      </c>
      <c r="O7593" t="s">
        <v>231</v>
      </c>
      <c r="P7593" t="s">
        <v>287</v>
      </c>
      <c r="Q7593" t="s">
        <v>231</v>
      </c>
      <c r="R7593" t="s">
        <v>132</v>
      </c>
      <c r="S7593" t="s">
        <v>3965</v>
      </c>
    </row>
    <row r="7594" spans="1:19" x14ac:dyDescent="0.2">
      <c r="A7594" t="s">
        <v>14</v>
      </c>
      <c r="B7594" t="s">
        <v>25407</v>
      </c>
      <c r="C7594" t="s">
        <v>25408</v>
      </c>
      <c r="D7594" t="s">
        <v>1830</v>
      </c>
      <c r="E7594" t="s">
        <v>25409</v>
      </c>
      <c r="F7594" t="s">
        <v>126</v>
      </c>
      <c r="G7594" s="1">
        <v>44582.569606481484</v>
      </c>
      <c r="H7594" t="s">
        <v>127</v>
      </c>
      <c r="I7594" s="1">
        <v>44608.493622685186</v>
      </c>
      <c r="J7594" s="1">
        <v>44608.512986111113</v>
      </c>
      <c r="K7594">
        <v>28</v>
      </c>
      <c r="L7594" t="s">
        <v>9638</v>
      </c>
      <c r="M7594" t="s">
        <v>1162</v>
      </c>
      <c r="N7594">
        <v>158193</v>
      </c>
      <c r="O7594" s="2">
        <v>45583</v>
      </c>
      <c r="P7594" t="s">
        <v>215</v>
      </c>
      <c r="R7594" t="s">
        <v>132</v>
      </c>
      <c r="S7594" t="s">
        <v>25</v>
      </c>
    </row>
    <row r="7595" spans="1:19" hidden="1" x14ac:dyDescent="0.2">
      <c r="A7595" t="s">
        <v>133</v>
      </c>
      <c r="B7595" t="s">
        <v>25410</v>
      </c>
      <c r="C7595" t="s">
        <v>25410</v>
      </c>
      <c r="D7595" t="s">
        <v>25411</v>
      </c>
      <c r="E7595" t="s">
        <v>25412</v>
      </c>
      <c r="F7595" t="s">
        <v>126</v>
      </c>
      <c r="G7595" s="1">
        <v>44603.469131944446</v>
      </c>
      <c r="H7595" t="s">
        <v>127</v>
      </c>
      <c r="I7595" t="s">
        <v>137</v>
      </c>
      <c r="J7595" t="s">
        <v>137</v>
      </c>
      <c r="K7595" t="s">
        <v>137</v>
      </c>
      <c r="L7595" t="s">
        <v>25413</v>
      </c>
      <c r="M7595" t="s">
        <v>199</v>
      </c>
      <c r="N7595">
        <v>748102</v>
      </c>
      <c r="O7595" s="2">
        <v>45858</v>
      </c>
      <c r="P7595" t="s">
        <v>131</v>
      </c>
      <c r="R7595" t="s">
        <v>132</v>
      </c>
      <c r="S7595" t="s">
        <v>25</v>
      </c>
    </row>
    <row r="7596" spans="1:19" hidden="1" x14ac:dyDescent="0.2">
      <c r="A7596" t="s">
        <v>133</v>
      </c>
      <c r="B7596" t="s">
        <v>25414</v>
      </c>
      <c r="C7596" t="s">
        <v>25414</v>
      </c>
      <c r="D7596" t="s">
        <v>7356</v>
      </c>
      <c r="E7596" t="s">
        <v>25415</v>
      </c>
      <c r="F7596" t="s">
        <v>126</v>
      </c>
      <c r="G7596" s="1">
        <v>44594.468541666669</v>
      </c>
      <c r="H7596" t="s">
        <v>127</v>
      </c>
      <c r="I7596" t="s">
        <v>137</v>
      </c>
      <c r="J7596" t="s">
        <v>137</v>
      </c>
      <c r="K7596" t="s">
        <v>137</v>
      </c>
      <c r="L7596" t="s">
        <v>25416</v>
      </c>
      <c r="M7596" t="s">
        <v>1162</v>
      </c>
      <c r="N7596">
        <v>625160</v>
      </c>
      <c r="O7596" s="2">
        <v>45768</v>
      </c>
      <c r="P7596" t="s">
        <v>131</v>
      </c>
      <c r="R7596" t="s">
        <v>132</v>
      </c>
      <c r="S7596" t="s">
        <v>25</v>
      </c>
    </row>
    <row r="7597" spans="1:19" hidden="1" x14ac:dyDescent="0.2">
      <c r="A7597" t="s">
        <v>133</v>
      </c>
      <c r="B7597" t="s">
        <v>25417</v>
      </c>
      <c r="C7597" t="s">
        <v>25417</v>
      </c>
      <c r="D7597" t="s">
        <v>1488</v>
      </c>
      <c r="E7597" t="s">
        <v>25418</v>
      </c>
      <c r="F7597" t="s">
        <v>126</v>
      </c>
      <c r="G7597" s="1">
        <v>44603.015289351853</v>
      </c>
      <c r="H7597" t="s">
        <v>127</v>
      </c>
      <c r="I7597" t="s">
        <v>137</v>
      </c>
      <c r="J7597" t="s">
        <v>137</v>
      </c>
      <c r="K7597" t="s">
        <v>137</v>
      </c>
      <c r="L7597" t="s">
        <v>14087</v>
      </c>
      <c r="M7597" t="s">
        <v>144</v>
      </c>
      <c r="N7597">
        <v>45173</v>
      </c>
      <c r="O7597" s="2">
        <v>45293</v>
      </c>
      <c r="P7597" t="s">
        <v>162</v>
      </c>
      <c r="R7597" t="s">
        <v>132</v>
      </c>
      <c r="S7597" t="s">
        <v>25</v>
      </c>
    </row>
    <row r="7598" spans="1:19" hidden="1" x14ac:dyDescent="0.2">
      <c r="A7598" t="s">
        <v>133</v>
      </c>
      <c r="B7598" t="s">
        <v>25419</v>
      </c>
      <c r="C7598" t="s">
        <v>25419</v>
      </c>
      <c r="D7598" t="s">
        <v>25420</v>
      </c>
      <c r="E7598" t="s">
        <v>25421</v>
      </c>
      <c r="F7598" t="s">
        <v>126</v>
      </c>
      <c r="G7598" s="1">
        <v>44603.086886574078</v>
      </c>
      <c r="H7598" t="s">
        <v>127</v>
      </c>
      <c r="I7598" t="s">
        <v>137</v>
      </c>
      <c r="J7598" t="s">
        <v>137</v>
      </c>
      <c r="K7598" t="s">
        <v>137</v>
      </c>
      <c r="L7598" t="s">
        <v>6130</v>
      </c>
      <c r="M7598" t="s">
        <v>173</v>
      </c>
      <c r="N7598">
        <v>78182</v>
      </c>
      <c r="O7598" t="s">
        <v>25422</v>
      </c>
      <c r="P7598" t="s">
        <v>287</v>
      </c>
      <c r="Q7598" t="s">
        <v>251</v>
      </c>
      <c r="R7598" t="s">
        <v>132</v>
      </c>
      <c r="S7598" t="s">
        <v>25</v>
      </c>
    </row>
    <row r="7599" spans="1:19" hidden="1" x14ac:dyDescent="0.2">
      <c r="A7599" t="s">
        <v>133</v>
      </c>
      <c r="B7599" t="s">
        <v>25423</v>
      </c>
      <c r="C7599" t="s">
        <v>25423</v>
      </c>
      <c r="D7599" t="s">
        <v>12311</v>
      </c>
      <c r="E7599" t="s">
        <v>25424</v>
      </c>
      <c r="F7599" t="s">
        <v>126</v>
      </c>
      <c r="G7599" s="1">
        <v>44578.563703703701</v>
      </c>
      <c r="H7599" t="s">
        <v>127</v>
      </c>
      <c r="I7599" t="s">
        <v>137</v>
      </c>
      <c r="J7599" t="s">
        <v>137</v>
      </c>
      <c r="K7599" t="s">
        <v>137</v>
      </c>
      <c r="L7599" t="s">
        <v>22783</v>
      </c>
      <c r="M7599" t="s">
        <v>1055</v>
      </c>
      <c r="N7599">
        <v>153324</v>
      </c>
      <c r="O7599" s="2">
        <v>45474</v>
      </c>
      <c r="P7599" t="s">
        <v>215</v>
      </c>
      <c r="R7599" t="s">
        <v>132</v>
      </c>
      <c r="S7599" t="s">
        <v>25</v>
      </c>
    </row>
    <row r="7600" spans="1:19" hidden="1" x14ac:dyDescent="0.2">
      <c r="A7600" t="s">
        <v>133</v>
      </c>
      <c r="B7600" t="s">
        <v>4195</v>
      </c>
      <c r="C7600" t="s">
        <v>4195</v>
      </c>
      <c r="D7600" t="s">
        <v>25425</v>
      </c>
      <c r="E7600" t="s">
        <v>25426</v>
      </c>
      <c r="F7600" t="s">
        <v>126</v>
      </c>
      <c r="G7600" s="1">
        <v>44579.390555555554</v>
      </c>
      <c r="H7600" t="s">
        <v>127</v>
      </c>
      <c r="I7600" t="s">
        <v>137</v>
      </c>
      <c r="J7600" t="s">
        <v>137</v>
      </c>
      <c r="K7600" t="s">
        <v>137</v>
      </c>
      <c r="L7600" t="s">
        <v>8636</v>
      </c>
      <c r="M7600" t="s">
        <v>410</v>
      </c>
      <c r="N7600">
        <v>754425</v>
      </c>
      <c r="O7600" s="2">
        <v>45644</v>
      </c>
      <c r="P7600" t="s">
        <v>131</v>
      </c>
      <c r="R7600" t="s">
        <v>132</v>
      </c>
      <c r="S7600" t="s">
        <v>25</v>
      </c>
    </row>
    <row r="7601" spans="1:19" hidden="1" x14ac:dyDescent="0.2">
      <c r="A7601" t="s">
        <v>133</v>
      </c>
      <c r="B7601" t="s">
        <v>25427</v>
      </c>
      <c r="C7601" t="s">
        <v>25427</v>
      </c>
      <c r="D7601" t="s">
        <v>2438</v>
      </c>
      <c r="E7601" t="s">
        <v>25428</v>
      </c>
      <c r="G7601" s="1">
        <v>44585.955104166664</v>
      </c>
      <c r="H7601" t="s">
        <v>127</v>
      </c>
      <c r="I7601" t="s">
        <v>137</v>
      </c>
      <c r="J7601" t="s">
        <v>137</v>
      </c>
      <c r="K7601" t="s">
        <v>137</v>
      </c>
      <c r="L7601" t="s">
        <v>19074</v>
      </c>
      <c r="M7601" t="s">
        <v>144</v>
      </c>
      <c r="N7601">
        <v>518894</v>
      </c>
      <c r="O7601" s="2">
        <v>45637</v>
      </c>
      <c r="P7601" t="s">
        <v>131</v>
      </c>
      <c r="R7601" t="s">
        <v>132</v>
      </c>
    </row>
    <row r="7602" spans="1:19" hidden="1" x14ac:dyDescent="0.2">
      <c r="A7602" t="s">
        <v>133</v>
      </c>
      <c r="B7602" t="s">
        <v>25429</v>
      </c>
      <c r="C7602" t="s">
        <v>25429</v>
      </c>
      <c r="E7602" t="s">
        <v>25429</v>
      </c>
      <c r="F7602" t="s">
        <v>126</v>
      </c>
      <c r="G7602" s="1">
        <v>44578.786423611113</v>
      </c>
      <c r="H7602" t="s">
        <v>127</v>
      </c>
      <c r="I7602" t="s">
        <v>137</v>
      </c>
      <c r="J7602" t="s">
        <v>137</v>
      </c>
      <c r="K7602" t="s">
        <v>137</v>
      </c>
      <c r="L7602" t="s">
        <v>25430</v>
      </c>
      <c r="M7602" t="s">
        <v>410</v>
      </c>
      <c r="N7602">
        <v>694547</v>
      </c>
      <c r="O7602" s="2">
        <v>44972</v>
      </c>
      <c r="P7602" t="s">
        <v>131</v>
      </c>
      <c r="R7602" t="s">
        <v>132</v>
      </c>
      <c r="S7602" t="s">
        <v>25</v>
      </c>
    </row>
    <row r="7603" spans="1:19" x14ac:dyDescent="0.2">
      <c r="A7603" t="s">
        <v>14</v>
      </c>
      <c r="B7603" t="s">
        <v>25431</v>
      </c>
      <c r="C7603" t="s">
        <v>7195</v>
      </c>
      <c r="D7603" t="s">
        <v>379</v>
      </c>
      <c r="E7603" t="s">
        <v>25432</v>
      </c>
      <c r="F7603" t="s">
        <v>126</v>
      </c>
      <c r="G7603" s="1">
        <v>44578.6565162037</v>
      </c>
      <c r="H7603" t="s">
        <v>127</v>
      </c>
      <c r="I7603" s="1">
        <v>44608.493587962963</v>
      </c>
      <c r="J7603" s="1">
        <v>44608.544988425929</v>
      </c>
      <c r="K7603">
        <v>75</v>
      </c>
      <c r="L7603" t="s">
        <v>1119</v>
      </c>
      <c r="M7603" t="s">
        <v>139</v>
      </c>
      <c r="N7603">
        <v>439178</v>
      </c>
      <c r="O7603" t="s">
        <v>9263</v>
      </c>
      <c r="P7603" t="s">
        <v>131</v>
      </c>
      <c r="Q7603" t="s">
        <v>205</v>
      </c>
      <c r="R7603" t="s">
        <v>132</v>
      </c>
      <c r="S7603" t="s">
        <v>25</v>
      </c>
    </row>
    <row r="7604" spans="1:19" hidden="1" x14ac:dyDescent="0.2">
      <c r="A7604" t="s">
        <v>133</v>
      </c>
      <c r="B7604" t="s">
        <v>3576</v>
      </c>
      <c r="C7604" t="s">
        <v>3576</v>
      </c>
      <c r="D7604" t="s">
        <v>25433</v>
      </c>
      <c r="E7604" t="s">
        <v>25434</v>
      </c>
      <c r="F7604" t="s">
        <v>126</v>
      </c>
      <c r="G7604" s="1">
        <v>44598.886354166665</v>
      </c>
      <c r="H7604" t="s">
        <v>127</v>
      </c>
      <c r="I7604" t="s">
        <v>137</v>
      </c>
      <c r="J7604" t="s">
        <v>137</v>
      </c>
      <c r="K7604" t="s">
        <v>137</v>
      </c>
      <c r="L7604" t="s">
        <v>7767</v>
      </c>
      <c r="M7604" t="s">
        <v>199</v>
      </c>
      <c r="N7604">
        <v>114490</v>
      </c>
      <c r="O7604">
        <v>2022</v>
      </c>
      <c r="P7604" t="s">
        <v>215</v>
      </c>
      <c r="R7604" t="s">
        <v>132</v>
      </c>
      <c r="S7604" t="s">
        <v>25</v>
      </c>
    </row>
    <row r="7605" spans="1:19" hidden="1" x14ac:dyDescent="0.2">
      <c r="A7605" t="s">
        <v>133</v>
      </c>
      <c r="B7605" t="s">
        <v>19444</v>
      </c>
      <c r="C7605" t="s">
        <v>19444</v>
      </c>
      <c r="E7605" t="s">
        <v>25435</v>
      </c>
      <c r="F7605" t="s">
        <v>126</v>
      </c>
      <c r="G7605" s="1">
        <v>44601.341319444444</v>
      </c>
      <c r="H7605" t="s">
        <v>127</v>
      </c>
      <c r="I7605" t="s">
        <v>137</v>
      </c>
      <c r="J7605" t="s">
        <v>137</v>
      </c>
      <c r="K7605" t="s">
        <v>137</v>
      </c>
      <c r="L7605" t="s">
        <v>2619</v>
      </c>
      <c r="M7605" t="s">
        <v>144</v>
      </c>
      <c r="N7605">
        <v>873162</v>
      </c>
      <c r="O7605" s="2">
        <v>44779</v>
      </c>
      <c r="P7605" t="s">
        <v>131</v>
      </c>
      <c r="R7605" t="s">
        <v>132</v>
      </c>
      <c r="S7605" t="s">
        <v>25</v>
      </c>
    </row>
    <row r="7606" spans="1:19" hidden="1" x14ac:dyDescent="0.2">
      <c r="A7606" t="s">
        <v>133</v>
      </c>
      <c r="B7606" t="s">
        <v>25436</v>
      </c>
      <c r="C7606" t="s">
        <v>25436</v>
      </c>
      <c r="D7606" t="s">
        <v>25437</v>
      </c>
      <c r="E7606" t="s">
        <v>25438</v>
      </c>
      <c r="F7606" t="s">
        <v>126</v>
      </c>
      <c r="G7606" s="1">
        <v>44589.35324074074</v>
      </c>
      <c r="H7606" t="s">
        <v>127</v>
      </c>
      <c r="I7606" t="s">
        <v>137</v>
      </c>
      <c r="J7606" t="s">
        <v>137</v>
      </c>
      <c r="K7606" t="s">
        <v>137</v>
      </c>
      <c r="L7606" t="s">
        <v>25439</v>
      </c>
      <c r="M7606" t="s">
        <v>144</v>
      </c>
      <c r="N7606">
        <v>71983</v>
      </c>
      <c r="O7606" t="s">
        <v>1106</v>
      </c>
      <c r="P7606" t="s">
        <v>215</v>
      </c>
      <c r="R7606" t="s">
        <v>132</v>
      </c>
      <c r="S7606" t="s">
        <v>25</v>
      </c>
    </row>
    <row r="7607" spans="1:19" hidden="1" x14ac:dyDescent="0.2">
      <c r="A7607" t="s">
        <v>133</v>
      </c>
      <c r="B7607" t="s">
        <v>25440</v>
      </c>
      <c r="C7607" t="s">
        <v>25440</v>
      </c>
      <c r="D7607" t="s">
        <v>6217</v>
      </c>
      <c r="E7607" t="s">
        <v>25441</v>
      </c>
      <c r="F7607" t="s">
        <v>126</v>
      </c>
      <c r="G7607" s="1">
        <v>44599.718159722222</v>
      </c>
      <c r="H7607" t="s">
        <v>127</v>
      </c>
      <c r="I7607" t="s">
        <v>137</v>
      </c>
      <c r="J7607" t="s">
        <v>137</v>
      </c>
      <c r="K7607" t="s">
        <v>137</v>
      </c>
      <c r="L7607" t="s">
        <v>22269</v>
      </c>
      <c r="M7607" t="s">
        <v>144</v>
      </c>
      <c r="N7607">
        <v>875419</v>
      </c>
      <c r="O7607" s="2">
        <v>44838</v>
      </c>
      <c r="P7607" t="s">
        <v>131</v>
      </c>
      <c r="R7607" t="s">
        <v>132</v>
      </c>
      <c r="S7607" t="s">
        <v>25</v>
      </c>
    </row>
    <row r="7608" spans="1:19" hidden="1" x14ac:dyDescent="0.2">
      <c r="A7608" t="s">
        <v>133</v>
      </c>
      <c r="B7608" t="s">
        <v>25442</v>
      </c>
      <c r="C7608" t="s">
        <v>25442</v>
      </c>
      <c r="D7608" t="s">
        <v>25443</v>
      </c>
      <c r="E7608" t="s">
        <v>25444</v>
      </c>
      <c r="F7608" t="s">
        <v>126</v>
      </c>
      <c r="G7608" s="1">
        <v>44584.048368055555</v>
      </c>
      <c r="H7608" t="s">
        <v>127</v>
      </c>
      <c r="I7608" t="s">
        <v>137</v>
      </c>
      <c r="J7608" t="s">
        <v>137</v>
      </c>
      <c r="K7608" t="s">
        <v>137</v>
      </c>
      <c r="L7608" t="s">
        <v>25445</v>
      </c>
      <c r="M7608" t="s">
        <v>246</v>
      </c>
      <c r="N7608">
        <v>105941</v>
      </c>
      <c r="O7608" s="2">
        <v>45050</v>
      </c>
      <c r="P7608" t="s">
        <v>215</v>
      </c>
      <c r="Q7608" t="s">
        <v>25446</v>
      </c>
      <c r="R7608" t="s">
        <v>247</v>
      </c>
      <c r="S7608" t="s">
        <v>25</v>
      </c>
    </row>
    <row r="7609" spans="1:19" hidden="1" x14ac:dyDescent="0.2">
      <c r="A7609" t="s">
        <v>133</v>
      </c>
      <c r="B7609" t="s">
        <v>25447</v>
      </c>
      <c r="C7609" t="s">
        <v>25447</v>
      </c>
      <c r="D7609" t="s">
        <v>3728</v>
      </c>
      <c r="E7609" t="s">
        <v>25448</v>
      </c>
      <c r="F7609" t="s">
        <v>126</v>
      </c>
      <c r="G7609" s="1">
        <v>44581.474212962959</v>
      </c>
      <c r="H7609" t="s">
        <v>127</v>
      </c>
      <c r="I7609" t="s">
        <v>137</v>
      </c>
      <c r="J7609" t="s">
        <v>137</v>
      </c>
      <c r="K7609" t="s">
        <v>137</v>
      </c>
      <c r="L7609" t="s">
        <v>25449</v>
      </c>
      <c r="M7609" t="s">
        <v>144</v>
      </c>
      <c r="N7609" t="s">
        <v>184</v>
      </c>
      <c r="O7609" t="s">
        <v>184</v>
      </c>
      <c r="P7609" t="s">
        <v>185</v>
      </c>
      <c r="R7609" t="s">
        <v>132</v>
      </c>
      <c r="S7609" t="s">
        <v>25</v>
      </c>
    </row>
    <row r="7610" spans="1:19" hidden="1" x14ac:dyDescent="0.2">
      <c r="A7610" t="s">
        <v>133</v>
      </c>
      <c r="B7610" t="s">
        <v>25450</v>
      </c>
      <c r="C7610" t="s">
        <v>25450</v>
      </c>
      <c r="D7610" t="s">
        <v>25451</v>
      </c>
      <c r="E7610" t="s">
        <v>25452</v>
      </c>
      <c r="F7610" t="s">
        <v>126</v>
      </c>
      <c r="G7610" s="1">
        <v>44594.424710648149</v>
      </c>
      <c r="H7610" t="s">
        <v>127</v>
      </c>
      <c r="I7610" t="s">
        <v>137</v>
      </c>
      <c r="J7610" t="s">
        <v>137</v>
      </c>
      <c r="K7610" t="s">
        <v>137</v>
      </c>
      <c r="L7610" t="s">
        <v>1044</v>
      </c>
      <c r="M7610" t="s">
        <v>663</v>
      </c>
      <c r="N7610">
        <v>384742</v>
      </c>
      <c r="O7610" s="2">
        <v>45569</v>
      </c>
      <c r="P7610" t="s">
        <v>131</v>
      </c>
      <c r="R7610" t="s">
        <v>247</v>
      </c>
      <c r="S7610" t="s">
        <v>25</v>
      </c>
    </row>
    <row r="7611" spans="1:19" x14ac:dyDescent="0.2">
      <c r="A7611" t="s">
        <v>14</v>
      </c>
      <c r="B7611" t="s">
        <v>25453</v>
      </c>
      <c r="C7611" t="s">
        <v>25454</v>
      </c>
      <c r="D7611" t="s">
        <v>3376</v>
      </c>
      <c r="E7611" t="s">
        <v>25455</v>
      </c>
      <c r="F7611" t="s">
        <v>126</v>
      </c>
      <c r="G7611" s="1">
        <v>44596.381956018522</v>
      </c>
      <c r="H7611" t="s">
        <v>127</v>
      </c>
      <c r="I7611" s="1">
        <v>44608.493425925924</v>
      </c>
      <c r="J7611" s="1">
        <v>44608.547719907408</v>
      </c>
      <c r="K7611">
        <v>79</v>
      </c>
      <c r="L7611" t="s">
        <v>25456</v>
      </c>
      <c r="M7611" t="s">
        <v>404</v>
      </c>
      <c r="N7611">
        <v>777780</v>
      </c>
      <c r="O7611" s="2">
        <v>45274</v>
      </c>
      <c r="P7611" t="s">
        <v>131</v>
      </c>
      <c r="Q7611" t="s">
        <v>23140</v>
      </c>
      <c r="R7611" t="s">
        <v>247</v>
      </c>
      <c r="S7611" t="s">
        <v>25</v>
      </c>
    </row>
    <row r="7612" spans="1:19" x14ac:dyDescent="0.2">
      <c r="A7612" t="s">
        <v>14</v>
      </c>
      <c r="B7612" t="s">
        <v>25453</v>
      </c>
      <c r="C7612" t="s">
        <v>25454</v>
      </c>
      <c r="D7612" t="s">
        <v>3376</v>
      </c>
      <c r="E7612" t="s">
        <v>25455</v>
      </c>
      <c r="I7612" s="1">
        <v>44608.493472222224</v>
      </c>
      <c r="J7612" s="1">
        <v>44608.550243055557</v>
      </c>
      <c r="K7612">
        <v>82</v>
      </c>
      <c r="S7612" t="s">
        <v>25</v>
      </c>
    </row>
    <row r="7613" spans="1:19" hidden="1" x14ac:dyDescent="0.2">
      <c r="A7613" t="s">
        <v>133</v>
      </c>
      <c r="B7613" t="s">
        <v>25457</v>
      </c>
      <c r="C7613" t="s">
        <v>25457</v>
      </c>
      <c r="D7613" t="s">
        <v>25458</v>
      </c>
      <c r="E7613" t="s">
        <v>25459</v>
      </c>
      <c r="F7613" t="s">
        <v>126</v>
      </c>
      <c r="G7613" s="1">
        <v>44589.475324074076</v>
      </c>
      <c r="H7613" t="s">
        <v>127</v>
      </c>
      <c r="I7613" t="s">
        <v>137</v>
      </c>
      <c r="J7613" t="s">
        <v>137</v>
      </c>
      <c r="K7613" t="s">
        <v>137</v>
      </c>
      <c r="L7613" t="s">
        <v>25460</v>
      </c>
      <c r="M7613" t="s">
        <v>199</v>
      </c>
      <c r="N7613">
        <v>625258</v>
      </c>
      <c r="O7613" s="2">
        <v>45719</v>
      </c>
      <c r="P7613" t="s">
        <v>131</v>
      </c>
      <c r="R7613" t="s">
        <v>132</v>
      </c>
      <c r="S7613" t="s">
        <v>25</v>
      </c>
    </row>
    <row r="7614" spans="1:19" hidden="1" x14ac:dyDescent="0.2">
      <c r="A7614" t="s">
        <v>133</v>
      </c>
      <c r="B7614" t="s">
        <v>25461</v>
      </c>
      <c r="C7614" t="s">
        <v>25461</v>
      </c>
      <c r="D7614" t="s">
        <v>25462</v>
      </c>
      <c r="E7614" t="s">
        <v>25463</v>
      </c>
      <c r="F7614" t="s">
        <v>126</v>
      </c>
      <c r="G7614" s="1">
        <v>44585.789953703701</v>
      </c>
      <c r="H7614" t="s">
        <v>127</v>
      </c>
      <c r="I7614" t="s">
        <v>137</v>
      </c>
      <c r="J7614" t="s">
        <v>137</v>
      </c>
      <c r="K7614" t="s">
        <v>137</v>
      </c>
      <c r="L7614" t="s">
        <v>690</v>
      </c>
      <c r="M7614" t="s">
        <v>144</v>
      </c>
      <c r="N7614">
        <v>125101</v>
      </c>
      <c r="O7614" s="2">
        <v>44912</v>
      </c>
      <c r="P7614" t="s">
        <v>215</v>
      </c>
      <c r="Q7614" t="s">
        <v>1427</v>
      </c>
      <c r="R7614" t="s">
        <v>132</v>
      </c>
      <c r="S7614" t="s">
        <v>25</v>
      </c>
    </row>
    <row r="7615" spans="1:19" hidden="1" x14ac:dyDescent="0.2">
      <c r="A7615" t="s">
        <v>133</v>
      </c>
      <c r="B7615" t="s">
        <v>25464</v>
      </c>
      <c r="C7615" t="s">
        <v>25464</v>
      </c>
      <c r="D7615" t="s">
        <v>25465</v>
      </c>
      <c r="E7615" t="s">
        <v>25466</v>
      </c>
      <c r="G7615" s="1">
        <v>44579.169293981482</v>
      </c>
      <c r="H7615" t="s">
        <v>127</v>
      </c>
      <c r="I7615" t="s">
        <v>137</v>
      </c>
      <c r="J7615" t="s">
        <v>137</v>
      </c>
      <c r="K7615" t="s">
        <v>137</v>
      </c>
      <c r="L7615" t="s">
        <v>25467</v>
      </c>
      <c r="M7615" t="s">
        <v>204</v>
      </c>
      <c r="N7615">
        <v>580302</v>
      </c>
      <c r="O7615" t="s">
        <v>13467</v>
      </c>
      <c r="P7615" t="s">
        <v>131</v>
      </c>
      <c r="R7615" t="s">
        <v>132</v>
      </c>
    </row>
    <row r="7616" spans="1:19" hidden="1" x14ac:dyDescent="0.2">
      <c r="A7616" t="s">
        <v>133</v>
      </c>
      <c r="B7616" t="s">
        <v>25468</v>
      </c>
      <c r="C7616" t="s">
        <v>25468</v>
      </c>
      <c r="D7616" t="s">
        <v>575</v>
      </c>
      <c r="E7616" t="s">
        <v>25469</v>
      </c>
      <c r="F7616" t="s">
        <v>126</v>
      </c>
      <c r="G7616" s="1">
        <v>44595.22351851852</v>
      </c>
      <c r="H7616" t="s">
        <v>127</v>
      </c>
      <c r="I7616" t="s">
        <v>137</v>
      </c>
      <c r="J7616" t="s">
        <v>137</v>
      </c>
      <c r="K7616" t="s">
        <v>137</v>
      </c>
      <c r="L7616" t="s">
        <v>656</v>
      </c>
      <c r="M7616" t="s">
        <v>139</v>
      </c>
      <c r="N7616">
        <v>813329</v>
      </c>
      <c r="O7616" t="s">
        <v>25470</v>
      </c>
      <c r="P7616" t="s">
        <v>131</v>
      </c>
      <c r="R7616" t="s">
        <v>132</v>
      </c>
      <c r="S7616" t="s">
        <v>25</v>
      </c>
    </row>
    <row r="7617" spans="1:19" hidden="1" x14ac:dyDescent="0.2">
      <c r="A7617" t="s">
        <v>133</v>
      </c>
      <c r="B7617" t="s">
        <v>6360</v>
      </c>
      <c r="C7617" t="s">
        <v>6360</v>
      </c>
      <c r="D7617" t="s">
        <v>2224</v>
      </c>
      <c r="E7617" t="s">
        <v>25471</v>
      </c>
      <c r="F7617" t="s">
        <v>126</v>
      </c>
      <c r="G7617" s="1">
        <v>44596.909537037034</v>
      </c>
      <c r="H7617" t="s">
        <v>127</v>
      </c>
      <c r="I7617" t="s">
        <v>137</v>
      </c>
      <c r="J7617" t="s">
        <v>137</v>
      </c>
      <c r="K7617" t="s">
        <v>137</v>
      </c>
      <c r="L7617" t="s">
        <v>710</v>
      </c>
      <c r="M7617" t="s">
        <v>144</v>
      </c>
      <c r="N7617">
        <v>486526</v>
      </c>
      <c r="O7617" s="2">
        <v>45262</v>
      </c>
      <c r="P7617" t="s">
        <v>131</v>
      </c>
      <c r="Q7617" t="s">
        <v>251</v>
      </c>
      <c r="R7617" t="s">
        <v>132</v>
      </c>
      <c r="S7617" t="s">
        <v>25</v>
      </c>
    </row>
    <row r="7618" spans="1:19" x14ac:dyDescent="0.2">
      <c r="A7618" t="s">
        <v>14</v>
      </c>
      <c r="B7618" t="s">
        <v>25472</v>
      </c>
      <c r="C7618" t="s">
        <v>25473</v>
      </c>
      <c r="D7618" t="s">
        <v>25474</v>
      </c>
      <c r="E7618" t="s">
        <v>25475</v>
      </c>
      <c r="F7618" t="s">
        <v>126</v>
      </c>
      <c r="G7618" s="1">
        <v>44585.968206018515</v>
      </c>
      <c r="H7618" t="s">
        <v>127</v>
      </c>
      <c r="I7618" s="1">
        <v>44608.493715277778</v>
      </c>
      <c r="J7618" s="1">
        <v>44608.51189814815</v>
      </c>
      <c r="K7618">
        <v>27</v>
      </c>
      <c r="L7618" t="s">
        <v>710</v>
      </c>
      <c r="M7618" t="s">
        <v>139</v>
      </c>
      <c r="N7618">
        <v>149051</v>
      </c>
      <c r="O7618" s="2">
        <v>44660</v>
      </c>
      <c r="P7618" t="s">
        <v>215</v>
      </c>
      <c r="R7618" t="s">
        <v>132</v>
      </c>
      <c r="S7618" t="s">
        <v>25</v>
      </c>
    </row>
    <row r="7619" spans="1:19" hidden="1" x14ac:dyDescent="0.2">
      <c r="A7619" t="s">
        <v>133</v>
      </c>
      <c r="B7619" t="s">
        <v>1744</v>
      </c>
      <c r="C7619" t="s">
        <v>1744</v>
      </c>
      <c r="D7619" t="s">
        <v>25476</v>
      </c>
      <c r="E7619" t="s">
        <v>25477</v>
      </c>
      <c r="F7619" t="s">
        <v>126</v>
      </c>
      <c r="G7619" s="1">
        <v>44600.284675925926</v>
      </c>
      <c r="H7619" t="s">
        <v>127</v>
      </c>
      <c r="I7619" t="s">
        <v>137</v>
      </c>
      <c r="J7619" t="s">
        <v>137</v>
      </c>
      <c r="K7619" t="s">
        <v>137</v>
      </c>
      <c r="L7619" t="s">
        <v>25478</v>
      </c>
      <c r="M7619" t="s">
        <v>454</v>
      </c>
      <c r="N7619">
        <v>118750</v>
      </c>
      <c r="O7619" t="s">
        <v>18888</v>
      </c>
      <c r="P7619" t="s">
        <v>215</v>
      </c>
      <c r="Q7619" t="s">
        <v>568</v>
      </c>
      <c r="R7619" t="s">
        <v>132</v>
      </c>
      <c r="S7619" t="s">
        <v>25</v>
      </c>
    </row>
    <row r="7620" spans="1:19" hidden="1" x14ac:dyDescent="0.2">
      <c r="A7620" t="s">
        <v>133</v>
      </c>
      <c r="B7620" t="s">
        <v>25479</v>
      </c>
      <c r="C7620" t="s">
        <v>25479</v>
      </c>
      <c r="D7620" t="s">
        <v>9389</v>
      </c>
      <c r="E7620" t="s">
        <v>25480</v>
      </c>
      <c r="F7620" t="s">
        <v>126</v>
      </c>
      <c r="G7620" s="1">
        <v>44582.515810185185</v>
      </c>
      <c r="H7620" t="s">
        <v>127</v>
      </c>
      <c r="I7620" t="s">
        <v>137</v>
      </c>
      <c r="J7620" t="s">
        <v>137</v>
      </c>
      <c r="K7620" t="s">
        <v>137</v>
      </c>
      <c r="L7620" t="s">
        <v>25481</v>
      </c>
      <c r="M7620" t="s">
        <v>459</v>
      </c>
      <c r="N7620">
        <v>96415</v>
      </c>
      <c r="O7620">
        <v>3042024</v>
      </c>
      <c r="P7620" t="s">
        <v>215</v>
      </c>
      <c r="Q7620" t="s">
        <v>22747</v>
      </c>
      <c r="R7620" t="s">
        <v>132</v>
      </c>
      <c r="S7620" t="s">
        <v>25</v>
      </c>
    </row>
    <row r="7621" spans="1:19" hidden="1" x14ac:dyDescent="0.2">
      <c r="A7621" t="s">
        <v>133</v>
      </c>
      <c r="B7621" t="s">
        <v>25482</v>
      </c>
      <c r="C7621" t="s">
        <v>25482</v>
      </c>
      <c r="D7621" t="s">
        <v>5710</v>
      </c>
      <c r="E7621" t="s">
        <v>25483</v>
      </c>
      <c r="F7621" t="s">
        <v>126</v>
      </c>
      <c r="G7621" s="1">
        <v>44598.604444444441</v>
      </c>
      <c r="H7621" t="s">
        <v>127</v>
      </c>
      <c r="I7621" t="s">
        <v>137</v>
      </c>
      <c r="J7621" t="s">
        <v>137</v>
      </c>
      <c r="K7621" t="s">
        <v>137</v>
      </c>
      <c r="L7621" t="s">
        <v>25484</v>
      </c>
      <c r="M7621" t="s">
        <v>129</v>
      </c>
      <c r="N7621">
        <v>143125</v>
      </c>
      <c r="O7621" t="s">
        <v>25485</v>
      </c>
      <c r="P7621" t="s">
        <v>215</v>
      </c>
      <c r="R7621" t="s">
        <v>132</v>
      </c>
      <c r="S7621" t="s">
        <v>25</v>
      </c>
    </row>
    <row r="7622" spans="1:19" hidden="1" x14ac:dyDescent="0.2">
      <c r="A7622" t="s">
        <v>133</v>
      </c>
      <c r="B7622" t="s">
        <v>23303</v>
      </c>
      <c r="C7622" t="s">
        <v>23303</v>
      </c>
      <c r="D7622" t="s">
        <v>4342</v>
      </c>
      <c r="E7622" t="s">
        <v>25486</v>
      </c>
      <c r="F7622" t="s">
        <v>126</v>
      </c>
      <c r="G7622" s="1">
        <v>44603.616307870368</v>
      </c>
      <c r="H7622" t="s">
        <v>127</v>
      </c>
      <c r="I7622" t="s">
        <v>137</v>
      </c>
      <c r="J7622" t="s">
        <v>137</v>
      </c>
      <c r="K7622" t="s">
        <v>137</v>
      </c>
      <c r="L7622" t="s">
        <v>25487</v>
      </c>
      <c r="M7622" t="s">
        <v>173</v>
      </c>
      <c r="N7622">
        <v>52301</v>
      </c>
      <c r="O7622" t="s">
        <v>638</v>
      </c>
      <c r="P7622" t="s">
        <v>131</v>
      </c>
      <c r="R7622" t="s">
        <v>132</v>
      </c>
      <c r="S7622" t="s">
        <v>25</v>
      </c>
    </row>
    <row r="7623" spans="1:19" x14ac:dyDescent="0.2">
      <c r="A7623" t="s">
        <v>14</v>
      </c>
      <c r="B7623" t="s">
        <v>24719</v>
      </c>
      <c r="C7623" t="s">
        <v>24720</v>
      </c>
      <c r="D7623" t="s">
        <v>24721</v>
      </c>
      <c r="E7623" t="s">
        <v>25488</v>
      </c>
      <c r="F7623" t="s">
        <v>126</v>
      </c>
      <c r="G7623" s="1">
        <v>44582.610983796294</v>
      </c>
      <c r="H7623" t="s">
        <v>127</v>
      </c>
      <c r="I7623" s="1">
        <v>44608.49359953704</v>
      </c>
      <c r="J7623" s="1">
        <v>44608.548900462964</v>
      </c>
      <c r="K7623">
        <v>80</v>
      </c>
      <c r="L7623" t="s">
        <v>25489</v>
      </c>
      <c r="M7623" t="s">
        <v>204</v>
      </c>
      <c r="N7623">
        <v>793080</v>
      </c>
      <c r="O7623" t="s">
        <v>24723</v>
      </c>
      <c r="P7623" t="s">
        <v>131</v>
      </c>
      <c r="R7623" t="s">
        <v>132</v>
      </c>
      <c r="S7623" t="s">
        <v>25</v>
      </c>
    </row>
    <row r="7624" spans="1:19" hidden="1" x14ac:dyDescent="0.2">
      <c r="A7624" t="s">
        <v>133</v>
      </c>
      <c r="B7624" t="s">
        <v>25490</v>
      </c>
      <c r="C7624" t="s">
        <v>25490</v>
      </c>
      <c r="D7624" t="s">
        <v>16839</v>
      </c>
      <c r="E7624" t="s">
        <v>25491</v>
      </c>
      <c r="F7624" t="s">
        <v>126</v>
      </c>
      <c r="G7624" s="1">
        <v>44598.569212962961</v>
      </c>
      <c r="H7624" t="s">
        <v>127</v>
      </c>
      <c r="I7624" t="s">
        <v>137</v>
      </c>
      <c r="J7624" t="s">
        <v>137</v>
      </c>
      <c r="K7624" t="s">
        <v>137</v>
      </c>
      <c r="L7624" t="s">
        <v>9448</v>
      </c>
      <c r="M7624" t="s">
        <v>144</v>
      </c>
      <c r="N7624">
        <v>83976</v>
      </c>
      <c r="O7624" s="2">
        <v>45713</v>
      </c>
      <c r="P7624" t="s">
        <v>215</v>
      </c>
      <c r="Q7624" t="s">
        <v>2183</v>
      </c>
      <c r="R7624" t="s">
        <v>132</v>
      </c>
      <c r="S7624" t="s">
        <v>25</v>
      </c>
    </row>
    <row r="7625" spans="1:19" hidden="1" x14ac:dyDescent="0.2">
      <c r="A7625" t="s">
        <v>133</v>
      </c>
      <c r="B7625" t="s">
        <v>25492</v>
      </c>
      <c r="C7625" t="s">
        <v>25492</v>
      </c>
      <c r="D7625" t="s">
        <v>25493</v>
      </c>
      <c r="E7625" t="s">
        <v>25494</v>
      </c>
      <c r="F7625" t="s">
        <v>126</v>
      </c>
      <c r="G7625" s="1">
        <v>44596.908194444448</v>
      </c>
      <c r="H7625" t="s">
        <v>127</v>
      </c>
      <c r="I7625" t="s">
        <v>137</v>
      </c>
      <c r="J7625" t="s">
        <v>137</v>
      </c>
      <c r="K7625" t="s">
        <v>137</v>
      </c>
      <c r="L7625" t="s">
        <v>3186</v>
      </c>
      <c r="M7625" t="s">
        <v>144</v>
      </c>
      <c r="N7625">
        <v>127255</v>
      </c>
      <c r="O7625" s="2">
        <v>44992</v>
      </c>
      <c r="P7625" t="s">
        <v>215</v>
      </c>
      <c r="Q7625" t="s">
        <v>377</v>
      </c>
      <c r="R7625" t="s">
        <v>132</v>
      </c>
      <c r="S7625" t="s">
        <v>25</v>
      </c>
    </row>
    <row r="7626" spans="1:19" hidden="1" x14ac:dyDescent="0.2">
      <c r="A7626" t="s">
        <v>133</v>
      </c>
      <c r="B7626" t="s">
        <v>25495</v>
      </c>
      <c r="C7626" t="s">
        <v>25495</v>
      </c>
      <c r="D7626" t="s">
        <v>19437</v>
      </c>
      <c r="E7626" t="s">
        <v>25496</v>
      </c>
      <c r="G7626" s="1">
        <v>44578.799270833333</v>
      </c>
      <c r="H7626" t="s">
        <v>127</v>
      </c>
      <c r="I7626" t="s">
        <v>137</v>
      </c>
      <c r="J7626" t="s">
        <v>137</v>
      </c>
      <c r="K7626" t="s">
        <v>137</v>
      </c>
      <c r="L7626" t="s">
        <v>25497</v>
      </c>
      <c r="M7626" t="s">
        <v>144</v>
      </c>
      <c r="N7626">
        <v>481476</v>
      </c>
      <c r="O7626" s="2">
        <v>45092</v>
      </c>
      <c r="P7626" t="s">
        <v>131</v>
      </c>
      <c r="R7626" t="s">
        <v>132</v>
      </c>
    </row>
    <row r="7627" spans="1:19" hidden="1" x14ac:dyDescent="0.2">
      <c r="A7627" t="s">
        <v>133</v>
      </c>
      <c r="B7627" t="s">
        <v>25498</v>
      </c>
      <c r="C7627" t="s">
        <v>25498</v>
      </c>
      <c r="D7627" t="s">
        <v>25499</v>
      </c>
      <c r="E7627" t="s">
        <v>25500</v>
      </c>
      <c r="G7627" s="1">
        <v>44578.612245370372</v>
      </c>
      <c r="H7627" t="s">
        <v>127</v>
      </c>
      <c r="I7627" t="s">
        <v>137</v>
      </c>
      <c r="J7627" t="s">
        <v>137</v>
      </c>
      <c r="K7627" t="s">
        <v>137</v>
      </c>
      <c r="L7627" t="s">
        <v>25501</v>
      </c>
      <c r="M7627" t="s">
        <v>410</v>
      </c>
      <c r="N7627">
        <v>394719</v>
      </c>
      <c r="O7627" t="s">
        <v>9344</v>
      </c>
      <c r="P7627" t="s">
        <v>131</v>
      </c>
      <c r="R7627" t="s">
        <v>132</v>
      </c>
    </row>
    <row r="7628" spans="1:19" hidden="1" x14ac:dyDescent="0.2">
      <c r="A7628" t="s">
        <v>133</v>
      </c>
      <c r="B7628" t="s">
        <v>8531</v>
      </c>
      <c r="C7628" t="s">
        <v>8531</v>
      </c>
      <c r="D7628" t="s">
        <v>2294</v>
      </c>
      <c r="E7628" t="s">
        <v>25502</v>
      </c>
      <c r="F7628" t="s">
        <v>126</v>
      </c>
      <c r="G7628" s="1">
        <v>44582.502581018518</v>
      </c>
      <c r="H7628" t="s">
        <v>127</v>
      </c>
      <c r="I7628" t="s">
        <v>137</v>
      </c>
      <c r="J7628" t="s">
        <v>137</v>
      </c>
      <c r="K7628" t="s">
        <v>137</v>
      </c>
      <c r="L7628" t="s">
        <v>1125</v>
      </c>
      <c r="M7628" t="s">
        <v>144</v>
      </c>
      <c r="N7628">
        <v>83330</v>
      </c>
      <c r="O7628" s="2">
        <v>45269</v>
      </c>
      <c r="P7628" t="s">
        <v>215</v>
      </c>
      <c r="R7628" t="s">
        <v>132</v>
      </c>
      <c r="S7628" t="s">
        <v>25</v>
      </c>
    </row>
    <row r="7629" spans="1:19" hidden="1" x14ac:dyDescent="0.2">
      <c r="A7629" t="s">
        <v>133</v>
      </c>
      <c r="B7629" t="s">
        <v>25503</v>
      </c>
      <c r="C7629" t="s">
        <v>25503</v>
      </c>
      <c r="D7629" t="s">
        <v>25504</v>
      </c>
      <c r="E7629" t="s">
        <v>25505</v>
      </c>
      <c r="F7629" t="s">
        <v>126</v>
      </c>
      <c r="G7629" s="1">
        <v>44582.673576388886</v>
      </c>
      <c r="H7629" t="s">
        <v>127</v>
      </c>
      <c r="I7629" t="s">
        <v>137</v>
      </c>
      <c r="J7629" t="s">
        <v>137</v>
      </c>
      <c r="K7629" t="s">
        <v>137</v>
      </c>
      <c r="L7629" t="s">
        <v>25506</v>
      </c>
      <c r="M7629" t="s">
        <v>183</v>
      </c>
      <c r="N7629">
        <v>75001</v>
      </c>
      <c r="O7629" t="s">
        <v>25507</v>
      </c>
      <c r="P7629" t="s">
        <v>304</v>
      </c>
      <c r="Q7629" t="s">
        <v>286</v>
      </c>
      <c r="R7629" t="s">
        <v>132</v>
      </c>
      <c r="S7629" t="s">
        <v>25</v>
      </c>
    </row>
    <row r="7630" spans="1:19" hidden="1" x14ac:dyDescent="0.2">
      <c r="A7630" t="s">
        <v>133</v>
      </c>
      <c r="B7630" t="s">
        <v>25508</v>
      </c>
      <c r="C7630" t="s">
        <v>25508</v>
      </c>
      <c r="D7630" t="s">
        <v>23993</v>
      </c>
      <c r="E7630" t="s">
        <v>25509</v>
      </c>
      <c r="F7630" t="s">
        <v>126</v>
      </c>
      <c r="G7630" s="1">
        <v>44583.472939814812</v>
      </c>
      <c r="H7630" t="s">
        <v>127</v>
      </c>
      <c r="I7630" t="s">
        <v>137</v>
      </c>
      <c r="J7630" t="s">
        <v>137</v>
      </c>
      <c r="K7630" t="s">
        <v>137</v>
      </c>
      <c r="L7630" t="s">
        <v>7818</v>
      </c>
      <c r="M7630" t="s">
        <v>144</v>
      </c>
      <c r="N7630">
        <v>450931</v>
      </c>
      <c r="O7630" s="2">
        <v>45263</v>
      </c>
      <c r="P7630" t="s">
        <v>131</v>
      </c>
      <c r="Q7630" t="s">
        <v>8508</v>
      </c>
      <c r="R7630" t="s">
        <v>132</v>
      </c>
      <c r="S7630" t="s">
        <v>25</v>
      </c>
    </row>
    <row r="7631" spans="1:19" hidden="1" x14ac:dyDescent="0.2">
      <c r="A7631" t="s">
        <v>133</v>
      </c>
      <c r="B7631" t="s">
        <v>25510</v>
      </c>
      <c r="C7631" t="s">
        <v>25510</v>
      </c>
      <c r="D7631" t="s">
        <v>25511</v>
      </c>
      <c r="E7631" t="s">
        <v>25512</v>
      </c>
      <c r="F7631" t="s">
        <v>126</v>
      </c>
      <c r="G7631" s="1">
        <v>44581.641319444447</v>
      </c>
      <c r="H7631" t="s">
        <v>127</v>
      </c>
      <c r="I7631" t="s">
        <v>137</v>
      </c>
      <c r="J7631" t="s">
        <v>137</v>
      </c>
      <c r="K7631" t="s">
        <v>137</v>
      </c>
      <c r="L7631" t="s">
        <v>25513</v>
      </c>
      <c r="M7631" t="s">
        <v>144</v>
      </c>
      <c r="N7631">
        <v>793487</v>
      </c>
      <c r="O7631" s="2">
        <v>45566</v>
      </c>
      <c r="P7631" t="s">
        <v>131</v>
      </c>
      <c r="R7631" t="s">
        <v>247</v>
      </c>
      <c r="S7631" t="s">
        <v>25</v>
      </c>
    </row>
    <row r="7632" spans="1:19" hidden="1" x14ac:dyDescent="0.2">
      <c r="A7632" t="s">
        <v>133</v>
      </c>
      <c r="B7632" t="s">
        <v>25514</v>
      </c>
      <c r="C7632" t="s">
        <v>25514</v>
      </c>
      <c r="D7632" t="s">
        <v>25515</v>
      </c>
      <c r="E7632" t="s">
        <v>25516</v>
      </c>
      <c r="F7632" t="s">
        <v>126</v>
      </c>
      <c r="G7632" s="1">
        <v>44587.463020833333</v>
      </c>
      <c r="H7632" t="s">
        <v>127</v>
      </c>
      <c r="I7632" t="s">
        <v>137</v>
      </c>
      <c r="J7632" t="s">
        <v>137</v>
      </c>
      <c r="K7632" t="s">
        <v>137</v>
      </c>
      <c r="L7632" t="s">
        <v>25517</v>
      </c>
      <c r="M7632" t="s">
        <v>472</v>
      </c>
      <c r="N7632">
        <v>890559</v>
      </c>
      <c r="O7632" s="2">
        <v>45197</v>
      </c>
      <c r="P7632" t="s">
        <v>131</v>
      </c>
      <c r="R7632" t="s">
        <v>132</v>
      </c>
      <c r="S7632" t="s">
        <v>25</v>
      </c>
    </row>
    <row r="7633" spans="1:19" hidden="1" x14ac:dyDescent="0.2">
      <c r="A7633" t="s">
        <v>133</v>
      </c>
      <c r="B7633" t="s">
        <v>4128</v>
      </c>
      <c r="C7633" t="s">
        <v>4128</v>
      </c>
      <c r="D7633" t="s">
        <v>25518</v>
      </c>
      <c r="E7633" t="s">
        <v>25519</v>
      </c>
      <c r="G7633" s="1">
        <v>44603.3434837963</v>
      </c>
      <c r="H7633" t="s">
        <v>127</v>
      </c>
      <c r="I7633" t="s">
        <v>137</v>
      </c>
      <c r="J7633" t="s">
        <v>137</v>
      </c>
      <c r="K7633" t="s">
        <v>137</v>
      </c>
      <c r="L7633" t="s">
        <v>4088</v>
      </c>
      <c r="M7633" t="s">
        <v>139</v>
      </c>
      <c r="N7633">
        <v>66549</v>
      </c>
      <c r="O7633" s="2">
        <v>45078</v>
      </c>
      <c r="P7633" t="s">
        <v>215</v>
      </c>
      <c r="Q7633" t="s">
        <v>377</v>
      </c>
      <c r="R7633" t="s">
        <v>132</v>
      </c>
    </row>
    <row r="7634" spans="1:19" hidden="1" x14ac:dyDescent="0.2">
      <c r="A7634" t="s">
        <v>133</v>
      </c>
      <c r="B7634" t="s">
        <v>25520</v>
      </c>
      <c r="C7634" t="s">
        <v>25520</v>
      </c>
      <c r="D7634" t="s">
        <v>25521</v>
      </c>
      <c r="E7634" t="s">
        <v>25522</v>
      </c>
      <c r="F7634" t="s">
        <v>126</v>
      </c>
      <c r="G7634" s="1">
        <v>44581.504560185182</v>
      </c>
      <c r="H7634" t="s">
        <v>127</v>
      </c>
      <c r="I7634" t="s">
        <v>137</v>
      </c>
      <c r="J7634" t="s">
        <v>137</v>
      </c>
      <c r="K7634" t="s">
        <v>137</v>
      </c>
      <c r="L7634" t="s">
        <v>2582</v>
      </c>
      <c r="M7634" t="s">
        <v>459</v>
      </c>
      <c r="N7634">
        <v>343592</v>
      </c>
      <c r="O7634" s="2">
        <v>44081</v>
      </c>
      <c r="P7634" t="s">
        <v>131</v>
      </c>
      <c r="Q7634" t="s">
        <v>617</v>
      </c>
      <c r="R7634" t="s">
        <v>132</v>
      </c>
      <c r="S7634" t="s">
        <v>25</v>
      </c>
    </row>
    <row r="7635" spans="1:19" x14ac:dyDescent="0.2">
      <c r="A7635" t="s">
        <v>14</v>
      </c>
      <c r="B7635" t="s">
        <v>25523</v>
      </c>
      <c r="C7635" t="s">
        <v>25524</v>
      </c>
      <c r="D7635" t="s">
        <v>25525</v>
      </c>
      <c r="E7635" t="s">
        <v>25526</v>
      </c>
      <c r="F7635" t="s">
        <v>126</v>
      </c>
      <c r="G7635" s="1">
        <v>44583.394409722219</v>
      </c>
      <c r="H7635" t="s">
        <v>127</v>
      </c>
      <c r="I7635" s="1">
        <v>44608.493726851855</v>
      </c>
      <c r="J7635" s="1">
        <v>44608.500358796293</v>
      </c>
      <c r="K7635">
        <v>10</v>
      </c>
      <c r="L7635" t="s">
        <v>6032</v>
      </c>
      <c r="M7635" t="s">
        <v>144</v>
      </c>
      <c r="N7635">
        <v>105105</v>
      </c>
      <c r="O7635" t="s">
        <v>25527</v>
      </c>
      <c r="P7635" t="s">
        <v>215</v>
      </c>
      <c r="Q7635" t="s">
        <v>617</v>
      </c>
      <c r="R7635" t="s">
        <v>247</v>
      </c>
      <c r="S7635" t="s">
        <v>25</v>
      </c>
    </row>
    <row r="7636" spans="1:19" x14ac:dyDescent="0.2">
      <c r="A7636" t="s">
        <v>14</v>
      </c>
      <c r="B7636" t="s">
        <v>25523</v>
      </c>
      <c r="C7636" t="s">
        <v>25524</v>
      </c>
      <c r="D7636" t="s">
        <v>25525</v>
      </c>
      <c r="E7636" t="s">
        <v>25526</v>
      </c>
      <c r="I7636" s="1">
        <v>44608.493680555555</v>
      </c>
      <c r="J7636" s="1">
        <v>44608.546111111114</v>
      </c>
      <c r="K7636">
        <v>76</v>
      </c>
      <c r="S7636" t="s">
        <v>25</v>
      </c>
    </row>
    <row r="7637" spans="1:19" hidden="1" x14ac:dyDescent="0.2">
      <c r="A7637" t="s">
        <v>133</v>
      </c>
      <c r="B7637" t="s">
        <v>3012</v>
      </c>
      <c r="C7637" t="s">
        <v>3012</v>
      </c>
      <c r="D7637" t="s">
        <v>2445</v>
      </c>
      <c r="E7637" t="s">
        <v>25528</v>
      </c>
      <c r="F7637" t="s">
        <v>126</v>
      </c>
      <c r="G7637" s="1">
        <v>44595.03</v>
      </c>
      <c r="H7637" t="s">
        <v>127</v>
      </c>
      <c r="I7637" t="s">
        <v>137</v>
      </c>
      <c r="J7637" t="s">
        <v>137</v>
      </c>
      <c r="K7637" t="s">
        <v>137</v>
      </c>
      <c r="L7637" t="s">
        <v>14882</v>
      </c>
      <c r="M7637" t="s">
        <v>139</v>
      </c>
      <c r="N7637">
        <v>72273</v>
      </c>
      <c r="O7637" s="2">
        <v>45621</v>
      </c>
      <c r="P7637" t="s">
        <v>215</v>
      </c>
      <c r="Q7637" t="s">
        <v>495</v>
      </c>
      <c r="R7637" t="s">
        <v>132</v>
      </c>
      <c r="S7637" t="s">
        <v>25</v>
      </c>
    </row>
    <row r="7638" spans="1:19" hidden="1" x14ac:dyDescent="0.2">
      <c r="A7638" t="s">
        <v>133</v>
      </c>
      <c r="B7638" t="s">
        <v>25529</v>
      </c>
      <c r="C7638" t="s">
        <v>25529</v>
      </c>
      <c r="D7638" t="s">
        <v>25530</v>
      </c>
      <c r="E7638" t="s">
        <v>25531</v>
      </c>
      <c r="F7638" t="s">
        <v>126</v>
      </c>
      <c r="G7638" s="1">
        <v>44585.700092592589</v>
      </c>
      <c r="H7638" t="s">
        <v>127</v>
      </c>
      <c r="I7638" t="s">
        <v>137</v>
      </c>
      <c r="J7638" t="s">
        <v>137</v>
      </c>
      <c r="K7638" t="s">
        <v>137</v>
      </c>
      <c r="L7638" t="s">
        <v>656</v>
      </c>
      <c r="M7638" t="s">
        <v>144</v>
      </c>
      <c r="N7638">
        <v>863700</v>
      </c>
      <c r="O7638" t="s">
        <v>9034</v>
      </c>
      <c r="P7638" t="s">
        <v>131</v>
      </c>
      <c r="R7638" t="s">
        <v>132</v>
      </c>
      <c r="S7638" t="s">
        <v>25</v>
      </c>
    </row>
    <row r="7639" spans="1:19" hidden="1" x14ac:dyDescent="0.2">
      <c r="A7639" t="s">
        <v>133</v>
      </c>
      <c r="B7639" t="s">
        <v>25532</v>
      </c>
      <c r="C7639" t="s">
        <v>25532</v>
      </c>
      <c r="D7639" t="s">
        <v>25533</v>
      </c>
      <c r="E7639" t="s">
        <v>25534</v>
      </c>
      <c r="F7639" t="s">
        <v>126</v>
      </c>
      <c r="G7639" s="1">
        <v>44581.679247685184</v>
      </c>
      <c r="H7639" t="s">
        <v>127</v>
      </c>
      <c r="I7639" t="s">
        <v>137</v>
      </c>
      <c r="J7639" t="s">
        <v>137</v>
      </c>
      <c r="K7639" t="s">
        <v>137</v>
      </c>
      <c r="L7639" t="s">
        <v>24068</v>
      </c>
      <c r="M7639" t="s">
        <v>144</v>
      </c>
      <c r="N7639">
        <v>76354</v>
      </c>
      <c r="O7639" t="s">
        <v>25535</v>
      </c>
      <c r="P7639" t="s">
        <v>215</v>
      </c>
      <c r="Q7639" t="s">
        <v>2681</v>
      </c>
      <c r="R7639" t="s">
        <v>132</v>
      </c>
      <c r="S7639" t="s">
        <v>25</v>
      </c>
    </row>
    <row r="7640" spans="1:19" hidden="1" x14ac:dyDescent="0.2">
      <c r="A7640" t="s">
        <v>133</v>
      </c>
      <c r="B7640" t="s">
        <v>6236</v>
      </c>
      <c r="C7640" t="s">
        <v>6236</v>
      </c>
      <c r="D7640" t="s">
        <v>25536</v>
      </c>
      <c r="E7640" t="s">
        <v>25537</v>
      </c>
      <c r="F7640" t="s">
        <v>126</v>
      </c>
      <c r="G7640" s="1">
        <v>44582.469340277778</v>
      </c>
      <c r="H7640" t="s">
        <v>127</v>
      </c>
      <c r="I7640" t="s">
        <v>137</v>
      </c>
      <c r="J7640" t="s">
        <v>137</v>
      </c>
      <c r="K7640" t="s">
        <v>137</v>
      </c>
      <c r="L7640" t="s">
        <v>1233</v>
      </c>
      <c r="M7640" t="s">
        <v>472</v>
      </c>
      <c r="N7640">
        <v>77759</v>
      </c>
      <c r="O7640" s="2">
        <v>44865</v>
      </c>
      <c r="P7640" t="s">
        <v>215</v>
      </c>
      <c r="Q7640" t="s">
        <v>2543</v>
      </c>
      <c r="R7640" t="s">
        <v>132</v>
      </c>
      <c r="S7640" t="s">
        <v>25</v>
      </c>
    </row>
    <row r="7641" spans="1:19" hidden="1" x14ac:dyDescent="0.2">
      <c r="A7641" t="s">
        <v>133</v>
      </c>
      <c r="B7641" t="s">
        <v>25538</v>
      </c>
      <c r="C7641" t="s">
        <v>25538</v>
      </c>
      <c r="D7641" t="s">
        <v>8489</v>
      </c>
      <c r="E7641" t="s">
        <v>25539</v>
      </c>
      <c r="F7641" t="s">
        <v>126</v>
      </c>
      <c r="G7641" s="1">
        <v>44579.968900462962</v>
      </c>
      <c r="H7641" t="s">
        <v>127</v>
      </c>
      <c r="I7641" t="s">
        <v>137</v>
      </c>
      <c r="J7641" t="s">
        <v>137</v>
      </c>
      <c r="K7641" t="s">
        <v>137</v>
      </c>
      <c r="L7641" t="s">
        <v>25540</v>
      </c>
      <c r="M7641" t="s">
        <v>199</v>
      </c>
      <c r="N7641">
        <v>140096</v>
      </c>
      <c r="O7641" t="s">
        <v>17057</v>
      </c>
      <c r="P7641" t="s">
        <v>215</v>
      </c>
      <c r="R7641" t="s">
        <v>132</v>
      </c>
      <c r="S7641" t="s">
        <v>25</v>
      </c>
    </row>
    <row r="7642" spans="1:19" hidden="1" x14ac:dyDescent="0.2">
      <c r="A7642" t="s">
        <v>133</v>
      </c>
      <c r="B7642" t="s">
        <v>25541</v>
      </c>
      <c r="C7642" t="s">
        <v>25541</v>
      </c>
      <c r="D7642" t="s">
        <v>3108</v>
      </c>
      <c r="E7642" t="s">
        <v>25542</v>
      </c>
      <c r="F7642" t="s">
        <v>126</v>
      </c>
      <c r="G7642" s="1">
        <v>44578.576435185183</v>
      </c>
      <c r="H7642" t="s">
        <v>127</v>
      </c>
      <c r="I7642" t="s">
        <v>137</v>
      </c>
      <c r="J7642" t="s">
        <v>137</v>
      </c>
      <c r="K7642" t="s">
        <v>137</v>
      </c>
      <c r="L7642" t="s">
        <v>22407</v>
      </c>
      <c r="M7642" t="s">
        <v>199</v>
      </c>
      <c r="N7642">
        <v>690702</v>
      </c>
      <c r="O7642" s="2">
        <v>45178</v>
      </c>
      <c r="P7642" t="s">
        <v>131</v>
      </c>
      <c r="Q7642" t="s">
        <v>1792</v>
      </c>
      <c r="R7642" t="s">
        <v>132</v>
      </c>
      <c r="S7642" t="s">
        <v>25</v>
      </c>
    </row>
    <row r="7643" spans="1:19" hidden="1" x14ac:dyDescent="0.2">
      <c r="A7643" t="s">
        <v>133</v>
      </c>
      <c r="B7643" t="s">
        <v>25543</v>
      </c>
      <c r="C7643" t="s">
        <v>25543</v>
      </c>
      <c r="D7643" t="s">
        <v>12933</v>
      </c>
      <c r="E7643" t="s">
        <v>25544</v>
      </c>
      <c r="F7643" t="s">
        <v>126</v>
      </c>
      <c r="G7643" s="1">
        <v>44586.064016203702</v>
      </c>
      <c r="H7643" t="s">
        <v>127</v>
      </c>
      <c r="I7643" t="s">
        <v>137</v>
      </c>
      <c r="J7643" t="s">
        <v>137</v>
      </c>
      <c r="K7643" t="s">
        <v>137</v>
      </c>
      <c r="L7643" t="s">
        <v>5450</v>
      </c>
      <c r="M7643" t="s">
        <v>173</v>
      </c>
      <c r="N7643">
        <v>138742</v>
      </c>
      <c r="O7643" t="s">
        <v>4580</v>
      </c>
      <c r="P7643" t="s">
        <v>215</v>
      </c>
      <c r="Q7643" t="s">
        <v>10513</v>
      </c>
      <c r="R7643" t="s">
        <v>132</v>
      </c>
      <c r="S7643" t="s">
        <v>25</v>
      </c>
    </row>
    <row r="7644" spans="1:19" hidden="1" x14ac:dyDescent="0.2">
      <c r="A7644" t="s">
        <v>133</v>
      </c>
      <c r="B7644" t="s">
        <v>25545</v>
      </c>
      <c r="C7644" t="s">
        <v>25545</v>
      </c>
      <c r="D7644" t="s">
        <v>25546</v>
      </c>
      <c r="E7644" t="s">
        <v>25547</v>
      </c>
      <c r="F7644" t="s">
        <v>126</v>
      </c>
      <c r="G7644" s="1">
        <v>44579.414803240739</v>
      </c>
      <c r="H7644" t="s">
        <v>127</v>
      </c>
      <c r="I7644" t="s">
        <v>137</v>
      </c>
      <c r="J7644" t="s">
        <v>137</v>
      </c>
      <c r="K7644" t="s">
        <v>137</v>
      </c>
      <c r="L7644" t="s">
        <v>10211</v>
      </c>
      <c r="M7644" t="s">
        <v>265</v>
      </c>
      <c r="N7644">
        <v>128562</v>
      </c>
      <c r="O7644" t="s">
        <v>25548</v>
      </c>
      <c r="P7644" t="s">
        <v>25549</v>
      </c>
      <c r="Q7644" t="s">
        <v>2183</v>
      </c>
      <c r="R7644" t="s">
        <v>247</v>
      </c>
      <c r="S7644" t="s">
        <v>25</v>
      </c>
    </row>
    <row r="7645" spans="1:19" hidden="1" x14ac:dyDescent="0.2">
      <c r="A7645" t="s">
        <v>133</v>
      </c>
      <c r="B7645" t="s">
        <v>25550</v>
      </c>
      <c r="C7645" t="s">
        <v>25550</v>
      </c>
      <c r="D7645" t="s">
        <v>9866</v>
      </c>
      <c r="E7645" t="s">
        <v>25551</v>
      </c>
      <c r="F7645" t="s">
        <v>126</v>
      </c>
      <c r="G7645" s="1">
        <v>44597.750532407408</v>
      </c>
      <c r="H7645" t="s">
        <v>127</v>
      </c>
      <c r="I7645" t="s">
        <v>137</v>
      </c>
      <c r="J7645" t="s">
        <v>137</v>
      </c>
      <c r="K7645" t="s">
        <v>137</v>
      </c>
      <c r="L7645" t="s">
        <v>25552</v>
      </c>
      <c r="M7645" t="s">
        <v>410</v>
      </c>
      <c r="N7645">
        <v>138121</v>
      </c>
      <c r="O7645" s="2">
        <v>45199</v>
      </c>
      <c r="P7645" t="s">
        <v>215</v>
      </c>
      <c r="Q7645" t="s">
        <v>2235</v>
      </c>
      <c r="R7645" t="s">
        <v>132</v>
      </c>
      <c r="S7645" t="s">
        <v>25</v>
      </c>
    </row>
    <row r="7646" spans="1:19" hidden="1" x14ac:dyDescent="0.2">
      <c r="A7646" t="s">
        <v>133</v>
      </c>
      <c r="B7646" t="s">
        <v>25553</v>
      </c>
      <c r="C7646" t="s">
        <v>25553</v>
      </c>
      <c r="D7646" t="s">
        <v>6176</v>
      </c>
      <c r="E7646" t="s">
        <v>25554</v>
      </c>
      <c r="F7646" t="s">
        <v>126</v>
      </c>
      <c r="G7646" s="1">
        <v>44579.852627314816</v>
      </c>
      <c r="H7646" t="s">
        <v>127</v>
      </c>
      <c r="I7646" t="s">
        <v>137</v>
      </c>
      <c r="J7646" t="s">
        <v>137</v>
      </c>
      <c r="K7646" t="s">
        <v>137</v>
      </c>
      <c r="L7646" t="s">
        <v>6669</v>
      </c>
      <c r="M7646" t="s">
        <v>183</v>
      </c>
      <c r="N7646">
        <v>895539</v>
      </c>
      <c r="O7646" t="s">
        <v>9694</v>
      </c>
      <c r="P7646" t="s">
        <v>131</v>
      </c>
      <c r="R7646" t="s">
        <v>132</v>
      </c>
      <c r="S7646" t="s">
        <v>25</v>
      </c>
    </row>
    <row r="7647" spans="1:19" hidden="1" x14ac:dyDescent="0.2">
      <c r="A7647" t="s">
        <v>133</v>
      </c>
      <c r="B7647" t="s">
        <v>877</v>
      </c>
      <c r="C7647" t="s">
        <v>877</v>
      </c>
      <c r="D7647" t="s">
        <v>25555</v>
      </c>
      <c r="E7647" t="s">
        <v>25556</v>
      </c>
      <c r="F7647" t="s">
        <v>126</v>
      </c>
      <c r="G7647" s="1">
        <v>44602.335844907408</v>
      </c>
      <c r="H7647" t="s">
        <v>127</v>
      </c>
      <c r="I7647" t="s">
        <v>137</v>
      </c>
      <c r="J7647" t="s">
        <v>137</v>
      </c>
      <c r="K7647" t="s">
        <v>137</v>
      </c>
      <c r="L7647" t="s">
        <v>25557</v>
      </c>
      <c r="M7647" t="s">
        <v>199</v>
      </c>
      <c r="N7647">
        <v>611700</v>
      </c>
      <c r="O7647" s="2">
        <v>45291</v>
      </c>
      <c r="P7647" t="s">
        <v>131</v>
      </c>
      <c r="R7647" t="s">
        <v>132</v>
      </c>
      <c r="S7647" t="s">
        <v>25</v>
      </c>
    </row>
    <row r="7648" spans="1:19" x14ac:dyDescent="0.2">
      <c r="A7648" t="s">
        <v>14</v>
      </c>
      <c r="B7648" t="s">
        <v>25558</v>
      </c>
      <c r="C7648" t="s">
        <v>25559</v>
      </c>
      <c r="D7648" t="s">
        <v>25560</v>
      </c>
      <c r="E7648" t="s">
        <v>25561</v>
      </c>
      <c r="F7648" t="s">
        <v>126</v>
      </c>
      <c r="G7648" s="1">
        <v>44603.864664351851</v>
      </c>
      <c r="H7648" t="s">
        <v>127</v>
      </c>
      <c r="I7648" s="1">
        <v>44608.493495370371</v>
      </c>
      <c r="J7648" s="1">
        <v>44608.502476851849</v>
      </c>
      <c r="K7648">
        <v>13</v>
      </c>
      <c r="L7648" t="s">
        <v>25562</v>
      </c>
      <c r="M7648" t="s">
        <v>204</v>
      </c>
      <c r="N7648">
        <v>804075</v>
      </c>
      <c r="O7648" t="s">
        <v>13706</v>
      </c>
      <c r="P7648" t="s">
        <v>131</v>
      </c>
      <c r="R7648" t="s">
        <v>132</v>
      </c>
      <c r="S7648" t="s">
        <v>25</v>
      </c>
    </row>
    <row r="7649" spans="1:19" hidden="1" x14ac:dyDescent="0.2">
      <c r="A7649" t="s">
        <v>133</v>
      </c>
      <c r="B7649" t="s">
        <v>21029</v>
      </c>
      <c r="C7649" t="s">
        <v>21029</v>
      </c>
      <c r="D7649" t="s">
        <v>2221</v>
      </c>
      <c r="E7649" t="s">
        <v>25563</v>
      </c>
      <c r="F7649" t="s">
        <v>126</v>
      </c>
      <c r="G7649" s="1">
        <v>44579.342615740738</v>
      </c>
      <c r="H7649" t="s">
        <v>127</v>
      </c>
      <c r="I7649" t="s">
        <v>137</v>
      </c>
      <c r="J7649" t="s">
        <v>137</v>
      </c>
      <c r="K7649" t="s">
        <v>137</v>
      </c>
      <c r="L7649" t="s">
        <v>5394</v>
      </c>
      <c r="M7649" t="s">
        <v>144</v>
      </c>
      <c r="N7649">
        <v>140458</v>
      </c>
      <c r="O7649" s="2">
        <v>45602</v>
      </c>
      <c r="P7649" t="s">
        <v>215</v>
      </c>
      <c r="Q7649" t="s">
        <v>632</v>
      </c>
      <c r="R7649" t="s">
        <v>132</v>
      </c>
      <c r="S7649" t="s">
        <v>25</v>
      </c>
    </row>
    <row r="7650" spans="1:19" x14ac:dyDescent="0.2">
      <c r="A7650" t="s">
        <v>14</v>
      </c>
      <c r="B7650" t="s">
        <v>25564</v>
      </c>
      <c r="C7650" t="s">
        <v>25564</v>
      </c>
      <c r="E7650" t="s">
        <v>25565</v>
      </c>
      <c r="F7650" t="s">
        <v>126</v>
      </c>
      <c r="G7650" s="1">
        <v>44578.756423611114</v>
      </c>
      <c r="H7650" t="s">
        <v>127</v>
      </c>
      <c r="I7650" s="1">
        <v>44608.493703703702</v>
      </c>
      <c r="J7650" s="1">
        <v>44608.544340277775</v>
      </c>
      <c r="K7650">
        <v>73</v>
      </c>
      <c r="L7650" t="s">
        <v>8870</v>
      </c>
      <c r="M7650" t="s">
        <v>173</v>
      </c>
      <c r="N7650">
        <v>63055</v>
      </c>
      <c r="O7650" s="2">
        <v>33827</v>
      </c>
      <c r="P7650" t="s">
        <v>304</v>
      </c>
      <c r="R7650" t="s">
        <v>132</v>
      </c>
      <c r="S7650" t="s">
        <v>25</v>
      </c>
    </row>
    <row r="7651" spans="1:19" x14ac:dyDescent="0.2">
      <c r="A7651" t="s">
        <v>14</v>
      </c>
      <c r="B7651" t="s">
        <v>25566</v>
      </c>
      <c r="C7651" t="s">
        <v>25567</v>
      </c>
      <c r="D7651" t="s">
        <v>25568</v>
      </c>
      <c r="E7651" t="s">
        <v>25569</v>
      </c>
      <c r="F7651" t="s">
        <v>126</v>
      </c>
      <c r="G7651" s="1">
        <v>44584.632743055554</v>
      </c>
      <c r="H7651" t="s">
        <v>127</v>
      </c>
      <c r="I7651" s="1">
        <v>44608.493530092594</v>
      </c>
      <c r="J7651" s="1">
        <v>44608.548900462964</v>
      </c>
      <c r="K7651">
        <v>80</v>
      </c>
      <c r="L7651" t="s">
        <v>9564</v>
      </c>
      <c r="M7651" t="s">
        <v>173</v>
      </c>
      <c r="N7651">
        <v>75293</v>
      </c>
      <c r="O7651" s="2">
        <v>45503</v>
      </c>
      <c r="P7651" t="s">
        <v>287</v>
      </c>
      <c r="Q7651" t="s">
        <v>251</v>
      </c>
      <c r="R7651" t="s">
        <v>132</v>
      </c>
      <c r="S7651" t="s">
        <v>25</v>
      </c>
    </row>
    <row r="7652" spans="1:19" hidden="1" x14ac:dyDescent="0.2">
      <c r="A7652" t="s">
        <v>133</v>
      </c>
      <c r="B7652" t="s">
        <v>25570</v>
      </c>
      <c r="C7652" t="s">
        <v>25570</v>
      </c>
      <c r="D7652" t="s">
        <v>18292</v>
      </c>
      <c r="E7652" t="s">
        <v>25571</v>
      </c>
      <c r="F7652" t="s">
        <v>2152</v>
      </c>
      <c r="G7652" s="1">
        <v>44594.63826388889</v>
      </c>
      <c r="H7652" t="s">
        <v>127</v>
      </c>
      <c r="I7652" t="s">
        <v>137</v>
      </c>
      <c r="J7652" t="s">
        <v>137</v>
      </c>
      <c r="K7652" t="s">
        <v>137</v>
      </c>
      <c r="L7652" t="s">
        <v>3967</v>
      </c>
      <c r="M7652" t="s">
        <v>144</v>
      </c>
      <c r="N7652">
        <v>920599</v>
      </c>
      <c r="O7652" s="2">
        <v>44728</v>
      </c>
      <c r="P7652" t="s">
        <v>131</v>
      </c>
      <c r="Q7652" t="s">
        <v>205</v>
      </c>
      <c r="R7652" t="s">
        <v>132</v>
      </c>
    </row>
    <row r="7653" spans="1:19" hidden="1" x14ac:dyDescent="0.2">
      <c r="A7653" t="s">
        <v>133</v>
      </c>
      <c r="B7653" t="s">
        <v>25572</v>
      </c>
      <c r="C7653" t="s">
        <v>25572</v>
      </c>
      <c r="D7653" t="s">
        <v>25573</v>
      </c>
      <c r="E7653" t="s">
        <v>25574</v>
      </c>
      <c r="F7653" t="s">
        <v>126</v>
      </c>
      <c r="G7653" s="1">
        <v>44578.936493055553</v>
      </c>
      <c r="H7653" t="s">
        <v>127</v>
      </c>
      <c r="I7653" t="s">
        <v>137</v>
      </c>
      <c r="J7653" t="s">
        <v>137</v>
      </c>
      <c r="K7653" t="s">
        <v>137</v>
      </c>
      <c r="L7653" t="s">
        <v>10491</v>
      </c>
      <c r="M7653" t="s">
        <v>459</v>
      </c>
      <c r="N7653">
        <v>72184</v>
      </c>
      <c r="O7653" s="2">
        <v>45323</v>
      </c>
      <c r="P7653" t="s">
        <v>287</v>
      </c>
      <c r="R7653" t="s">
        <v>132</v>
      </c>
      <c r="S7653" t="s">
        <v>25</v>
      </c>
    </row>
    <row r="7654" spans="1:19" x14ac:dyDescent="0.2">
      <c r="A7654" t="s">
        <v>14</v>
      </c>
      <c r="B7654" t="s">
        <v>25575</v>
      </c>
      <c r="C7654" t="s">
        <v>25576</v>
      </c>
      <c r="D7654" t="s">
        <v>25577</v>
      </c>
      <c r="E7654" t="s">
        <v>25578</v>
      </c>
      <c r="F7654" t="s">
        <v>126</v>
      </c>
      <c r="G7654" s="1">
        <v>44594.77239583333</v>
      </c>
      <c r="H7654" t="s">
        <v>127</v>
      </c>
      <c r="I7654" s="1">
        <v>44608.499502314815</v>
      </c>
      <c r="J7654" s="1">
        <v>44608.515381944446</v>
      </c>
      <c r="K7654">
        <v>23</v>
      </c>
      <c r="L7654" t="s">
        <v>10909</v>
      </c>
      <c r="M7654" t="s">
        <v>144</v>
      </c>
      <c r="N7654">
        <v>84305</v>
      </c>
      <c r="O7654" s="2">
        <v>45298</v>
      </c>
      <c r="P7654" t="s">
        <v>162</v>
      </c>
      <c r="Q7654" t="s">
        <v>734</v>
      </c>
      <c r="R7654" t="s">
        <v>132</v>
      </c>
      <c r="S7654" t="s">
        <v>25</v>
      </c>
    </row>
    <row r="7655" spans="1:19" x14ac:dyDescent="0.2">
      <c r="A7655" t="s">
        <v>14</v>
      </c>
      <c r="B7655" t="s">
        <v>25575</v>
      </c>
      <c r="C7655" t="s">
        <v>25576</v>
      </c>
      <c r="D7655" t="s">
        <v>25577</v>
      </c>
      <c r="E7655" t="s">
        <v>25578</v>
      </c>
      <c r="I7655" s="1">
        <v>44608.493414351855</v>
      </c>
      <c r="J7655" s="1">
        <v>44608.499502314815</v>
      </c>
      <c r="K7655">
        <v>9</v>
      </c>
      <c r="S7655" t="s">
        <v>25</v>
      </c>
    </row>
    <row r="7656" spans="1:19" x14ac:dyDescent="0.2">
      <c r="A7656" t="s">
        <v>14</v>
      </c>
      <c r="B7656" t="s">
        <v>25575</v>
      </c>
      <c r="C7656" t="s">
        <v>25576</v>
      </c>
      <c r="D7656" t="s">
        <v>25577</v>
      </c>
      <c r="E7656" t="s">
        <v>25578</v>
      </c>
      <c r="I7656" s="1">
        <v>44608.520266203705</v>
      </c>
      <c r="J7656" s="1">
        <v>44608.536956018521</v>
      </c>
      <c r="K7656">
        <v>25</v>
      </c>
      <c r="S7656" t="s">
        <v>25</v>
      </c>
    </row>
    <row r="7657" spans="1:19" hidden="1" x14ac:dyDescent="0.2">
      <c r="A7657" t="s">
        <v>133</v>
      </c>
      <c r="B7657" t="s">
        <v>25579</v>
      </c>
      <c r="C7657" t="s">
        <v>25579</v>
      </c>
      <c r="D7657" t="s">
        <v>6669</v>
      </c>
      <c r="E7657" t="s">
        <v>25580</v>
      </c>
      <c r="F7657" t="s">
        <v>126</v>
      </c>
      <c r="G7657" s="1">
        <v>44594.577708333331</v>
      </c>
      <c r="H7657" t="s">
        <v>127</v>
      </c>
      <c r="I7657" t="s">
        <v>137</v>
      </c>
      <c r="J7657" t="s">
        <v>137</v>
      </c>
      <c r="K7657" t="s">
        <v>137</v>
      </c>
      <c r="L7657" t="s">
        <v>25581</v>
      </c>
      <c r="M7657" t="s">
        <v>157</v>
      </c>
      <c r="N7657">
        <v>129830</v>
      </c>
      <c r="O7657" s="2">
        <v>45545</v>
      </c>
      <c r="P7657" t="s">
        <v>215</v>
      </c>
      <c r="Q7657" t="s">
        <v>930</v>
      </c>
      <c r="R7657" t="s">
        <v>132</v>
      </c>
      <c r="S7657" t="s">
        <v>25</v>
      </c>
    </row>
    <row r="7658" spans="1:19" hidden="1" x14ac:dyDescent="0.2">
      <c r="A7658" t="s">
        <v>133</v>
      </c>
      <c r="B7658" t="s">
        <v>13529</v>
      </c>
      <c r="C7658" t="s">
        <v>13529</v>
      </c>
      <c r="D7658" t="s">
        <v>891</v>
      </c>
      <c r="E7658" t="s">
        <v>25582</v>
      </c>
      <c r="F7658" t="s">
        <v>126</v>
      </c>
      <c r="G7658" s="1">
        <v>44578.654120370367</v>
      </c>
      <c r="H7658" t="s">
        <v>127</v>
      </c>
      <c r="I7658" t="s">
        <v>137</v>
      </c>
      <c r="J7658" t="s">
        <v>137</v>
      </c>
      <c r="K7658" t="s">
        <v>137</v>
      </c>
      <c r="L7658" t="s">
        <v>5297</v>
      </c>
      <c r="M7658" t="s">
        <v>472</v>
      </c>
      <c r="N7658">
        <v>82537</v>
      </c>
      <c r="O7658" s="2">
        <v>44911</v>
      </c>
      <c r="P7658" t="s">
        <v>215</v>
      </c>
      <c r="Q7658" t="s">
        <v>6817</v>
      </c>
      <c r="R7658" t="s">
        <v>132</v>
      </c>
      <c r="S7658" t="s">
        <v>25</v>
      </c>
    </row>
    <row r="7659" spans="1:19" hidden="1" x14ac:dyDescent="0.2">
      <c r="A7659" t="s">
        <v>133</v>
      </c>
      <c r="B7659" t="s">
        <v>25583</v>
      </c>
      <c r="C7659" t="s">
        <v>25583</v>
      </c>
      <c r="D7659" t="s">
        <v>25584</v>
      </c>
      <c r="E7659" t="s">
        <v>25585</v>
      </c>
      <c r="F7659" t="s">
        <v>126</v>
      </c>
      <c r="G7659" s="1">
        <v>44603.49664351852</v>
      </c>
      <c r="H7659" t="s">
        <v>127</v>
      </c>
      <c r="I7659" t="s">
        <v>137</v>
      </c>
      <c r="J7659" t="s">
        <v>137</v>
      </c>
      <c r="K7659" t="s">
        <v>137</v>
      </c>
      <c r="L7659" t="s">
        <v>25586</v>
      </c>
      <c r="M7659" t="s">
        <v>199</v>
      </c>
      <c r="N7659" t="s">
        <v>190</v>
      </c>
      <c r="O7659" t="s">
        <v>190</v>
      </c>
      <c r="P7659" t="s">
        <v>185</v>
      </c>
      <c r="Q7659" t="s">
        <v>190</v>
      </c>
      <c r="R7659" t="s">
        <v>132</v>
      </c>
      <c r="S7659" t="s">
        <v>25</v>
      </c>
    </row>
    <row r="7660" spans="1:19" hidden="1" x14ac:dyDescent="0.2">
      <c r="A7660" t="s">
        <v>133</v>
      </c>
      <c r="B7660" t="s">
        <v>4371</v>
      </c>
      <c r="C7660" t="s">
        <v>4371</v>
      </c>
      <c r="D7660" t="s">
        <v>25587</v>
      </c>
      <c r="E7660" t="s">
        <v>25588</v>
      </c>
      <c r="G7660" s="1">
        <v>44589.412835648145</v>
      </c>
      <c r="H7660" t="s">
        <v>127</v>
      </c>
      <c r="I7660" t="s">
        <v>137</v>
      </c>
      <c r="J7660" t="s">
        <v>137</v>
      </c>
      <c r="K7660" t="s">
        <v>137</v>
      </c>
      <c r="L7660" t="s">
        <v>3427</v>
      </c>
      <c r="M7660" t="s">
        <v>459</v>
      </c>
      <c r="N7660">
        <v>80528</v>
      </c>
      <c r="O7660" s="3">
        <v>45304</v>
      </c>
      <c r="P7660" t="s">
        <v>215</v>
      </c>
      <c r="Q7660" t="s">
        <v>650</v>
      </c>
      <c r="R7660" t="s">
        <v>132</v>
      </c>
    </row>
    <row r="7661" spans="1:19" x14ac:dyDescent="0.2">
      <c r="A7661" t="s">
        <v>14</v>
      </c>
      <c r="B7661" t="s">
        <v>25589</v>
      </c>
      <c r="C7661" t="s">
        <v>25590</v>
      </c>
      <c r="D7661" t="s">
        <v>2538</v>
      </c>
      <c r="E7661" t="s">
        <v>25591</v>
      </c>
      <c r="G7661" s="1">
        <v>44578.525451388887</v>
      </c>
      <c r="H7661" t="s">
        <v>127</v>
      </c>
      <c r="I7661" s="1">
        <v>44608.525636574072</v>
      </c>
      <c r="J7661" s="1">
        <v>44608.532569444447</v>
      </c>
      <c r="K7661">
        <v>10</v>
      </c>
      <c r="L7661" t="s">
        <v>17129</v>
      </c>
      <c r="M7661" t="s">
        <v>199</v>
      </c>
      <c r="N7661">
        <v>428576</v>
      </c>
      <c r="O7661" s="2">
        <v>44818</v>
      </c>
      <c r="P7661" t="s">
        <v>131</v>
      </c>
      <c r="R7661" t="s">
        <v>132</v>
      </c>
      <c r="S7661" t="s">
        <v>25</v>
      </c>
    </row>
    <row r="7662" spans="1:19" x14ac:dyDescent="0.2">
      <c r="A7662" t="s">
        <v>14</v>
      </c>
      <c r="B7662" t="s">
        <v>25589</v>
      </c>
      <c r="C7662" t="s">
        <v>25590</v>
      </c>
      <c r="D7662" t="s">
        <v>2538</v>
      </c>
      <c r="E7662" t="s">
        <v>25591</v>
      </c>
      <c r="I7662" s="1">
        <v>44608.536458333336</v>
      </c>
      <c r="J7662" s="1">
        <v>44608.544189814813</v>
      </c>
      <c r="K7662">
        <v>12</v>
      </c>
      <c r="S7662" t="s">
        <v>25</v>
      </c>
    </row>
    <row r="7663" spans="1:19" x14ac:dyDescent="0.2">
      <c r="A7663" t="s">
        <v>14</v>
      </c>
      <c r="B7663" t="s">
        <v>25592</v>
      </c>
      <c r="C7663" t="s">
        <v>19780</v>
      </c>
      <c r="D7663" t="s">
        <v>25593</v>
      </c>
      <c r="E7663" t="s">
        <v>25594</v>
      </c>
      <c r="F7663" t="s">
        <v>126</v>
      </c>
      <c r="G7663" s="1">
        <v>44587.412731481483</v>
      </c>
      <c r="H7663" t="s">
        <v>127</v>
      </c>
      <c r="I7663" s="1">
        <v>44608.498333333337</v>
      </c>
      <c r="J7663" s="1">
        <v>44608.499409722222</v>
      </c>
      <c r="K7663">
        <v>2</v>
      </c>
      <c r="L7663" t="s">
        <v>25595</v>
      </c>
      <c r="M7663" t="s">
        <v>173</v>
      </c>
      <c r="N7663">
        <v>64977</v>
      </c>
      <c r="O7663" s="2">
        <v>44910</v>
      </c>
      <c r="P7663" t="s">
        <v>215</v>
      </c>
      <c r="Q7663" t="s">
        <v>632</v>
      </c>
      <c r="R7663" t="s">
        <v>132</v>
      </c>
      <c r="S7663" t="s">
        <v>25</v>
      </c>
    </row>
    <row r="7664" spans="1:19" x14ac:dyDescent="0.2">
      <c r="A7664" t="s">
        <v>14</v>
      </c>
      <c r="B7664" t="s">
        <v>25592</v>
      </c>
      <c r="C7664" t="s">
        <v>19780</v>
      </c>
      <c r="D7664" t="s">
        <v>25593</v>
      </c>
      <c r="E7664" t="s">
        <v>25594</v>
      </c>
      <c r="I7664" s="1">
        <v>44608.503611111111</v>
      </c>
      <c r="J7664" s="1">
        <v>44608.508981481478</v>
      </c>
      <c r="K7664">
        <v>8</v>
      </c>
      <c r="S7664" t="s">
        <v>25</v>
      </c>
    </row>
    <row r="7665" spans="1:19" x14ac:dyDescent="0.2">
      <c r="A7665" t="s">
        <v>14</v>
      </c>
      <c r="B7665" t="s">
        <v>25592</v>
      </c>
      <c r="C7665" t="s">
        <v>19780</v>
      </c>
      <c r="D7665" t="s">
        <v>25593</v>
      </c>
      <c r="E7665" t="s">
        <v>25594</v>
      </c>
      <c r="I7665" s="1">
        <v>44608.500162037039</v>
      </c>
      <c r="J7665" s="1">
        <v>44608.503611111111</v>
      </c>
      <c r="K7665">
        <v>5</v>
      </c>
      <c r="S7665" t="s">
        <v>25</v>
      </c>
    </row>
    <row r="7666" spans="1:19" x14ac:dyDescent="0.2">
      <c r="A7666" t="s">
        <v>14</v>
      </c>
      <c r="B7666" t="s">
        <v>25592</v>
      </c>
      <c r="C7666" t="s">
        <v>19780</v>
      </c>
      <c r="D7666" t="s">
        <v>25593</v>
      </c>
      <c r="E7666" t="s">
        <v>25594</v>
      </c>
      <c r="I7666" s="1">
        <v>44608.528865740744</v>
      </c>
      <c r="J7666" s="1">
        <v>44608.54859953704</v>
      </c>
      <c r="K7666">
        <v>29</v>
      </c>
      <c r="S7666" t="s">
        <v>25</v>
      </c>
    </row>
    <row r="7667" spans="1:19" x14ac:dyDescent="0.2">
      <c r="A7667" t="s">
        <v>14</v>
      </c>
      <c r="B7667" t="s">
        <v>25592</v>
      </c>
      <c r="C7667" t="s">
        <v>19780</v>
      </c>
      <c r="D7667" t="s">
        <v>25593</v>
      </c>
      <c r="E7667" t="s">
        <v>25594</v>
      </c>
      <c r="I7667" s="1">
        <v>44608.493541666663</v>
      </c>
      <c r="J7667" s="1">
        <v>44608.498333333337</v>
      </c>
      <c r="K7667">
        <v>7</v>
      </c>
      <c r="S7667" t="s">
        <v>25</v>
      </c>
    </row>
    <row r="7668" spans="1:19" hidden="1" x14ac:dyDescent="0.2">
      <c r="A7668" t="s">
        <v>133</v>
      </c>
      <c r="B7668" t="s">
        <v>4852</v>
      </c>
      <c r="C7668" t="s">
        <v>4852</v>
      </c>
      <c r="D7668" t="s">
        <v>5394</v>
      </c>
      <c r="E7668" t="s">
        <v>25596</v>
      </c>
      <c r="F7668" t="s">
        <v>126</v>
      </c>
      <c r="G7668" s="1">
        <v>44598.718958333331</v>
      </c>
      <c r="H7668" t="s">
        <v>127</v>
      </c>
      <c r="I7668" t="s">
        <v>137</v>
      </c>
      <c r="J7668" t="s">
        <v>137</v>
      </c>
      <c r="K7668" t="s">
        <v>137</v>
      </c>
      <c r="L7668" t="s">
        <v>25597</v>
      </c>
      <c r="M7668" t="s">
        <v>144</v>
      </c>
      <c r="N7668">
        <v>101797</v>
      </c>
      <c r="O7668" t="s">
        <v>25598</v>
      </c>
      <c r="P7668" t="s">
        <v>215</v>
      </c>
      <c r="Q7668" t="s">
        <v>2167</v>
      </c>
      <c r="R7668" t="s">
        <v>132</v>
      </c>
      <c r="S7668" t="s">
        <v>25</v>
      </c>
    </row>
    <row r="7669" spans="1:19" hidden="1" x14ac:dyDescent="0.2">
      <c r="A7669" t="s">
        <v>133</v>
      </c>
      <c r="B7669" t="s">
        <v>3365</v>
      </c>
      <c r="C7669" t="s">
        <v>3365</v>
      </c>
      <c r="D7669" t="s">
        <v>25599</v>
      </c>
      <c r="E7669" t="s">
        <v>25600</v>
      </c>
      <c r="G7669" s="1">
        <v>44589.520937499998</v>
      </c>
      <c r="H7669" t="s">
        <v>127</v>
      </c>
      <c r="I7669" t="s">
        <v>137</v>
      </c>
      <c r="J7669" t="s">
        <v>137</v>
      </c>
      <c r="K7669" t="s">
        <v>137</v>
      </c>
      <c r="L7669" t="s">
        <v>25601</v>
      </c>
      <c r="M7669" t="s">
        <v>144</v>
      </c>
      <c r="N7669">
        <v>87904</v>
      </c>
      <c r="O7669" s="2">
        <v>45614</v>
      </c>
      <c r="P7669" t="s">
        <v>1144</v>
      </c>
      <c r="R7669" t="s">
        <v>132</v>
      </c>
    </row>
    <row r="7670" spans="1:19" hidden="1" x14ac:dyDescent="0.2">
      <c r="A7670" t="s">
        <v>133</v>
      </c>
      <c r="B7670" t="s">
        <v>25602</v>
      </c>
      <c r="C7670" t="s">
        <v>25602</v>
      </c>
      <c r="D7670" t="s">
        <v>25603</v>
      </c>
      <c r="E7670" t="s">
        <v>25604</v>
      </c>
      <c r="F7670" t="s">
        <v>126</v>
      </c>
      <c r="G7670" s="1">
        <v>44580.33289351852</v>
      </c>
      <c r="H7670" t="s">
        <v>127</v>
      </c>
      <c r="I7670" t="s">
        <v>137</v>
      </c>
      <c r="J7670" t="s">
        <v>137</v>
      </c>
      <c r="K7670" t="s">
        <v>137</v>
      </c>
      <c r="L7670" t="s">
        <v>25605</v>
      </c>
      <c r="M7670" t="s">
        <v>129</v>
      </c>
      <c r="N7670">
        <v>692870</v>
      </c>
      <c r="O7670" t="s">
        <v>10467</v>
      </c>
      <c r="P7670" t="s">
        <v>131</v>
      </c>
      <c r="Q7670" t="s">
        <v>231</v>
      </c>
      <c r="R7670" t="s">
        <v>132</v>
      </c>
      <c r="S7670" t="s">
        <v>25</v>
      </c>
    </row>
    <row r="7671" spans="1:19" hidden="1" x14ac:dyDescent="0.2">
      <c r="A7671" t="s">
        <v>133</v>
      </c>
      <c r="B7671" t="s">
        <v>25606</v>
      </c>
      <c r="C7671" t="s">
        <v>25606</v>
      </c>
      <c r="D7671" t="s">
        <v>25607</v>
      </c>
      <c r="E7671" t="s">
        <v>25608</v>
      </c>
      <c r="F7671" t="s">
        <v>126</v>
      </c>
      <c r="G7671" s="1">
        <v>44588.410277777781</v>
      </c>
      <c r="H7671" t="s">
        <v>127</v>
      </c>
      <c r="I7671" t="s">
        <v>137</v>
      </c>
      <c r="J7671" t="s">
        <v>137</v>
      </c>
      <c r="K7671" t="s">
        <v>137</v>
      </c>
      <c r="L7671" t="s">
        <v>25609</v>
      </c>
      <c r="M7671" t="s">
        <v>157</v>
      </c>
      <c r="N7671">
        <v>59748</v>
      </c>
      <c r="O7671" s="2">
        <v>45063</v>
      </c>
      <c r="P7671" t="s">
        <v>304</v>
      </c>
      <c r="R7671" t="s">
        <v>132</v>
      </c>
      <c r="S7671" t="s">
        <v>25</v>
      </c>
    </row>
    <row r="7672" spans="1:19" hidden="1" x14ac:dyDescent="0.2">
      <c r="A7672" t="s">
        <v>133</v>
      </c>
      <c r="B7672" t="s">
        <v>25610</v>
      </c>
      <c r="C7672" t="s">
        <v>25610</v>
      </c>
      <c r="D7672" t="s">
        <v>25611</v>
      </c>
      <c r="E7672" t="s">
        <v>25612</v>
      </c>
      <c r="F7672" t="s">
        <v>8788</v>
      </c>
      <c r="G7672" s="1">
        <v>44579.189351851855</v>
      </c>
      <c r="H7672" t="s">
        <v>127</v>
      </c>
      <c r="I7672" t="s">
        <v>137</v>
      </c>
      <c r="J7672" t="s">
        <v>137</v>
      </c>
      <c r="K7672" t="s">
        <v>137</v>
      </c>
      <c r="L7672" t="s">
        <v>1397</v>
      </c>
      <c r="M7672" t="s">
        <v>183</v>
      </c>
      <c r="N7672">
        <v>887574</v>
      </c>
      <c r="O7672" s="2">
        <v>45116</v>
      </c>
      <c r="P7672" t="s">
        <v>131</v>
      </c>
      <c r="Q7672" t="s">
        <v>19193</v>
      </c>
      <c r="R7672" t="s">
        <v>132</v>
      </c>
      <c r="S7672" t="s">
        <v>8790</v>
      </c>
    </row>
    <row r="7673" spans="1:19" hidden="1" x14ac:dyDescent="0.2">
      <c r="A7673" t="s">
        <v>133</v>
      </c>
      <c r="B7673" t="s">
        <v>25613</v>
      </c>
      <c r="C7673" t="s">
        <v>25614</v>
      </c>
      <c r="D7673" t="s">
        <v>25615</v>
      </c>
      <c r="E7673" t="s">
        <v>25616</v>
      </c>
      <c r="F7673" t="s">
        <v>126</v>
      </c>
      <c r="G7673" s="1">
        <v>44579.589722222219</v>
      </c>
      <c r="H7673" t="s">
        <v>127</v>
      </c>
      <c r="I7673" t="s">
        <v>137</v>
      </c>
      <c r="J7673" t="s">
        <v>137</v>
      </c>
      <c r="K7673" t="s">
        <v>137</v>
      </c>
      <c r="L7673" t="s">
        <v>25617</v>
      </c>
      <c r="M7673" t="s">
        <v>144</v>
      </c>
      <c r="N7673" t="s">
        <v>251</v>
      </c>
      <c r="O7673" t="s">
        <v>251</v>
      </c>
      <c r="P7673" t="s">
        <v>215</v>
      </c>
      <c r="R7673" t="s">
        <v>247</v>
      </c>
      <c r="S7673" t="s">
        <v>25</v>
      </c>
    </row>
    <row r="7674" spans="1:19" hidden="1" x14ac:dyDescent="0.2">
      <c r="A7674" t="s">
        <v>133</v>
      </c>
      <c r="B7674" t="s">
        <v>7195</v>
      </c>
      <c r="C7674" t="s">
        <v>7195</v>
      </c>
      <c r="D7674" t="s">
        <v>1228</v>
      </c>
      <c r="E7674" t="s">
        <v>25618</v>
      </c>
      <c r="F7674" t="s">
        <v>126</v>
      </c>
      <c r="G7674" s="1">
        <v>44578.592673611114</v>
      </c>
      <c r="H7674" t="s">
        <v>127</v>
      </c>
      <c r="I7674" t="s">
        <v>137</v>
      </c>
      <c r="J7674" t="s">
        <v>137</v>
      </c>
      <c r="K7674" t="s">
        <v>137</v>
      </c>
      <c r="L7674" t="s">
        <v>1201</v>
      </c>
      <c r="M7674" t="s">
        <v>144</v>
      </c>
      <c r="N7674">
        <v>525918</v>
      </c>
      <c r="O7674" s="2">
        <v>44632</v>
      </c>
      <c r="P7674" t="s">
        <v>131</v>
      </c>
      <c r="R7674" t="s">
        <v>132</v>
      </c>
      <c r="S7674" t="s">
        <v>25</v>
      </c>
    </row>
    <row r="7675" spans="1:19" x14ac:dyDescent="0.2">
      <c r="A7675" t="s">
        <v>14</v>
      </c>
      <c r="B7675" t="s">
        <v>25619</v>
      </c>
      <c r="C7675" t="s">
        <v>25620</v>
      </c>
      <c r="D7675" t="s">
        <v>3012</v>
      </c>
      <c r="E7675" t="s">
        <v>25621</v>
      </c>
      <c r="F7675" t="s">
        <v>126</v>
      </c>
      <c r="G7675" s="1">
        <v>44608.478379629632</v>
      </c>
      <c r="H7675" t="s">
        <v>127</v>
      </c>
      <c r="I7675" s="1">
        <v>44608.525902777779</v>
      </c>
      <c r="J7675" s="1">
        <v>44608.548900462964</v>
      </c>
      <c r="K7675">
        <v>34</v>
      </c>
      <c r="L7675" t="s">
        <v>25622</v>
      </c>
      <c r="M7675" t="s">
        <v>410</v>
      </c>
      <c r="N7675">
        <v>158321</v>
      </c>
      <c r="O7675">
        <v>120524</v>
      </c>
      <c r="P7675" t="s">
        <v>131</v>
      </c>
      <c r="R7675" t="s">
        <v>132</v>
      </c>
      <c r="S7675" t="s">
        <v>25</v>
      </c>
    </row>
    <row r="7676" spans="1:19" x14ac:dyDescent="0.2">
      <c r="A7676" t="s">
        <v>14</v>
      </c>
      <c r="B7676" t="s">
        <v>25619</v>
      </c>
      <c r="C7676" t="s">
        <v>25620</v>
      </c>
      <c r="D7676" t="s">
        <v>3012</v>
      </c>
      <c r="E7676" t="s">
        <v>25621</v>
      </c>
      <c r="I7676" s="1">
        <v>44608.509710648148</v>
      </c>
      <c r="J7676" s="1">
        <v>44608.510451388887</v>
      </c>
      <c r="K7676">
        <v>2</v>
      </c>
      <c r="S7676" t="s">
        <v>25</v>
      </c>
    </row>
    <row r="7677" spans="1:19" x14ac:dyDescent="0.2">
      <c r="A7677" t="s">
        <v>14</v>
      </c>
      <c r="B7677" t="s">
        <v>25619</v>
      </c>
      <c r="C7677" t="s">
        <v>25620</v>
      </c>
      <c r="D7677" t="s">
        <v>3012</v>
      </c>
      <c r="E7677" t="s">
        <v>25621</v>
      </c>
      <c r="I7677" s="1">
        <v>44608.493668981479</v>
      </c>
      <c r="J7677" s="1">
        <v>44608.509710648148</v>
      </c>
      <c r="K7677">
        <v>24</v>
      </c>
      <c r="S7677" t="s">
        <v>25</v>
      </c>
    </row>
    <row r="7678" spans="1:19" x14ac:dyDescent="0.2">
      <c r="A7678" t="s">
        <v>14</v>
      </c>
      <c r="B7678" t="s">
        <v>25619</v>
      </c>
      <c r="C7678" t="s">
        <v>25620</v>
      </c>
      <c r="D7678" t="s">
        <v>3012</v>
      </c>
      <c r="E7678" t="s">
        <v>25621</v>
      </c>
      <c r="I7678" s="1">
        <v>44608.510462962964</v>
      </c>
      <c r="J7678" s="1">
        <v>44608.525902777779</v>
      </c>
      <c r="K7678">
        <v>23</v>
      </c>
      <c r="S7678" t="s">
        <v>25</v>
      </c>
    </row>
    <row r="7679" spans="1:19" hidden="1" x14ac:dyDescent="0.2">
      <c r="A7679" t="s">
        <v>133</v>
      </c>
      <c r="B7679" t="s">
        <v>25623</v>
      </c>
      <c r="C7679" t="s">
        <v>25623</v>
      </c>
      <c r="D7679" t="s">
        <v>25624</v>
      </c>
      <c r="E7679" t="s">
        <v>25625</v>
      </c>
      <c r="G7679" s="1">
        <v>44587.058171296296</v>
      </c>
      <c r="H7679" t="s">
        <v>127</v>
      </c>
      <c r="I7679" t="s">
        <v>137</v>
      </c>
      <c r="J7679" t="s">
        <v>137</v>
      </c>
      <c r="K7679" t="s">
        <v>137</v>
      </c>
      <c r="L7679" t="s">
        <v>9759</v>
      </c>
      <c r="M7679" t="s">
        <v>144</v>
      </c>
      <c r="N7679">
        <v>149797</v>
      </c>
      <c r="O7679" s="2">
        <v>45842</v>
      </c>
      <c r="P7679" t="s">
        <v>215</v>
      </c>
      <c r="Q7679" t="s">
        <v>251</v>
      </c>
      <c r="R7679" t="s">
        <v>132</v>
      </c>
    </row>
    <row r="7680" spans="1:19" hidden="1" x14ac:dyDescent="0.2">
      <c r="A7680" t="s">
        <v>133</v>
      </c>
      <c r="B7680" t="s">
        <v>379</v>
      </c>
      <c r="C7680" t="s">
        <v>379</v>
      </c>
      <c r="D7680" t="s">
        <v>25626</v>
      </c>
      <c r="E7680" t="s">
        <v>25627</v>
      </c>
      <c r="F7680" t="s">
        <v>126</v>
      </c>
      <c r="G7680" s="1">
        <v>44603.887604166666</v>
      </c>
      <c r="H7680" t="s">
        <v>127</v>
      </c>
      <c r="I7680" t="s">
        <v>137</v>
      </c>
      <c r="J7680" t="s">
        <v>137</v>
      </c>
      <c r="K7680" t="s">
        <v>137</v>
      </c>
      <c r="L7680" t="s">
        <v>25628</v>
      </c>
      <c r="M7680" t="s">
        <v>459</v>
      </c>
      <c r="N7680">
        <v>916567</v>
      </c>
      <c r="O7680" s="2">
        <v>44705</v>
      </c>
      <c r="P7680" t="s">
        <v>131</v>
      </c>
      <c r="R7680" t="s">
        <v>132</v>
      </c>
      <c r="S7680" t="s">
        <v>25</v>
      </c>
    </row>
    <row r="7681" spans="1:19" hidden="1" x14ac:dyDescent="0.2">
      <c r="A7681" t="s">
        <v>133</v>
      </c>
      <c r="B7681" t="s">
        <v>21946</v>
      </c>
      <c r="C7681" t="s">
        <v>21946</v>
      </c>
      <c r="D7681" t="s">
        <v>15954</v>
      </c>
      <c r="E7681" t="s">
        <v>25629</v>
      </c>
      <c r="F7681" t="s">
        <v>126</v>
      </c>
      <c r="G7681" s="1">
        <v>44603.658495370371</v>
      </c>
      <c r="H7681" t="s">
        <v>127</v>
      </c>
      <c r="I7681" t="s">
        <v>137</v>
      </c>
      <c r="J7681" t="s">
        <v>137</v>
      </c>
      <c r="K7681" t="s">
        <v>137</v>
      </c>
      <c r="L7681" t="s">
        <v>25630</v>
      </c>
      <c r="M7681" t="s">
        <v>144</v>
      </c>
      <c r="N7681">
        <v>103568</v>
      </c>
      <c r="O7681" t="s">
        <v>25631</v>
      </c>
      <c r="P7681" t="s">
        <v>162</v>
      </c>
      <c r="R7681" t="s">
        <v>132</v>
      </c>
      <c r="S7681" t="s">
        <v>25</v>
      </c>
    </row>
    <row r="7682" spans="1:19" hidden="1" x14ac:dyDescent="0.2">
      <c r="A7682" t="s">
        <v>133</v>
      </c>
      <c r="B7682" t="s">
        <v>25632</v>
      </c>
      <c r="C7682" t="s">
        <v>25633</v>
      </c>
      <c r="D7682" t="s">
        <v>19616</v>
      </c>
      <c r="E7682" t="s">
        <v>25634</v>
      </c>
      <c r="F7682" t="s">
        <v>291</v>
      </c>
      <c r="G7682" s="1">
        <v>44594.474432870367</v>
      </c>
      <c r="H7682" t="s">
        <v>127</v>
      </c>
      <c r="I7682" t="s">
        <v>137</v>
      </c>
      <c r="J7682" t="s">
        <v>137</v>
      </c>
      <c r="K7682" t="s">
        <v>137</v>
      </c>
      <c r="L7682" t="s">
        <v>654</v>
      </c>
      <c r="M7682" t="s">
        <v>144</v>
      </c>
      <c r="N7682">
        <v>0</v>
      </c>
      <c r="O7682">
        <v>0</v>
      </c>
      <c r="P7682" t="s">
        <v>215</v>
      </c>
      <c r="R7682" t="s">
        <v>247</v>
      </c>
      <c r="S7682" t="s">
        <v>31</v>
      </c>
    </row>
    <row r="7683" spans="1:19" hidden="1" x14ac:dyDescent="0.2">
      <c r="A7683" t="s">
        <v>133</v>
      </c>
      <c r="B7683" t="s">
        <v>25635</v>
      </c>
      <c r="C7683" t="s">
        <v>25636</v>
      </c>
      <c r="D7683" t="s">
        <v>25637</v>
      </c>
      <c r="E7683" t="s">
        <v>25638</v>
      </c>
      <c r="F7683" t="s">
        <v>126</v>
      </c>
      <c r="G7683" s="1">
        <v>44584.96334490741</v>
      </c>
      <c r="H7683" t="s">
        <v>127</v>
      </c>
      <c r="I7683" t="s">
        <v>137</v>
      </c>
      <c r="J7683" t="s">
        <v>137</v>
      </c>
      <c r="K7683" t="s">
        <v>137</v>
      </c>
      <c r="L7683" t="s">
        <v>396</v>
      </c>
      <c r="M7683" t="s">
        <v>199</v>
      </c>
      <c r="N7683">
        <v>612363</v>
      </c>
      <c r="O7683" s="2">
        <v>45291</v>
      </c>
      <c r="P7683" t="s">
        <v>131</v>
      </c>
      <c r="R7683" t="s">
        <v>132</v>
      </c>
      <c r="S7683" t="s">
        <v>25</v>
      </c>
    </row>
    <row r="7684" spans="1:19" hidden="1" x14ac:dyDescent="0.2">
      <c r="A7684" t="s">
        <v>133</v>
      </c>
      <c r="B7684" t="s">
        <v>25639</v>
      </c>
      <c r="C7684" t="s">
        <v>25639</v>
      </c>
      <c r="D7684" t="s">
        <v>25640</v>
      </c>
      <c r="E7684" t="s">
        <v>25641</v>
      </c>
      <c r="F7684" t="s">
        <v>126</v>
      </c>
      <c r="G7684" s="1">
        <v>44595.517060185186</v>
      </c>
      <c r="H7684" t="s">
        <v>127</v>
      </c>
      <c r="I7684" t="s">
        <v>137</v>
      </c>
      <c r="J7684" t="s">
        <v>137</v>
      </c>
      <c r="K7684" t="s">
        <v>137</v>
      </c>
      <c r="L7684" t="s">
        <v>25642</v>
      </c>
      <c r="M7684" t="s">
        <v>144</v>
      </c>
      <c r="N7684">
        <v>154625</v>
      </c>
      <c r="O7684" s="2">
        <v>45472</v>
      </c>
      <c r="P7684" t="s">
        <v>215</v>
      </c>
      <c r="R7684" t="s">
        <v>132</v>
      </c>
      <c r="S7684" t="s">
        <v>25</v>
      </c>
    </row>
    <row r="7685" spans="1:19" hidden="1" x14ac:dyDescent="0.2">
      <c r="A7685" t="s">
        <v>133</v>
      </c>
      <c r="B7685" t="s">
        <v>7203</v>
      </c>
      <c r="C7685" t="s">
        <v>7203</v>
      </c>
      <c r="D7685" t="s">
        <v>743</v>
      </c>
      <c r="E7685" t="s">
        <v>25643</v>
      </c>
      <c r="G7685" s="1">
        <v>44589.602673611109</v>
      </c>
      <c r="H7685" t="s">
        <v>127</v>
      </c>
      <c r="I7685" t="s">
        <v>137</v>
      </c>
      <c r="J7685" t="s">
        <v>137</v>
      </c>
      <c r="K7685" t="s">
        <v>137</v>
      </c>
      <c r="L7685" t="s">
        <v>25644</v>
      </c>
      <c r="M7685" t="s">
        <v>485</v>
      </c>
      <c r="N7685">
        <v>485231</v>
      </c>
      <c r="O7685" t="s">
        <v>4164</v>
      </c>
      <c r="P7685" t="s">
        <v>131</v>
      </c>
      <c r="R7685" t="s">
        <v>132</v>
      </c>
    </row>
    <row r="7686" spans="1:19" hidden="1" x14ac:dyDescent="0.2">
      <c r="A7686" t="s">
        <v>133</v>
      </c>
      <c r="B7686" t="s">
        <v>20678</v>
      </c>
      <c r="C7686" t="s">
        <v>20678</v>
      </c>
      <c r="D7686" t="s">
        <v>666</v>
      </c>
      <c r="E7686" t="s">
        <v>25645</v>
      </c>
      <c r="G7686" s="1">
        <v>44585.839131944442</v>
      </c>
      <c r="H7686" t="s">
        <v>127</v>
      </c>
      <c r="I7686" t="s">
        <v>137</v>
      </c>
      <c r="J7686" t="s">
        <v>137</v>
      </c>
      <c r="K7686" t="s">
        <v>137</v>
      </c>
      <c r="L7686" t="s">
        <v>2538</v>
      </c>
      <c r="M7686" t="s">
        <v>173</v>
      </c>
      <c r="N7686">
        <v>94417</v>
      </c>
      <c r="O7686" s="2">
        <v>45513</v>
      </c>
      <c r="P7686" t="s">
        <v>215</v>
      </c>
      <c r="R7686" t="s">
        <v>132</v>
      </c>
    </row>
    <row r="7687" spans="1:19" x14ac:dyDescent="0.2">
      <c r="A7687" t="s">
        <v>14</v>
      </c>
      <c r="B7687" t="s">
        <v>25646</v>
      </c>
      <c r="C7687" t="s">
        <v>25647</v>
      </c>
      <c r="D7687" t="s">
        <v>25648</v>
      </c>
      <c r="E7687" t="s">
        <v>25649</v>
      </c>
      <c r="G7687" s="1">
        <v>44579.635625000003</v>
      </c>
      <c r="H7687" t="s">
        <v>127</v>
      </c>
      <c r="I7687" s="1">
        <v>44608.524259259262</v>
      </c>
      <c r="J7687" s="1">
        <v>44608.548900462964</v>
      </c>
      <c r="K7687">
        <v>36</v>
      </c>
      <c r="L7687" t="s">
        <v>1444</v>
      </c>
      <c r="M7687" t="s">
        <v>410</v>
      </c>
      <c r="N7687">
        <v>924696</v>
      </c>
      <c r="O7687" t="s">
        <v>25650</v>
      </c>
      <c r="P7687" t="s">
        <v>131</v>
      </c>
      <c r="Q7687" t="s">
        <v>205</v>
      </c>
      <c r="R7687" t="s">
        <v>132</v>
      </c>
      <c r="S7687" t="s">
        <v>25</v>
      </c>
    </row>
    <row r="7688" spans="1:19" hidden="1" x14ac:dyDescent="0.2">
      <c r="A7688" t="s">
        <v>133</v>
      </c>
      <c r="B7688" t="s">
        <v>25651</v>
      </c>
      <c r="C7688" t="s">
        <v>25651</v>
      </c>
      <c r="D7688" t="s">
        <v>25652</v>
      </c>
      <c r="E7688" t="s">
        <v>25653</v>
      </c>
      <c r="F7688" t="s">
        <v>126</v>
      </c>
      <c r="G7688" s="1">
        <v>44581.881041666667</v>
      </c>
      <c r="H7688" t="s">
        <v>127</v>
      </c>
      <c r="I7688" t="s">
        <v>137</v>
      </c>
      <c r="J7688" t="s">
        <v>137</v>
      </c>
      <c r="K7688" t="s">
        <v>137</v>
      </c>
      <c r="L7688" t="s">
        <v>25654</v>
      </c>
      <c r="M7688" t="s">
        <v>144</v>
      </c>
      <c r="N7688">
        <v>134859</v>
      </c>
      <c r="O7688">
        <v>112222</v>
      </c>
      <c r="P7688" t="s">
        <v>215</v>
      </c>
      <c r="Q7688" t="s">
        <v>216</v>
      </c>
      <c r="R7688" t="s">
        <v>132</v>
      </c>
      <c r="S7688" t="s">
        <v>25</v>
      </c>
    </row>
    <row r="7689" spans="1:19" hidden="1" x14ac:dyDescent="0.2">
      <c r="A7689" t="s">
        <v>133</v>
      </c>
      <c r="B7689" t="s">
        <v>25655</v>
      </c>
      <c r="C7689" t="s">
        <v>25655</v>
      </c>
      <c r="D7689" t="s">
        <v>932</v>
      </c>
      <c r="E7689" t="s">
        <v>25656</v>
      </c>
      <c r="F7689" t="s">
        <v>126</v>
      </c>
      <c r="G7689" s="1">
        <v>44585.28025462963</v>
      </c>
      <c r="H7689" t="s">
        <v>127</v>
      </c>
      <c r="I7689" t="s">
        <v>137</v>
      </c>
      <c r="J7689" t="s">
        <v>137</v>
      </c>
      <c r="K7689" t="s">
        <v>137</v>
      </c>
      <c r="L7689" t="s">
        <v>25657</v>
      </c>
      <c r="M7689" t="s">
        <v>144</v>
      </c>
      <c r="N7689">
        <v>934688</v>
      </c>
      <c r="O7689" s="2">
        <v>46014</v>
      </c>
      <c r="P7689" t="s">
        <v>131</v>
      </c>
      <c r="R7689" t="s">
        <v>132</v>
      </c>
      <c r="S7689" t="s">
        <v>25</v>
      </c>
    </row>
    <row r="7690" spans="1:19" x14ac:dyDescent="0.2">
      <c r="A7690" t="s">
        <v>14</v>
      </c>
      <c r="B7690" t="s">
        <v>25658</v>
      </c>
      <c r="C7690" t="s">
        <v>25659</v>
      </c>
      <c r="D7690" t="s">
        <v>25660</v>
      </c>
      <c r="E7690" t="s">
        <v>25661</v>
      </c>
      <c r="F7690" t="s">
        <v>126</v>
      </c>
      <c r="G7690" s="1">
        <v>44578.507395833331</v>
      </c>
      <c r="H7690" t="s">
        <v>127</v>
      </c>
      <c r="I7690" s="1">
        <v>44608.493506944447</v>
      </c>
      <c r="J7690" s="1">
        <v>44608.545312499999</v>
      </c>
      <c r="K7690">
        <v>75</v>
      </c>
      <c r="L7690" t="s">
        <v>9642</v>
      </c>
      <c r="M7690" t="s">
        <v>410</v>
      </c>
      <c r="N7690">
        <v>626412</v>
      </c>
      <c r="O7690" s="2">
        <v>44778</v>
      </c>
      <c r="P7690" t="s">
        <v>131</v>
      </c>
      <c r="R7690" t="s">
        <v>132</v>
      </c>
      <c r="S7690" t="s">
        <v>25</v>
      </c>
    </row>
    <row r="7691" spans="1:19" hidden="1" x14ac:dyDescent="0.2">
      <c r="A7691" t="s">
        <v>133</v>
      </c>
      <c r="B7691" t="s">
        <v>25662</v>
      </c>
      <c r="C7691" t="s">
        <v>25662</v>
      </c>
      <c r="D7691" t="s">
        <v>878</v>
      </c>
      <c r="E7691" t="s">
        <v>25663</v>
      </c>
      <c r="F7691" t="s">
        <v>126</v>
      </c>
      <c r="G7691" s="1">
        <v>44583.548981481479</v>
      </c>
      <c r="H7691" t="s">
        <v>127</v>
      </c>
      <c r="I7691" t="s">
        <v>137</v>
      </c>
      <c r="J7691" t="s">
        <v>137</v>
      </c>
      <c r="K7691" t="s">
        <v>137</v>
      </c>
      <c r="L7691" t="s">
        <v>25664</v>
      </c>
      <c r="M7691" t="s">
        <v>144</v>
      </c>
      <c r="N7691">
        <v>49087</v>
      </c>
      <c r="O7691" s="2">
        <v>44612</v>
      </c>
      <c r="P7691" t="s">
        <v>215</v>
      </c>
      <c r="Q7691" t="s">
        <v>495</v>
      </c>
      <c r="R7691" t="s">
        <v>132</v>
      </c>
      <c r="S7691" t="s">
        <v>25</v>
      </c>
    </row>
    <row r="7692" spans="1:19" x14ac:dyDescent="0.2">
      <c r="A7692" t="s">
        <v>14</v>
      </c>
      <c r="B7692" t="s">
        <v>25665</v>
      </c>
      <c r="C7692" t="s">
        <v>272</v>
      </c>
      <c r="D7692" t="s">
        <v>25666</v>
      </c>
      <c r="E7692" t="s">
        <v>25667</v>
      </c>
      <c r="F7692" t="s">
        <v>126</v>
      </c>
      <c r="G7692" s="1">
        <v>44579.473020833335</v>
      </c>
      <c r="H7692" t="s">
        <v>127</v>
      </c>
      <c r="I7692" s="1">
        <v>44608.495474537034</v>
      </c>
      <c r="J7692" s="1">
        <v>44608.503078703703</v>
      </c>
      <c r="K7692">
        <v>11</v>
      </c>
      <c r="L7692" t="s">
        <v>25668</v>
      </c>
      <c r="M7692" t="s">
        <v>1055</v>
      </c>
      <c r="N7692">
        <v>542382</v>
      </c>
      <c r="O7692" s="2">
        <v>44588</v>
      </c>
      <c r="P7692" t="s">
        <v>131</v>
      </c>
      <c r="R7692" t="s">
        <v>132</v>
      </c>
      <c r="S7692" t="s">
        <v>25</v>
      </c>
    </row>
    <row r="7693" spans="1:19" hidden="1" x14ac:dyDescent="0.2">
      <c r="A7693" t="s">
        <v>133</v>
      </c>
      <c r="B7693" t="s">
        <v>12515</v>
      </c>
      <c r="C7693" t="s">
        <v>12515</v>
      </c>
      <c r="D7693" t="s">
        <v>25669</v>
      </c>
      <c r="E7693" t="s">
        <v>25670</v>
      </c>
      <c r="G7693" s="1">
        <v>44603.741331018522</v>
      </c>
      <c r="H7693" t="s">
        <v>127</v>
      </c>
      <c r="I7693" t="s">
        <v>137</v>
      </c>
      <c r="J7693" t="s">
        <v>137</v>
      </c>
      <c r="K7693" t="s">
        <v>137</v>
      </c>
      <c r="L7693" t="s">
        <v>666</v>
      </c>
      <c r="M7693" t="s">
        <v>144</v>
      </c>
      <c r="N7693">
        <v>101918</v>
      </c>
      <c r="O7693" t="s">
        <v>7468</v>
      </c>
      <c r="P7693" t="s">
        <v>215</v>
      </c>
      <c r="R7693" t="s">
        <v>132</v>
      </c>
    </row>
    <row r="7694" spans="1:19" hidden="1" x14ac:dyDescent="0.2">
      <c r="A7694" t="s">
        <v>133</v>
      </c>
      <c r="B7694" t="s">
        <v>9150</v>
      </c>
      <c r="C7694" t="s">
        <v>9150</v>
      </c>
      <c r="D7694" t="s">
        <v>21359</v>
      </c>
      <c r="E7694" t="s">
        <v>25671</v>
      </c>
      <c r="F7694" t="s">
        <v>126</v>
      </c>
      <c r="G7694" s="1">
        <v>44578.604050925926</v>
      </c>
      <c r="H7694" t="s">
        <v>127</v>
      </c>
      <c r="I7694" t="s">
        <v>137</v>
      </c>
      <c r="J7694" t="s">
        <v>137</v>
      </c>
      <c r="K7694" t="s">
        <v>137</v>
      </c>
      <c r="L7694" t="s">
        <v>251</v>
      </c>
      <c r="M7694" t="s">
        <v>144</v>
      </c>
      <c r="N7694">
        <v>76657</v>
      </c>
      <c r="O7694" s="2">
        <v>44994</v>
      </c>
      <c r="P7694" t="s">
        <v>304</v>
      </c>
      <c r="R7694" t="s">
        <v>132</v>
      </c>
      <c r="S7694" t="s">
        <v>25</v>
      </c>
    </row>
    <row r="7695" spans="1:19" x14ac:dyDescent="0.2">
      <c r="A7695" t="s">
        <v>14</v>
      </c>
      <c r="B7695" t="s">
        <v>25672</v>
      </c>
      <c r="C7695" t="s">
        <v>25673</v>
      </c>
      <c r="D7695" t="s">
        <v>25674</v>
      </c>
      <c r="E7695" t="s">
        <v>25675</v>
      </c>
      <c r="F7695" t="s">
        <v>126</v>
      </c>
      <c r="G7695" s="1">
        <v>44578.502384259256</v>
      </c>
      <c r="H7695" t="s">
        <v>127</v>
      </c>
      <c r="I7695" s="1">
        <v>44608.493472222224</v>
      </c>
      <c r="J7695" s="1">
        <v>44608.531793981485</v>
      </c>
      <c r="K7695">
        <v>56</v>
      </c>
      <c r="L7695" t="s">
        <v>25676</v>
      </c>
      <c r="M7695" t="s">
        <v>144</v>
      </c>
      <c r="N7695">
        <v>418010</v>
      </c>
      <c r="O7695" s="2">
        <v>44849</v>
      </c>
      <c r="P7695" t="s">
        <v>131</v>
      </c>
      <c r="R7695" t="s">
        <v>132</v>
      </c>
      <c r="S7695" t="s">
        <v>25</v>
      </c>
    </row>
    <row r="7696" spans="1:19" x14ac:dyDescent="0.2">
      <c r="A7696" t="s">
        <v>14</v>
      </c>
      <c r="B7696" t="s">
        <v>25672</v>
      </c>
      <c r="C7696" t="s">
        <v>25673</v>
      </c>
      <c r="D7696" t="s">
        <v>25674</v>
      </c>
      <c r="E7696" t="s">
        <v>25675</v>
      </c>
      <c r="I7696" s="1">
        <v>44608.531793981485</v>
      </c>
      <c r="J7696" s="1">
        <v>44608.532164351855</v>
      </c>
      <c r="K7696">
        <v>1</v>
      </c>
      <c r="S7696" t="s">
        <v>25</v>
      </c>
    </row>
    <row r="7697" spans="1:19" hidden="1" x14ac:dyDescent="0.2">
      <c r="A7697" t="s">
        <v>133</v>
      </c>
      <c r="B7697" t="s">
        <v>25677</v>
      </c>
      <c r="C7697" t="s">
        <v>25678</v>
      </c>
      <c r="D7697" t="s">
        <v>25679</v>
      </c>
      <c r="E7697" t="s">
        <v>25680</v>
      </c>
      <c r="F7697" t="s">
        <v>126</v>
      </c>
      <c r="G7697" s="1">
        <v>44580.626631944448</v>
      </c>
      <c r="H7697" t="s">
        <v>127</v>
      </c>
      <c r="I7697" t="s">
        <v>137</v>
      </c>
      <c r="J7697" t="s">
        <v>137</v>
      </c>
      <c r="K7697" t="s">
        <v>137</v>
      </c>
      <c r="L7697" t="s">
        <v>25681</v>
      </c>
      <c r="M7697" t="s">
        <v>472</v>
      </c>
      <c r="N7697">
        <v>45891</v>
      </c>
      <c r="O7697" s="4">
        <v>45474</v>
      </c>
      <c r="P7697" t="s">
        <v>162</v>
      </c>
      <c r="Q7697" t="s">
        <v>25682</v>
      </c>
      <c r="R7697" t="s">
        <v>132</v>
      </c>
      <c r="S7697" t="s">
        <v>25</v>
      </c>
    </row>
    <row r="7698" spans="1:19" x14ac:dyDescent="0.2">
      <c r="A7698" t="s">
        <v>14</v>
      </c>
      <c r="B7698" t="s">
        <v>25683</v>
      </c>
      <c r="C7698" t="s">
        <v>25684</v>
      </c>
      <c r="D7698" t="s">
        <v>10960</v>
      </c>
      <c r="E7698" t="s">
        <v>25685</v>
      </c>
      <c r="F7698" t="s">
        <v>126</v>
      </c>
      <c r="G7698" s="1">
        <v>44602.938842592594</v>
      </c>
      <c r="H7698" t="s">
        <v>127</v>
      </c>
      <c r="I7698" s="1">
        <v>44608.495104166665</v>
      </c>
      <c r="J7698" s="1">
        <v>44608.549016203702</v>
      </c>
      <c r="K7698">
        <v>78</v>
      </c>
      <c r="L7698" t="s">
        <v>1350</v>
      </c>
      <c r="M7698" t="s">
        <v>410</v>
      </c>
      <c r="N7698" t="s">
        <v>251</v>
      </c>
      <c r="O7698" t="s">
        <v>251</v>
      </c>
      <c r="P7698" t="s">
        <v>185</v>
      </c>
      <c r="Q7698" t="s">
        <v>251</v>
      </c>
      <c r="R7698" t="s">
        <v>132</v>
      </c>
      <c r="S7698" t="s">
        <v>25</v>
      </c>
    </row>
    <row r="7699" spans="1:19" hidden="1" x14ac:dyDescent="0.2">
      <c r="A7699" t="s">
        <v>133</v>
      </c>
      <c r="B7699" t="s">
        <v>25686</v>
      </c>
      <c r="C7699" t="s">
        <v>25686</v>
      </c>
      <c r="D7699" t="s">
        <v>2224</v>
      </c>
      <c r="E7699" t="s">
        <v>25687</v>
      </c>
      <c r="G7699" s="1">
        <v>44598.672615740739</v>
      </c>
      <c r="H7699" t="s">
        <v>127</v>
      </c>
      <c r="I7699" t="s">
        <v>137</v>
      </c>
      <c r="J7699" t="s">
        <v>137</v>
      </c>
      <c r="K7699" t="s">
        <v>137</v>
      </c>
      <c r="L7699" t="s">
        <v>25688</v>
      </c>
      <c r="M7699" t="s">
        <v>173</v>
      </c>
      <c r="N7699">
        <v>157174</v>
      </c>
      <c r="O7699" s="2">
        <v>45386</v>
      </c>
      <c r="P7699" t="s">
        <v>215</v>
      </c>
      <c r="R7699" t="s">
        <v>132</v>
      </c>
    </row>
    <row r="7700" spans="1:19" hidden="1" x14ac:dyDescent="0.2">
      <c r="A7700" t="s">
        <v>133</v>
      </c>
      <c r="B7700" t="s">
        <v>25689</v>
      </c>
      <c r="C7700" t="s">
        <v>25689</v>
      </c>
      <c r="E7700" t="s">
        <v>25690</v>
      </c>
      <c r="F7700" t="s">
        <v>126</v>
      </c>
      <c r="G7700" s="1">
        <v>44588.173935185187</v>
      </c>
      <c r="H7700" t="s">
        <v>127</v>
      </c>
      <c r="I7700" t="s">
        <v>137</v>
      </c>
      <c r="J7700" t="s">
        <v>137</v>
      </c>
      <c r="K7700" t="s">
        <v>137</v>
      </c>
      <c r="L7700" t="s">
        <v>25691</v>
      </c>
      <c r="M7700" t="s">
        <v>479</v>
      </c>
      <c r="N7700">
        <v>48371</v>
      </c>
      <c r="O7700" s="2">
        <v>45420</v>
      </c>
      <c r="P7700" t="s">
        <v>215</v>
      </c>
      <c r="Q7700" t="s">
        <v>251</v>
      </c>
      <c r="R7700" t="s">
        <v>247</v>
      </c>
      <c r="S7700" t="s">
        <v>25</v>
      </c>
    </row>
    <row r="7701" spans="1:19" x14ac:dyDescent="0.2">
      <c r="A7701" t="s">
        <v>14</v>
      </c>
      <c r="B7701" t="s">
        <v>25692</v>
      </c>
      <c r="C7701" t="s">
        <v>25693</v>
      </c>
      <c r="D7701" t="s">
        <v>25694</v>
      </c>
      <c r="E7701" t="s">
        <v>25695</v>
      </c>
      <c r="F7701" t="s">
        <v>126</v>
      </c>
      <c r="G7701" s="1">
        <v>44581.646331018521</v>
      </c>
      <c r="H7701" t="s">
        <v>127</v>
      </c>
      <c r="I7701" s="1">
        <v>44608.503229166665</v>
      </c>
      <c r="J7701" s="1">
        <v>44608.517858796295</v>
      </c>
      <c r="K7701">
        <v>22</v>
      </c>
      <c r="L7701" t="s">
        <v>5248</v>
      </c>
      <c r="M7701" t="s">
        <v>454</v>
      </c>
      <c r="N7701">
        <v>862534</v>
      </c>
      <c r="O7701" s="3">
        <v>45367</v>
      </c>
      <c r="P7701" t="s">
        <v>131</v>
      </c>
      <c r="R7701" t="s">
        <v>132</v>
      </c>
      <c r="S7701" t="s">
        <v>25</v>
      </c>
    </row>
    <row r="7702" spans="1:19" x14ac:dyDescent="0.2">
      <c r="A7702" t="s">
        <v>14</v>
      </c>
      <c r="B7702" t="s">
        <v>25692</v>
      </c>
      <c r="C7702" t="s">
        <v>25693</v>
      </c>
      <c r="D7702" t="s">
        <v>25694</v>
      </c>
      <c r="E7702" t="s">
        <v>25695</v>
      </c>
      <c r="I7702" s="1">
        <v>44608.529895833337</v>
      </c>
      <c r="J7702" s="1">
        <v>44608.548900462964</v>
      </c>
      <c r="K7702">
        <v>28</v>
      </c>
      <c r="S7702" t="s">
        <v>25</v>
      </c>
    </row>
    <row r="7703" spans="1:19" x14ac:dyDescent="0.2">
      <c r="A7703" t="s">
        <v>14</v>
      </c>
      <c r="B7703" t="s">
        <v>25692</v>
      </c>
      <c r="C7703" t="s">
        <v>25693</v>
      </c>
      <c r="D7703" t="s">
        <v>25694</v>
      </c>
      <c r="E7703" t="s">
        <v>25695</v>
      </c>
      <c r="I7703" s="1">
        <v>44608.517870370371</v>
      </c>
      <c r="J7703" s="1">
        <v>44608.526689814818</v>
      </c>
      <c r="K7703">
        <v>13</v>
      </c>
      <c r="S7703" t="s">
        <v>25</v>
      </c>
    </row>
    <row r="7704" spans="1:19" x14ac:dyDescent="0.2">
      <c r="A7704" t="s">
        <v>14</v>
      </c>
      <c r="B7704" t="s">
        <v>25692</v>
      </c>
      <c r="C7704" t="s">
        <v>25693</v>
      </c>
      <c r="D7704" t="s">
        <v>25694</v>
      </c>
      <c r="E7704" t="s">
        <v>25695</v>
      </c>
      <c r="I7704" s="1">
        <v>44608.526689814818</v>
      </c>
      <c r="J7704" s="1">
        <v>44608.52752314815</v>
      </c>
      <c r="K7704">
        <v>2</v>
      </c>
      <c r="S7704" t="s">
        <v>25</v>
      </c>
    </row>
    <row r="7705" spans="1:19" x14ac:dyDescent="0.2">
      <c r="A7705" t="s">
        <v>14</v>
      </c>
      <c r="B7705" t="s">
        <v>25692</v>
      </c>
      <c r="C7705" t="s">
        <v>25693</v>
      </c>
      <c r="D7705" t="s">
        <v>25694</v>
      </c>
      <c r="E7705" t="s">
        <v>25695</v>
      </c>
      <c r="I7705" s="1">
        <v>44608.52753472222</v>
      </c>
      <c r="J7705" s="1">
        <v>44608.529895833337</v>
      </c>
      <c r="K7705">
        <v>4</v>
      </c>
      <c r="S7705" t="s">
        <v>25</v>
      </c>
    </row>
    <row r="7706" spans="1:19" x14ac:dyDescent="0.2">
      <c r="A7706" t="s">
        <v>14</v>
      </c>
      <c r="B7706" t="s">
        <v>25692</v>
      </c>
      <c r="C7706" t="s">
        <v>25693</v>
      </c>
      <c r="D7706" t="s">
        <v>25694</v>
      </c>
      <c r="E7706" t="s">
        <v>25695</v>
      </c>
      <c r="I7706" s="1">
        <v>44608.493495370371</v>
      </c>
      <c r="J7706" s="1">
        <v>44608.503229166665</v>
      </c>
      <c r="K7706">
        <v>15</v>
      </c>
      <c r="S7706" t="s">
        <v>25</v>
      </c>
    </row>
    <row r="7707" spans="1:19" hidden="1" x14ac:dyDescent="0.2">
      <c r="A7707" t="s">
        <v>133</v>
      </c>
      <c r="B7707" t="s">
        <v>25696</v>
      </c>
      <c r="C7707" t="s">
        <v>25696</v>
      </c>
      <c r="D7707" t="s">
        <v>25697</v>
      </c>
      <c r="E7707" t="s">
        <v>25698</v>
      </c>
      <c r="F7707" t="s">
        <v>126</v>
      </c>
      <c r="G7707" s="1">
        <v>44582.844942129632</v>
      </c>
      <c r="H7707" t="s">
        <v>127</v>
      </c>
      <c r="I7707" t="s">
        <v>137</v>
      </c>
      <c r="J7707" t="s">
        <v>137</v>
      </c>
      <c r="K7707" t="s">
        <v>137</v>
      </c>
      <c r="L7707" t="s">
        <v>25699</v>
      </c>
      <c r="M7707" t="s">
        <v>144</v>
      </c>
      <c r="N7707">
        <v>0</v>
      </c>
      <c r="O7707">
        <v>3232024</v>
      </c>
      <c r="P7707" t="s">
        <v>131</v>
      </c>
      <c r="Q7707" t="s">
        <v>231</v>
      </c>
      <c r="R7707" t="s">
        <v>132</v>
      </c>
      <c r="S7707" t="s">
        <v>25</v>
      </c>
    </row>
    <row r="7708" spans="1:19" hidden="1" x14ac:dyDescent="0.2">
      <c r="A7708" t="s">
        <v>133</v>
      </c>
      <c r="B7708" t="s">
        <v>25700</v>
      </c>
      <c r="C7708" t="s">
        <v>25700</v>
      </c>
      <c r="D7708" t="s">
        <v>25701</v>
      </c>
      <c r="E7708" t="s">
        <v>25702</v>
      </c>
      <c r="F7708" t="s">
        <v>126</v>
      </c>
      <c r="G7708" s="1">
        <v>44582.560949074075</v>
      </c>
      <c r="H7708" t="s">
        <v>127</v>
      </c>
      <c r="I7708" t="s">
        <v>137</v>
      </c>
      <c r="J7708" t="s">
        <v>137</v>
      </c>
      <c r="K7708" t="s">
        <v>137</v>
      </c>
      <c r="L7708" t="s">
        <v>25703</v>
      </c>
      <c r="M7708" t="s">
        <v>199</v>
      </c>
      <c r="N7708">
        <v>413719</v>
      </c>
      <c r="O7708" s="2">
        <v>45903</v>
      </c>
      <c r="P7708" t="s">
        <v>131</v>
      </c>
      <c r="R7708" t="s">
        <v>132</v>
      </c>
      <c r="S7708" t="s">
        <v>25</v>
      </c>
    </row>
    <row r="7709" spans="1:19" hidden="1" x14ac:dyDescent="0.2">
      <c r="A7709" t="s">
        <v>133</v>
      </c>
      <c r="B7709" t="s">
        <v>25704</v>
      </c>
      <c r="C7709" t="s">
        <v>25705</v>
      </c>
      <c r="D7709" t="s">
        <v>25706</v>
      </c>
      <c r="E7709" t="s">
        <v>25707</v>
      </c>
      <c r="F7709" t="s">
        <v>126</v>
      </c>
      <c r="G7709" s="1">
        <v>44580.334432870368</v>
      </c>
      <c r="H7709" t="s">
        <v>127</v>
      </c>
      <c r="I7709" t="s">
        <v>137</v>
      </c>
      <c r="J7709" t="s">
        <v>137</v>
      </c>
      <c r="K7709" t="s">
        <v>137</v>
      </c>
      <c r="L7709" t="s">
        <v>25708</v>
      </c>
      <c r="M7709" t="s">
        <v>485</v>
      </c>
      <c r="N7709">
        <v>485912</v>
      </c>
      <c r="O7709" s="2">
        <v>45291</v>
      </c>
      <c r="P7709" t="s">
        <v>131</v>
      </c>
      <c r="R7709" t="s">
        <v>132</v>
      </c>
      <c r="S7709" t="s">
        <v>25</v>
      </c>
    </row>
    <row r="7710" spans="1:19" hidden="1" x14ac:dyDescent="0.2">
      <c r="A7710" t="s">
        <v>133</v>
      </c>
      <c r="B7710" t="s">
        <v>10108</v>
      </c>
      <c r="C7710" t="s">
        <v>10108</v>
      </c>
      <c r="D7710" t="s">
        <v>513</v>
      </c>
      <c r="E7710" t="s">
        <v>25709</v>
      </c>
      <c r="G7710" s="1">
        <v>44589.477905092594</v>
      </c>
      <c r="H7710" t="s">
        <v>127</v>
      </c>
      <c r="I7710" t="s">
        <v>137</v>
      </c>
      <c r="J7710" t="s">
        <v>137</v>
      </c>
      <c r="K7710" t="s">
        <v>137</v>
      </c>
      <c r="L7710" t="s">
        <v>1044</v>
      </c>
      <c r="M7710" t="s">
        <v>472</v>
      </c>
      <c r="N7710">
        <v>660072</v>
      </c>
      <c r="O7710" t="s">
        <v>5096</v>
      </c>
      <c r="P7710" t="s">
        <v>131</v>
      </c>
      <c r="R7710" t="s">
        <v>132</v>
      </c>
    </row>
    <row r="7711" spans="1:19" hidden="1" x14ac:dyDescent="0.2">
      <c r="A7711" t="s">
        <v>133</v>
      </c>
      <c r="B7711" t="s">
        <v>1833</v>
      </c>
      <c r="C7711" t="s">
        <v>1833</v>
      </c>
      <c r="D7711" t="s">
        <v>25710</v>
      </c>
      <c r="E7711" t="s">
        <v>25711</v>
      </c>
      <c r="F7711" t="s">
        <v>126</v>
      </c>
      <c r="G7711" s="1">
        <v>44579.401724537034</v>
      </c>
      <c r="H7711" t="s">
        <v>127</v>
      </c>
      <c r="I7711" t="s">
        <v>137</v>
      </c>
      <c r="J7711" t="s">
        <v>137</v>
      </c>
      <c r="K7711" t="s">
        <v>137</v>
      </c>
      <c r="L7711" t="s">
        <v>3768</v>
      </c>
      <c r="M7711" t="s">
        <v>157</v>
      </c>
      <c r="N7711">
        <v>34376</v>
      </c>
      <c r="O7711" s="3">
        <v>45583</v>
      </c>
      <c r="P7711" t="s">
        <v>2341</v>
      </c>
      <c r="Q7711" t="s">
        <v>25712</v>
      </c>
      <c r="R7711" t="s">
        <v>247</v>
      </c>
      <c r="S7711" t="s">
        <v>25</v>
      </c>
    </row>
    <row r="7712" spans="1:19" hidden="1" x14ac:dyDescent="0.2">
      <c r="A7712" t="s">
        <v>133</v>
      </c>
      <c r="B7712" t="s">
        <v>12321</v>
      </c>
      <c r="C7712" t="s">
        <v>12321</v>
      </c>
      <c r="D7712" t="s">
        <v>25713</v>
      </c>
      <c r="E7712" t="s">
        <v>25714</v>
      </c>
      <c r="F7712" t="s">
        <v>126</v>
      </c>
      <c r="G7712" s="1">
        <v>44580.818668981483</v>
      </c>
      <c r="H7712" t="s">
        <v>127</v>
      </c>
      <c r="I7712" t="s">
        <v>137</v>
      </c>
      <c r="J7712" t="s">
        <v>137</v>
      </c>
      <c r="K7712" t="s">
        <v>137</v>
      </c>
      <c r="L7712" t="s">
        <v>25141</v>
      </c>
      <c r="M7712" t="s">
        <v>459</v>
      </c>
      <c r="N7712">
        <v>210179</v>
      </c>
      <c r="O7712" s="2">
        <v>44949</v>
      </c>
      <c r="P7712" t="s">
        <v>131</v>
      </c>
      <c r="R7712" t="s">
        <v>132</v>
      </c>
      <c r="S7712" t="s">
        <v>25</v>
      </c>
    </row>
    <row r="7713" spans="1:19" hidden="1" x14ac:dyDescent="0.2">
      <c r="A7713" t="s">
        <v>133</v>
      </c>
      <c r="B7713" t="s">
        <v>25715</v>
      </c>
      <c r="C7713" t="s">
        <v>1314</v>
      </c>
      <c r="D7713" t="s">
        <v>25716</v>
      </c>
      <c r="E7713" t="s">
        <v>25717</v>
      </c>
      <c r="G7713" s="1">
        <v>44608.005648148152</v>
      </c>
      <c r="H7713" t="s">
        <v>127</v>
      </c>
      <c r="I7713" t="s">
        <v>137</v>
      </c>
      <c r="J7713" t="s">
        <v>137</v>
      </c>
      <c r="K7713" t="s">
        <v>137</v>
      </c>
      <c r="L7713" t="s">
        <v>7147</v>
      </c>
      <c r="M7713" t="s">
        <v>144</v>
      </c>
      <c r="N7713">
        <v>75689</v>
      </c>
      <c r="O7713" s="2">
        <v>45032</v>
      </c>
      <c r="P7713" t="s">
        <v>215</v>
      </c>
      <c r="R7713" t="s">
        <v>132</v>
      </c>
    </row>
    <row r="7714" spans="1:19" x14ac:dyDescent="0.2">
      <c r="A7714" t="s">
        <v>14</v>
      </c>
      <c r="B7714" t="s">
        <v>25718</v>
      </c>
      <c r="C7714" t="s">
        <v>25719</v>
      </c>
      <c r="D7714" t="s">
        <v>25720</v>
      </c>
      <c r="E7714" t="s">
        <v>25721</v>
      </c>
      <c r="F7714" t="s">
        <v>126</v>
      </c>
      <c r="G7714" s="1">
        <v>44580.461851851855</v>
      </c>
      <c r="H7714" t="s">
        <v>127</v>
      </c>
      <c r="I7714" s="1">
        <v>44608.493726851855</v>
      </c>
      <c r="J7714" s="1">
        <v>44608.543541666666</v>
      </c>
      <c r="K7714">
        <v>72</v>
      </c>
      <c r="L7714" t="s">
        <v>1171</v>
      </c>
      <c r="M7714" t="s">
        <v>144</v>
      </c>
      <c r="N7714" t="s">
        <v>251</v>
      </c>
      <c r="O7714" t="s">
        <v>251</v>
      </c>
      <c r="P7714" t="s">
        <v>185</v>
      </c>
      <c r="R7714" t="s">
        <v>132</v>
      </c>
      <c r="S7714" t="s">
        <v>25</v>
      </c>
    </row>
    <row r="7715" spans="1:19" hidden="1" x14ac:dyDescent="0.2">
      <c r="A7715" t="s">
        <v>133</v>
      </c>
      <c r="B7715" t="s">
        <v>3097</v>
      </c>
      <c r="C7715" t="s">
        <v>3097</v>
      </c>
      <c r="D7715" t="s">
        <v>1279</v>
      </c>
      <c r="E7715" t="s">
        <v>25722</v>
      </c>
      <c r="F7715" t="s">
        <v>126</v>
      </c>
      <c r="G7715" s="1">
        <v>44587.680659722224</v>
      </c>
      <c r="H7715" t="s">
        <v>127</v>
      </c>
      <c r="I7715" t="s">
        <v>137</v>
      </c>
      <c r="J7715" t="s">
        <v>137</v>
      </c>
      <c r="K7715" t="s">
        <v>137</v>
      </c>
      <c r="L7715" t="s">
        <v>25723</v>
      </c>
      <c r="M7715" t="s">
        <v>139</v>
      </c>
      <c r="N7715">
        <v>227503</v>
      </c>
      <c r="O7715" s="2">
        <v>44778</v>
      </c>
      <c r="P7715" t="s">
        <v>131</v>
      </c>
      <c r="R7715" t="s">
        <v>132</v>
      </c>
      <c r="S7715" t="s">
        <v>25</v>
      </c>
    </row>
    <row r="7716" spans="1:19" hidden="1" x14ac:dyDescent="0.2">
      <c r="A7716" t="s">
        <v>133</v>
      </c>
      <c r="B7716" t="s">
        <v>7062</v>
      </c>
      <c r="C7716" t="s">
        <v>7062</v>
      </c>
      <c r="D7716" t="s">
        <v>25724</v>
      </c>
      <c r="E7716" t="s">
        <v>25725</v>
      </c>
      <c r="G7716" s="1">
        <v>44582.517685185187</v>
      </c>
      <c r="H7716" t="s">
        <v>127</v>
      </c>
      <c r="I7716" t="s">
        <v>137</v>
      </c>
      <c r="J7716" t="s">
        <v>137</v>
      </c>
      <c r="K7716" t="s">
        <v>137</v>
      </c>
      <c r="L7716" t="s">
        <v>25726</v>
      </c>
      <c r="M7716" t="s">
        <v>485</v>
      </c>
      <c r="N7716">
        <v>64873</v>
      </c>
      <c r="O7716" s="2">
        <v>45547</v>
      </c>
      <c r="P7716" t="s">
        <v>215</v>
      </c>
      <c r="Q7716" t="s">
        <v>474</v>
      </c>
      <c r="R7716" t="s">
        <v>132</v>
      </c>
    </row>
    <row r="7717" spans="1:19" x14ac:dyDescent="0.2">
      <c r="A7717" t="s">
        <v>14</v>
      </c>
      <c r="B7717" t="s">
        <v>25727</v>
      </c>
      <c r="C7717" t="s">
        <v>25728</v>
      </c>
      <c r="D7717" t="s">
        <v>25729</v>
      </c>
      <c r="E7717" t="s">
        <v>25730</v>
      </c>
      <c r="F7717" t="s">
        <v>126</v>
      </c>
      <c r="G7717" s="1">
        <v>44582.489953703705</v>
      </c>
      <c r="H7717" t="s">
        <v>127</v>
      </c>
      <c r="I7717" s="1">
        <v>44608.497453703705</v>
      </c>
      <c r="J7717" s="1">
        <v>44608.54415509259</v>
      </c>
      <c r="K7717">
        <v>68</v>
      </c>
      <c r="L7717" t="s">
        <v>25731</v>
      </c>
      <c r="M7717" t="s">
        <v>183</v>
      </c>
      <c r="N7717">
        <v>885474</v>
      </c>
      <c r="O7717" s="2">
        <v>45706</v>
      </c>
      <c r="P7717" t="s">
        <v>131</v>
      </c>
      <c r="R7717" t="s">
        <v>132</v>
      </c>
      <c r="S7717" t="s">
        <v>25</v>
      </c>
    </row>
    <row r="7718" spans="1:19" hidden="1" x14ac:dyDescent="0.2">
      <c r="A7718" t="s">
        <v>133</v>
      </c>
      <c r="B7718" t="s">
        <v>25732</v>
      </c>
      <c r="C7718" t="s">
        <v>25732</v>
      </c>
      <c r="D7718" t="s">
        <v>5148</v>
      </c>
      <c r="E7718" t="s">
        <v>25733</v>
      </c>
      <c r="F7718" t="s">
        <v>126</v>
      </c>
      <c r="G7718" s="1">
        <v>44578.957256944443</v>
      </c>
      <c r="H7718" t="s">
        <v>127</v>
      </c>
      <c r="I7718" t="s">
        <v>137</v>
      </c>
      <c r="J7718" t="s">
        <v>137</v>
      </c>
      <c r="K7718" t="s">
        <v>137</v>
      </c>
      <c r="L7718" t="s">
        <v>25734</v>
      </c>
      <c r="M7718" t="s">
        <v>459</v>
      </c>
      <c r="N7718">
        <v>931922</v>
      </c>
      <c r="O7718" s="2">
        <v>45539</v>
      </c>
      <c r="P7718" t="s">
        <v>131</v>
      </c>
      <c r="R7718" t="s">
        <v>132</v>
      </c>
      <c r="S7718" t="s">
        <v>25</v>
      </c>
    </row>
    <row r="7719" spans="1:19" hidden="1" x14ac:dyDescent="0.2">
      <c r="A7719" t="s">
        <v>133</v>
      </c>
      <c r="B7719" t="s">
        <v>25735</v>
      </c>
      <c r="C7719" t="s">
        <v>7239</v>
      </c>
      <c r="D7719" t="s">
        <v>4050</v>
      </c>
      <c r="E7719" t="s">
        <v>25736</v>
      </c>
      <c r="F7719" t="s">
        <v>126</v>
      </c>
      <c r="G7719" s="1">
        <v>44580.729953703703</v>
      </c>
      <c r="H7719" t="s">
        <v>127</v>
      </c>
      <c r="I7719" t="s">
        <v>137</v>
      </c>
      <c r="J7719" t="s">
        <v>137</v>
      </c>
      <c r="K7719" t="s">
        <v>137</v>
      </c>
      <c r="L7719" t="s">
        <v>12516</v>
      </c>
      <c r="M7719" t="s">
        <v>129</v>
      </c>
      <c r="N7719">
        <v>134579</v>
      </c>
      <c r="O7719" t="s">
        <v>21850</v>
      </c>
      <c r="P7719" t="s">
        <v>215</v>
      </c>
      <c r="Q7719" t="s">
        <v>2812</v>
      </c>
      <c r="R7719" t="s">
        <v>132</v>
      </c>
      <c r="S7719" t="s">
        <v>25</v>
      </c>
    </row>
    <row r="7720" spans="1:19" hidden="1" x14ac:dyDescent="0.2">
      <c r="A7720" t="s">
        <v>133</v>
      </c>
      <c r="B7720" t="s">
        <v>25737</v>
      </c>
      <c r="C7720" t="s">
        <v>25737</v>
      </c>
      <c r="D7720" t="s">
        <v>25738</v>
      </c>
      <c r="E7720" t="s">
        <v>25739</v>
      </c>
      <c r="F7720" t="s">
        <v>126</v>
      </c>
      <c r="G7720" s="1">
        <v>44595.616296296299</v>
      </c>
      <c r="H7720" t="s">
        <v>127</v>
      </c>
      <c r="I7720" t="s">
        <v>137</v>
      </c>
      <c r="J7720" t="s">
        <v>137</v>
      </c>
      <c r="K7720" t="s">
        <v>137</v>
      </c>
      <c r="L7720" t="s">
        <v>14297</v>
      </c>
      <c r="M7720" t="s">
        <v>157</v>
      </c>
      <c r="N7720">
        <v>697560</v>
      </c>
      <c r="O7720" s="2">
        <v>45032</v>
      </c>
      <c r="P7720" t="s">
        <v>131</v>
      </c>
      <c r="R7720" t="s">
        <v>132</v>
      </c>
      <c r="S7720" t="s">
        <v>25</v>
      </c>
    </row>
    <row r="7721" spans="1:19" hidden="1" x14ac:dyDescent="0.2">
      <c r="A7721" t="s">
        <v>133</v>
      </c>
      <c r="B7721" t="s">
        <v>25740</v>
      </c>
      <c r="C7721" t="s">
        <v>25740</v>
      </c>
      <c r="D7721" t="s">
        <v>13033</v>
      </c>
      <c r="E7721" t="s">
        <v>25741</v>
      </c>
      <c r="F7721" t="s">
        <v>126</v>
      </c>
      <c r="G7721" s="1">
        <v>44595.758090277777</v>
      </c>
      <c r="H7721" t="s">
        <v>127</v>
      </c>
      <c r="I7721" t="s">
        <v>137</v>
      </c>
      <c r="J7721" t="s">
        <v>137</v>
      </c>
      <c r="K7721" t="s">
        <v>137</v>
      </c>
      <c r="L7721" t="s">
        <v>13035</v>
      </c>
      <c r="M7721" t="s">
        <v>183</v>
      </c>
      <c r="N7721">
        <v>415356</v>
      </c>
      <c r="O7721" s="2">
        <v>45663</v>
      </c>
      <c r="P7721" t="s">
        <v>131</v>
      </c>
      <c r="Q7721" t="s">
        <v>251</v>
      </c>
      <c r="R7721" t="s">
        <v>132</v>
      </c>
      <c r="S7721" t="s">
        <v>25</v>
      </c>
    </row>
    <row r="7722" spans="1:19" hidden="1" x14ac:dyDescent="0.2">
      <c r="A7722" t="s">
        <v>133</v>
      </c>
      <c r="B7722" t="s">
        <v>25742</v>
      </c>
      <c r="C7722" t="s">
        <v>25742</v>
      </c>
      <c r="D7722" t="s">
        <v>2771</v>
      </c>
      <c r="E7722" t="s">
        <v>25743</v>
      </c>
      <c r="G7722" s="1">
        <v>44577.628877314812</v>
      </c>
      <c r="H7722" t="s">
        <v>127</v>
      </c>
      <c r="I7722" t="s">
        <v>137</v>
      </c>
      <c r="J7722" t="s">
        <v>137</v>
      </c>
      <c r="K7722" t="s">
        <v>137</v>
      </c>
      <c r="L7722" t="s">
        <v>1063</v>
      </c>
      <c r="M7722" t="s">
        <v>814</v>
      </c>
      <c r="N7722">
        <v>133843</v>
      </c>
      <c r="O7722" s="2">
        <v>44769</v>
      </c>
      <c r="P7722" t="s">
        <v>215</v>
      </c>
      <c r="Q7722" t="s">
        <v>632</v>
      </c>
    </row>
    <row r="7723" spans="1:19" hidden="1" x14ac:dyDescent="0.2">
      <c r="A7723" t="s">
        <v>133</v>
      </c>
      <c r="B7723" t="s">
        <v>11625</v>
      </c>
      <c r="C7723" t="s">
        <v>11625</v>
      </c>
      <c r="D7723" t="s">
        <v>24894</v>
      </c>
      <c r="E7723" t="s">
        <v>25744</v>
      </c>
      <c r="F7723" t="s">
        <v>126</v>
      </c>
      <c r="G7723" s="1">
        <v>44589.662326388891</v>
      </c>
      <c r="H7723" t="s">
        <v>127</v>
      </c>
      <c r="I7723" t="s">
        <v>137</v>
      </c>
      <c r="J7723" t="s">
        <v>137</v>
      </c>
      <c r="K7723" t="s">
        <v>137</v>
      </c>
      <c r="L7723" t="s">
        <v>5757</v>
      </c>
      <c r="M7723" t="s">
        <v>144</v>
      </c>
      <c r="N7723">
        <v>521926</v>
      </c>
      <c r="O7723" t="s">
        <v>25745</v>
      </c>
      <c r="P7723" t="s">
        <v>131</v>
      </c>
      <c r="R7723" t="s">
        <v>132</v>
      </c>
      <c r="S7723" t="s">
        <v>25</v>
      </c>
    </row>
    <row r="7724" spans="1:19" hidden="1" x14ac:dyDescent="0.2">
      <c r="A7724" t="s">
        <v>133</v>
      </c>
      <c r="B7724" t="s">
        <v>10108</v>
      </c>
      <c r="C7724" t="s">
        <v>10108</v>
      </c>
      <c r="D7724" t="s">
        <v>3180</v>
      </c>
      <c r="E7724" t="s">
        <v>25746</v>
      </c>
      <c r="G7724" s="1">
        <v>44599.85533564815</v>
      </c>
      <c r="H7724" t="s">
        <v>127</v>
      </c>
      <c r="I7724" t="s">
        <v>137</v>
      </c>
      <c r="J7724" t="s">
        <v>137</v>
      </c>
      <c r="K7724" t="s">
        <v>137</v>
      </c>
      <c r="L7724" t="s">
        <v>25747</v>
      </c>
      <c r="M7724" t="s">
        <v>1055</v>
      </c>
      <c r="N7724">
        <v>125234</v>
      </c>
      <c r="O7724" s="2">
        <v>44810</v>
      </c>
      <c r="P7724" t="s">
        <v>215</v>
      </c>
      <c r="R7724" t="s">
        <v>132</v>
      </c>
    </row>
    <row r="7725" spans="1:19" x14ac:dyDescent="0.2">
      <c r="A7725" t="s">
        <v>14</v>
      </c>
      <c r="B7725" t="s">
        <v>25748</v>
      </c>
      <c r="C7725" t="s">
        <v>866</v>
      </c>
      <c r="D7725" t="s">
        <v>25749</v>
      </c>
      <c r="E7725" t="s">
        <v>25750</v>
      </c>
      <c r="F7725" t="s">
        <v>126</v>
      </c>
      <c r="G7725" s="1">
        <v>44581.819155092591</v>
      </c>
      <c r="H7725" t="s">
        <v>127</v>
      </c>
      <c r="I7725" s="1">
        <v>44608.493472222224</v>
      </c>
      <c r="J7725" s="1">
        <v>44608.543252314812</v>
      </c>
      <c r="K7725">
        <v>72</v>
      </c>
      <c r="L7725" t="s">
        <v>25751</v>
      </c>
      <c r="M7725" t="s">
        <v>479</v>
      </c>
      <c r="N7725">
        <v>56820</v>
      </c>
      <c r="O7725" s="2">
        <v>45298</v>
      </c>
      <c r="P7725" t="s">
        <v>215</v>
      </c>
      <c r="Q7725" t="s">
        <v>12002</v>
      </c>
      <c r="R7725" t="s">
        <v>247</v>
      </c>
      <c r="S7725" t="s">
        <v>25</v>
      </c>
    </row>
    <row r="7726" spans="1:19" x14ac:dyDescent="0.2">
      <c r="A7726" t="s">
        <v>14</v>
      </c>
      <c r="B7726" t="s">
        <v>25752</v>
      </c>
      <c r="C7726" t="s">
        <v>25753</v>
      </c>
      <c r="D7726" t="s">
        <v>25754</v>
      </c>
      <c r="E7726" t="s">
        <v>25755</v>
      </c>
      <c r="F7726" t="s">
        <v>126</v>
      </c>
      <c r="G7726" s="1">
        <v>44589.807233796295</v>
      </c>
      <c r="H7726" t="s">
        <v>127</v>
      </c>
      <c r="I7726" s="1">
        <v>44608.5393287037</v>
      </c>
      <c r="J7726" s="1">
        <v>44608.540671296294</v>
      </c>
      <c r="K7726">
        <v>2</v>
      </c>
      <c r="L7726" t="s">
        <v>3640</v>
      </c>
      <c r="M7726" t="s">
        <v>144</v>
      </c>
      <c r="N7726">
        <v>62961</v>
      </c>
      <c r="O7726" t="s">
        <v>25756</v>
      </c>
      <c r="P7726" t="s">
        <v>215</v>
      </c>
      <c r="Q7726" t="s">
        <v>5520</v>
      </c>
      <c r="R7726" t="s">
        <v>132</v>
      </c>
      <c r="S7726" t="s">
        <v>25</v>
      </c>
    </row>
    <row r="7727" spans="1:19" hidden="1" x14ac:dyDescent="0.2">
      <c r="A7727" t="s">
        <v>133</v>
      </c>
      <c r="B7727" t="s">
        <v>12513</v>
      </c>
      <c r="C7727" t="s">
        <v>12513</v>
      </c>
      <c r="D7727" t="s">
        <v>25757</v>
      </c>
      <c r="E7727" t="s">
        <v>25758</v>
      </c>
      <c r="F7727" t="s">
        <v>126</v>
      </c>
      <c r="G7727" s="1">
        <v>44582.517546296294</v>
      </c>
      <c r="H7727" t="s">
        <v>127</v>
      </c>
      <c r="I7727" t="s">
        <v>137</v>
      </c>
      <c r="J7727" t="s">
        <v>137</v>
      </c>
      <c r="K7727" t="s">
        <v>137</v>
      </c>
      <c r="L7727" t="s">
        <v>25759</v>
      </c>
      <c r="M7727" t="s">
        <v>183</v>
      </c>
      <c r="N7727">
        <v>588198</v>
      </c>
      <c r="O7727" s="2">
        <v>32116</v>
      </c>
      <c r="P7727" t="s">
        <v>131</v>
      </c>
      <c r="R7727" t="s">
        <v>132</v>
      </c>
      <c r="S7727" t="s">
        <v>25</v>
      </c>
    </row>
    <row r="7728" spans="1:19" x14ac:dyDescent="0.2">
      <c r="A7728" t="s">
        <v>14</v>
      </c>
      <c r="B7728" t="s">
        <v>25760</v>
      </c>
      <c r="C7728" t="s">
        <v>10476</v>
      </c>
      <c r="D7728" t="s">
        <v>25761</v>
      </c>
      <c r="E7728" t="s">
        <v>25762</v>
      </c>
      <c r="F7728" t="s">
        <v>126</v>
      </c>
      <c r="G7728" s="1">
        <v>44587.364745370367</v>
      </c>
      <c r="H7728" t="s">
        <v>127</v>
      </c>
      <c r="I7728" s="1">
        <v>44608.494791666664</v>
      </c>
      <c r="J7728" s="1">
        <v>44608.547986111109</v>
      </c>
      <c r="K7728">
        <v>77</v>
      </c>
      <c r="L7728" t="s">
        <v>3652</v>
      </c>
      <c r="M7728" t="s">
        <v>173</v>
      </c>
      <c r="N7728">
        <v>711779</v>
      </c>
      <c r="O7728" t="s">
        <v>25763</v>
      </c>
      <c r="P7728" t="s">
        <v>131</v>
      </c>
      <c r="R7728" t="s">
        <v>132</v>
      </c>
      <c r="S7728" t="s">
        <v>25</v>
      </c>
    </row>
    <row r="7729" spans="1:19" hidden="1" x14ac:dyDescent="0.2">
      <c r="A7729" t="s">
        <v>133</v>
      </c>
      <c r="B7729" t="s">
        <v>6298</v>
      </c>
      <c r="C7729" t="s">
        <v>6298</v>
      </c>
      <c r="D7729" t="s">
        <v>10763</v>
      </c>
      <c r="E7729" t="s">
        <v>25764</v>
      </c>
      <c r="F7729" t="s">
        <v>126</v>
      </c>
      <c r="G7729" s="1">
        <v>44598.888379629629</v>
      </c>
      <c r="H7729" t="s">
        <v>127</v>
      </c>
      <c r="I7729" t="s">
        <v>137</v>
      </c>
      <c r="J7729" t="s">
        <v>137</v>
      </c>
      <c r="K7729" t="s">
        <v>137</v>
      </c>
      <c r="L7729" t="s">
        <v>25765</v>
      </c>
      <c r="M7729" t="s">
        <v>199</v>
      </c>
      <c r="N7729">
        <v>85287</v>
      </c>
      <c r="O7729" s="2">
        <v>45576</v>
      </c>
      <c r="P7729" t="s">
        <v>215</v>
      </c>
      <c r="Q7729" t="s">
        <v>25766</v>
      </c>
      <c r="R7729" t="s">
        <v>132</v>
      </c>
      <c r="S7729" t="s">
        <v>25</v>
      </c>
    </row>
    <row r="7730" spans="1:19" x14ac:dyDescent="0.2">
      <c r="A7730" t="s">
        <v>14</v>
      </c>
      <c r="B7730" t="s">
        <v>25767</v>
      </c>
      <c r="C7730" t="s">
        <v>25768</v>
      </c>
      <c r="D7730" t="s">
        <v>25769</v>
      </c>
      <c r="E7730" t="s">
        <v>25770</v>
      </c>
      <c r="G7730" s="1">
        <v>44608.339016203703</v>
      </c>
      <c r="H7730" t="s">
        <v>127</v>
      </c>
      <c r="I7730" s="1">
        <v>44608.493472222224</v>
      </c>
      <c r="J7730" s="1">
        <v>44608.548900462964</v>
      </c>
      <c r="K7730">
        <v>80</v>
      </c>
      <c r="L7730" t="s">
        <v>25771</v>
      </c>
      <c r="M7730" t="s">
        <v>183</v>
      </c>
      <c r="N7730">
        <v>126081</v>
      </c>
      <c r="O7730" t="s">
        <v>7177</v>
      </c>
      <c r="P7730" t="s">
        <v>131</v>
      </c>
      <c r="R7730" t="s">
        <v>132</v>
      </c>
      <c r="S7730" t="s">
        <v>25</v>
      </c>
    </row>
    <row r="7731" spans="1:19" hidden="1" x14ac:dyDescent="0.2">
      <c r="A7731" t="s">
        <v>133</v>
      </c>
      <c r="B7731" t="s">
        <v>25772</v>
      </c>
      <c r="C7731" t="s">
        <v>25772</v>
      </c>
      <c r="D7731" t="s">
        <v>18445</v>
      </c>
      <c r="E7731" t="s">
        <v>25773</v>
      </c>
      <c r="F7731" t="s">
        <v>126</v>
      </c>
      <c r="G7731" s="1">
        <v>44578.587627314817</v>
      </c>
      <c r="H7731" t="s">
        <v>127</v>
      </c>
      <c r="I7731" t="s">
        <v>137</v>
      </c>
      <c r="J7731" t="s">
        <v>137</v>
      </c>
      <c r="K7731" t="s">
        <v>137</v>
      </c>
      <c r="L7731" t="s">
        <v>5560</v>
      </c>
      <c r="M7731" t="s">
        <v>204</v>
      </c>
      <c r="N7731">
        <v>551204</v>
      </c>
      <c r="O7731" t="s">
        <v>25774</v>
      </c>
      <c r="P7731" t="s">
        <v>131</v>
      </c>
      <c r="R7731" t="s">
        <v>132</v>
      </c>
      <c r="S7731" t="s">
        <v>25</v>
      </c>
    </row>
    <row r="7732" spans="1:19" hidden="1" x14ac:dyDescent="0.2">
      <c r="A7732" t="s">
        <v>133</v>
      </c>
      <c r="B7732" t="s">
        <v>25775</v>
      </c>
      <c r="C7732" t="s">
        <v>25775</v>
      </c>
      <c r="D7732" t="s">
        <v>5763</v>
      </c>
      <c r="E7732" t="s">
        <v>25776</v>
      </c>
      <c r="F7732" t="s">
        <v>126</v>
      </c>
      <c r="G7732" s="1">
        <v>44582.128634259258</v>
      </c>
      <c r="H7732" t="s">
        <v>127</v>
      </c>
      <c r="I7732" t="s">
        <v>137</v>
      </c>
      <c r="J7732" t="s">
        <v>137</v>
      </c>
      <c r="K7732" t="s">
        <v>137</v>
      </c>
      <c r="L7732" t="s">
        <v>2136</v>
      </c>
      <c r="M7732" t="s">
        <v>144</v>
      </c>
      <c r="N7732">
        <v>704866</v>
      </c>
      <c r="O7732" s="2">
        <v>45060</v>
      </c>
      <c r="P7732" t="s">
        <v>131</v>
      </c>
      <c r="R7732" t="s">
        <v>132</v>
      </c>
      <c r="S7732" t="s">
        <v>25</v>
      </c>
    </row>
    <row r="7733" spans="1:19" hidden="1" x14ac:dyDescent="0.2">
      <c r="A7733" t="s">
        <v>133</v>
      </c>
      <c r="B7733" t="s">
        <v>25777</v>
      </c>
      <c r="C7733" t="s">
        <v>25777</v>
      </c>
      <c r="D7733" t="s">
        <v>25778</v>
      </c>
      <c r="E7733" t="s">
        <v>25779</v>
      </c>
      <c r="F7733" t="s">
        <v>126</v>
      </c>
      <c r="G7733" s="1">
        <v>44578.573194444441</v>
      </c>
      <c r="H7733" t="s">
        <v>127</v>
      </c>
      <c r="I7733" t="s">
        <v>137</v>
      </c>
      <c r="J7733" t="s">
        <v>137</v>
      </c>
      <c r="K7733" t="s">
        <v>137</v>
      </c>
      <c r="L7733" t="s">
        <v>2221</v>
      </c>
      <c r="M7733" t="s">
        <v>328</v>
      </c>
      <c r="N7733">
        <v>150033</v>
      </c>
      <c r="O7733" s="2">
        <v>44985</v>
      </c>
      <c r="P7733" t="s">
        <v>215</v>
      </c>
      <c r="R7733" t="s">
        <v>132</v>
      </c>
      <c r="S7733" t="s">
        <v>25</v>
      </c>
    </row>
    <row r="7734" spans="1:19" x14ac:dyDescent="0.2">
      <c r="A7734" t="s">
        <v>14</v>
      </c>
      <c r="B7734" t="s">
        <v>25780</v>
      </c>
      <c r="C7734" t="s">
        <v>13529</v>
      </c>
      <c r="D7734" t="s">
        <v>25781</v>
      </c>
      <c r="E7734" t="s">
        <v>25782</v>
      </c>
      <c r="G7734" s="1">
        <v>44585.096608796295</v>
      </c>
      <c r="H7734" t="s">
        <v>127</v>
      </c>
      <c r="I7734" s="1">
        <v>44608.512986111113</v>
      </c>
      <c r="J7734" s="1">
        <v>44608.545335648145</v>
      </c>
      <c r="K7734">
        <v>47</v>
      </c>
      <c r="L7734" t="s">
        <v>25783</v>
      </c>
      <c r="M7734" t="s">
        <v>221</v>
      </c>
      <c r="N7734">
        <v>523381</v>
      </c>
      <c r="O7734" t="s">
        <v>25784</v>
      </c>
      <c r="P7734" t="s">
        <v>131</v>
      </c>
      <c r="R7734" t="s">
        <v>132</v>
      </c>
      <c r="S7734" t="s">
        <v>344</v>
      </c>
    </row>
    <row r="7735" spans="1:19" x14ac:dyDescent="0.2">
      <c r="A7735" t="s">
        <v>14</v>
      </c>
      <c r="B7735" t="s">
        <v>25785</v>
      </c>
      <c r="C7735" t="s">
        <v>3012</v>
      </c>
      <c r="D7735" t="s">
        <v>25786</v>
      </c>
      <c r="E7735" t="s">
        <v>25787</v>
      </c>
      <c r="G7735" s="1">
        <v>44599.358148148145</v>
      </c>
      <c r="H7735" t="s">
        <v>127</v>
      </c>
      <c r="I7735" s="1">
        <v>44608.498437499999</v>
      </c>
      <c r="J7735" s="1">
        <v>44608.545393518521</v>
      </c>
      <c r="K7735">
        <v>68</v>
      </c>
      <c r="L7735" t="s">
        <v>25788</v>
      </c>
      <c r="M7735" t="s">
        <v>459</v>
      </c>
      <c r="N7735">
        <v>879110</v>
      </c>
      <c r="O7735">
        <v>9032022</v>
      </c>
      <c r="P7735" t="s">
        <v>131</v>
      </c>
      <c r="R7735" t="s">
        <v>132</v>
      </c>
      <c r="S7735" t="s">
        <v>25</v>
      </c>
    </row>
    <row r="7736" spans="1:19" x14ac:dyDescent="0.2">
      <c r="A7736" t="s">
        <v>14</v>
      </c>
      <c r="B7736" t="s">
        <v>25789</v>
      </c>
      <c r="C7736" t="s">
        <v>18812</v>
      </c>
      <c r="D7736" t="s">
        <v>2687</v>
      </c>
      <c r="E7736" t="s">
        <v>25790</v>
      </c>
      <c r="G7736" s="1">
        <v>44578.580775462964</v>
      </c>
      <c r="H7736" t="s">
        <v>127</v>
      </c>
      <c r="I7736" s="1">
        <v>44608.501250000001</v>
      </c>
      <c r="J7736" s="1">
        <v>44608.546631944446</v>
      </c>
      <c r="K7736">
        <v>66</v>
      </c>
      <c r="L7736" t="s">
        <v>656</v>
      </c>
      <c r="M7736" t="s">
        <v>139</v>
      </c>
      <c r="N7736">
        <v>644060</v>
      </c>
      <c r="O7736" s="2">
        <v>44808</v>
      </c>
      <c r="P7736" t="s">
        <v>131</v>
      </c>
      <c r="R7736" t="s">
        <v>132</v>
      </c>
      <c r="S7736" t="s">
        <v>25</v>
      </c>
    </row>
    <row r="7737" spans="1:19" x14ac:dyDescent="0.2">
      <c r="A7737" t="s">
        <v>14</v>
      </c>
      <c r="B7737" t="s">
        <v>25791</v>
      </c>
      <c r="C7737" t="s">
        <v>25792</v>
      </c>
      <c r="D7737" t="s">
        <v>12382</v>
      </c>
      <c r="E7737" t="s">
        <v>25793</v>
      </c>
      <c r="F7737" t="s">
        <v>126</v>
      </c>
      <c r="G7737" s="1">
        <v>44578.545590277776</v>
      </c>
      <c r="H7737" t="s">
        <v>127</v>
      </c>
      <c r="I7737" s="1">
        <v>44608.493692129632</v>
      </c>
      <c r="J7737" s="1">
        <v>44608.548900462964</v>
      </c>
      <c r="K7737">
        <v>80</v>
      </c>
      <c r="L7737" t="s">
        <v>25794</v>
      </c>
      <c r="M7737" t="s">
        <v>144</v>
      </c>
      <c r="N7737">
        <v>165828</v>
      </c>
      <c r="O7737" s="3">
        <v>45606</v>
      </c>
      <c r="P7737" t="s">
        <v>131</v>
      </c>
      <c r="Q7737" t="s">
        <v>25795</v>
      </c>
      <c r="R7737" t="s">
        <v>132</v>
      </c>
      <c r="S7737" t="s">
        <v>25</v>
      </c>
    </row>
    <row r="7738" spans="1:19" hidden="1" x14ac:dyDescent="0.2">
      <c r="A7738" t="s">
        <v>133</v>
      </c>
      <c r="B7738" t="s">
        <v>25796</v>
      </c>
      <c r="C7738" t="s">
        <v>25796</v>
      </c>
      <c r="D7738" t="s">
        <v>25797</v>
      </c>
      <c r="E7738" t="s">
        <v>25798</v>
      </c>
      <c r="F7738" t="s">
        <v>126</v>
      </c>
      <c r="G7738" s="1">
        <v>44582.73578703704</v>
      </c>
      <c r="H7738" t="s">
        <v>127</v>
      </c>
      <c r="I7738" t="s">
        <v>137</v>
      </c>
      <c r="J7738" t="s">
        <v>137</v>
      </c>
      <c r="K7738" t="s">
        <v>137</v>
      </c>
      <c r="L7738" t="s">
        <v>25799</v>
      </c>
      <c r="M7738" t="s">
        <v>459</v>
      </c>
      <c r="N7738">
        <v>482520</v>
      </c>
      <c r="O7738" s="2">
        <v>44816</v>
      </c>
      <c r="P7738" t="s">
        <v>131</v>
      </c>
      <c r="R7738" t="s">
        <v>132</v>
      </c>
      <c r="S7738" t="s">
        <v>25</v>
      </c>
    </row>
    <row r="7739" spans="1:19" hidden="1" x14ac:dyDescent="0.2">
      <c r="A7739" t="s">
        <v>133</v>
      </c>
      <c r="B7739" t="s">
        <v>25800</v>
      </c>
      <c r="C7739" t="s">
        <v>25800</v>
      </c>
      <c r="D7739" t="s">
        <v>22505</v>
      </c>
      <c r="E7739" t="s">
        <v>25801</v>
      </c>
      <c r="F7739" t="s">
        <v>126</v>
      </c>
      <c r="G7739" s="1">
        <v>44596.535532407404</v>
      </c>
      <c r="H7739" t="s">
        <v>127</v>
      </c>
      <c r="I7739" t="s">
        <v>137</v>
      </c>
      <c r="J7739" t="s">
        <v>137</v>
      </c>
      <c r="K7739" t="s">
        <v>137</v>
      </c>
      <c r="L7739" t="s">
        <v>18511</v>
      </c>
      <c r="M7739" t="s">
        <v>459</v>
      </c>
      <c r="N7739">
        <v>0</v>
      </c>
      <c r="O7739">
        <v>0</v>
      </c>
      <c r="P7739" t="s">
        <v>185</v>
      </c>
      <c r="R7739" t="s">
        <v>132</v>
      </c>
      <c r="S7739" t="s">
        <v>25</v>
      </c>
    </row>
    <row r="7740" spans="1:19" hidden="1" x14ac:dyDescent="0.2">
      <c r="A7740" t="s">
        <v>133</v>
      </c>
      <c r="B7740" t="s">
        <v>23345</v>
      </c>
      <c r="C7740" t="s">
        <v>23345</v>
      </c>
      <c r="D7740" t="s">
        <v>1634</v>
      </c>
      <c r="E7740" t="s">
        <v>25802</v>
      </c>
      <c r="F7740" t="s">
        <v>126</v>
      </c>
      <c r="G7740" s="1">
        <v>44590.019618055558</v>
      </c>
      <c r="H7740" t="s">
        <v>127</v>
      </c>
      <c r="I7740" t="s">
        <v>137</v>
      </c>
      <c r="J7740" t="s">
        <v>137</v>
      </c>
      <c r="K7740" t="s">
        <v>137</v>
      </c>
      <c r="L7740" t="s">
        <v>25803</v>
      </c>
      <c r="M7740" t="s">
        <v>144</v>
      </c>
      <c r="N7740">
        <v>48602</v>
      </c>
      <c r="O7740" s="2">
        <v>45456</v>
      </c>
      <c r="P7740" t="s">
        <v>304</v>
      </c>
      <c r="R7740" t="s">
        <v>132</v>
      </c>
      <c r="S7740" t="s">
        <v>25</v>
      </c>
    </row>
    <row r="7741" spans="1:19" hidden="1" x14ac:dyDescent="0.2">
      <c r="A7741" t="s">
        <v>133</v>
      </c>
      <c r="B7741" t="s">
        <v>7591</v>
      </c>
      <c r="C7741" t="s">
        <v>7591</v>
      </c>
      <c r="D7741" t="s">
        <v>25804</v>
      </c>
      <c r="E7741" t="s">
        <v>25805</v>
      </c>
      <c r="F7741" t="s">
        <v>126</v>
      </c>
      <c r="G7741" s="1">
        <v>44583.935289351852</v>
      </c>
      <c r="H7741" t="s">
        <v>127</v>
      </c>
      <c r="I7741" t="s">
        <v>137</v>
      </c>
      <c r="J7741" t="s">
        <v>137</v>
      </c>
      <c r="K7741" t="s">
        <v>137</v>
      </c>
      <c r="L7741" t="s">
        <v>3754</v>
      </c>
      <c r="M7741" t="s">
        <v>144</v>
      </c>
      <c r="N7741">
        <v>281187</v>
      </c>
      <c r="O7741" s="2">
        <v>45353</v>
      </c>
      <c r="P7741" t="s">
        <v>131</v>
      </c>
      <c r="R7741" t="s">
        <v>132</v>
      </c>
      <c r="S7741" t="s">
        <v>25</v>
      </c>
    </row>
    <row r="7742" spans="1:19" hidden="1" x14ac:dyDescent="0.2">
      <c r="A7742" t="s">
        <v>133</v>
      </c>
      <c r="B7742" t="s">
        <v>7150</v>
      </c>
      <c r="C7742" t="s">
        <v>7150</v>
      </c>
      <c r="D7742" t="s">
        <v>25806</v>
      </c>
      <c r="E7742" t="s">
        <v>25807</v>
      </c>
      <c r="F7742" t="s">
        <v>126</v>
      </c>
      <c r="G7742" s="1">
        <v>44578.542500000003</v>
      </c>
      <c r="H7742" t="s">
        <v>127</v>
      </c>
      <c r="I7742" t="s">
        <v>137</v>
      </c>
      <c r="J7742" t="s">
        <v>137</v>
      </c>
      <c r="K7742" t="s">
        <v>137</v>
      </c>
      <c r="L7742" t="s">
        <v>25808</v>
      </c>
      <c r="M7742" t="s">
        <v>459</v>
      </c>
      <c r="N7742">
        <v>827924</v>
      </c>
      <c r="O7742" s="2">
        <v>45196</v>
      </c>
      <c r="P7742" t="s">
        <v>131</v>
      </c>
      <c r="R7742" t="s">
        <v>132</v>
      </c>
      <c r="S7742" t="s">
        <v>25</v>
      </c>
    </row>
    <row r="7743" spans="1:19" hidden="1" x14ac:dyDescent="0.2">
      <c r="A7743" t="s">
        <v>133</v>
      </c>
      <c r="B7743" t="s">
        <v>25809</v>
      </c>
      <c r="C7743" t="s">
        <v>25809</v>
      </c>
      <c r="D7743" t="s">
        <v>25810</v>
      </c>
      <c r="E7743" t="s">
        <v>25811</v>
      </c>
      <c r="G7743" s="1">
        <v>44599.313564814816</v>
      </c>
      <c r="H7743" t="s">
        <v>127</v>
      </c>
      <c r="I7743" t="s">
        <v>137</v>
      </c>
      <c r="J7743" t="s">
        <v>137</v>
      </c>
      <c r="K7743" t="s">
        <v>137</v>
      </c>
      <c r="L7743" t="s">
        <v>10798</v>
      </c>
      <c r="M7743" t="s">
        <v>410</v>
      </c>
      <c r="N7743">
        <v>461625</v>
      </c>
      <c r="O7743" t="s">
        <v>25812</v>
      </c>
      <c r="P7743" t="s">
        <v>131</v>
      </c>
      <c r="R7743" t="s">
        <v>132</v>
      </c>
    </row>
    <row r="7744" spans="1:19" hidden="1" x14ac:dyDescent="0.2">
      <c r="A7744" t="s">
        <v>133</v>
      </c>
      <c r="B7744" t="s">
        <v>25813</v>
      </c>
      <c r="C7744" t="s">
        <v>25813</v>
      </c>
      <c r="D7744" t="s">
        <v>25814</v>
      </c>
      <c r="E7744" t="s">
        <v>25815</v>
      </c>
      <c r="F7744" t="s">
        <v>126</v>
      </c>
      <c r="G7744" s="1">
        <v>44600.333761574075</v>
      </c>
      <c r="H7744" t="s">
        <v>127</v>
      </c>
      <c r="I7744" t="s">
        <v>137</v>
      </c>
      <c r="J7744" t="s">
        <v>137</v>
      </c>
      <c r="K7744" t="s">
        <v>137</v>
      </c>
      <c r="L7744" t="s">
        <v>1001</v>
      </c>
      <c r="M7744" t="s">
        <v>144</v>
      </c>
      <c r="N7744" t="s">
        <v>251</v>
      </c>
      <c r="O7744" t="s">
        <v>251</v>
      </c>
      <c r="P7744" t="s">
        <v>185</v>
      </c>
      <c r="Q7744" t="s">
        <v>251</v>
      </c>
      <c r="R7744" t="s">
        <v>132</v>
      </c>
      <c r="S7744" t="s">
        <v>25</v>
      </c>
    </row>
    <row r="7745" spans="1:19" hidden="1" x14ac:dyDescent="0.2">
      <c r="A7745" t="s">
        <v>133</v>
      </c>
      <c r="B7745" t="s">
        <v>25816</v>
      </c>
      <c r="C7745" t="s">
        <v>25816</v>
      </c>
      <c r="D7745" t="s">
        <v>5358</v>
      </c>
      <c r="E7745" t="s">
        <v>25817</v>
      </c>
      <c r="F7745" t="s">
        <v>126</v>
      </c>
      <c r="G7745" s="1">
        <v>44594.467928240738</v>
      </c>
      <c r="H7745" t="s">
        <v>127</v>
      </c>
      <c r="I7745" t="s">
        <v>137</v>
      </c>
      <c r="J7745" t="s">
        <v>137</v>
      </c>
      <c r="K7745" t="s">
        <v>137</v>
      </c>
      <c r="L7745" t="s">
        <v>25818</v>
      </c>
      <c r="M7745" t="s">
        <v>144</v>
      </c>
      <c r="N7745">
        <v>120544</v>
      </c>
      <c r="O7745" t="s">
        <v>11641</v>
      </c>
      <c r="P7745" t="s">
        <v>215</v>
      </c>
      <c r="Q7745" t="s">
        <v>568</v>
      </c>
      <c r="R7745" t="s">
        <v>132</v>
      </c>
      <c r="S7745" t="s">
        <v>25</v>
      </c>
    </row>
    <row r="7746" spans="1:19" hidden="1" x14ac:dyDescent="0.2">
      <c r="A7746" t="s">
        <v>133</v>
      </c>
      <c r="B7746" t="s">
        <v>1258</v>
      </c>
      <c r="C7746" t="s">
        <v>1258</v>
      </c>
      <c r="D7746" t="s">
        <v>25819</v>
      </c>
      <c r="E7746" t="s">
        <v>25820</v>
      </c>
      <c r="F7746" t="s">
        <v>126</v>
      </c>
      <c r="G7746" s="1">
        <v>44589.580416666664</v>
      </c>
      <c r="H7746" t="s">
        <v>127</v>
      </c>
      <c r="I7746" t="s">
        <v>137</v>
      </c>
      <c r="J7746" t="s">
        <v>137</v>
      </c>
      <c r="K7746" t="s">
        <v>137</v>
      </c>
      <c r="L7746" t="s">
        <v>8546</v>
      </c>
      <c r="M7746" t="s">
        <v>144</v>
      </c>
      <c r="N7746">
        <v>383801</v>
      </c>
      <c r="O7746" t="s">
        <v>18975</v>
      </c>
      <c r="P7746" t="s">
        <v>131</v>
      </c>
      <c r="R7746" t="s">
        <v>132</v>
      </c>
      <c r="S7746" t="s">
        <v>25</v>
      </c>
    </row>
    <row r="7747" spans="1:19" hidden="1" x14ac:dyDescent="0.2">
      <c r="A7747" t="s">
        <v>133</v>
      </c>
      <c r="B7747" t="s">
        <v>25821</v>
      </c>
      <c r="C7747" t="s">
        <v>25821</v>
      </c>
      <c r="D7747" t="s">
        <v>25822</v>
      </c>
      <c r="E7747" t="s">
        <v>25823</v>
      </c>
      <c r="F7747" t="s">
        <v>126</v>
      </c>
      <c r="G7747" s="1">
        <v>44599.257118055553</v>
      </c>
      <c r="H7747" t="s">
        <v>714</v>
      </c>
      <c r="I7747" t="s">
        <v>137</v>
      </c>
      <c r="J7747" t="s">
        <v>137</v>
      </c>
      <c r="K7747" t="s">
        <v>137</v>
      </c>
      <c r="L7747" t="s">
        <v>4362</v>
      </c>
      <c r="M7747" t="s">
        <v>472</v>
      </c>
      <c r="N7747">
        <v>462982</v>
      </c>
      <c r="O7747" s="2">
        <v>44604</v>
      </c>
      <c r="P7747" t="s">
        <v>131</v>
      </c>
      <c r="R7747" t="s">
        <v>132</v>
      </c>
      <c r="S7747" t="s">
        <v>25</v>
      </c>
    </row>
    <row r="7748" spans="1:19" hidden="1" x14ac:dyDescent="0.2">
      <c r="A7748" t="s">
        <v>133</v>
      </c>
      <c r="B7748" t="s">
        <v>25824</v>
      </c>
      <c r="C7748" t="s">
        <v>1608</v>
      </c>
      <c r="D7748" t="s">
        <v>25825</v>
      </c>
      <c r="E7748" t="s">
        <v>25826</v>
      </c>
      <c r="F7748" t="s">
        <v>126</v>
      </c>
      <c r="G7748" s="1">
        <v>44581.489791666667</v>
      </c>
      <c r="H7748" t="s">
        <v>127</v>
      </c>
      <c r="I7748" t="s">
        <v>137</v>
      </c>
      <c r="J7748" t="s">
        <v>137</v>
      </c>
      <c r="K7748" t="s">
        <v>137</v>
      </c>
      <c r="L7748" t="s">
        <v>1267</v>
      </c>
      <c r="M7748" t="s">
        <v>144</v>
      </c>
      <c r="N7748" t="s">
        <v>734</v>
      </c>
      <c r="O7748" s="2">
        <v>117630</v>
      </c>
      <c r="P7748" t="s">
        <v>185</v>
      </c>
      <c r="Q7748" t="s">
        <v>734</v>
      </c>
      <c r="R7748" t="s">
        <v>247</v>
      </c>
      <c r="S7748" t="s">
        <v>25</v>
      </c>
    </row>
    <row r="7749" spans="1:19" hidden="1" x14ac:dyDescent="0.2">
      <c r="A7749" t="s">
        <v>133</v>
      </c>
      <c r="B7749" t="s">
        <v>25827</v>
      </c>
      <c r="C7749" t="s">
        <v>25827</v>
      </c>
      <c r="D7749" t="s">
        <v>25828</v>
      </c>
      <c r="E7749" t="s">
        <v>25829</v>
      </c>
      <c r="F7749" t="s">
        <v>126</v>
      </c>
      <c r="G7749" s="1">
        <v>44578.506076388891</v>
      </c>
      <c r="H7749" t="s">
        <v>127</v>
      </c>
      <c r="I7749" t="s">
        <v>137</v>
      </c>
      <c r="J7749" t="s">
        <v>137</v>
      </c>
      <c r="K7749" t="s">
        <v>137</v>
      </c>
      <c r="L7749" t="s">
        <v>2138</v>
      </c>
      <c r="M7749" t="s">
        <v>459</v>
      </c>
      <c r="N7749">
        <v>790995</v>
      </c>
      <c r="O7749" s="2">
        <v>44800</v>
      </c>
      <c r="P7749" t="s">
        <v>131</v>
      </c>
      <c r="R7749" t="s">
        <v>132</v>
      </c>
      <c r="S7749" t="s">
        <v>25</v>
      </c>
    </row>
    <row r="7750" spans="1:19" hidden="1" x14ac:dyDescent="0.2">
      <c r="A7750" t="s">
        <v>133</v>
      </c>
      <c r="B7750" t="s">
        <v>25830</v>
      </c>
      <c r="C7750" t="s">
        <v>12290</v>
      </c>
      <c r="D7750" t="s">
        <v>25831</v>
      </c>
      <c r="E7750" t="s">
        <v>25832</v>
      </c>
      <c r="F7750" t="s">
        <v>126</v>
      </c>
      <c r="G7750" s="1">
        <v>44586.237083333333</v>
      </c>
      <c r="H7750" t="s">
        <v>127</v>
      </c>
      <c r="I7750" t="s">
        <v>137</v>
      </c>
      <c r="J7750" t="s">
        <v>137</v>
      </c>
      <c r="K7750" t="s">
        <v>137</v>
      </c>
      <c r="L7750" t="s">
        <v>4311</v>
      </c>
      <c r="M7750" t="s">
        <v>4236</v>
      </c>
      <c r="N7750">
        <v>46074</v>
      </c>
      <c r="O7750" s="3">
        <v>45130</v>
      </c>
      <c r="P7750" t="s">
        <v>215</v>
      </c>
      <c r="Q7750" t="s">
        <v>25833</v>
      </c>
      <c r="R7750" t="s">
        <v>247</v>
      </c>
      <c r="S7750" t="s">
        <v>25</v>
      </c>
    </row>
    <row r="7751" spans="1:19" x14ac:dyDescent="0.2">
      <c r="A7751" t="s">
        <v>14</v>
      </c>
      <c r="B7751" t="s">
        <v>25834</v>
      </c>
      <c r="C7751" t="s">
        <v>3404</v>
      </c>
      <c r="D7751" t="s">
        <v>25835</v>
      </c>
      <c r="E7751" t="s">
        <v>25836</v>
      </c>
      <c r="F7751" t="s">
        <v>126</v>
      </c>
      <c r="G7751" s="1">
        <v>44608.419247685182</v>
      </c>
      <c r="H7751" t="s">
        <v>127</v>
      </c>
      <c r="I7751" s="1">
        <v>44608.493541666663</v>
      </c>
      <c r="J7751" s="1">
        <v>44608.543576388889</v>
      </c>
      <c r="K7751">
        <v>73</v>
      </c>
      <c r="L7751" t="s">
        <v>25691</v>
      </c>
      <c r="M7751" t="s">
        <v>479</v>
      </c>
      <c r="N7751">
        <v>109390</v>
      </c>
      <c r="O7751" s="2">
        <v>44812</v>
      </c>
      <c r="P7751" t="s">
        <v>215</v>
      </c>
      <c r="R7751" t="s">
        <v>247</v>
      </c>
      <c r="S7751" t="s">
        <v>25</v>
      </c>
    </row>
    <row r="7752" spans="1:19" hidden="1" x14ac:dyDescent="0.2">
      <c r="A7752" t="s">
        <v>133</v>
      </c>
      <c r="B7752" t="s">
        <v>25837</v>
      </c>
      <c r="C7752" t="s">
        <v>25837</v>
      </c>
      <c r="D7752" t="s">
        <v>25838</v>
      </c>
      <c r="E7752" t="s">
        <v>25839</v>
      </c>
      <c r="F7752" t="s">
        <v>126</v>
      </c>
      <c r="G7752" s="1">
        <v>44578.786481481482</v>
      </c>
      <c r="H7752" t="s">
        <v>127</v>
      </c>
      <c r="I7752" t="s">
        <v>137</v>
      </c>
      <c r="J7752" t="s">
        <v>137</v>
      </c>
      <c r="K7752" t="s">
        <v>137</v>
      </c>
      <c r="L7752" t="s">
        <v>25840</v>
      </c>
      <c r="M7752" t="s">
        <v>479</v>
      </c>
      <c r="N7752">
        <v>89715</v>
      </c>
      <c r="O7752">
        <v>23012024</v>
      </c>
      <c r="P7752" t="s">
        <v>304</v>
      </c>
      <c r="Q7752" t="s">
        <v>251</v>
      </c>
      <c r="R7752" t="s">
        <v>247</v>
      </c>
      <c r="S7752" t="s">
        <v>25</v>
      </c>
    </row>
    <row r="7753" spans="1:19" hidden="1" x14ac:dyDescent="0.2">
      <c r="A7753" t="s">
        <v>133</v>
      </c>
      <c r="B7753" t="s">
        <v>2594</v>
      </c>
      <c r="C7753" t="s">
        <v>2594</v>
      </c>
      <c r="D7753" t="s">
        <v>25841</v>
      </c>
      <c r="E7753" t="s">
        <v>25842</v>
      </c>
      <c r="F7753" t="s">
        <v>126</v>
      </c>
      <c r="G7753" s="1">
        <v>44589.301342592589</v>
      </c>
      <c r="H7753" t="s">
        <v>127</v>
      </c>
      <c r="I7753" t="s">
        <v>137</v>
      </c>
      <c r="J7753" t="s">
        <v>137</v>
      </c>
      <c r="K7753" t="s">
        <v>137</v>
      </c>
      <c r="L7753" t="s">
        <v>25843</v>
      </c>
      <c r="M7753" t="s">
        <v>144</v>
      </c>
      <c r="N7753">
        <v>643758</v>
      </c>
      <c r="O7753" s="2">
        <v>45820</v>
      </c>
      <c r="P7753" t="s">
        <v>131</v>
      </c>
      <c r="R7753" t="s">
        <v>132</v>
      </c>
      <c r="S7753" t="s">
        <v>25</v>
      </c>
    </row>
    <row r="7754" spans="1:19" hidden="1" x14ac:dyDescent="0.2">
      <c r="A7754" t="s">
        <v>133</v>
      </c>
      <c r="B7754" t="s">
        <v>18261</v>
      </c>
      <c r="C7754" t="s">
        <v>18261</v>
      </c>
      <c r="D7754" t="s">
        <v>4278</v>
      </c>
      <c r="E7754" t="s">
        <v>25844</v>
      </c>
      <c r="F7754" t="s">
        <v>126</v>
      </c>
      <c r="G7754" s="1">
        <v>44598.760775462964</v>
      </c>
      <c r="H7754" t="s">
        <v>127</v>
      </c>
      <c r="I7754" t="s">
        <v>137</v>
      </c>
      <c r="J7754" t="s">
        <v>137</v>
      </c>
      <c r="K7754" t="s">
        <v>137</v>
      </c>
      <c r="L7754" t="s">
        <v>1263</v>
      </c>
      <c r="M7754" t="s">
        <v>173</v>
      </c>
      <c r="N7754">
        <v>113122</v>
      </c>
      <c r="O7754" s="2">
        <v>45575</v>
      </c>
      <c r="P7754" t="s">
        <v>215</v>
      </c>
      <c r="Q7754" t="s">
        <v>568</v>
      </c>
      <c r="R7754" t="s">
        <v>132</v>
      </c>
      <c r="S7754" t="s">
        <v>25</v>
      </c>
    </row>
    <row r="7755" spans="1:19" hidden="1" x14ac:dyDescent="0.2">
      <c r="A7755" t="s">
        <v>133</v>
      </c>
      <c r="B7755" t="s">
        <v>25845</v>
      </c>
      <c r="C7755" t="s">
        <v>25845</v>
      </c>
      <c r="D7755" t="s">
        <v>25846</v>
      </c>
      <c r="E7755" t="s">
        <v>25847</v>
      </c>
      <c r="F7755" t="s">
        <v>126</v>
      </c>
      <c r="G7755" s="1">
        <v>44594.325069444443</v>
      </c>
      <c r="H7755" t="s">
        <v>127</v>
      </c>
      <c r="I7755" t="s">
        <v>137</v>
      </c>
      <c r="J7755" t="s">
        <v>137</v>
      </c>
      <c r="K7755" t="s">
        <v>137</v>
      </c>
      <c r="L7755" t="s">
        <v>985</v>
      </c>
      <c r="M7755" t="s">
        <v>144</v>
      </c>
      <c r="N7755">
        <v>52715</v>
      </c>
      <c r="O7755" t="s">
        <v>25848</v>
      </c>
      <c r="P7755" t="s">
        <v>215</v>
      </c>
      <c r="Q7755" t="s">
        <v>495</v>
      </c>
      <c r="R7755" t="s">
        <v>132</v>
      </c>
      <c r="S7755" t="s">
        <v>25</v>
      </c>
    </row>
    <row r="7756" spans="1:19" hidden="1" x14ac:dyDescent="0.2">
      <c r="A7756" t="s">
        <v>133</v>
      </c>
      <c r="B7756" t="s">
        <v>25849</v>
      </c>
      <c r="C7756" t="s">
        <v>25849</v>
      </c>
      <c r="D7756" t="s">
        <v>25850</v>
      </c>
      <c r="E7756" t="s">
        <v>25851</v>
      </c>
      <c r="F7756" t="s">
        <v>126</v>
      </c>
      <c r="G7756" s="1">
        <v>44589.487847222219</v>
      </c>
      <c r="H7756" t="s">
        <v>127</v>
      </c>
      <c r="I7756" t="s">
        <v>137</v>
      </c>
      <c r="J7756" t="s">
        <v>137</v>
      </c>
      <c r="K7756" t="s">
        <v>137</v>
      </c>
      <c r="L7756" t="s">
        <v>25852</v>
      </c>
      <c r="M7756" t="s">
        <v>2401</v>
      </c>
      <c r="N7756">
        <v>129639</v>
      </c>
      <c r="O7756" s="2">
        <v>45519</v>
      </c>
      <c r="P7756" t="s">
        <v>215</v>
      </c>
      <c r="Q7756" t="s">
        <v>4679</v>
      </c>
      <c r="R7756" t="s">
        <v>247</v>
      </c>
      <c r="S7756" t="s">
        <v>25</v>
      </c>
    </row>
    <row r="7757" spans="1:19" hidden="1" x14ac:dyDescent="0.2">
      <c r="A7757" t="s">
        <v>133</v>
      </c>
      <c r="B7757" t="s">
        <v>4337</v>
      </c>
      <c r="C7757" t="s">
        <v>4337</v>
      </c>
      <c r="D7757" t="s">
        <v>25853</v>
      </c>
      <c r="E7757" t="s">
        <v>25854</v>
      </c>
      <c r="F7757" t="s">
        <v>126</v>
      </c>
      <c r="G7757" s="1">
        <v>44582.496979166666</v>
      </c>
      <c r="H7757" t="s">
        <v>127</v>
      </c>
      <c r="I7757" t="s">
        <v>137</v>
      </c>
      <c r="J7757" t="s">
        <v>137</v>
      </c>
      <c r="K7757" t="s">
        <v>137</v>
      </c>
      <c r="L7757" t="s">
        <v>25855</v>
      </c>
      <c r="M7757" t="s">
        <v>144</v>
      </c>
      <c r="N7757">
        <v>468685</v>
      </c>
      <c r="O7757" s="2">
        <v>45115</v>
      </c>
      <c r="P7757" t="s">
        <v>131</v>
      </c>
      <c r="R7757" t="s">
        <v>247</v>
      </c>
      <c r="S7757" t="s">
        <v>25</v>
      </c>
    </row>
    <row r="7758" spans="1:19" hidden="1" x14ac:dyDescent="0.2">
      <c r="A7758" t="s">
        <v>133</v>
      </c>
      <c r="B7758" t="s">
        <v>25856</v>
      </c>
      <c r="C7758" t="s">
        <v>25856</v>
      </c>
      <c r="D7758" t="s">
        <v>20578</v>
      </c>
      <c r="E7758" t="s">
        <v>25857</v>
      </c>
      <c r="F7758" t="s">
        <v>126</v>
      </c>
      <c r="G7758" s="1">
        <v>44585.496423611112</v>
      </c>
      <c r="H7758" t="s">
        <v>127</v>
      </c>
      <c r="I7758" t="s">
        <v>137</v>
      </c>
      <c r="J7758" t="s">
        <v>137</v>
      </c>
      <c r="K7758" t="s">
        <v>137</v>
      </c>
      <c r="L7758" t="s">
        <v>25858</v>
      </c>
      <c r="M7758" t="s">
        <v>144</v>
      </c>
      <c r="N7758">
        <v>716950</v>
      </c>
      <c r="O7758" s="2">
        <v>45028</v>
      </c>
      <c r="P7758" t="s">
        <v>131</v>
      </c>
      <c r="R7758" t="s">
        <v>132</v>
      </c>
      <c r="S7758" t="s">
        <v>25</v>
      </c>
    </row>
    <row r="7759" spans="1:19" hidden="1" x14ac:dyDescent="0.2">
      <c r="A7759" t="s">
        <v>133</v>
      </c>
      <c r="B7759" t="s">
        <v>25859</v>
      </c>
      <c r="C7759" t="s">
        <v>25859</v>
      </c>
      <c r="D7759" t="s">
        <v>25860</v>
      </c>
      <c r="E7759" t="s">
        <v>25861</v>
      </c>
      <c r="F7759" t="s">
        <v>126</v>
      </c>
      <c r="G7759" s="1">
        <v>44578.795775462961</v>
      </c>
      <c r="H7759" t="s">
        <v>127</v>
      </c>
      <c r="I7759" t="s">
        <v>137</v>
      </c>
      <c r="J7759" t="s">
        <v>137</v>
      </c>
      <c r="K7759" t="s">
        <v>137</v>
      </c>
      <c r="L7759" t="s">
        <v>25862</v>
      </c>
      <c r="M7759" t="s">
        <v>485</v>
      </c>
      <c r="N7759">
        <v>394696</v>
      </c>
      <c r="O7759" s="2">
        <v>45631</v>
      </c>
      <c r="P7759" t="s">
        <v>131</v>
      </c>
      <c r="Q7759" t="s">
        <v>25863</v>
      </c>
      <c r="R7759" t="s">
        <v>132</v>
      </c>
      <c r="S7759" t="s">
        <v>25</v>
      </c>
    </row>
    <row r="7760" spans="1:19" hidden="1" x14ac:dyDescent="0.2">
      <c r="A7760" t="s">
        <v>133</v>
      </c>
      <c r="B7760" t="s">
        <v>25864</v>
      </c>
      <c r="C7760" t="s">
        <v>25864</v>
      </c>
      <c r="D7760" t="s">
        <v>4932</v>
      </c>
      <c r="E7760" t="s">
        <v>25865</v>
      </c>
      <c r="F7760" t="s">
        <v>126</v>
      </c>
      <c r="G7760" s="1">
        <v>44578.547002314815</v>
      </c>
      <c r="H7760" t="s">
        <v>127</v>
      </c>
      <c r="I7760" t="s">
        <v>137</v>
      </c>
      <c r="J7760" t="s">
        <v>137</v>
      </c>
      <c r="K7760" t="s">
        <v>137</v>
      </c>
      <c r="L7760" t="s">
        <v>25866</v>
      </c>
      <c r="M7760" t="s">
        <v>139</v>
      </c>
      <c r="N7760">
        <v>67830</v>
      </c>
      <c r="O7760" s="2">
        <v>45403</v>
      </c>
      <c r="P7760" t="s">
        <v>304</v>
      </c>
      <c r="R7760" t="s">
        <v>132</v>
      </c>
      <c r="S7760" t="s">
        <v>25</v>
      </c>
    </row>
    <row r="7761" spans="1:19" hidden="1" x14ac:dyDescent="0.2">
      <c r="A7761" t="s">
        <v>133</v>
      </c>
      <c r="B7761" t="s">
        <v>25867</v>
      </c>
      <c r="C7761" t="s">
        <v>25867</v>
      </c>
      <c r="E7761" t="s">
        <v>25867</v>
      </c>
      <c r="F7761" t="s">
        <v>126</v>
      </c>
      <c r="G7761" s="1">
        <v>44594.499259259261</v>
      </c>
      <c r="H7761" t="s">
        <v>127</v>
      </c>
      <c r="I7761" t="s">
        <v>137</v>
      </c>
      <c r="J7761" t="s">
        <v>137</v>
      </c>
      <c r="K7761" t="s">
        <v>137</v>
      </c>
      <c r="L7761" t="s">
        <v>25868</v>
      </c>
      <c r="M7761" t="s">
        <v>157</v>
      </c>
      <c r="N7761">
        <v>81011</v>
      </c>
      <c r="O7761" s="2">
        <v>44851</v>
      </c>
      <c r="P7761" t="s">
        <v>287</v>
      </c>
      <c r="Q7761" t="s">
        <v>184</v>
      </c>
      <c r="R7761" t="s">
        <v>132</v>
      </c>
      <c r="S7761" t="s">
        <v>25</v>
      </c>
    </row>
    <row r="7762" spans="1:19" hidden="1" x14ac:dyDescent="0.2">
      <c r="A7762" t="s">
        <v>133</v>
      </c>
      <c r="B7762" t="s">
        <v>25869</v>
      </c>
      <c r="C7762" t="s">
        <v>6675</v>
      </c>
      <c r="D7762" t="s">
        <v>25870</v>
      </c>
      <c r="E7762" t="s">
        <v>25871</v>
      </c>
      <c r="F7762" t="s">
        <v>126</v>
      </c>
      <c r="G7762" s="1">
        <v>44580.667939814812</v>
      </c>
      <c r="H7762" t="s">
        <v>127</v>
      </c>
      <c r="I7762" t="s">
        <v>137</v>
      </c>
      <c r="J7762" t="s">
        <v>137</v>
      </c>
      <c r="K7762" t="s">
        <v>137</v>
      </c>
      <c r="L7762" t="s">
        <v>2582</v>
      </c>
      <c r="M7762" t="s">
        <v>485</v>
      </c>
      <c r="N7762">
        <v>61367</v>
      </c>
      <c r="O7762" t="s">
        <v>25872</v>
      </c>
      <c r="P7762" t="s">
        <v>304</v>
      </c>
      <c r="Q7762" t="s">
        <v>251</v>
      </c>
      <c r="R7762" t="s">
        <v>132</v>
      </c>
      <c r="S7762" t="s">
        <v>25</v>
      </c>
    </row>
    <row r="7763" spans="1:19" hidden="1" x14ac:dyDescent="0.2">
      <c r="A7763" t="s">
        <v>133</v>
      </c>
      <c r="B7763" t="s">
        <v>25873</v>
      </c>
      <c r="C7763" t="s">
        <v>25873</v>
      </c>
      <c r="D7763" t="s">
        <v>444</v>
      </c>
      <c r="E7763" t="s">
        <v>25874</v>
      </c>
      <c r="F7763" t="s">
        <v>126</v>
      </c>
      <c r="G7763" s="1">
        <v>44580.860891203702</v>
      </c>
      <c r="H7763" t="s">
        <v>127</v>
      </c>
      <c r="I7763" t="s">
        <v>137</v>
      </c>
      <c r="J7763" t="s">
        <v>137</v>
      </c>
      <c r="K7763" t="s">
        <v>137</v>
      </c>
      <c r="L7763" t="s">
        <v>25875</v>
      </c>
      <c r="M7763" t="s">
        <v>410</v>
      </c>
      <c r="N7763">
        <v>84597</v>
      </c>
      <c r="O7763" t="s">
        <v>11591</v>
      </c>
      <c r="P7763" t="s">
        <v>304</v>
      </c>
      <c r="R7763" t="s">
        <v>132</v>
      </c>
      <c r="S7763" t="s">
        <v>25</v>
      </c>
    </row>
    <row r="7764" spans="1:19" hidden="1" x14ac:dyDescent="0.2">
      <c r="A7764" t="s">
        <v>133</v>
      </c>
      <c r="B7764" t="s">
        <v>25876</v>
      </c>
      <c r="C7764" t="s">
        <v>25876</v>
      </c>
      <c r="D7764" t="s">
        <v>25877</v>
      </c>
      <c r="E7764" t="s">
        <v>25878</v>
      </c>
      <c r="F7764" t="s">
        <v>126</v>
      </c>
      <c r="G7764" s="1">
        <v>44587.696828703702</v>
      </c>
      <c r="H7764" t="s">
        <v>127</v>
      </c>
      <c r="I7764" t="s">
        <v>137</v>
      </c>
      <c r="J7764" t="s">
        <v>137</v>
      </c>
      <c r="K7764" t="s">
        <v>137</v>
      </c>
      <c r="L7764" t="s">
        <v>25879</v>
      </c>
      <c r="M7764" t="s">
        <v>173</v>
      </c>
      <c r="N7764">
        <v>532554</v>
      </c>
      <c r="O7764" s="2">
        <v>45377</v>
      </c>
      <c r="P7764" t="s">
        <v>131</v>
      </c>
      <c r="R7764" t="s">
        <v>132</v>
      </c>
      <c r="S7764" t="s">
        <v>25</v>
      </c>
    </row>
    <row r="7765" spans="1:19" hidden="1" x14ac:dyDescent="0.2">
      <c r="A7765" t="s">
        <v>133</v>
      </c>
      <c r="B7765" t="s">
        <v>25880</v>
      </c>
      <c r="C7765" t="s">
        <v>25880</v>
      </c>
      <c r="D7765" t="s">
        <v>25881</v>
      </c>
      <c r="E7765" t="s">
        <v>25882</v>
      </c>
      <c r="F7765" t="s">
        <v>126</v>
      </c>
      <c r="G7765" s="1">
        <v>44594.227152777778</v>
      </c>
      <c r="H7765" t="s">
        <v>127</v>
      </c>
      <c r="I7765" t="s">
        <v>137</v>
      </c>
      <c r="J7765" t="s">
        <v>137</v>
      </c>
      <c r="K7765" t="s">
        <v>137</v>
      </c>
      <c r="L7765" t="s">
        <v>25883</v>
      </c>
      <c r="M7765" t="s">
        <v>454</v>
      </c>
      <c r="N7765">
        <v>515394</v>
      </c>
      <c r="O7765" s="2">
        <v>44615</v>
      </c>
      <c r="P7765" t="s">
        <v>131</v>
      </c>
      <c r="Q7765" t="s">
        <v>25884</v>
      </c>
      <c r="R7765" t="s">
        <v>132</v>
      </c>
      <c r="S7765" t="s">
        <v>25</v>
      </c>
    </row>
    <row r="7766" spans="1:19" hidden="1" x14ac:dyDescent="0.2">
      <c r="A7766" t="s">
        <v>133</v>
      </c>
      <c r="B7766" t="s">
        <v>7325</v>
      </c>
      <c r="C7766" t="s">
        <v>7325</v>
      </c>
      <c r="D7766" t="s">
        <v>7742</v>
      </c>
      <c r="E7766" t="s">
        <v>25885</v>
      </c>
      <c r="G7766" s="1">
        <v>44602.690451388888</v>
      </c>
      <c r="H7766" t="s">
        <v>127</v>
      </c>
      <c r="I7766" t="s">
        <v>137</v>
      </c>
      <c r="J7766" t="s">
        <v>137</v>
      </c>
      <c r="K7766" t="s">
        <v>137</v>
      </c>
      <c r="L7766" t="s">
        <v>25886</v>
      </c>
      <c r="M7766" t="s">
        <v>221</v>
      </c>
      <c r="N7766">
        <v>738182</v>
      </c>
      <c r="O7766" s="2">
        <v>45419</v>
      </c>
      <c r="P7766" t="s">
        <v>131</v>
      </c>
      <c r="R7766" t="s">
        <v>132</v>
      </c>
    </row>
    <row r="7767" spans="1:19" hidden="1" x14ac:dyDescent="0.2">
      <c r="A7767" t="s">
        <v>133</v>
      </c>
      <c r="B7767" t="s">
        <v>25887</v>
      </c>
      <c r="C7767" t="s">
        <v>25887</v>
      </c>
      <c r="D7767" t="s">
        <v>25888</v>
      </c>
      <c r="E7767" t="s">
        <v>25889</v>
      </c>
      <c r="F7767" t="s">
        <v>126</v>
      </c>
      <c r="G7767" s="1">
        <v>44599.496516203704</v>
      </c>
      <c r="H7767" t="s">
        <v>127</v>
      </c>
      <c r="I7767" t="s">
        <v>137</v>
      </c>
      <c r="J7767" t="s">
        <v>137</v>
      </c>
      <c r="K7767" t="s">
        <v>137</v>
      </c>
      <c r="L7767" t="s">
        <v>25890</v>
      </c>
      <c r="M7767" t="s">
        <v>485</v>
      </c>
      <c r="N7767">
        <v>12345</v>
      </c>
      <c r="O7767" t="s">
        <v>5314</v>
      </c>
      <c r="P7767" t="s">
        <v>215</v>
      </c>
      <c r="R7767" t="s">
        <v>132</v>
      </c>
      <c r="S7767" t="s">
        <v>25</v>
      </c>
    </row>
    <row r="7768" spans="1:19" hidden="1" x14ac:dyDescent="0.2">
      <c r="A7768" t="s">
        <v>133</v>
      </c>
      <c r="B7768" t="s">
        <v>25891</v>
      </c>
      <c r="C7768" t="s">
        <v>25891</v>
      </c>
      <c r="D7768" t="s">
        <v>7875</v>
      </c>
      <c r="E7768" t="s">
        <v>25892</v>
      </c>
      <c r="F7768" t="s">
        <v>126</v>
      </c>
      <c r="G7768" s="1">
        <v>44578.647997685184</v>
      </c>
      <c r="H7768" t="s">
        <v>714</v>
      </c>
      <c r="I7768" t="s">
        <v>137</v>
      </c>
      <c r="J7768" t="s">
        <v>137</v>
      </c>
      <c r="K7768" t="s">
        <v>137</v>
      </c>
      <c r="L7768" t="s">
        <v>25893</v>
      </c>
      <c r="M7768" t="s">
        <v>459</v>
      </c>
      <c r="N7768">
        <v>724734</v>
      </c>
      <c r="O7768" s="2">
        <v>45484</v>
      </c>
      <c r="P7768" t="s">
        <v>131</v>
      </c>
      <c r="R7768" t="s">
        <v>132</v>
      </c>
      <c r="S7768" t="s">
        <v>25</v>
      </c>
    </row>
    <row r="7769" spans="1:19" hidden="1" x14ac:dyDescent="0.2">
      <c r="A7769" t="s">
        <v>133</v>
      </c>
      <c r="B7769" t="s">
        <v>25894</v>
      </c>
      <c r="C7769" t="s">
        <v>25894</v>
      </c>
      <c r="D7769" t="s">
        <v>25895</v>
      </c>
      <c r="E7769" t="s">
        <v>25896</v>
      </c>
      <c r="F7769" t="s">
        <v>126</v>
      </c>
      <c r="G7769" s="1">
        <v>44578.511643518519</v>
      </c>
      <c r="H7769" t="s">
        <v>127</v>
      </c>
      <c r="I7769" t="s">
        <v>137</v>
      </c>
      <c r="J7769" t="s">
        <v>137</v>
      </c>
      <c r="K7769" t="s">
        <v>137</v>
      </c>
      <c r="L7769" t="s">
        <v>8978</v>
      </c>
      <c r="M7769" t="s">
        <v>144</v>
      </c>
      <c r="N7769">
        <v>118284</v>
      </c>
      <c r="O7769" s="2">
        <v>44744</v>
      </c>
      <c r="P7769" t="s">
        <v>215</v>
      </c>
      <c r="R7769" t="s">
        <v>132</v>
      </c>
      <c r="S7769" t="s">
        <v>25</v>
      </c>
    </row>
    <row r="7770" spans="1:19" hidden="1" x14ac:dyDescent="0.2">
      <c r="A7770" t="s">
        <v>133</v>
      </c>
      <c r="B7770" t="s">
        <v>25897</v>
      </c>
      <c r="C7770" t="s">
        <v>25897</v>
      </c>
      <c r="D7770" t="s">
        <v>1125</v>
      </c>
      <c r="E7770" t="s">
        <v>25898</v>
      </c>
      <c r="F7770" t="s">
        <v>126</v>
      </c>
      <c r="G7770" s="1">
        <v>44594.528587962966</v>
      </c>
      <c r="H7770" t="s">
        <v>127</v>
      </c>
      <c r="I7770" t="s">
        <v>137</v>
      </c>
      <c r="J7770" t="s">
        <v>137</v>
      </c>
      <c r="K7770" t="s">
        <v>137</v>
      </c>
      <c r="L7770" t="s">
        <v>1284</v>
      </c>
      <c r="M7770" t="s">
        <v>139</v>
      </c>
      <c r="N7770">
        <v>128604</v>
      </c>
      <c r="O7770" s="2">
        <v>45512</v>
      </c>
      <c r="P7770" t="s">
        <v>215</v>
      </c>
      <c r="Q7770" t="s">
        <v>495</v>
      </c>
      <c r="R7770" t="s">
        <v>132</v>
      </c>
      <c r="S7770" t="s">
        <v>25</v>
      </c>
    </row>
    <row r="7771" spans="1:19" hidden="1" x14ac:dyDescent="0.2">
      <c r="A7771" t="s">
        <v>133</v>
      </c>
      <c r="B7771" t="s">
        <v>25899</v>
      </c>
      <c r="C7771" t="s">
        <v>25899</v>
      </c>
      <c r="D7771" t="s">
        <v>356</v>
      </c>
      <c r="E7771" t="s">
        <v>25900</v>
      </c>
      <c r="F7771" t="s">
        <v>126</v>
      </c>
      <c r="G7771" s="1">
        <v>44582.453148148146</v>
      </c>
      <c r="H7771" t="s">
        <v>127</v>
      </c>
      <c r="I7771" t="s">
        <v>137</v>
      </c>
      <c r="J7771" t="s">
        <v>137</v>
      </c>
      <c r="K7771" t="s">
        <v>137</v>
      </c>
      <c r="L7771" t="s">
        <v>9952</v>
      </c>
      <c r="M7771" t="s">
        <v>144</v>
      </c>
      <c r="N7771">
        <v>397365</v>
      </c>
      <c r="O7771" s="2">
        <v>44720</v>
      </c>
      <c r="P7771" t="s">
        <v>131</v>
      </c>
      <c r="R7771" t="s">
        <v>132</v>
      </c>
      <c r="S7771" t="s">
        <v>25</v>
      </c>
    </row>
    <row r="7772" spans="1:19" hidden="1" x14ac:dyDescent="0.2">
      <c r="A7772" t="s">
        <v>133</v>
      </c>
      <c r="B7772" t="s">
        <v>1719</v>
      </c>
      <c r="C7772" t="s">
        <v>1719</v>
      </c>
      <c r="D7772" t="s">
        <v>19545</v>
      </c>
      <c r="E7772" t="s">
        <v>25901</v>
      </c>
      <c r="G7772" s="1">
        <v>44589.408738425926</v>
      </c>
      <c r="H7772" t="s">
        <v>127</v>
      </c>
      <c r="I7772" t="s">
        <v>137</v>
      </c>
      <c r="J7772" t="s">
        <v>137</v>
      </c>
      <c r="K7772" t="s">
        <v>137</v>
      </c>
      <c r="L7772" t="s">
        <v>25902</v>
      </c>
      <c r="M7772" t="s">
        <v>144</v>
      </c>
      <c r="N7772">
        <v>95387</v>
      </c>
      <c r="O7772" s="2">
        <v>45658</v>
      </c>
      <c r="P7772" t="s">
        <v>215</v>
      </c>
      <c r="R7772" t="s">
        <v>132</v>
      </c>
    </row>
    <row r="7773" spans="1:19" hidden="1" x14ac:dyDescent="0.2">
      <c r="A7773" t="s">
        <v>133</v>
      </c>
      <c r="B7773" t="s">
        <v>866</v>
      </c>
      <c r="C7773" t="s">
        <v>866</v>
      </c>
      <c r="D7773" t="s">
        <v>25903</v>
      </c>
      <c r="E7773" t="s">
        <v>25904</v>
      </c>
      <c r="F7773" t="s">
        <v>126</v>
      </c>
      <c r="G7773" s="1">
        <v>44591.892592592594</v>
      </c>
      <c r="H7773" t="s">
        <v>127</v>
      </c>
      <c r="I7773" t="s">
        <v>137</v>
      </c>
      <c r="J7773" t="s">
        <v>137</v>
      </c>
      <c r="K7773" t="s">
        <v>137</v>
      </c>
      <c r="L7773" t="s">
        <v>25905</v>
      </c>
      <c r="M7773" t="s">
        <v>144</v>
      </c>
      <c r="N7773">
        <v>69204</v>
      </c>
      <c r="O7773" s="2">
        <v>45175</v>
      </c>
      <c r="P7773" t="s">
        <v>215</v>
      </c>
      <c r="R7773" t="s">
        <v>132</v>
      </c>
      <c r="S7773" t="s">
        <v>25</v>
      </c>
    </row>
    <row r="7774" spans="1:19" hidden="1" x14ac:dyDescent="0.2">
      <c r="A7774" t="s">
        <v>133</v>
      </c>
      <c r="B7774" t="s">
        <v>25906</v>
      </c>
      <c r="C7774" t="s">
        <v>25906</v>
      </c>
      <c r="D7774" t="s">
        <v>16452</v>
      </c>
      <c r="E7774" t="s">
        <v>25907</v>
      </c>
      <c r="F7774" t="s">
        <v>126</v>
      </c>
      <c r="G7774" s="1">
        <v>44603.471875000003</v>
      </c>
      <c r="H7774" t="s">
        <v>127</v>
      </c>
      <c r="I7774" t="s">
        <v>137</v>
      </c>
      <c r="J7774" t="s">
        <v>137</v>
      </c>
      <c r="K7774" t="s">
        <v>137</v>
      </c>
      <c r="L7774" t="s">
        <v>25908</v>
      </c>
      <c r="M7774" t="s">
        <v>144</v>
      </c>
      <c r="N7774">
        <v>245884</v>
      </c>
      <c r="O7774" s="2">
        <v>45373</v>
      </c>
      <c r="P7774" t="s">
        <v>131</v>
      </c>
      <c r="R7774" t="s">
        <v>247</v>
      </c>
      <c r="S7774" t="s">
        <v>25</v>
      </c>
    </row>
    <row r="7775" spans="1:19" hidden="1" x14ac:dyDescent="0.2">
      <c r="A7775" t="s">
        <v>133</v>
      </c>
      <c r="B7775" t="s">
        <v>25909</v>
      </c>
      <c r="C7775" t="s">
        <v>25910</v>
      </c>
      <c r="D7775" t="s">
        <v>2338</v>
      </c>
      <c r="E7775" t="s">
        <v>25911</v>
      </c>
      <c r="F7775" t="s">
        <v>126</v>
      </c>
      <c r="G7775" s="1">
        <v>44587.476261574076</v>
      </c>
      <c r="H7775" t="s">
        <v>127</v>
      </c>
      <c r="I7775" t="s">
        <v>137</v>
      </c>
      <c r="J7775" t="s">
        <v>137</v>
      </c>
      <c r="K7775" t="s">
        <v>137</v>
      </c>
      <c r="L7775" t="s">
        <v>4688</v>
      </c>
      <c r="M7775" t="s">
        <v>246</v>
      </c>
      <c r="N7775">
        <v>540990</v>
      </c>
      <c r="O7775" t="s">
        <v>25912</v>
      </c>
      <c r="P7775" t="s">
        <v>131</v>
      </c>
      <c r="Q7775" t="s">
        <v>13869</v>
      </c>
      <c r="R7775" t="s">
        <v>247</v>
      </c>
      <c r="S7775" t="s">
        <v>25</v>
      </c>
    </row>
    <row r="7776" spans="1:19" hidden="1" x14ac:dyDescent="0.2">
      <c r="A7776" t="s">
        <v>133</v>
      </c>
      <c r="B7776" t="s">
        <v>25913</v>
      </c>
      <c r="C7776" t="s">
        <v>25913</v>
      </c>
      <c r="D7776" t="s">
        <v>1524</v>
      </c>
      <c r="E7776" t="s">
        <v>25914</v>
      </c>
      <c r="F7776" t="s">
        <v>126</v>
      </c>
      <c r="G7776" s="1">
        <v>44594.486342592594</v>
      </c>
      <c r="H7776" t="s">
        <v>127</v>
      </c>
      <c r="I7776" t="s">
        <v>137</v>
      </c>
      <c r="J7776" t="s">
        <v>137</v>
      </c>
      <c r="K7776" t="s">
        <v>137</v>
      </c>
      <c r="L7776" t="s">
        <v>25915</v>
      </c>
      <c r="M7776" t="s">
        <v>144</v>
      </c>
      <c r="N7776">
        <v>106927</v>
      </c>
      <c r="O7776" s="2">
        <v>45389</v>
      </c>
      <c r="P7776" t="s">
        <v>215</v>
      </c>
      <c r="R7776" t="s">
        <v>132</v>
      </c>
      <c r="S7776" t="s">
        <v>25</v>
      </c>
    </row>
    <row r="7777" spans="1:19" hidden="1" x14ac:dyDescent="0.2">
      <c r="A7777" t="s">
        <v>133</v>
      </c>
      <c r="B7777" t="s">
        <v>25916</v>
      </c>
      <c r="C7777" t="s">
        <v>25916</v>
      </c>
      <c r="D7777" t="s">
        <v>25917</v>
      </c>
      <c r="E7777" t="s">
        <v>25918</v>
      </c>
      <c r="F7777" t="s">
        <v>126</v>
      </c>
      <c r="G7777" s="1">
        <v>44586.313900462963</v>
      </c>
      <c r="H7777" t="s">
        <v>127</v>
      </c>
      <c r="I7777" t="s">
        <v>137</v>
      </c>
      <c r="J7777" t="s">
        <v>137</v>
      </c>
      <c r="K7777" t="s">
        <v>137</v>
      </c>
      <c r="L7777" t="s">
        <v>1174</v>
      </c>
      <c r="M7777" t="s">
        <v>199</v>
      </c>
      <c r="N7777">
        <v>141612</v>
      </c>
      <c r="O7777" s="2">
        <v>45495</v>
      </c>
      <c r="P7777" t="s">
        <v>215</v>
      </c>
      <c r="Q7777" t="s">
        <v>25093</v>
      </c>
      <c r="R7777" t="s">
        <v>132</v>
      </c>
      <c r="S7777" t="s">
        <v>25</v>
      </c>
    </row>
    <row r="7778" spans="1:19" hidden="1" x14ac:dyDescent="0.2">
      <c r="A7778" t="s">
        <v>133</v>
      </c>
      <c r="B7778" t="s">
        <v>25919</v>
      </c>
      <c r="C7778" t="s">
        <v>25919</v>
      </c>
      <c r="D7778" t="s">
        <v>4013</v>
      </c>
      <c r="E7778" t="s">
        <v>25920</v>
      </c>
      <c r="F7778" t="s">
        <v>126</v>
      </c>
      <c r="G7778" s="1">
        <v>44602.912789351853</v>
      </c>
      <c r="H7778" t="s">
        <v>127</v>
      </c>
      <c r="I7778" t="s">
        <v>137</v>
      </c>
      <c r="J7778" t="s">
        <v>137</v>
      </c>
      <c r="K7778" t="s">
        <v>137</v>
      </c>
      <c r="L7778" t="s">
        <v>25921</v>
      </c>
      <c r="M7778" t="s">
        <v>410</v>
      </c>
      <c r="N7778">
        <v>395070</v>
      </c>
      <c r="O7778" t="s">
        <v>25922</v>
      </c>
      <c r="P7778" t="s">
        <v>131</v>
      </c>
      <c r="R7778" t="s">
        <v>132</v>
      </c>
      <c r="S7778" t="s">
        <v>25</v>
      </c>
    </row>
    <row r="7779" spans="1:19" hidden="1" x14ac:dyDescent="0.2">
      <c r="A7779" t="s">
        <v>133</v>
      </c>
      <c r="B7779" t="s">
        <v>25923</v>
      </c>
      <c r="C7779" t="s">
        <v>25923</v>
      </c>
      <c r="D7779" t="s">
        <v>2144</v>
      </c>
      <c r="E7779" t="s">
        <v>25924</v>
      </c>
      <c r="F7779" t="s">
        <v>126</v>
      </c>
      <c r="G7779" s="1">
        <v>44582.501712962963</v>
      </c>
      <c r="H7779" t="s">
        <v>127</v>
      </c>
      <c r="I7779" t="s">
        <v>137</v>
      </c>
      <c r="J7779" t="s">
        <v>137</v>
      </c>
      <c r="K7779" t="s">
        <v>137</v>
      </c>
      <c r="L7779" t="s">
        <v>1177</v>
      </c>
      <c r="M7779" t="s">
        <v>144</v>
      </c>
      <c r="N7779">
        <v>0</v>
      </c>
      <c r="O7779" t="s">
        <v>3926</v>
      </c>
      <c r="P7779" t="s">
        <v>185</v>
      </c>
      <c r="R7779" t="s">
        <v>247</v>
      </c>
      <c r="S7779" t="s">
        <v>25</v>
      </c>
    </row>
    <row r="7780" spans="1:19" hidden="1" x14ac:dyDescent="0.2">
      <c r="A7780" t="s">
        <v>133</v>
      </c>
      <c r="B7780" t="s">
        <v>1645</v>
      </c>
      <c r="C7780" t="s">
        <v>1645</v>
      </c>
      <c r="D7780" t="s">
        <v>1245</v>
      </c>
      <c r="E7780" t="s">
        <v>25925</v>
      </c>
      <c r="F7780" t="s">
        <v>126</v>
      </c>
      <c r="G7780" s="1">
        <v>44583.276747685188</v>
      </c>
      <c r="H7780" t="s">
        <v>127</v>
      </c>
      <c r="I7780" t="s">
        <v>137</v>
      </c>
      <c r="J7780" t="s">
        <v>137</v>
      </c>
      <c r="K7780" t="s">
        <v>137</v>
      </c>
      <c r="L7780" t="s">
        <v>25926</v>
      </c>
      <c r="M7780" t="s">
        <v>144</v>
      </c>
      <c r="N7780">
        <v>3764677</v>
      </c>
      <c r="O7780" s="2">
        <v>45209</v>
      </c>
      <c r="P7780" t="s">
        <v>131</v>
      </c>
      <c r="R7780" t="s">
        <v>132</v>
      </c>
      <c r="S7780" t="s">
        <v>25</v>
      </c>
    </row>
    <row r="7781" spans="1:19" hidden="1" x14ac:dyDescent="0.2">
      <c r="A7781" t="s">
        <v>133</v>
      </c>
      <c r="B7781" t="s">
        <v>25927</v>
      </c>
      <c r="C7781" t="s">
        <v>25927</v>
      </c>
      <c r="D7781" t="s">
        <v>25928</v>
      </c>
      <c r="E7781" t="s">
        <v>25929</v>
      </c>
      <c r="F7781" t="s">
        <v>126</v>
      </c>
      <c r="G7781" s="1">
        <v>44604.913877314815</v>
      </c>
      <c r="H7781" t="s">
        <v>127</v>
      </c>
      <c r="I7781" t="s">
        <v>137</v>
      </c>
      <c r="J7781" t="s">
        <v>137</v>
      </c>
      <c r="K7781" t="s">
        <v>137</v>
      </c>
      <c r="L7781" t="s">
        <v>25930</v>
      </c>
      <c r="M7781" t="s">
        <v>410</v>
      </c>
      <c r="N7781">
        <v>7656</v>
      </c>
      <c r="O7781" s="2">
        <v>44673</v>
      </c>
      <c r="P7781" t="s">
        <v>304</v>
      </c>
      <c r="R7781" t="s">
        <v>132</v>
      </c>
      <c r="S7781" t="s">
        <v>25</v>
      </c>
    </row>
    <row r="7782" spans="1:19" x14ac:dyDescent="0.2">
      <c r="A7782" t="s">
        <v>14</v>
      </c>
      <c r="B7782" t="s">
        <v>25931</v>
      </c>
      <c r="C7782" t="s">
        <v>25932</v>
      </c>
      <c r="D7782" t="s">
        <v>25933</v>
      </c>
      <c r="E7782" t="s">
        <v>25934</v>
      </c>
      <c r="F7782" t="s">
        <v>126</v>
      </c>
      <c r="G7782" s="1">
        <v>44578.546689814815</v>
      </c>
      <c r="H7782" t="s">
        <v>127</v>
      </c>
      <c r="I7782" s="1">
        <v>44608.503657407404</v>
      </c>
      <c r="J7782" s="1">
        <v>44608.542928240742</v>
      </c>
      <c r="K7782">
        <v>57</v>
      </c>
      <c r="L7782" t="s">
        <v>15208</v>
      </c>
      <c r="M7782" t="s">
        <v>144</v>
      </c>
      <c r="N7782">
        <v>436075</v>
      </c>
      <c r="O7782" s="2">
        <v>45786</v>
      </c>
      <c r="P7782" t="s">
        <v>131</v>
      </c>
      <c r="R7782" t="s">
        <v>132</v>
      </c>
      <c r="S7782" t="s">
        <v>25</v>
      </c>
    </row>
    <row r="7783" spans="1:19" hidden="1" x14ac:dyDescent="0.2">
      <c r="A7783" t="s">
        <v>133</v>
      </c>
      <c r="B7783" t="s">
        <v>25935</v>
      </c>
      <c r="C7783" t="s">
        <v>16691</v>
      </c>
      <c r="D7783" t="s">
        <v>25936</v>
      </c>
      <c r="E7783" t="s">
        <v>25937</v>
      </c>
      <c r="F7783" t="s">
        <v>126</v>
      </c>
      <c r="G7783" s="1">
        <v>44581.482314814813</v>
      </c>
      <c r="H7783" t="s">
        <v>127</v>
      </c>
      <c r="I7783" t="s">
        <v>137</v>
      </c>
      <c r="J7783" t="s">
        <v>137</v>
      </c>
      <c r="K7783" t="s">
        <v>137</v>
      </c>
      <c r="L7783" t="s">
        <v>25938</v>
      </c>
      <c r="M7783" t="s">
        <v>472</v>
      </c>
      <c r="N7783">
        <v>77611</v>
      </c>
      <c r="O7783" s="4">
        <v>45261</v>
      </c>
      <c r="P7783" t="s">
        <v>162</v>
      </c>
      <c r="Q7783" t="s">
        <v>25939</v>
      </c>
      <c r="R7783" t="s">
        <v>132</v>
      </c>
      <c r="S7783" t="s">
        <v>25</v>
      </c>
    </row>
    <row r="7784" spans="1:19" hidden="1" x14ac:dyDescent="0.2">
      <c r="A7784" t="s">
        <v>133</v>
      </c>
      <c r="B7784" t="s">
        <v>25940</v>
      </c>
      <c r="C7784" t="s">
        <v>4794</v>
      </c>
      <c r="D7784" t="s">
        <v>25941</v>
      </c>
      <c r="E7784" t="s">
        <v>25942</v>
      </c>
      <c r="F7784" t="s">
        <v>126</v>
      </c>
      <c r="G7784" s="1">
        <v>44587.774502314816</v>
      </c>
      <c r="H7784" t="s">
        <v>127</v>
      </c>
      <c r="I7784" t="s">
        <v>137</v>
      </c>
      <c r="J7784" t="s">
        <v>137</v>
      </c>
      <c r="K7784" t="s">
        <v>137</v>
      </c>
      <c r="L7784" t="s">
        <v>2221</v>
      </c>
      <c r="M7784" t="s">
        <v>144</v>
      </c>
      <c r="N7784">
        <v>278624</v>
      </c>
      <c r="O7784" t="s">
        <v>14682</v>
      </c>
      <c r="P7784" t="s">
        <v>131</v>
      </c>
      <c r="R7784" t="s">
        <v>247</v>
      </c>
      <c r="S7784" t="s">
        <v>25</v>
      </c>
    </row>
    <row r="7785" spans="1:19" hidden="1" x14ac:dyDescent="0.2">
      <c r="A7785" t="s">
        <v>133</v>
      </c>
      <c r="B7785" t="s">
        <v>4421</v>
      </c>
      <c r="C7785" t="s">
        <v>4421</v>
      </c>
      <c r="D7785" t="s">
        <v>25943</v>
      </c>
      <c r="E7785" t="s">
        <v>25944</v>
      </c>
      <c r="F7785" t="s">
        <v>126</v>
      </c>
      <c r="G7785" s="1">
        <v>44585.807766203703</v>
      </c>
      <c r="H7785" t="s">
        <v>127</v>
      </c>
      <c r="I7785" t="s">
        <v>137</v>
      </c>
      <c r="J7785" t="s">
        <v>137</v>
      </c>
      <c r="K7785" t="s">
        <v>137</v>
      </c>
      <c r="L7785" t="s">
        <v>25945</v>
      </c>
      <c r="M7785" t="s">
        <v>410</v>
      </c>
      <c r="N7785">
        <v>430145</v>
      </c>
      <c r="O7785" s="2">
        <v>45162</v>
      </c>
      <c r="P7785" t="s">
        <v>131</v>
      </c>
      <c r="R7785" t="s">
        <v>132</v>
      </c>
      <c r="S7785" t="s">
        <v>25</v>
      </c>
    </row>
    <row r="7786" spans="1:19" hidden="1" x14ac:dyDescent="0.2">
      <c r="A7786" t="s">
        <v>133</v>
      </c>
      <c r="B7786" t="s">
        <v>2229</v>
      </c>
      <c r="C7786" t="s">
        <v>2229</v>
      </c>
      <c r="D7786" t="s">
        <v>25946</v>
      </c>
      <c r="E7786" t="s">
        <v>25947</v>
      </c>
      <c r="F7786" t="s">
        <v>126</v>
      </c>
      <c r="G7786" s="1">
        <v>44581.465208333335</v>
      </c>
      <c r="H7786" t="s">
        <v>127</v>
      </c>
      <c r="I7786" t="s">
        <v>137</v>
      </c>
      <c r="J7786" t="s">
        <v>137</v>
      </c>
      <c r="K7786" t="s">
        <v>137</v>
      </c>
      <c r="L7786" t="s">
        <v>16750</v>
      </c>
      <c r="M7786" t="s">
        <v>183</v>
      </c>
      <c r="N7786">
        <v>107496</v>
      </c>
      <c r="O7786" s="2">
        <v>45656</v>
      </c>
      <c r="P7786" t="s">
        <v>215</v>
      </c>
      <c r="Q7786" t="s">
        <v>1553</v>
      </c>
      <c r="R7786" t="s">
        <v>132</v>
      </c>
      <c r="S7786" t="s">
        <v>25</v>
      </c>
    </row>
    <row r="7787" spans="1:19" hidden="1" x14ac:dyDescent="0.2">
      <c r="A7787" t="s">
        <v>133</v>
      </c>
      <c r="B7787" t="s">
        <v>25948</v>
      </c>
      <c r="C7787" t="s">
        <v>25948</v>
      </c>
      <c r="D7787" t="s">
        <v>25949</v>
      </c>
      <c r="E7787" t="s">
        <v>25950</v>
      </c>
      <c r="F7787" t="s">
        <v>126</v>
      </c>
      <c r="G7787" s="1">
        <v>44578.513599537036</v>
      </c>
      <c r="H7787" t="s">
        <v>127</v>
      </c>
      <c r="I7787" t="s">
        <v>137</v>
      </c>
      <c r="J7787" t="s">
        <v>137</v>
      </c>
      <c r="K7787" t="s">
        <v>137</v>
      </c>
      <c r="L7787" t="s">
        <v>25951</v>
      </c>
      <c r="M7787" t="s">
        <v>410</v>
      </c>
      <c r="N7787">
        <v>913365</v>
      </c>
      <c r="O7787" s="2">
        <v>44668</v>
      </c>
      <c r="P7787" t="s">
        <v>131</v>
      </c>
      <c r="Q7787" t="s">
        <v>19672</v>
      </c>
      <c r="R7787" t="s">
        <v>132</v>
      </c>
      <c r="S7787" t="s">
        <v>25</v>
      </c>
    </row>
    <row r="7788" spans="1:19" x14ac:dyDescent="0.2">
      <c r="A7788" t="s">
        <v>14</v>
      </c>
      <c r="B7788" t="s">
        <v>25952</v>
      </c>
      <c r="C7788" t="s">
        <v>4941</v>
      </c>
      <c r="D7788" t="s">
        <v>19492</v>
      </c>
      <c r="E7788" t="s">
        <v>25953</v>
      </c>
      <c r="F7788" t="s">
        <v>126</v>
      </c>
      <c r="G7788" s="1">
        <v>44587.500219907408</v>
      </c>
      <c r="H7788" t="s">
        <v>127</v>
      </c>
      <c r="I7788" s="1">
        <v>44608.493576388886</v>
      </c>
      <c r="J7788" s="1">
        <v>44608.545949074076</v>
      </c>
      <c r="K7788">
        <v>76</v>
      </c>
      <c r="L7788" t="s">
        <v>25954</v>
      </c>
      <c r="M7788" t="s">
        <v>144</v>
      </c>
      <c r="N7788">
        <v>101186</v>
      </c>
      <c r="O7788" s="2">
        <v>45302</v>
      </c>
      <c r="P7788" t="s">
        <v>215</v>
      </c>
      <c r="Q7788" t="s">
        <v>1752</v>
      </c>
      <c r="R7788" t="s">
        <v>247</v>
      </c>
      <c r="S7788" t="s">
        <v>25</v>
      </c>
    </row>
    <row r="7789" spans="1:19" x14ac:dyDescent="0.2">
      <c r="A7789" t="s">
        <v>14</v>
      </c>
      <c r="B7789" t="s">
        <v>25955</v>
      </c>
      <c r="C7789" t="s">
        <v>7062</v>
      </c>
      <c r="D7789" t="s">
        <v>25956</v>
      </c>
      <c r="E7789" t="s">
        <v>25957</v>
      </c>
      <c r="F7789" t="s">
        <v>126</v>
      </c>
      <c r="G7789" s="1">
        <v>44604.391759259262</v>
      </c>
      <c r="H7789" t="s">
        <v>127</v>
      </c>
      <c r="I7789" s="1">
        <v>44608.493703703702</v>
      </c>
      <c r="J7789" s="1">
        <v>44608.548888888887</v>
      </c>
      <c r="K7789">
        <v>80</v>
      </c>
      <c r="L7789" t="s">
        <v>25958</v>
      </c>
      <c r="M7789" t="s">
        <v>199</v>
      </c>
      <c r="N7789">
        <v>606864</v>
      </c>
      <c r="O7789" s="2">
        <v>45782</v>
      </c>
      <c r="P7789" t="s">
        <v>131</v>
      </c>
      <c r="R7789" t="s">
        <v>132</v>
      </c>
      <c r="S7789" t="s">
        <v>25</v>
      </c>
    </row>
    <row r="7790" spans="1:19" hidden="1" x14ac:dyDescent="0.2">
      <c r="A7790" t="s">
        <v>133</v>
      </c>
      <c r="B7790" t="s">
        <v>25959</v>
      </c>
      <c r="C7790" t="s">
        <v>25959</v>
      </c>
      <c r="D7790" t="s">
        <v>21252</v>
      </c>
      <c r="E7790" t="s">
        <v>25960</v>
      </c>
      <c r="G7790" s="1">
        <v>44588.290694444448</v>
      </c>
      <c r="H7790" t="s">
        <v>127</v>
      </c>
      <c r="I7790" t="s">
        <v>137</v>
      </c>
      <c r="J7790" t="s">
        <v>137</v>
      </c>
      <c r="K7790" t="s">
        <v>137</v>
      </c>
      <c r="L7790" t="s">
        <v>25961</v>
      </c>
      <c r="M7790" t="s">
        <v>144</v>
      </c>
      <c r="N7790">
        <v>679296</v>
      </c>
      <c r="O7790" t="s">
        <v>25962</v>
      </c>
      <c r="P7790" t="s">
        <v>131</v>
      </c>
      <c r="R7790" t="s">
        <v>132</v>
      </c>
    </row>
    <row r="7791" spans="1:19" x14ac:dyDescent="0.2">
      <c r="A7791" t="s">
        <v>14</v>
      </c>
      <c r="B7791" t="s">
        <v>25963</v>
      </c>
      <c r="C7791" t="s">
        <v>25964</v>
      </c>
      <c r="D7791" t="s">
        <v>25965</v>
      </c>
      <c r="E7791" t="s">
        <v>25966</v>
      </c>
      <c r="F7791" t="s">
        <v>126</v>
      </c>
      <c r="G7791" s="1">
        <v>44578.576018518521</v>
      </c>
      <c r="H7791" t="s">
        <v>127</v>
      </c>
      <c r="I7791" s="1">
        <v>44608.493437500001</v>
      </c>
      <c r="J7791" s="1">
        <v>44608.520254629628</v>
      </c>
      <c r="K7791">
        <v>39</v>
      </c>
      <c r="L7791" t="s">
        <v>6816</v>
      </c>
      <c r="M7791" t="s">
        <v>139</v>
      </c>
      <c r="N7791">
        <v>760598</v>
      </c>
      <c r="O7791" s="2">
        <v>45545</v>
      </c>
      <c r="P7791" t="s">
        <v>131</v>
      </c>
      <c r="R7791" t="s">
        <v>132</v>
      </c>
      <c r="S7791" t="s">
        <v>25</v>
      </c>
    </row>
    <row r="7792" spans="1:19" x14ac:dyDescent="0.2">
      <c r="A7792" t="s">
        <v>14</v>
      </c>
      <c r="B7792" t="s">
        <v>25967</v>
      </c>
      <c r="C7792" t="s">
        <v>25968</v>
      </c>
      <c r="D7792" t="s">
        <v>25969</v>
      </c>
      <c r="E7792" t="s">
        <v>25970</v>
      </c>
      <c r="F7792" t="s">
        <v>126</v>
      </c>
      <c r="G7792" s="1">
        <v>44578.996851851851</v>
      </c>
      <c r="H7792" t="s">
        <v>127</v>
      </c>
      <c r="I7792" s="1">
        <v>44608.493645833332</v>
      </c>
      <c r="J7792" s="1">
        <v>44608.548888888887</v>
      </c>
      <c r="K7792">
        <v>80</v>
      </c>
      <c r="L7792" t="s">
        <v>25971</v>
      </c>
      <c r="M7792" t="s">
        <v>144</v>
      </c>
      <c r="N7792">
        <v>870082</v>
      </c>
      <c r="O7792" s="2">
        <v>45687</v>
      </c>
      <c r="P7792" t="s">
        <v>131</v>
      </c>
      <c r="R7792" t="s">
        <v>132</v>
      </c>
      <c r="S7792" t="s">
        <v>25</v>
      </c>
    </row>
    <row r="7793" spans="1:19" hidden="1" x14ac:dyDescent="0.2">
      <c r="A7793" t="s">
        <v>133</v>
      </c>
      <c r="B7793" t="s">
        <v>2608</v>
      </c>
      <c r="C7793" t="s">
        <v>2608</v>
      </c>
      <c r="D7793" t="s">
        <v>25972</v>
      </c>
      <c r="E7793" t="s">
        <v>25973</v>
      </c>
      <c r="F7793" t="s">
        <v>126</v>
      </c>
      <c r="G7793" s="1">
        <v>44603.537511574075</v>
      </c>
      <c r="H7793" t="s">
        <v>127</v>
      </c>
      <c r="I7793" t="s">
        <v>137</v>
      </c>
      <c r="J7793" t="s">
        <v>137</v>
      </c>
      <c r="K7793" t="s">
        <v>137</v>
      </c>
      <c r="L7793" t="s">
        <v>25974</v>
      </c>
      <c r="M7793" t="s">
        <v>199</v>
      </c>
      <c r="N7793">
        <v>432766</v>
      </c>
      <c r="O7793" s="2">
        <v>44965</v>
      </c>
      <c r="P7793" t="s">
        <v>131</v>
      </c>
      <c r="R7793" t="s">
        <v>132</v>
      </c>
      <c r="S7793" t="s">
        <v>25</v>
      </c>
    </row>
    <row r="7794" spans="1:19" hidden="1" x14ac:dyDescent="0.2">
      <c r="A7794" t="s">
        <v>133</v>
      </c>
      <c r="B7794" t="s">
        <v>2326</v>
      </c>
      <c r="C7794" t="s">
        <v>2326</v>
      </c>
      <c r="D7794" t="s">
        <v>2327</v>
      </c>
      <c r="E7794" t="s">
        <v>25975</v>
      </c>
      <c r="F7794" t="s">
        <v>126</v>
      </c>
      <c r="G7794" s="1">
        <v>44582.663969907408</v>
      </c>
      <c r="H7794" t="s">
        <v>127</v>
      </c>
      <c r="I7794" t="s">
        <v>137</v>
      </c>
      <c r="J7794" t="s">
        <v>137</v>
      </c>
      <c r="K7794" t="s">
        <v>137</v>
      </c>
      <c r="L7794" t="s">
        <v>270</v>
      </c>
      <c r="M7794" t="s">
        <v>144</v>
      </c>
      <c r="N7794">
        <v>131598</v>
      </c>
      <c r="O7794" s="2">
        <v>26920</v>
      </c>
      <c r="P7794" t="s">
        <v>287</v>
      </c>
      <c r="Q7794" t="s">
        <v>25976</v>
      </c>
      <c r="R7794" t="s">
        <v>132</v>
      </c>
      <c r="S7794" t="s">
        <v>25</v>
      </c>
    </row>
    <row r="7795" spans="1:19" hidden="1" x14ac:dyDescent="0.2">
      <c r="A7795" t="s">
        <v>133</v>
      </c>
      <c r="B7795" t="s">
        <v>25977</v>
      </c>
      <c r="C7795" t="s">
        <v>25978</v>
      </c>
      <c r="D7795" t="s">
        <v>25979</v>
      </c>
      <c r="E7795" t="s">
        <v>25980</v>
      </c>
      <c r="F7795" t="s">
        <v>126</v>
      </c>
      <c r="G7795" s="1">
        <v>44587.812326388892</v>
      </c>
      <c r="H7795" t="s">
        <v>127</v>
      </c>
      <c r="I7795" t="s">
        <v>137</v>
      </c>
      <c r="J7795" t="s">
        <v>137</v>
      </c>
      <c r="K7795" t="s">
        <v>137</v>
      </c>
      <c r="L7795" t="s">
        <v>25981</v>
      </c>
      <c r="M7795" t="s">
        <v>144</v>
      </c>
      <c r="N7795">
        <v>141798</v>
      </c>
      <c r="O7795" s="2">
        <v>45719</v>
      </c>
      <c r="P7795" t="s">
        <v>1144</v>
      </c>
      <c r="Q7795" t="s">
        <v>20838</v>
      </c>
      <c r="R7795" t="s">
        <v>132</v>
      </c>
      <c r="S7795" t="s">
        <v>25</v>
      </c>
    </row>
    <row r="7796" spans="1:19" hidden="1" x14ac:dyDescent="0.2">
      <c r="A7796" t="s">
        <v>133</v>
      </c>
      <c r="B7796" t="s">
        <v>24284</v>
      </c>
      <c r="C7796" t="s">
        <v>24284</v>
      </c>
      <c r="D7796" t="s">
        <v>520</v>
      </c>
      <c r="E7796" t="s">
        <v>25982</v>
      </c>
      <c r="F7796" t="s">
        <v>126</v>
      </c>
      <c r="G7796" s="1">
        <v>44601.4453587963</v>
      </c>
      <c r="H7796" t="s">
        <v>127</v>
      </c>
      <c r="I7796" t="s">
        <v>137</v>
      </c>
      <c r="J7796" t="s">
        <v>137</v>
      </c>
      <c r="K7796" t="s">
        <v>137</v>
      </c>
      <c r="L7796" t="s">
        <v>2142</v>
      </c>
      <c r="M7796" t="s">
        <v>459</v>
      </c>
      <c r="N7796">
        <v>853441</v>
      </c>
      <c r="O7796" s="2">
        <v>45656</v>
      </c>
      <c r="P7796" t="s">
        <v>131</v>
      </c>
      <c r="R7796" t="s">
        <v>132</v>
      </c>
      <c r="S7796" t="s">
        <v>25</v>
      </c>
    </row>
    <row r="7797" spans="1:19" hidden="1" x14ac:dyDescent="0.2">
      <c r="A7797" t="s">
        <v>133</v>
      </c>
      <c r="B7797" t="s">
        <v>25983</v>
      </c>
      <c r="C7797" t="s">
        <v>25984</v>
      </c>
      <c r="D7797" t="s">
        <v>25985</v>
      </c>
      <c r="E7797" t="s">
        <v>25986</v>
      </c>
      <c r="F7797" t="s">
        <v>126</v>
      </c>
      <c r="G7797" s="1">
        <v>44596.486435185187</v>
      </c>
      <c r="H7797" t="s">
        <v>127</v>
      </c>
      <c r="I7797" t="s">
        <v>137</v>
      </c>
      <c r="J7797" t="s">
        <v>137</v>
      </c>
      <c r="K7797" t="s">
        <v>137</v>
      </c>
      <c r="L7797" t="s">
        <v>25987</v>
      </c>
      <c r="M7797" t="s">
        <v>144</v>
      </c>
      <c r="N7797">
        <v>94994</v>
      </c>
      <c r="O7797" s="2">
        <v>44795</v>
      </c>
      <c r="P7797" t="s">
        <v>287</v>
      </c>
      <c r="R7797" t="s">
        <v>132</v>
      </c>
      <c r="S7797" t="s">
        <v>25</v>
      </c>
    </row>
    <row r="7798" spans="1:19" hidden="1" x14ac:dyDescent="0.2">
      <c r="A7798" t="s">
        <v>133</v>
      </c>
      <c r="B7798" t="s">
        <v>25988</v>
      </c>
      <c r="C7798" t="s">
        <v>25988</v>
      </c>
      <c r="D7798" t="s">
        <v>270</v>
      </c>
      <c r="E7798" t="s">
        <v>25989</v>
      </c>
      <c r="F7798" t="s">
        <v>126</v>
      </c>
      <c r="G7798" s="1">
        <v>44579.695208333331</v>
      </c>
      <c r="H7798" t="s">
        <v>127</v>
      </c>
      <c r="I7798" t="s">
        <v>137</v>
      </c>
      <c r="J7798" t="s">
        <v>137</v>
      </c>
      <c r="K7798" t="s">
        <v>137</v>
      </c>
      <c r="L7798" t="s">
        <v>3072</v>
      </c>
      <c r="M7798" t="s">
        <v>139</v>
      </c>
      <c r="N7798">
        <v>58939</v>
      </c>
      <c r="O7798" t="s">
        <v>25990</v>
      </c>
      <c r="P7798" t="s">
        <v>215</v>
      </c>
      <c r="Q7798" t="s">
        <v>25991</v>
      </c>
      <c r="R7798" t="s">
        <v>132</v>
      </c>
      <c r="S7798" t="s">
        <v>25</v>
      </c>
    </row>
    <row r="7799" spans="1:19" hidden="1" x14ac:dyDescent="0.2">
      <c r="A7799" t="s">
        <v>133</v>
      </c>
      <c r="B7799" t="s">
        <v>25992</v>
      </c>
      <c r="C7799" t="s">
        <v>25993</v>
      </c>
      <c r="D7799" t="s">
        <v>25994</v>
      </c>
      <c r="E7799" t="s">
        <v>25995</v>
      </c>
      <c r="F7799" t="s">
        <v>126</v>
      </c>
      <c r="G7799" s="1">
        <v>44585.646539351852</v>
      </c>
      <c r="H7799" t="s">
        <v>127</v>
      </c>
      <c r="I7799" t="s">
        <v>137</v>
      </c>
      <c r="J7799" t="s">
        <v>137</v>
      </c>
      <c r="K7799" t="s">
        <v>137</v>
      </c>
      <c r="L7799" t="s">
        <v>25996</v>
      </c>
      <c r="M7799" t="s">
        <v>144</v>
      </c>
      <c r="N7799">
        <v>108537</v>
      </c>
      <c r="O7799">
        <v>6142024</v>
      </c>
      <c r="P7799" t="s">
        <v>215</v>
      </c>
      <c r="Q7799" t="s">
        <v>25997</v>
      </c>
      <c r="R7799" t="s">
        <v>132</v>
      </c>
      <c r="S7799" t="s">
        <v>25</v>
      </c>
    </row>
    <row r="7800" spans="1:19" hidden="1" x14ac:dyDescent="0.2">
      <c r="A7800" t="s">
        <v>133</v>
      </c>
      <c r="B7800" t="s">
        <v>25998</v>
      </c>
      <c r="C7800" t="s">
        <v>25998</v>
      </c>
      <c r="D7800" t="s">
        <v>5220</v>
      </c>
      <c r="E7800" t="s">
        <v>25999</v>
      </c>
      <c r="F7800" t="s">
        <v>126</v>
      </c>
      <c r="G7800" s="1">
        <v>44599.261504629627</v>
      </c>
      <c r="H7800" t="s">
        <v>127</v>
      </c>
      <c r="I7800" t="s">
        <v>137</v>
      </c>
      <c r="J7800" t="s">
        <v>137</v>
      </c>
      <c r="K7800" t="s">
        <v>137</v>
      </c>
      <c r="L7800" t="s">
        <v>14500</v>
      </c>
      <c r="M7800" t="s">
        <v>173</v>
      </c>
      <c r="N7800">
        <v>91670</v>
      </c>
      <c r="O7800">
        <v>7182023</v>
      </c>
      <c r="P7800" t="s">
        <v>215</v>
      </c>
      <c r="Q7800" t="s">
        <v>854</v>
      </c>
      <c r="R7800" t="s">
        <v>132</v>
      </c>
      <c r="S7800" t="s">
        <v>25</v>
      </c>
    </row>
    <row r="7801" spans="1:19" hidden="1" x14ac:dyDescent="0.2">
      <c r="A7801" t="s">
        <v>133</v>
      </c>
      <c r="B7801" t="s">
        <v>26000</v>
      </c>
      <c r="C7801" t="s">
        <v>26001</v>
      </c>
      <c r="D7801" t="s">
        <v>26002</v>
      </c>
      <c r="E7801" t="s">
        <v>26003</v>
      </c>
      <c r="F7801" t="s">
        <v>126</v>
      </c>
      <c r="G7801" s="1">
        <v>44578.516574074078</v>
      </c>
      <c r="H7801" t="s">
        <v>127</v>
      </c>
      <c r="I7801" t="s">
        <v>137</v>
      </c>
      <c r="J7801" t="s">
        <v>137</v>
      </c>
      <c r="K7801" t="s">
        <v>137</v>
      </c>
      <c r="L7801" t="s">
        <v>26004</v>
      </c>
      <c r="M7801" t="s">
        <v>4236</v>
      </c>
      <c r="N7801">
        <v>2723</v>
      </c>
      <c r="O7801" s="2">
        <v>45174</v>
      </c>
      <c r="P7801" t="s">
        <v>185</v>
      </c>
      <c r="Q7801" t="s">
        <v>16073</v>
      </c>
      <c r="R7801" t="s">
        <v>247</v>
      </c>
      <c r="S7801" t="s">
        <v>25</v>
      </c>
    </row>
    <row r="7802" spans="1:19" hidden="1" x14ac:dyDescent="0.2">
      <c r="A7802" t="s">
        <v>133</v>
      </c>
      <c r="B7802" t="s">
        <v>8991</v>
      </c>
      <c r="C7802" t="s">
        <v>8991</v>
      </c>
      <c r="D7802" t="s">
        <v>9503</v>
      </c>
      <c r="E7802" t="s">
        <v>26005</v>
      </c>
      <c r="F7802" t="s">
        <v>126</v>
      </c>
      <c r="G7802" s="1">
        <v>44589.493969907409</v>
      </c>
      <c r="H7802" t="s">
        <v>127</v>
      </c>
      <c r="I7802" t="s">
        <v>137</v>
      </c>
      <c r="J7802" t="s">
        <v>137</v>
      </c>
      <c r="K7802" t="s">
        <v>137</v>
      </c>
      <c r="L7802" t="s">
        <v>26006</v>
      </c>
      <c r="M7802" t="s">
        <v>173</v>
      </c>
      <c r="N7802">
        <v>41739</v>
      </c>
      <c r="O7802" s="2">
        <v>45172</v>
      </c>
      <c r="P7802" t="s">
        <v>304</v>
      </c>
      <c r="Q7802" t="s">
        <v>231</v>
      </c>
      <c r="R7802" t="s">
        <v>132</v>
      </c>
      <c r="S7802" t="s">
        <v>25</v>
      </c>
    </row>
    <row r="7803" spans="1:19" x14ac:dyDescent="0.2">
      <c r="A7803" t="s">
        <v>14</v>
      </c>
      <c r="B7803" t="s">
        <v>26007</v>
      </c>
      <c r="C7803" t="s">
        <v>26008</v>
      </c>
      <c r="D7803" t="s">
        <v>26009</v>
      </c>
      <c r="E7803" t="s">
        <v>26010</v>
      </c>
      <c r="F7803" t="s">
        <v>126</v>
      </c>
      <c r="G7803" s="1">
        <v>44602.575243055559</v>
      </c>
      <c r="H7803" t="s">
        <v>127</v>
      </c>
      <c r="I7803" s="1">
        <v>44608.493668981479</v>
      </c>
      <c r="J7803" s="1">
        <v>44608.548888888887</v>
      </c>
      <c r="K7803">
        <v>80</v>
      </c>
      <c r="L7803" t="s">
        <v>26011</v>
      </c>
      <c r="M7803" t="s">
        <v>293</v>
      </c>
      <c r="N7803">
        <v>542527</v>
      </c>
      <c r="O7803" t="s">
        <v>26012</v>
      </c>
      <c r="P7803" t="s">
        <v>131</v>
      </c>
      <c r="R7803" t="s">
        <v>247</v>
      </c>
      <c r="S7803" t="s">
        <v>25</v>
      </c>
    </row>
    <row r="7804" spans="1:19" hidden="1" x14ac:dyDescent="0.2">
      <c r="A7804" t="s">
        <v>133</v>
      </c>
      <c r="B7804" t="s">
        <v>26013</v>
      </c>
      <c r="C7804" t="s">
        <v>26013</v>
      </c>
      <c r="D7804" t="s">
        <v>26014</v>
      </c>
      <c r="E7804" t="s">
        <v>26015</v>
      </c>
      <c r="F7804" t="s">
        <v>126</v>
      </c>
      <c r="G7804" s="1">
        <v>44581.259467592594</v>
      </c>
      <c r="H7804" t="s">
        <v>127</v>
      </c>
      <c r="I7804" t="s">
        <v>137</v>
      </c>
      <c r="J7804" t="s">
        <v>137</v>
      </c>
      <c r="K7804" t="s">
        <v>137</v>
      </c>
      <c r="L7804" t="s">
        <v>26016</v>
      </c>
      <c r="M7804" t="s">
        <v>199</v>
      </c>
      <c r="N7804">
        <v>796698</v>
      </c>
      <c r="O7804" s="2">
        <v>44726</v>
      </c>
      <c r="P7804" t="s">
        <v>131</v>
      </c>
      <c r="R7804" t="s">
        <v>132</v>
      </c>
      <c r="S7804" t="s">
        <v>25</v>
      </c>
    </row>
    <row r="7805" spans="1:19" hidden="1" x14ac:dyDescent="0.2">
      <c r="A7805" t="s">
        <v>133</v>
      </c>
      <c r="B7805" t="s">
        <v>24197</v>
      </c>
      <c r="C7805" t="s">
        <v>24197</v>
      </c>
      <c r="D7805" t="s">
        <v>26017</v>
      </c>
      <c r="E7805" t="s">
        <v>26018</v>
      </c>
      <c r="F7805" t="s">
        <v>126</v>
      </c>
      <c r="G7805" s="1">
        <v>44590.389039351852</v>
      </c>
      <c r="H7805" t="s">
        <v>127</v>
      </c>
      <c r="I7805" t="s">
        <v>137</v>
      </c>
      <c r="J7805" t="s">
        <v>137</v>
      </c>
      <c r="K7805" t="s">
        <v>137</v>
      </c>
      <c r="L7805" t="s">
        <v>814</v>
      </c>
      <c r="M7805" t="s">
        <v>144</v>
      </c>
      <c r="N7805">
        <v>892375</v>
      </c>
      <c r="O7805" s="2">
        <v>44990</v>
      </c>
      <c r="P7805" t="s">
        <v>131</v>
      </c>
      <c r="Q7805" t="s">
        <v>184</v>
      </c>
      <c r="R7805" t="s">
        <v>132</v>
      </c>
      <c r="S7805" t="s">
        <v>25</v>
      </c>
    </row>
    <row r="7806" spans="1:19" hidden="1" x14ac:dyDescent="0.2">
      <c r="A7806" t="s">
        <v>133</v>
      </c>
      <c r="B7806" t="s">
        <v>26019</v>
      </c>
      <c r="C7806" t="s">
        <v>26019</v>
      </c>
      <c r="D7806" t="s">
        <v>1290</v>
      </c>
      <c r="E7806" t="s">
        <v>26020</v>
      </c>
      <c r="F7806" t="s">
        <v>126</v>
      </c>
      <c r="G7806" s="1">
        <v>44589.828622685185</v>
      </c>
      <c r="H7806" t="s">
        <v>127</v>
      </c>
      <c r="I7806" t="s">
        <v>137</v>
      </c>
      <c r="J7806" t="s">
        <v>137</v>
      </c>
      <c r="K7806" t="s">
        <v>137</v>
      </c>
      <c r="L7806" t="s">
        <v>2538</v>
      </c>
      <c r="M7806" t="s">
        <v>144</v>
      </c>
      <c r="N7806">
        <v>46825</v>
      </c>
      <c r="O7806" t="s">
        <v>16857</v>
      </c>
      <c r="P7806" t="s">
        <v>304</v>
      </c>
      <c r="R7806" t="s">
        <v>132</v>
      </c>
      <c r="S7806" t="s">
        <v>25</v>
      </c>
    </row>
    <row r="7807" spans="1:19" hidden="1" x14ac:dyDescent="0.2">
      <c r="A7807" t="s">
        <v>133</v>
      </c>
      <c r="B7807" t="s">
        <v>26021</v>
      </c>
      <c r="C7807" t="s">
        <v>26021</v>
      </c>
      <c r="D7807" t="s">
        <v>526</v>
      </c>
      <c r="E7807" t="s">
        <v>26022</v>
      </c>
      <c r="F7807" t="s">
        <v>126</v>
      </c>
      <c r="G7807" s="1">
        <v>44578.531481481485</v>
      </c>
      <c r="H7807" t="s">
        <v>127</v>
      </c>
      <c r="I7807" t="s">
        <v>137</v>
      </c>
      <c r="J7807" t="s">
        <v>137</v>
      </c>
      <c r="K7807" t="s">
        <v>137</v>
      </c>
      <c r="L7807" t="s">
        <v>26023</v>
      </c>
      <c r="M7807" t="s">
        <v>183</v>
      </c>
      <c r="N7807">
        <v>814080</v>
      </c>
      <c r="O7807" s="2">
        <v>44613</v>
      </c>
      <c r="P7807" t="s">
        <v>131</v>
      </c>
      <c r="Q7807" t="s">
        <v>251</v>
      </c>
      <c r="R7807" t="s">
        <v>132</v>
      </c>
      <c r="S7807" t="s">
        <v>25</v>
      </c>
    </row>
    <row r="7808" spans="1:19" x14ac:dyDescent="0.2">
      <c r="A7808" t="s">
        <v>14</v>
      </c>
      <c r="B7808" t="s">
        <v>26024</v>
      </c>
      <c r="C7808" t="s">
        <v>26025</v>
      </c>
      <c r="D7808" t="s">
        <v>26026</v>
      </c>
      <c r="E7808" t="s">
        <v>26027</v>
      </c>
      <c r="F7808" t="s">
        <v>126</v>
      </c>
      <c r="G7808" s="1">
        <v>44608.357407407406</v>
      </c>
      <c r="H7808" t="s">
        <v>127</v>
      </c>
      <c r="I7808" s="1">
        <v>44608.515393518515</v>
      </c>
      <c r="J7808" s="1">
        <v>44608.546122685184</v>
      </c>
      <c r="K7808">
        <v>45</v>
      </c>
      <c r="L7808" t="s">
        <v>3067</v>
      </c>
      <c r="M7808" t="s">
        <v>199</v>
      </c>
      <c r="N7808">
        <v>795534</v>
      </c>
      <c r="O7808" s="2">
        <v>45050</v>
      </c>
      <c r="P7808" t="s">
        <v>131</v>
      </c>
      <c r="Q7808" t="s">
        <v>26028</v>
      </c>
      <c r="R7808" t="s">
        <v>132</v>
      </c>
      <c r="S7808" t="s">
        <v>25</v>
      </c>
    </row>
    <row r="7809" spans="1:19" x14ac:dyDescent="0.2">
      <c r="A7809" t="s">
        <v>14</v>
      </c>
      <c r="B7809" t="s">
        <v>26024</v>
      </c>
      <c r="C7809" t="s">
        <v>26025</v>
      </c>
      <c r="D7809" t="s">
        <v>26026</v>
      </c>
      <c r="E7809" t="s">
        <v>26027</v>
      </c>
      <c r="I7809" s="1">
        <v>44608.505787037036</v>
      </c>
      <c r="J7809" s="1">
        <v>44608.513969907406</v>
      </c>
      <c r="K7809">
        <v>12</v>
      </c>
      <c r="S7809" t="s">
        <v>25</v>
      </c>
    </row>
    <row r="7810" spans="1:19" x14ac:dyDescent="0.2">
      <c r="A7810" t="s">
        <v>14</v>
      </c>
      <c r="B7810" t="s">
        <v>26029</v>
      </c>
      <c r="C7810" t="s">
        <v>26030</v>
      </c>
      <c r="D7810" t="s">
        <v>11320</v>
      </c>
      <c r="E7810" t="s">
        <v>26031</v>
      </c>
      <c r="F7810" t="s">
        <v>126</v>
      </c>
      <c r="G7810" s="1">
        <v>44578.510613425926</v>
      </c>
      <c r="H7810" t="s">
        <v>127</v>
      </c>
      <c r="I7810" s="1">
        <v>44608.493680555555</v>
      </c>
      <c r="J7810" s="1">
        <v>44608.543553240743</v>
      </c>
      <c r="K7810">
        <v>72</v>
      </c>
      <c r="L7810" t="s">
        <v>9328</v>
      </c>
      <c r="M7810" t="s">
        <v>173</v>
      </c>
      <c r="N7810">
        <v>398040</v>
      </c>
      <c r="O7810" s="2">
        <v>45600</v>
      </c>
      <c r="P7810" t="s">
        <v>131</v>
      </c>
      <c r="R7810" t="s">
        <v>132</v>
      </c>
      <c r="S7810" t="s">
        <v>25</v>
      </c>
    </row>
    <row r="7811" spans="1:19" hidden="1" x14ac:dyDescent="0.2">
      <c r="A7811" t="s">
        <v>133</v>
      </c>
      <c r="B7811" t="s">
        <v>26032</v>
      </c>
      <c r="C7811" t="s">
        <v>26032</v>
      </c>
      <c r="D7811" t="s">
        <v>26033</v>
      </c>
      <c r="E7811" t="s">
        <v>26034</v>
      </c>
      <c r="F7811" t="s">
        <v>126</v>
      </c>
      <c r="G7811" s="1">
        <v>44606.464328703703</v>
      </c>
      <c r="H7811" t="s">
        <v>127</v>
      </c>
      <c r="I7811" t="s">
        <v>137</v>
      </c>
      <c r="J7811" t="s">
        <v>137</v>
      </c>
      <c r="K7811" t="s">
        <v>137</v>
      </c>
      <c r="L7811" t="s">
        <v>26035</v>
      </c>
      <c r="M7811" t="s">
        <v>1823</v>
      </c>
      <c r="N7811">
        <v>452705</v>
      </c>
      <c r="O7811" s="2">
        <v>44904</v>
      </c>
      <c r="P7811" t="s">
        <v>131</v>
      </c>
      <c r="Q7811" t="s">
        <v>251</v>
      </c>
      <c r="R7811" t="s">
        <v>247</v>
      </c>
      <c r="S7811" t="s">
        <v>25</v>
      </c>
    </row>
    <row r="7812" spans="1:19" hidden="1" x14ac:dyDescent="0.2">
      <c r="A7812" t="s">
        <v>133</v>
      </c>
      <c r="B7812" t="s">
        <v>8475</v>
      </c>
      <c r="C7812" t="s">
        <v>8475</v>
      </c>
      <c r="D7812" t="s">
        <v>3172</v>
      </c>
      <c r="E7812" t="s">
        <v>26036</v>
      </c>
      <c r="G7812" s="1">
        <v>44578.971273148149</v>
      </c>
      <c r="H7812" t="s">
        <v>127</v>
      </c>
      <c r="I7812" t="s">
        <v>137</v>
      </c>
      <c r="J7812" t="s">
        <v>137</v>
      </c>
      <c r="K7812" t="s">
        <v>137</v>
      </c>
      <c r="L7812" t="s">
        <v>26037</v>
      </c>
      <c r="M7812" t="s">
        <v>144</v>
      </c>
      <c r="N7812">
        <v>672138</v>
      </c>
      <c r="O7812" s="2">
        <v>44981</v>
      </c>
      <c r="P7812" t="s">
        <v>131</v>
      </c>
      <c r="R7812" t="s">
        <v>132</v>
      </c>
    </row>
    <row r="7813" spans="1:19" hidden="1" x14ac:dyDescent="0.2">
      <c r="A7813" t="s">
        <v>133</v>
      </c>
      <c r="B7813" t="s">
        <v>26038</v>
      </c>
      <c r="C7813" t="s">
        <v>26038</v>
      </c>
      <c r="D7813" t="s">
        <v>26039</v>
      </c>
      <c r="E7813" t="s">
        <v>26040</v>
      </c>
      <c r="F7813" t="s">
        <v>126</v>
      </c>
      <c r="G7813" s="1">
        <v>44585.712407407409</v>
      </c>
      <c r="H7813" t="s">
        <v>127</v>
      </c>
      <c r="I7813" t="s">
        <v>137</v>
      </c>
      <c r="J7813" t="s">
        <v>137</v>
      </c>
      <c r="K7813" t="s">
        <v>137</v>
      </c>
      <c r="L7813" t="s">
        <v>26041</v>
      </c>
      <c r="M7813" t="s">
        <v>144</v>
      </c>
      <c r="N7813" t="s">
        <v>205</v>
      </c>
      <c r="O7813" t="s">
        <v>205</v>
      </c>
      <c r="P7813" t="s">
        <v>185</v>
      </c>
      <c r="R7813" t="s">
        <v>247</v>
      </c>
      <c r="S7813" t="s">
        <v>25</v>
      </c>
    </row>
    <row r="7814" spans="1:19" hidden="1" x14ac:dyDescent="0.2">
      <c r="A7814" t="s">
        <v>133</v>
      </c>
      <c r="B7814" t="s">
        <v>24661</v>
      </c>
      <c r="C7814" t="s">
        <v>24661</v>
      </c>
      <c r="D7814" t="s">
        <v>387</v>
      </c>
      <c r="E7814" t="s">
        <v>26042</v>
      </c>
      <c r="G7814" s="1">
        <v>44594.47457175926</v>
      </c>
      <c r="H7814" t="s">
        <v>127</v>
      </c>
      <c r="I7814" t="s">
        <v>137</v>
      </c>
      <c r="J7814" t="s">
        <v>137</v>
      </c>
      <c r="K7814" t="s">
        <v>137</v>
      </c>
      <c r="L7814" t="s">
        <v>7580</v>
      </c>
      <c r="M7814" t="s">
        <v>144</v>
      </c>
      <c r="N7814">
        <v>60992</v>
      </c>
      <c r="O7814" s="2">
        <v>44687</v>
      </c>
      <c r="P7814" t="s">
        <v>215</v>
      </c>
      <c r="R7814" t="s">
        <v>132</v>
      </c>
    </row>
    <row r="7815" spans="1:19" x14ac:dyDescent="0.2">
      <c r="A7815" t="s">
        <v>14</v>
      </c>
      <c r="B7815" t="s">
        <v>26043</v>
      </c>
      <c r="C7815" t="s">
        <v>26044</v>
      </c>
      <c r="D7815" t="s">
        <v>26045</v>
      </c>
      <c r="E7815" t="s">
        <v>26046</v>
      </c>
      <c r="F7815" t="s">
        <v>126</v>
      </c>
      <c r="G7815" s="1">
        <v>44606.345937500002</v>
      </c>
      <c r="H7815" t="s">
        <v>127</v>
      </c>
      <c r="I7815" s="1">
        <v>44608.493726851855</v>
      </c>
      <c r="J7815" s="1">
        <v>44608.526006944441</v>
      </c>
      <c r="K7815">
        <v>47</v>
      </c>
      <c r="L7815" t="s">
        <v>26047</v>
      </c>
      <c r="M7815" t="s">
        <v>144</v>
      </c>
      <c r="N7815" t="s">
        <v>231</v>
      </c>
      <c r="O7815" t="s">
        <v>231</v>
      </c>
      <c r="P7815" t="s">
        <v>185</v>
      </c>
      <c r="Q7815" t="s">
        <v>231</v>
      </c>
      <c r="R7815" t="s">
        <v>132</v>
      </c>
      <c r="S7815" t="s">
        <v>25</v>
      </c>
    </row>
    <row r="7816" spans="1:19" x14ac:dyDescent="0.2">
      <c r="A7816" t="s">
        <v>14</v>
      </c>
      <c r="B7816" t="s">
        <v>26043</v>
      </c>
      <c r="C7816" t="s">
        <v>26044</v>
      </c>
      <c r="D7816" t="s">
        <v>26045</v>
      </c>
      <c r="E7816" t="s">
        <v>26046</v>
      </c>
      <c r="I7816" s="1">
        <v>44608.527858796297</v>
      </c>
      <c r="J7816" s="1">
        <v>44608.548321759263</v>
      </c>
      <c r="K7816">
        <v>30</v>
      </c>
      <c r="S7816" t="s">
        <v>25</v>
      </c>
    </row>
    <row r="7817" spans="1:19" hidden="1" x14ac:dyDescent="0.2">
      <c r="A7817" t="s">
        <v>133</v>
      </c>
      <c r="B7817" t="s">
        <v>26048</v>
      </c>
      <c r="C7817" t="s">
        <v>26048</v>
      </c>
      <c r="D7817" t="s">
        <v>26049</v>
      </c>
      <c r="E7817" t="s">
        <v>26050</v>
      </c>
      <c r="F7817" t="s">
        <v>126</v>
      </c>
      <c r="G7817" s="1">
        <v>44599.469664351855</v>
      </c>
      <c r="H7817" t="s">
        <v>127</v>
      </c>
      <c r="I7817" t="s">
        <v>137</v>
      </c>
      <c r="J7817" t="s">
        <v>137</v>
      </c>
      <c r="K7817" t="s">
        <v>137</v>
      </c>
      <c r="L7817" t="s">
        <v>1998</v>
      </c>
      <c r="M7817" t="s">
        <v>173</v>
      </c>
      <c r="N7817">
        <v>109238</v>
      </c>
      <c r="O7817" s="2">
        <v>44710</v>
      </c>
      <c r="P7817" t="s">
        <v>215</v>
      </c>
      <c r="Q7817" t="s">
        <v>26051</v>
      </c>
      <c r="R7817" t="s">
        <v>132</v>
      </c>
      <c r="S7817" t="s">
        <v>25</v>
      </c>
    </row>
    <row r="7818" spans="1:19" hidden="1" x14ac:dyDescent="0.2">
      <c r="A7818" t="s">
        <v>133</v>
      </c>
      <c r="B7818" t="s">
        <v>26052</v>
      </c>
      <c r="C7818" t="s">
        <v>26052</v>
      </c>
      <c r="D7818" t="s">
        <v>4057</v>
      </c>
      <c r="E7818" t="s">
        <v>26053</v>
      </c>
      <c r="F7818" t="s">
        <v>126</v>
      </c>
      <c r="G7818" s="1">
        <v>44593.116597222222</v>
      </c>
      <c r="H7818" t="s">
        <v>127</v>
      </c>
      <c r="I7818" t="s">
        <v>137</v>
      </c>
      <c r="J7818" t="s">
        <v>137</v>
      </c>
      <c r="K7818" t="s">
        <v>137</v>
      </c>
      <c r="L7818" t="s">
        <v>10312</v>
      </c>
      <c r="M7818" t="s">
        <v>144</v>
      </c>
      <c r="N7818">
        <v>24762</v>
      </c>
      <c r="O7818">
        <v>60823</v>
      </c>
      <c r="P7818" t="s">
        <v>215</v>
      </c>
      <c r="Q7818" t="s">
        <v>495</v>
      </c>
      <c r="R7818" t="s">
        <v>247</v>
      </c>
      <c r="S7818" t="s">
        <v>25</v>
      </c>
    </row>
    <row r="7819" spans="1:19" hidden="1" x14ac:dyDescent="0.2">
      <c r="A7819" t="s">
        <v>133</v>
      </c>
      <c r="B7819" t="s">
        <v>26054</v>
      </c>
      <c r="C7819" t="s">
        <v>26054</v>
      </c>
      <c r="D7819" t="s">
        <v>26055</v>
      </c>
      <c r="E7819" t="s">
        <v>26056</v>
      </c>
      <c r="F7819" t="s">
        <v>126</v>
      </c>
      <c r="G7819" s="1">
        <v>44582.576747685183</v>
      </c>
      <c r="H7819" t="s">
        <v>127</v>
      </c>
      <c r="I7819" t="s">
        <v>137</v>
      </c>
      <c r="J7819" t="s">
        <v>137</v>
      </c>
      <c r="K7819" t="s">
        <v>137</v>
      </c>
      <c r="L7819" t="s">
        <v>3072</v>
      </c>
      <c r="M7819" t="s">
        <v>204</v>
      </c>
      <c r="N7819">
        <v>699151</v>
      </c>
      <c r="O7819" s="2">
        <v>44990</v>
      </c>
      <c r="P7819" t="s">
        <v>131</v>
      </c>
      <c r="R7819" t="s">
        <v>132</v>
      </c>
      <c r="S7819" t="s">
        <v>25</v>
      </c>
    </row>
    <row r="7820" spans="1:19" x14ac:dyDescent="0.2">
      <c r="A7820" t="s">
        <v>14</v>
      </c>
      <c r="B7820" t="s">
        <v>26057</v>
      </c>
      <c r="C7820" t="s">
        <v>26058</v>
      </c>
      <c r="D7820" t="s">
        <v>26059</v>
      </c>
      <c r="E7820" t="s">
        <v>26060</v>
      </c>
      <c r="F7820" t="s">
        <v>126</v>
      </c>
      <c r="G7820" s="1">
        <v>44594.241064814814</v>
      </c>
      <c r="H7820" t="s">
        <v>127</v>
      </c>
      <c r="I7820" s="1">
        <v>44608.493715277778</v>
      </c>
      <c r="J7820" s="1">
        <v>44608.543252314812</v>
      </c>
      <c r="K7820">
        <v>72</v>
      </c>
      <c r="L7820" t="s">
        <v>26061</v>
      </c>
      <c r="M7820" t="s">
        <v>173</v>
      </c>
      <c r="N7820">
        <v>130579</v>
      </c>
      <c r="O7820" s="2">
        <v>45465</v>
      </c>
      <c r="P7820" t="s">
        <v>215</v>
      </c>
      <c r="Q7820" t="s">
        <v>930</v>
      </c>
      <c r="R7820" t="s">
        <v>132</v>
      </c>
      <c r="S7820" t="s">
        <v>25</v>
      </c>
    </row>
    <row r="7821" spans="1:19" hidden="1" x14ac:dyDescent="0.2">
      <c r="A7821" t="s">
        <v>133</v>
      </c>
      <c r="B7821" t="s">
        <v>17400</v>
      </c>
      <c r="C7821" t="s">
        <v>17400</v>
      </c>
      <c r="D7821" t="s">
        <v>3652</v>
      </c>
      <c r="E7821" t="s">
        <v>26062</v>
      </c>
      <c r="F7821" t="s">
        <v>126</v>
      </c>
      <c r="G7821" s="1">
        <v>44587.494571759256</v>
      </c>
      <c r="H7821" t="s">
        <v>127</v>
      </c>
      <c r="I7821" t="s">
        <v>137</v>
      </c>
      <c r="J7821" t="s">
        <v>137</v>
      </c>
      <c r="K7821" t="s">
        <v>137</v>
      </c>
      <c r="L7821" t="s">
        <v>8978</v>
      </c>
      <c r="M7821" t="s">
        <v>1055</v>
      </c>
      <c r="N7821">
        <v>443030</v>
      </c>
      <c r="O7821" s="2">
        <v>44993</v>
      </c>
      <c r="P7821" t="s">
        <v>131</v>
      </c>
      <c r="Q7821" t="s">
        <v>26063</v>
      </c>
      <c r="R7821" t="s">
        <v>132</v>
      </c>
      <c r="S7821" t="s">
        <v>25</v>
      </c>
    </row>
    <row r="7822" spans="1:19" hidden="1" x14ac:dyDescent="0.2">
      <c r="A7822" t="s">
        <v>133</v>
      </c>
      <c r="B7822" t="s">
        <v>26064</v>
      </c>
      <c r="C7822" t="s">
        <v>26064</v>
      </c>
      <c r="D7822" t="s">
        <v>1381</v>
      </c>
      <c r="E7822" t="s">
        <v>26065</v>
      </c>
      <c r="F7822" t="s">
        <v>126</v>
      </c>
      <c r="G7822" s="1">
        <v>44600.264039351852</v>
      </c>
      <c r="H7822" t="s">
        <v>127</v>
      </c>
      <c r="I7822" t="s">
        <v>137</v>
      </c>
      <c r="J7822" t="s">
        <v>137</v>
      </c>
      <c r="K7822" t="s">
        <v>137</v>
      </c>
      <c r="L7822" t="s">
        <v>3108</v>
      </c>
      <c r="M7822" t="s">
        <v>139</v>
      </c>
      <c r="N7822">
        <v>883669</v>
      </c>
      <c r="O7822" s="2">
        <v>44690</v>
      </c>
      <c r="P7822" t="s">
        <v>131</v>
      </c>
      <c r="R7822" t="s">
        <v>132</v>
      </c>
      <c r="S7822" t="s">
        <v>25</v>
      </c>
    </row>
    <row r="7823" spans="1:19" hidden="1" x14ac:dyDescent="0.2">
      <c r="A7823" t="s">
        <v>133</v>
      </c>
      <c r="B7823" t="s">
        <v>15011</v>
      </c>
      <c r="C7823" t="s">
        <v>15011</v>
      </c>
      <c r="D7823" t="s">
        <v>26066</v>
      </c>
      <c r="E7823" t="s">
        <v>26067</v>
      </c>
      <c r="F7823" t="s">
        <v>291</v>
      </c>
      <c r="G7823" s="1">
        <v>44593.557442129626</v>
      </c>
      <c r="H7823" t="s">
        <v>127</v>
      </c>
      <c r="I7823" t="s">
        <v>137</v>
      </c>
      <c r="J7823" t="s">
        <v>137</v>
      </c>
      <c r="K7823" t="s">
        <v>137</v>
      </c>
      <c r="L7823" t="s">
        <v>26068</v>
      </c>
      <c r="M7823" t="s">
        <v>404</v>
      </c>
      <c r="N7823">
        <v>94865</v>
      </c>
      <c r="O7823" t="s">
        <v>5503</v>
      </c>
      <c r="P7823" t="s">
        <v>215</v>
      </c>
      <c r="Q7823" t="s">
        <v>930</v>
      </c>
      <c r="R7823" t="s">
        <v>247</v>
      </c>
      <c r="S7823" t="s">
        <v>31</v>
      </c>
    </row>
    <row r="7824" spans="1:19" hidden="1" x14ac:dyDescent="0.2">
      <c r="A7824" t="s">
        <v>133</v>
      </c>
      <c r="B7824" t="s">
        <v>26069</v>
      </c>
      <c r="C7824" t="s">
        <v>26069</v>
      </c>
      <c r="D7824" t="s">
        <v>1035</v>
      </c>
      <c r="E7824" t="s">
        <v>26070</v>
      </c>
      <c r="F7824" t="s">
        <v>126</v>
      </c>
      <c r="G7824" s="1">
        <v>44595.293935185182</v>
      </c>
      <c r="H7824" t="s">
        <v>127</v>
      </c>
      <c r="I7824" t="s">
        <v>137</v>
      </c>
      <c r="J7824" t="s">
        <v>137</v>
      </c>
      <c r="K7824" t="s">
        <v>137</v>
      </c>
      <c r="L7824" t="s">
        <v>26071</v>
      </c>
      <c r="M7824" t="s">
        <v>144</v>
      </c>
      <c r="N7824">
        <v>123017</v>
      </c>
      <c r="O7824" s="2">
        <v>45452</v>
      </c>
      <c r="P7824" t="s">
        <v>215</v>
      </c>
      <c r="R7824" t="s">
        <v>132</v>
      </c>
      <c r="S7824" t="s">
        <v>25</v>
      </c>
    </row>
    <row r="7825" spans="1:19" hidden="1" x14ac:dyDescent="0.2">
      <c r="A7825" t="s">
        <v>133</v>
      </c>
      <c r="B7825" t="s">
        <v>26072</v>
      </c>
      <c r="C7825" t="s">
        <v>26072</v>
      </c>
      <c r="D7825" t="s">
        <v>26073</v>
      </c>
      <c r="E7825" t="s">
        <v>26074</v>
      </c>
      <c r="F7825" t="s">
        <v>126</v>
      </c>
      <c r="G7825" s="1">
        <v>44594.927048611113</v>
      </c>
      <c r="H7825" t="s">
        <v>127</v>
      </c>
      <c r="I7825" t="s">
        <v>137</v>
      </c>
      <c r="J7825" t="s">
        <v>137</v>
      </c>
      <c r="K7825" t="s">
        <v>137</v>
      </c>
      <c r="L7825" t="s">
        <v>19923</v>
      </c>
      <c r="M7825" t="s">
        <v>173</v>
      </c>
      <c r="N7825">
        <v>43367</v>
      </c>
      <c r="O7825" s="3">
        <v>45500</v>
      </c>
      <c r="P7825" t="s">
        <v>215</v>
      </c>
      <c r="Q7825" t="s">
        <v>495</v>
      </c>
      <c r="R7825" t="s">
        <v>132</v>
      </c>
      <c r="S7825" t="s">
        <v>25</v>
      </c>
    </row>
    <row r="7826" spans="1:19" hidden="1" x14ac:dyDescent="0.2">
      <c r="A7826" t="s">
        <v>133</v>
      </c>
      <c r="B7826" t="s">
        <v>26075</v>
      </c>
      <c r="C7826" t="s">
        <v>26075</v>
      </c>
      <c r="D7826" t="s">
        <v>4196</v>
      </c>
      <c r="E7826" t="s">
        <v>26076</v>
      </c>
      <c r="F7826" t="s">
        <v>126</v>
      </c>
      <c r="G7826" s="1">
        <v>44582.62232638889</v>
      </c>
      <c r="H7826" t="s">
        <v>127</v>
      </c>
      <c r="I7826" t="s">
        <v>137</v>
      </c>
      <c r="J7826" t="s">
        <v>137</v>
      </c>
      <c r="K7826" t="s">
        <v>137</v>
      </c>
      <c r="L7826" t="s">
        <v>2142</v>
      </c>
      <c r="M7826" t="s">
        <v>139</v>
      </c>
      <c r="N7826">
        <v>58592</v>
      </c>
      <c r="O7826" s="2">
        <v>44930</v>
      </c>
      <c r="P7826" t="s">
        <v>304</v>
      </c>
      <c r="R7826" t="s">
        <v>132</v>
      </c>
      <c r="S7826" t="s">
        <v>25</v>
      </c>
    </row>
    <row r="7827" spans="1:19" x14ac:dyDescent="0.2">
      <c r="A7827" t="s">
        <v>14</v>
      </c>
      <c r="B7827" t="s">
        <v>26077</v>
      </c>
      <c r="C7827" t="s">
        <v>26078</v>
      </c>
      <c r="D7827" t="s">
        <v>26079</v>
      </c>
      <c r="E7827" t="s">
        <v>26080</v>
      </c>
      <c r="F7827" t="s">
        <v>126</v>
      </c>
      <c r="G7827" s="1">
        <v>44601.617256944446</v>
      </c>
      <c r="H7827" t="s">
        <v>127</v>
      </c>
      <c r="I7827" s="1">
        <v>44608.53533564815</v>
      </c>
      <c r="J7827" s="1">
        <v>44608.548888888887</v>
      </c>
      <c r="K7827">
        <v>20</v>
      </c>
      <c r="L7827" t="s">
        <v>18768</v>
      </c>
      <c r="M7827" t="s">
        <v>129</v>
      </c>
      <c r="N7827">
        <v>10764</v>
      </c>
      <c r="O7827" t="s">
        <v>26081</v>
      </c>
      <c r="P7827" t="s">
        <v>185</v>
      </c>
      <c r="Q7827" t="s">
        <v>26082</v>
      </c>
      <c r="R7827" t="s">
        <v>132</v>
      </c>
      <c r="S7827" t="s">
        <v>25</v>
      </c>
    </row>
    <row r="7828" spans="1:19" x14ac:dyDescent="0.2">
      <c r="A7828" t="s">
        <v>14</v>
      </c>
      <c r="B7828" t="s">
        <v>26077</v>
      </c>
      <c r="C7828" t="s">
        <v>26078</v>
      </c>
      <c r="D7828" t="s">
        <v>26079</v>
      </c>
      <c r="E7828" t="s">
        <v>26080</v>
      </c>
      <c r="I7828" s="1">
        <v>44608.493738425925</v>
      </c>
      <c r="J7828" s="1">
        <v>44608.517604166664</v>
      </c>
      <c r="K7828">
        <v>35</v>
      </c>
      <c r="S7828" t="s">
        <v>25</v>
      </c>
    </row>
    <row r="7829" spans="1:19" hidden="1" x14ac:dyDescent="0.2">
      <c r="A7829" t="s">
        <v>133</v>
      </c>
      <c r="B7829" t="s">
        <v>11949</v>
      </c>
      <c r="C7829" t="s">
        <v>11949</v>
      </c>
      <c r="D7829" t="s">
        <v>26083</v>
      </c>
      <c r="E7829" t="s">
        <v>26084</v>
      </c>
      <c r="F7829" t="s">
        <v>291</v>
      </c>
      <c r="G7829" s="1">
        <v>44578.570335648146</v>
      </c>
      <c r="H7829" t="s">
        <v>127</v>
      </c>
      <c r="I7829" t="s">
        <v>137</v>
      </c>
      <c r="J7829" t="s">
        <v>137</v>
      </c>
      <c r="K7829" t="s">
        <v>137</v>
      </c>
      <c r="L7829" t="s">
        <v>656</v>
      </c>
      <c r="M7829" t="s">
        <v>221</v>
      </c>
      <c r="N7829">
        <v>117448</v>
      </c>
      <c r="O7829" t="s">
        <v>24251</v>
      </c>
      <c r="P7829" t="s">
        <v>215</v>
      </c>
      <c r="R7829" t="s">
        <v>132</v>
      </c>
      <c r="S7829" t="s">
        <v>31</v>
      </c>
    </row>
    <row r="7830" spans="1:19" hidden="1" x14ac:dyDescent="0.2">
      <c r="A7830" t="s">
        <v>133</v>
      </c>
      <c r="B7830" t="s">
        <v>26085</v>
      </c>
      <c r="C7830" t="s">
        <v>26085</v>
      </c>
      <c r="D7830" t="s">
        <v>1769</v>
      </c>
      <c r="E7830" t="s">
        <v>26086</v>
      </c>
      <c r="F7830" t="s">
        <v>126</v>
      </c>
      <c r="G7830" s="1">
        <v>44578.556377314817</v>
      </c>
      <c r="H7830" t="s">
        <v>127</v>
      </c>
      <c r="I7830" t="s">
        <v>137</v>
      </c>
      <c r="J7830" t="s">
        <v>137</v>
      </c>
      <c r="K7830" t="s">
        <v>137</v>
      </c>
      <c r="L7830" t="s">
        <v>26087</v>
      </c>
      <c r="M7830" t="s">
        <v>527</v>
      </c>
      <c r="N7830" t="s">
        <v>734</v>
      </c>
      <c r="O7830" t="s">
        <v>734</v>
      </c>
      <c r="P7830" t="s">
        <v>131</v>
      </c>
      <c r="R7830" t="s">
        <v>132</v>
      </c>
      <c r="S7830" t="s">
        <v>25</v>
      </c>
    </row>
    <row r="7831" spans="1:19" x14ac:dyDescent="0.2">
      <c r="A7831" t="s">
        <v>14</v>
      </c>
      <c r="B7831" t="s">
        <v>26088</v>
      </c>
      <c r="C7831" t="s">
        <v>26089</v>
      </c>
      <c r="D7831" t="s">
        <v>15189</v>
      </c>
      <c r="E7831" t="s">
        <v>26090</v>
      </c>
      <c r="F7831" t="s">
        <v>126</v>
      </c>
      <c r="G7831" s="1">
        <v>44594.617812500001</v>
      </c>
      <c r="H7831" t="s">
        <v>127</v>
      </c>
      <c r="I7831" s="1">
        <v>44608.493576388886</v>
      </c>
      <c r="J7831" s="1">
        <v>44608.548900462964</v>
      </c>
      <c r="K7831">
        <v>80</v>
      </c>
      <c r="L7831" t="s">
        <v>12485</v>
      </c>
      <c r="M7831" t="s">
        <v>144</v>
      </c>
      <c r="N7831">
        <v>508548</v>
      </c>
      <c r="O7831" t="s">
        <v>26091</v>
      </c>
      <c r="P7831" t="s">
        <v>131</v>
      </c>
      <c r="R7831" t="s">
        <v>132</v>
      </c>
      <c r="S7831" t="s">
        <v>25</v>
      </c>
    </row>
    <row r="7832" spans="1:19" hidden="1" x14ac:dyDescent="0.2">
      <c r="A7832" t="s">
        <v>133</v>
      </c>
      <c r="B7832" t="s">
        <v>26092</v>
      </c>
      <c r="C7832" t="s">
        <v>26092</v>
      </c>
      <c r="E7832" t="s">
        <v>26093</v>
      </c>
      <c r="F7832" t="s">
        <v>126</v>
      </c>
      <c r="G7832" s="1">
        <v>44586.754803240743</v>
      </c>
      <c r="H7832" t="s">
        <v>127</v>
      </c>
      <c r="I7832" t="s">
        <v>137</v>
      </c>
      <c r="J7832" t="s">
        <v>137</v>
      </c>
      <c r="K7832" t="s">
        <v>137</v>
      </c>
      <c r="L7832" t="s">
        <v>560</v>
      </c>
      <c r="M7832" t="s">
        <v>173</v>
      </c>
      <c r="N7832">
        <v>932596</v>
      </c>
      <c r="O7832" s="2">
        <v>45543</v>
      </c>
      <c r="P7832" t="s">
        <v>131</v>
      </c>
      <c r="Q7832" t="s">
        <v>6466</v>
      </c>
      <c r="R7832" t="s">
        <v>132</v>
      </c>
      <c r="S7832" t="s">
        <v>25</v>
      </c>
    </row>
    <row r="7833" spans="1:19" hidden="1" x14ac:dyDescent="0.2">
      <c r="A7833" t="s">
        <v>133</v>
      </c>
      <c r="B7833" t="s">
        <v>26094</v>
      </c>
      <c r="C7833" t="s">
        <v>26094</v>
      </c>
      <c r="D7833" t="s">
        <v>3532</v>
      </c>
      <c r="E7833" t="s">
        <v>26095</v>
      </c>
      <c r="F7833" t="s">
        <v>126</v>
      </c>
      <c r="G7833" s="1">
        <v>44600.420173611114</v>
      </c>
      <c r="H7833" t="s">
        <v>127</v>
      </c>
      <c r="I7833" t="s">
        <v>137</v>
      </c>
      <c r="J7833" t="s">
        <v>137</v>
      </c>
      <c r="K7833" t="s">
        <v>137</v>
      </c>
      <c r="L7833" t="s">
        <v>12013</v>
      </c>
      <c r="M7833" t="s">
        <v>2401</v>
      </c>
      <c r="N7833" t="s">
        <v>251</v>
      </c>
      <c r="O7833" t="s">
        <v>251</v>
      </c>
      <c r="P7833" t="s">
        <v>185</v>
      </c>
      <c r="R7833" t="s">
        <v>247</v>
      </c>
      <c r="S7833" t="s">
        <v>25</v>
      </c>
    </row>
    <row r="7834" spans="1:19" hidden="1" x14ac:dyDescent="0.2">
      <c r="A7834" t="s">
        <v>133</v>
      </c>
      <c r="B7834" t="s">
        <v>26096</v>
      </c>
      <c r="C7834" t="s">
        <v>26096</v>
      </c>
      <c r="D7834" t="s">
        <v>301</v>
      </c>
      <c r="E7834" t="s">
        <v>26097</v>
      </c>
      <c r="F7834" t="s">
        <v>126</v>
      </c>
      <c r="G7834" s="1">
        <v>44578.525057870371</v>
      </c>
      <c r="H7834" t="s">
        <v>127</v>
      </c>
      <c r="I7834" t="s">
        <v>137</v>
      </c>
      <c r="J7834" t="s">
        <v>137</v>
      </c>
      <c r="K7834" t="s">
        <v>137</v>
      </c>
      <c r="L7834" t="s">
        <v>878</v>
      </c>
      <c r="M7834" t="s">
        <v>139</v>
      </c>
      <c r="N7834" t="s">
        <v>231</v>
      </c>
      <c r="O7834" t="s">
        <v>231</v>
      </c>
      <c r="P7834" t="s">
        <v>185</v>
      </c>
      <c r="R7834" t="s">
        <v>132</v>
      </c>
      <c r="S7834" t="s">
        <v>25</v>
      </c>
    </row>
    <row r="7835" spans="1:19" hidden="1" x14ac:dyDescent="0.2">
      <c r="A7835" t="s">
        <v>133</v>
      </c>
      <c r="B7835" t="s">
        <v>26098</v>
      </c>
      <c r="C7835" t="s">
        <v>26098</v>
      </c>
      <c r="D7835" t="s">
        <v>25382</v>
      </c>
      <c r="E7835" t="s">
        <v>26099</v>
      </c>
      <c r="F7835" t="s">
        <v>126</v>
      </c>
      <c r="G7835" s="1">
        <v>44580.559189814812</v>
      </c>
      <c r="H7835" t="s">
        <v>127</v>
      </c>
      <c r="I7835" t="s">
        <v>137</v>
      </c>
      <c r="J7835" t="s">
        <v>137</v>
      </c>
      <c r="K7835" t="s">
        <v>137</v>
      </c>
      <c r="L7835" t="s">
        <v>26100</v>
      </c>
      <c r="M7835" t="s">
        <v>173</v>
      </c>
      <c r="N7835">
        <v>546477</v>
      </c>
      <c r="O7835" s="3">
        <v>45386</v>
      </c>
      <c r="P7835" t="s">
        <v>131</v>
      </c>
      <c r="Q7835" t="s">
        <v>2742</v>
      </c>
      <c r="R7835" t="s">
        <v>132</v>
      </c>
      <c r="S7835" t="s">
        <v>25</v>
      </c>
    </row>
    <row r="7836" spans="1:19" hidden="1" x14ac:dyDescent="0.2">
      <c r="A7836" t="s">
        <v>133</v>
      </c>
      <c r="B7836" t="s">
        <v>26101</v>
      </c>
      <c r="C7836" t="s">
        <v>26101</v>
      </c>
      <c r="D7836" t="s">
        <v>3166</v>
      </c>
      <c r="E7836" t="s">
        <v>26102</v>
      </c>
      <c r="F7836" t="s">
        <v>126</v>
      </c>
      <c r="G7836" s="1">
        <v>44578.554513888892</v>
      </c>
      <c r="H7836" t="s">
        <v>127</v>
      </c>
      <c r="I7836" t="s">
        <v>137</v>
      </c>
      <c r="J7836" t="s">
        <v>137</v>
      </c>
      <c r="K7836" t="s">
        <v>137</v>
      </c>
      <c r="L7836" t="s">
        <v>24778</v>
      </c>
      <c r="M7836" t="s">
        <v>139</v>
      </c>
      <c r="N7836">
        <v>477543</v>
      </c>
      <c r="O7836" s="2">
        <v>45327</v>
      </c>
      <c r="P7836" t="s">
        <v>131</v>
      </c>
      <c r="R7836" t="s">
        <v>132</v>
      </c>
      <c r="S7836" t="s">
        <v>25</v>
      </c>
    </row>
    <row r="7837" spans="1:19" hidden="1" x14ac:dyDescent="0.2">
      <c r="A7837" t="s">
        <v>133</v>
      </c>
      <c r="B7837" t="s">
        <v>26103</v>
      </c>
      <c r="C7837" t="s">
        <v>26103</v>
      </c>
      <c r="D7837" t="s">
        <v>26104</v>
      </c>
      <c r="E7837" t="s">
        <v>26105</v>
      </c>
      <c r="F7837" t="s">
        <v>126</v>
      </c>
      <c r="G7837" s="1">
        <v>44587.676655092589</v>
      </c>
      <c r="H7837" t="s">
        <v>127</v>
      </c>
      <c r="I7837" t="s">
        <v>137</v>
      </c>
      <c r="J7837" t="s">
        <v>137</v>
      </c>
      <c r="K7837" t="s">
        <v>137</v>
      </c>
      <c r="L7837" t="s">
        <v>16778</v>
      </c>
      <c r="M7837" t="s">
        <v>144</v>
      </c>
      <c r="N7837">
        <v>117966</v>
      </c>
      <c r="O7837" s="2">
        <v>45992</v>
      </c>
      <c r="P7837" t="s">
        <v>215</v>
      </c>
      <c r="R7837" t="s">
        <v>132</v>
      </c>
      <c r="S7837" t="s">
        <v>25</v>
      </c>
    </row>
    <row r="7838" spans="1:19" x14ac:dyDescent="0.2">
      <c r="A7838" t="s">
        <v>14</v>
      </c>
      <c r="B7838" t="s">
        <v>26106</v>
      </c>
      <c r="C7838" t="s">
        <v>5933</v>
      </c>
      <c r="D7838" t="s">
        <v>26107</v>
      </c>
      <c r="E7838" t="s">
        <v>26108</v>
      </c>
      <c r="F7838" t="s">
        <v>126</v>
      </c>
      <c r="G7838" s="1">
        <v>44592.424166666664</v>
      </c>
      <c r="H7838" t="s">
        <v>127</v>
      </c>
      <c r="I7838" s="1">
        <v>44608.493750000001</v>
      </c>
      <c r="J7838" s="1">
        <v>44608.548900462964</v>
      </c>
      <c r="K7838">
        <v>80</v>
      </c>
      <c r="L7838" t="s">
        <v>26109</v>
      </c>
      <c r="M7838" t="s">
        <v>183</v>
      </c>
      <c r="N7838">
        <v>480186</v>
      </c>
      <c r="O7838">
        <v>20092024</v>
      </c>
      <c r="P7838" t="s">
        <v>131</v>
      </c>
      <c r="Q7838" t="s">
        <v>1792</v>
      </c>
      <c r="R7838" t="s">
        <v>132</v>
      </c>
      <c r="S7838" t="s">
        <v>25</v>
      </c>
    </row>
    <row r="7839" spans="1:19" hidden="1" x14ac:dyDescent="0.2">
      <c r="A7839" t="s">
        <v>133</v>
      </c>
      <c r="B7839" t="s">
        <v>6920</v>
      </c>
      <c r="C7839" t="s">
        <v>6920</v>
      </c>
      <c r="D7839" t="s">
        <v>26110</v>
      </c>
      <c r="E7839" t="s">
        <v>26111</v>
      </c>
      <c r="F7839" t="s">
        <v>126</v>
      </c>
      <c r="G7839" s="1">
        <v>44587.389849537038</v>
      </c>
      <c r="H7839" t="s">
        <v>127</v>
      </c>
      <c r="I7839" t="s">
        <v>137</v>
      </c>
      <c r="J7839" t="s">
        <v>137</v>
      </c>
      <c r="K7839" t="s">
        <v>137</v>
      </c>
      <c r="L7839" t="s">
        <v>1117</v>
      </c>
      <c r="M7839" t="s">
        <v>144</v>
      </c>
      <c r="N7839">
        <v>64916</v>
      </c>
      <c r="O7839" s="2">
        <v>44845</v>
      </c>
      <c r="P7839" t="s">
        <v>215</v>
      </c>
      <c r="Q7839" t="s">
        <v>568</v>
      </c>
      <c r="R7839" t="s">
        <v>132</v>
      </c>
      <c r="S7839" t="s">
        <v>25</v>
      </c>
    </row>
    <row r="7840" spans="1:19" x14ac:dyDescent="0.2">
      <c r="A7840" t="s">
        <v>14</v>
      </c>
      <c r="B7840" t="s">
        <v>26112</v>
      </c>
      <c r="C7840" t="s">
        <v>24646</v>
      </c>
      <c r="D7840" t="s">
        <v>9816</v>
      </c>
      <c r="E7840" t="s">
        <v>26113</v>
      </c>
      <c r="F7840" t="s">
        <v>6413</v>
      </c>
      <c r="G7840" s="1">
        <v>44582.482928240737</v>
      </c>
      <c r="H7840" t="s">
        <v>127</v>
      </c>
      <c r="I7840" s="1">
        <v>44608.493622685186</v>
      </c>
      <c r="J7840" s="1">
        <v>44608.548784722225</v>
      </c>
      <c r="K7840">
        <v>80</v>
      </c>
      <c r="L7840" t="s">
        <v>26114</v>
      </c>
      <c r="M7840" t="s">
        <v>173</v>
      </c>
      <c r="N7840">
        <v>95476</v>
      </c>
      <c r="O7840" s="2">
        <v>45322</v>
      </c>
      <c r="P7840" t="s">
        <v>215</v>
      </c>
      <c r="R7840" t="s">
        <v>132</v>
      </c>
      <c r="S7840" t="s">
        <v>4535</v>
      </c>
    </row>
    <row r="7841" spans="1:19" hidden="1" x14ac:dyDescent="0.2">
      <c r="A7841" t="s">
        <v>133</v>
      </c>
      <c r="B7841" t="s">
        <v>26115</v>
      </c>
      <c r="C7841" t="s">
        <v>26115</v>
      </c>
      <c r="D7841" t="s">
        <v>26116</v>
      </c>
      <c r="E7841" t="s">
        <v>26117</v>
      </c>
      <c r="F7841" t="s">
        <v>126</v>
      </c>
      <c r="G7841" s="1">
        <v>44579.373541666668</v>
      </c>
      <c r="H7841" t="s">
        <v>127</v>
      </c>
      <c r="I7841" t="s">
        <v>137</v>
      </c>
      <c r="J7841" t="s">
        <v>137</v>
      </c>
      <c r="K7841" t="s">
        <v>137</v>
      </c>
      <c r="L7841" t="s">
        <v>26118</v>
      </c>
      <c r="M7841" t="s">
        <v>144</v>
      </c>
      <c r="N7841">
        <v>143118</v>
      </c>
      <c r="O7841" s="2">
        <v>45512</v>
      </c>
      <c r="P7841" t="s">
        <v>215</v>
      </c>
      <c r="R7841" t="s">
        <v>132</v>
      </c>
      <c r="S7841" t="s">
        <v>25</v>
      </c>
    </row>
    <row r="7842" spans="1:19" hidden="1" x14ac:dyDescent="0.2">
      <c r="A7842" t="s">
        <v>133</v>
      </c>
      <c r="B7842" t="s">
        <v>26119</v>
      </c>
      <c r="C7842" t="s">
        <v>26119</v>
      </c>
      <c r="D7842" t="s">
        <v>2164</v>
      </c>
      <c r="E7842" t="s">
        <v>26120</v>
      </c>
      <c r="F7842" t="s">
        <v>126</v>
      </c>
      <c r="G7842" s="1">
        <v>44587.740034722221</v>
      </c>
      <c r="H7842" t="s">
        <v>127</v>
      </c>
      <c r="I7842" t="s">
        <v>137</v>
      </c>
      <c r="J7842" t="s">
        <v>137</v>
      </c>
      <c r="K7842" t="s">
        <v>137</v>
      </c>
      <c r="L7842" t="s">
        <v>26121</v>
      </c>
      <c r="M7842" t="s">
        <v>144</v>
      </c>
      <c r="N7842">
        <v>93869</v>
      </c>
      <c r="O7842" s="2">
        <v>45566</v>
      </c>
      <c r="P7842" t="s">
        <v>215</v>
      </c>
      <c r="R7842" t="s">
        <v>247</v>
      </c>
      <c r="S7842" t="s">
        <v>25</v>
      </c>
    </row>
    <row r="7843" spans="1:19" hidden="1" x14ac:dyDescent="0.2">
      <c r="A7843" t="s">
        <v>133</v>
      </c>
      <c r="B7843" t="s">
        <v>26122</v>
      </c>
      <c r="C7843" t="s">
        <v>26122</v>
      </c>
      <c r="D7843" t="s">
        <v>6663</v>
      </c>
      <c r="E7843" t="s">
        <v>26123</v>
      </c>
      <c r="F7843" t="s">
        <v>126</v>
      </c>
      <c r="G7843" s="1">
        <v>44578.554270833331</v>
      </c>
      <c r="H7843" t="s">
        <v>127</v>
      </c>
      <c r="I7843" t="s">
        <v>137</v>
      </c>
      <c r="J7843" t="s">
        <v>137</v>
      </c>
      <c r="K7843" t="s">
        <v>137</v>
      </c>
      <c r="L7843" t="s">
        <v>15450</v>
      </c>
      <c r="M7843" t="s">
        <v>144</v>
      </c>
      <c r="N7843">
        <v>288121</v>
      </c>
      <c r="O7843" s="2">
        <v>45232</v>
      </c>
      <c r="P7843" t="s">
        <v>131</v>
      </c>
      <c r="R7843" t="s">
        <v>132</v>
      </c>
      <c r="S7843" t="s">
        <v>25</v>
      </c>
    </row>
    <row r="7844" spans="1:19" hidden="1" x14ac:dyDescent="0.2">
      <c r="A7844" t="s">
        <v>133</v>
      </c>
      <c r="B7844" t="s">
        <v>10019</v>
      </c>
      <c r="C7844" t="s">
        <v>10019</v>
      </c>
      <c r="D7844" t="s">
        <v>26124</v>
      </c>
      <c r="E7844" t="s">
        <v>26125</v>
      </c>
      <c r="F7844" t="s">
        <v>126</v>
      </c>
      <c r="G7844" s="1">
        <v>44578.513159722221</v>
      </c>
      <c r="H7844" t="s">
        <v>127</v>
      </c>
      <c r="I7844" t="s">
        <v>137</v>
      </c>
      <c r="J7844" t="s">
        <v>137</v>
      </c>
      <c r="K7844" t="s">
        <v>137</v>
      </c>
      <c r="L7844" t="s">
        <v>26126</v>
      </c>
      <c r="M7844" t="s">
        <v>410</v>
      </c>
      <c r="N7844">
        <v>857345</v>
      </c>
      <c r="O7844" s="2">
        <v>45422</v>
      </c>
      <c r="P7844" t="s">
        <v>131</v>
      </c>
      <c r="R7844" t="s">
        <v>132</v>
      </c>
      <c r="S7844" t="s">
        <v>25</v>
      </c>
    </row>
    <row r="7845" spans="1:19" hidden="1" x14ac:dyDescent="0.2">
      <c r="A7845" t="s">
        <v>133</v>
      </c>
      <c r="B7845" t="s">
        <v>26127</v>
      </c>
      <c r="C7845" t="s">
        <v>26127</v>
      </c>
      <c r="D7845" t="s">
        <v>26128</v>
      </c>
      <c r="E7845" t="s">
        <v>26129</v>
      </c>
      <c r="F7845" t="s">
        <v>291</v>
      </c>
      <c r="G7845" s="1">
        <v>44600.825196759259</v>
      </c>
      <c r="H7845" t="s">
        <v>714</v>
      </c>
      <c r="I7845" t="s">
        <v>137</v>
      </c>
      <c r="J7845" t="s">
        <v>137</v>
      </c>
      <c r="K7845" t="s">
        <v>137</v>
      </c>
      <c r="L7845" t="s">
        <v>10005</v>
      </c>
      <c r="M7845" t="s">
        <v>144</v>
      </c>
      <c r="N7845">
        <v>720482</v>
      </c>
      <c r="O7845" s="2">
        <v>43873</v>
      </c>
      <c r="P7845" t="s">
        <v>131</v>
      </c>
      <c r="Q7845" t="s">
        <v>251</v>
      </c>
      <c r="R7845" t="s">
        <v>247</v>
      </c>
      <c r="S7845" t="s">
        <v>31</v>
      </c>
    </row>
    <row r="7846" spans="1:19" x14ac:dyDescent="0.2">
      <c r="A7846" t="s">
        <v>14</v>
      </c>
      <c r="B7846" t="s">
        <v>26130</v>
      </c>
      <c r="C7846" t="s">
        <v>26131</v>
      </c>
      <c r="D7846" t="s">
        <v>3405</v>
      </c>
      <c r="E7846" t="s">
        <v>26132</v>
      </c>
      <c r="F7846" t="s">
        <v>342</v>
      </c>
      <c r="G7846" s="1">
        <v>44603.607627314814</v>
      </c>
      <c r="H7846" t="s">
        <v>127</v>
      </c>
      <c r="I7846" s="1">
        <v>44608.493437500001</v>
      </c>
      <c r="J7846" s="1">
        <v>44608.499027777776</v>
      </c>
      <c r="K7846">
        <v>9</v>
      </c>
      <c r="L7846" t="s">
        <v>26133</v>
      </c>
      <c r="M7846" t="s">
        <v>221</v>
      </c>
      <c r="N7846">
        <v>521073</v>
      </c>
      <c r="O7846" s="2">
        <v>45608</v>
      </c>
      <c r="P7846" t="s">
        <v>131</v>
      </c>
      <c r="R7846" t="s">
        <v>132</v>
      </c>
      <c r="S7846" t="s">
        <v>344</v>
      </c>
    </row>
    <row r="7847" spans="1:19" hidden="1" x14ac:dyDescent="0.2">
      <c r="A7847" t="s">
        <v>133</v>
      </c>
      <c r="B7847" t="s">
        <v>26134</v>
      </c>
      <c r="C7847" t="s">
        <v>26134</v>
      </c>
      <c r="D7847" t="s">
        <v>4050</v>
      </c>
      <c r="E7847" t="s">
        <v>26135</v>
      </c>
      <c r="F7847" t="s">
        <v>126</v>
      </c>
      <c r="G7847" s="1">
        <v>44589.640150462961</v>
      </c>
      <c r="H7847" t="s">
        <v>127</v>
      </c>
      <c r="I7847" t="s">
        <v>137</v>
      </c>
      <c r="J7847" t="s">
        <v>137</v>
      </c>
      <c r="K7847" t="s">
        <v>137</v>
      </c>
      <c r="L7847" t="s">
        <v>12504</v>
      </c>
      <c r="M7847" t="s">
        <v>204</v>
      </c>
      <c r="N7847">
        <v>735383</v>
      </c>
      <c r="O7847" t="s">
        <v>12841</v>
      </c>
      <c r="P7847" t="s">
        <v>131</v>
      </c>
      <c r="Q7847" t="s">
        <v>9299</v>
      </c>
      <c r="R7847" t="s">
        <v>132</v>
      </c>
      <c r="S7847" t="s">
        <v>25</v>
      </c>
    </row>
    <row r="7848" spans="1:19" x14ac:dyDescent="0.2">
      <c r="A7848" t="s">
        <v>14</v>
      </c>
      <c r="B7848" t="s">
        <v>26136</v>
      </c>
      <c r="C7848" t="s">
        <v>10884</v>
      </c>
      <c r="D7848" t="s">
        <v>3652</v>
      </c>
      <c r="E7848" t="s">
        <v>26137</v>
      </c>
      <c r="F7848" t="s">
        <v>126</v>
      </c>
      <c r="G7848" s="1">
        <v>44580.515289351853</v>
      </c>
      <c r="H7848" t="s">
        <v>127</v>
      </c>
      <c r="I7848" s="1">
        <v>44608.535104166665</v>
      </c>
      <c r="J7848" s="1">
        <v>44608.536377314813</v>
      </c>
      <c r="K7848">
        <v>2</v>
      </c>
      <c r="L7848" t="s">
        <v>3652</v>
      </c>
      <c r="M7848" t="s">
        <v>144</v>
      </c>
      <c r="N7848">
        <v>33519</v>
      </c>
      <c r="O7848" s="2">
        <v>45278</v>
      </c>
      <c r="P7848" t="s">
        <v>304</v>
      </c>
      <c r="R7848" t="s">
        <v>132</v>
      </c>
      <c r="S7848" t="s">
        <v>25</v>
      </c>
    </row>
    <row r="7849" spans="1:19" x14ac:dyDescent="0.2">
      <c r="A7849" t="s">
        <v>14</v>
      </c>
      <c r="B7849" t="s">
        <v>26136</v>
      </c>
      <c r="C7849" t="s">
        <v>10884</v>
      </c>
      <c r="D7849" t="s">
        <v>3652</v>
      </c>
      <c r="E7849" t="s">
        <v>26137</v>
      </c>
      <c r="I7849" s="1">
        <v>44608.536736111113</v>
      </c>
      <c r="J7849" s="1">
        <v>44608.542523148149</v>
      </c>
      <c r="K7849">
        <v>9</v>
      </c>
      <c r="S7849" t="s">
        <v>25</v>
      </c>
    </row>
    <row r="7850" spans="1:19" x14ac:dyDescent="0.2">
      <c r="A7850" t="s">
        <v>14</v>
      </c>
      <c r="B7850" t="s">
        <v>26136</v>
      </c>
      <c r="C7850" t="s">
        <v>10884</v>
      </c>
      <c r="D7850" t="s">
        <v>3652</v>
      </c>
      <c r="E7850" t="s">
        <v>26137</v>
      </c>
      <c r="I7850" s="1">
        <v>44608.52443287037</v>
      </c>
      <c r="J7850" s="1">
        <v>44608.535092592596</v>
      </c>
      <c r="K7850">
        <v>16</v>
      </c>
      <c r="S7850" t="s">
        <v>25</v>
      </c>
    </row>
    <row r="7851" spans="1:19" hidden="1" x14ac:dyDescent="0.2">
      <c r="A7851" t="s">
        <v>133</v>
      </c>
      <c r="B7851" t="s">
        <v>20485</v>
      </c>
      <c r="C7851" t="s">
        <v>20485</v>
      </c>
      <c r="D7851" t="s">
        <v>1177</v>
      </c>
      <c r="E7851" t="s">
        <v>26138</v>
      </c>
      <c r="F7851" t="s">
        <v>126</v>
      </c>
      <c r="G7851" s="1">
        <v>44578.542534722219</v>
      </c>
      <c r="H7851" t="s">
        <v>127</v>
      </c>
      <c r="I7851" t="s">
        <v>137</v>
      </c>
      <c r="J7851" t="s">
        <v>137</v>
      </c>
      <c r="K7851" t="s">
        <v>137</v>
      </c>
      <c r="L7851" t="s">
        <v>26139</v>
      </c>
      <c r="M7851" t="s">
        <v>459</v>
      </c>
      <c r="N7851">
        <v>772730</v>
      </c>
      <c r="O7851" s="2">
        <v>45411</v>
      </c>
      <c r="P7851" t="s">
        <v>131</v>
      </c>
      <c r="R7851" t="s">
        <v>132</v>
      </c>
      <c r="S7851" t="s">
        <v>25</v>
      </c>
    </row>
    <row r="7852" spans="1:19" hidden="1" x14ac:dyDescent="0.2">
      <c r="A7852" t="s">
        <v>133</v>
      </c>
      <c r="B7852" t="s">
        <v>26140</v>
      </c>
      <c r="C7852" t="s">
        <v>26140</v>
      </c>
      <c r="D7852" t="s">
        <v>575</v>
      </c>
      <c r="E7852" t="s">
        <v>26141</v>
      </c>
      <c r="F7852" t="s">
        <v>126</v>
      </c>
      <c r="G7852" s="1">
        <v>44597.689479166664</v>
      </c>
      <c r="H7852" t="s">
        <v>127</v>
      </c>
      <c r="I7852" t="s">
        <v>137</v>
      </c>
      <c r="J7852" t="s">
        <v>137</v>
      </c>
      <c r="K7852" t="s">
        <v>137</v>
      </c>
      <c r="L7852" t="s">
        <v>26142</v>
      </c>
      <c r="M7852" t="s">
        <v>129</v>
      </c>
      <c r="N7852">
        <v>115363</v>
      </c>
      <c r="O7852" s="2">
        <v>45393</v>
      </c>
      <c r="P7852" t="s">
        <v>215</v>
      </c>
      <c r="Q7852" t="s">
        <v>4168</v>
      </c>
      <c r="R7852" t="s">
        <v>132</v>
      </c>
      <c r="S7852" t="s">
        <v>25</v>
      </c>
    </row>
    <row r="7853" spans="1:19" hidden="1" x14ac:dyDescent="0.2">
      <c r="A7853" t="s">
        <v>133</v>
      </c>
      <c r="B7853" t="s">
        <v>26143</v>
      </c>
      <c r="C7853" t="s">
        <v>26143</v>
      </c>
      <c r="D7853" t="s">
        <v>6299</v>
      </c>
      <c r="E7853" t="s">
        <v>26144</v>
      </c>
      <c r="F7853" t="s">
        <v>126</v>
      </c>
      <c r="G7853" s="1">
        <v>44578.506608796299</v>
      </c>
      <c r="H7853" t="s">
        <v>127</v>
      </c>
      <c r="I7853" t="s">
        <v>137</v>
      </c>
      <c r="J7853" t="s">
        <v>137</v>
      </c>
      <c r="K7853" t="s">
        <v>137</v>
      </c>
      <c r="L7853" t="s">
        <v>26145</v>
      </c>
      <c r="M7853" t="s">
        <v>144</v>
      </c>
      <c r="N7853">
        <v>759839</v>
      </c>
      <c r="O7853" s="2">
        <v>45486</v>
      </c>
      <c r="P7853" t="s">
        <v>131</v>
      </c>
      <c r="R7853" t="s">
        <v>132</v>
      </c>
      <c r="S7853" t="s">
        <v>25</v>
      </c>
    </row>
    <row r="7854" spans="1:19" hidden="1" x14ac:dyDescent="0.2">
      <c r="A7854" t="s">
        <v>133</v>
      </c>
      <c r="B7854" t="s">
        <v>14545</v>
      </c>
      <c r="C7854" t="s">
        <v>14545</v>
      </c>
      <c r="D7854" t="s">
        <v>26146</v>
      </c>
      <c r="E7854" t="s">
        <v>26147</v>
      </c>
      <c r="F7854" t="s">
        <v>126</v>
      </c>
      <c r="G7854" s="1">
        <v>44594.5859837963</v>
      </c>
      <c r="H7854" t="s">
        <v>127</v>
      </c>
      <c r="I7854" t="s">
        <v>137</v>
      </c>
      <c r="J7854" t="s">
        <v>137</v>
      </c>
      <c r="K7854" t="s">
        <v>137</v>
      </c>
      <c r="L7854" t="s">
        <v>1691</v>
      </c>
      <c r="M7854" t="s">
        <v>199</v>
      </c>
      <c r="N7854">
        <v>62340</v>
      </c>
      <c r="O7854" t="s">
        <v>21850</v>
      </c>
      <c r="P7854" t="s">
        <v>162</v>
      </c>
      <c r="R7854" t="s">
        <v>132</v>
      </c>
      <c r="S7854" t="s">
        <v>25</v>
      </c>
    </row>
    <row r="7855" spans="1:19" hidden="1" x14ac:dyDescent="0.2">
      <c r="A7855" t="s">
        <v>133</v>
      </c>
      <c r="B7855" t="s">
        <v>26148</v>
      </c>
      <c r="C7855" t="s">
        <v>26149</v>
      </c>
      <c r="D7855" t="s">
        <v>26150</v>
      </c>
      <c r="E7855" t="s">
        <v>26151</v>
      </c>
      <c r="F7855" t="s">
        <v>291</v>
      </c>
      <c r="G7855" s="1">
        <v>44603.899664351855</v>
      </c>
      <c r="H7855" t="s">
        <v>127</v>
      </c>
      <c r="I7855" t="s">
        <v>137</v>
      </c>
      <c r="J7855" t="s">
        <v>137</v>
      </c>
      <c r="K7855" t="s">
        <v>137</v>
      </c>
      <c r="L7855" t="s">
        <v>3316</v>
      </c>
      <c r="M7855" t="s">
        <v>157</v>
      </c>
      <c r="N7855">
        <v>388630</v>
      </c>
      <c r="O7855" s="2">
        <v>44877</v>
      </c>
      <c r="P7855" t="s">
        <v>131</v>
      </c>
      <c r="Q7855" t="s">
        <v>26152</v>
      </c>
      <c r="R7855" t="s">
        <v>247</v>
      </c>
      <c r="S7855" t="s">
        <v>31</v>
      </c>
    </row>
    <row r="7856" spans="1:19" hidden="1" x14ac:dyDescent="0.2">
      <c r="A7856" t="s">
        <v>133</v>
      </c>
      <c r="B7856" t="s">
        <v>1948</v>
      </c>
      <c r="C7856" t="s">
        <v>1948</v>
      </c>
      <c r="D7856" t="s">
        <v>1063</v>
      </c>
      <c r="E7856" t="s">
        <v>26153</v>
      </c>
      <c r="F7856" t="s">
        <v>126</v>
      </c>
      <c r="G7856" s="1">
        <v>44587.832627314812</v>
      </c>
      <c r="H7856" t="s">
        <v>127</v>
      </c>
      <c r="I7856" t="s">
        <v>137</v>
      </c>
      <c r="J7856" t="s">
        <v>137</v>
      </c>
      <c r="K7856" t="s">
        <v>137</v>
      </c>
      <c r="L7856" t="s">
        <v>9218</v>
      </c>
      <c r="M7856" t="s">
        <v>144</v>
      </c>
      <c r="N7856">
        <v>41653</v>
      </c>
      <c r="O7856" s="2">
        <v>44971</v>
      </c>
      <c r="P7856" t="s">
        <v>304</v>
      </c>
      <c r="R7856" t="s">
        <v>132</v>
      </c>
      <c r="S7856" t="s">
        <v>25</v>
      </c>
    </row>
    <row r="7857" spans="1:19" hidden="1" x14ac:dyDescent="0.2">
      <c r="A7857" t="s">
        <v>133</v>
      </c>
      <c r="B7857" t="s">
        <v>1136</v>
      </c>
      <c r="C7857" t="s">
        <v>1136</v>
      </c>
      <c r="D7857" t="s">
        <v>7767</v>
      </c>
      <c r="E7857" t="s">
        <v>26154</v>
      </c>
      <c r="F7857" t="s">
        <v>126</v>
      </c>
      <c r="G7857" s="1">
        <v>44587.592245370368</v>
      </c>
      <c r="H7857" t="s">
        <v>127</v>
      </c>
      <c r="I7857" t="s">
        <v>137</v>
      </c>
      <c r="J7857" t="s">
        <v>137</v>
      </c>
      <c r="K7857" t="s">
        <v>137</v>
      </c>
      <c r="L7857" t="s">
        <v>26155</v>
      </c>
      <c r="M7857" t="s">
        <v>1055</v>
      </c>
      <c r="N7857">
        <v>162078</v>
      </c>
      <c r="O7857" s="2">
        <v>44572</v>
      </c>
      <c r="P7857" t="s">
        <v>131</v>
      </c>
      <c r="Q7857" t="s">
        <v>9875</v>
      </c>
      <c r="R7857" t="s">
        <v>132</v>
      </c>
      <c r="S7857" t="s">
        <v>25</v>
      </c>
    </row>
    <row r="7858" spans="1:19" hidden="1" x14ac:dyDescent="0.2">
      <c r="A7858" t="s">
        <v>133</v>
      </c>
      <c r="B7858" t="s">
        <v>26156</v>
      </c>
      <c r="C7858" t="s">
        <v>26156</v>
      </c>
      <c r="D7858" t="s">
        <v>26157</v>
      </c>
      <c r="E7858" t="s">
        <v>26158</v>
      </c>
      <c r="F7858" t="s">
        <v>126</v>
      </c>
      <c r="G7858" s="1">
        <v>44580.528541666667</v>
      </c>
      <c r="H7858" t="s">
        <v>127</v>
      </c>
      <c r="I7858" t="s">
        <v>137</v>
      </c>
      <c r="J7858" t="s">
        <v>137</v>
      </c>
      <c r="K7858" t="s">
        <v>137</v>
      </c>
      <c r="L7858" t="s">
        <v>26159</v>
      </c>
      <c r="M7858" t="s">
        <v>157</v>
      </c>
      <c r="N7858">
        <v>730921</v>
      </c>
      <c r="O7858" s="2">
        <v>45065</v>
      </c>
      <c r="P7858" t="s">
        <v>131</v>
      </c>
      <c r="R7858" t="s">
        <v>132</v>
      </c>
      <c r="S7858" t="s">
        <v>25</v>
      </c>
    </row>
    <row r="7859" spans="1:19" hidden="1" x14ac:dyDescent="0.2">
      <c r="A7859" t="s">
        <v>133</v>
      </c>
      <c r="B7859" t="s">
        <v>26160</v>
      </c>
      <c r="C7859" t="s">
        <v>26161</v>
      </c>
      <c r="D7859" t="s">
        <v>26162</v>
      </c>
      <c r="E7859" t="s">
        <v>26163</v>
      </c>
      <c r="F7859" t="s">
        <v>126</v>
      </c>
      <c r="G7859" s="1">
        <v>44599.504745370374</v>
      </c>
      <c r="H7859" t="s">
        <v>127</v>
      </c>
      <c r="I7859" t="s">
        <v>137</v>
      </c>
      <c r="J7859" t="s">
        <v>137</v>
      </c>
      <c r="K7859" t="s">
        <v>137</v>
      </c>
      <c r="L7859" t="s">
        <v>5739</v>
      </c>
      <c r="M7859" t="s">
        <v>173</v>
      </c>
      <c r="N7859">
        <v>106675</v>
      </c>
      <c r="O7859" t="s">
        <v>26164</v>
      </c>
      <c r="P7859" t="s">
        <v>215</v>
      </c>
      <c r="Q7859" t="s">
        <v>2543</v>
      </c>
      <c r="R7859" t="s">
        <v>132</v>
      </c>
      <c r="S7859" t="s">
        <v>25</v>
      </c>
    </row>
    <row r="7860" spans="1:19" hidden="1" x14ac:dyDescent="0.2">
      <c r="A7860" t="s">
        <v>133</v>
      </c>
      <c r="B7860" t="s">
        <v>26165</v>
      </c>
      <c r="C7860" t="s">
        <v>26166</v>
      </c>
      <c r="D7860" t="s">
        <v>26167</v>
      </c>
      <c r="E7860" t="s">
        <v>26168</v>
      </c>
      <c r="F7860" t="s">
        <v>126</v>
      </c>
      <c r="G7860" s="1">
        <v>44587.861979166664</v>
      </c>
      <c r="H7860" t="s">
        <v>127</v>
      </c>
      <c r="I7860" t="s">
        <v>137</v>
      </c>
      <c r="J7860" t="s">
        <v>137</v>
      </c>
      <c r="K7860" t="s">
        <v>137</v>
      </c>
      <c r="L7860" t="s">
        <v>16778</v>
      </c>
      <c r="M7860" t="s">
        <v>293</v>
      </c>
      <c r="N7860">
        <v>179784</v>
      </c>
      <c r="O7860" t="s">
        <v>20299</v>
      </c>
      <c r="P7860" t="s">
        <v>287</v>
      </c>
      <c r="Q7860" t="s">
        <v>26169</v>
      </c>
      <c r="R7860" t="s">
        <v>247</v>
      </c>
      <c r="S7860" t="s">
        <v>25</v>
      </c>
    </row>
    <row r="7861" spans="1:19" hidden="1" x14ac:dyDescent="0.2">
      <c r="A7861" t="s">
        <v>133</v>
      </c>
      <c r="B7861" t="s">
        <v>11866</v>
      </c>
      <c r="C7861" t="s">
        <v>11866</v>
      </c>
      <c r="D7861" t="s">
        <v>4084</v>
      </c>
      <c r="E7861" t="s">
        <v>26170</v>
      </c>
      <c r="F7861" t="s">
        <v>126</v>
      </c>
      <c r="G7861" s="1">
        <v>44595.673506944448</v>
      </c>
      <c r="H7861" t="s">
        <v>127</v>
      </c>
      <c r="I7861" t="s">
        <v>137</v>
      </c>
      <c r="J7861" t="s">
        <v>137</v>
      </c>
      <c r="K7861" t="s">
        <v>137</v>
      </c>
      <c r="L7861" t="s">
        <v>26171</v>
      </c>
      <c r="M7861" t="s">
        <v>472</v>
      </c>
      <c r="N7861">
        <v>100242</v>
      </c>
      <c r="O7861" s="2">
        <v>45541</v>
      </c>
      <c r="P7861" t="s">
        <v>215</v>
      </c>
      <c r="Q7861" t="s">
        <v>848</v>
      </c>
      <c r="R7861" t="s">
        <v>132</v>
      </c>
      <c r="S7861" t="s">
        <v>25</v>
      </c>
    </row>
    <row r="7862" spans="1:19" hidden="1" x14ac:dyDescent="0.2">
      <c r="A7862" t="s">
        <v>133</v>
      </c>
      <c r="B7862" t="s">
        <v>20485</v>
      </c>
      <c r="C7862" t="s">
        <v>20485</v>
      </c>
      <c r="D7862" t="s">
        <v>940</v>
      </c>
      <c r="E7862" t="s">
        <v>26172</v>
      </c>
      <c r="F7862" t="s">
        <v>126</v>
      </c>
      <c r="G7862" s="1">
        <v>44606.498113425929</v>
      </c>
      <c r="H7862" t="s">
        <v>127</v>
      </c>
      <c r="I7862" t="s">
        <v>137</v>
      </c>
      <c r="J7862" t="s">
        <v>137</v>
      </c>
      <c r="K7862" t="s">
        <v>137</v>
      </c>
      <c r="L7862" t="s">
        <v>26173</v>
      </c>
      <c r="M7862" t="s">
        <v>144</v>
      </c>
      <c r="N7862">
        <v>133081</v>
      </c>
      <c r="O7862" t="s">
        <v>3628</v>
      </c>
      <c r="P7862" t="s">
        <v>215</v>
      </c>
      <c r="R7862" t="s">
        <v>132</v>
      </c>
      <c r="S7862" t="s">
        <v>25</v>
      </c>
    </row>
    <row r="7863" spans="1:19" hidden="1" x14ac:dyDescent="0.2">
      <c r="A7863" t="s">
        <v>133</v>
      </c>
      <c r="B7863" t="s">
        <v>26174</v>
      </c>
      <c r="C7863" t="s">
        <v>26174</v>
      </c>
      <c r="D7863" t="s">
        <v>4219</v>
      </c>
      <c r="E7863" t="s">
        <v>26175</v>
      </c>
      <c r="F7863" t="s">
        <v>126</v>
      </c>
      <c r="G7863" s="1">
        <v>44578.691168981481</v>
      </c>
      <c r="H7863" t="s">
        <v>127</v>
      </c>
      <c r="I7863" t="s">
        <v>137</v>
      </c>
      <c r="J7863" t="s">
        <v>137</v>
      </c>
      <c r="K7863" t="s">
        <v>137</v>
      </c>
      <c r="L7863" t="s">
        <v>12650</v>
      </c>
      <c r="M7863" t="s">
        <v>472</v>
      </c>
      <c r="N7863">
        <v>468084</v>
      </c>
      <c r="O7863" s="2">
        <v>45645</v>
      </c>
      <c r="P7863" t="s">
        <v>131</v>
      </c>
      <c r="Q7863" t="s">
        <v>26176</v>
      </c>
      <c r="R7863" t="s">
        <v>132</v>
      </c>
      <c r="S7863" t="s">
        <v>25</v>
      </c>
    </row>
    <row r="7864" spans="1:19" hidden="1" x14ac:dyDescent="0.2">
      <c r="A7864" t="s">
        <v>133</v>
      </c>
      <c r="B7864" t="s">
        <v>26177</v>
      </c>
      <c r="C7864" t="s">
        <v>26177</v>
      </c>
      <c r="D7864" t="s">
        <v>12940</v>
      </c>
      <c r="E7864" t="s">
        <v>26178</v>
      </c>
      <c r="F7864" t="s">
        <v>126</v>
      </c>
      <c r="G7864" s="1">
        <v>44602.726400462961</v>
      </c>
      <c r="H7864" t="s">
        <v>127</v>
      </c>
      <c r="I7864" t="s">
        <v>137</v>
      </c>
      <c r="J7864" t="s">
        <v>137</v>
      </c>
      <c r="K7864" t="s">
        <v>137</v>
      </c>
      <c r="L7864" t="s">
        <v>26179</v>
      </c>
      <c r="M7864" t="s">
        <v>173</v>
      </c>
      <c r="N7864">
        <v>50398</v>
      </c>
      <c r="O7864" s="2">
        <v>45392</v>
      </c>
      <c r="P7864" t="s">
        <v>215</v>
      </c>
      <c r="Q7864" t="s">
        <v>26180</v>
      </c>
      <c r="R7864" t="s">
        <v>132</v>
      </c>
      <c r="S7864" t="s">
        <v>25</v>
      </c>
    </row>
    <row r="7865" spans="1:19" hidden="1" x14ac:dyDescent="0.2">
      <c r="A7865" t="s">
        <v>133</v>
      </c>
      <c r="B7865" t="s">
        <v>3369</v>
      </c>
      <c r="C7865" t="s">
        <v>3369</v>
      </c>
      <c r="D7865" t="s">
        <v>14475</v>
      </c>
      <c r="E7865" t="s">
        <v>26181</v>
      </c>
      <c r="F7865" t="s">
        <v>126</v>
      </c>
      <c r="G7865" s="1">
        <v>44578.736678240741</v>
      </c>
      <c r="H7865" t="s">
        <v>127</v>
      </c>
      <c r="I7865" t="s">
        <v>137</v>
      </c>
      <c r="J7865" t="s">
        <v>137</v>
      </c>
      <c r="K7865" t="s">
        <v>137</v>
      </c>
      <c r="L7865" t="s">
        <v>270</v>
      </c>
      <c r="M7865" t="s">
        <v>139</v>
      </c>
      <c r="N7865">
        <v>47881</v>
      </c>
      <c r="O7865" s="2">
        <v>45563</v>
      </c>
      <c r="P7865" t="s">
        <v>162</v>
      </c>
      <c r="R7865" t="s">
        <v>132</v>
      </c>
      <c r="S7865" t="s">
        <v>25</v>
      </c>
    </row>
    <row r="7866" spans="1:19" hidden="1" x14ac:dyDescent="0.2">
      <c r="A7866" t="s">
        <v>133</v>
      </c>
      <c r="B7866" t="s">
        <v>26182</v>
      </c>
      <c r="C7866" t="s">
        <v>26182</v>
      </c>
      <c r="D7866" t="s">
        <v>12356</v>
      </c>
      <c r="E7866" t="s">
        <v>26183</v>
      </c>
      <c r="F7866" t="s">
        <v>126</v>
      </c>
      <c r="G7866" s="1">
        <v>44580.733726851853</v>
      </c>
      <c r="H7866" t="s">
        <v>127</v>
      </c>
      <c r="I7866" t="s">
        <v>137</v>
      </c>
      <c r="J7866" t="s">
        <v>137</v>
      </c>
      <c r="K7866" t="s">
        <v>137</v>
      </c>
      <c r="L7866" t="s">
        <v>7540</v>
      </c>
      <c r="M7866" t="s">
        <v>410</v>
      </c>
      <c r="N7866">
        <v>461772</v>
      </c>
      <c r="O7866" s="3">
        <v>44994</v>
      </c>
      <c r="P7866" t="s">
        <v>131</v>
      </c>
      <c r="R7866" t="s">
        <v>132</v>
      </c>
      <c r="S7866" t="s">
        <v>25</v>
      </c>
    </row>
    <row r="7867" spans="1:19" hidden="1" x14ac:dyDescent="0.2">
      <c r="A7867" t="s">
        <v>133</v>
      </c>
      <c r="B7867" t="s">
        <v>26184</v>
      </c>
      <c r="C7867" t="s">
        <v>26185</v>
      </c>
      <c r="D7867" t="s">
        <v>26186</v>
      </c>
      <c r="E7867" t="s">
        <v>26187</v>
      </c>
      <c r="F7867" t="s">
        <v>126</v>
      </c>
      <c r="G7867" s="1">
        <v>44578.628483796296</v>
      </c>
      <c r="H7867" t="s">
        <v>127</v>
      </c>
      <c r="I7867" t="s">
        <v>137</v>
      </c>
      <c r="J7867" t="s">
        <v>137</v>
      </c>
      <c r="K7867" t="s">
        <v>137</v>
      </c>
      <c r="L7867" t="s">
        <v>26188</v>
      </c>
      <c r="M7867" t="s">
        <v>2401</v>
      </c>
      <c r="N7867">
        <v>695883</v>
      </c>
      <c r="O7867" t="s">
        <v>405</v>
      </c>
      <c r="P7867" t="s">
        <v>131</v>
      </c>
      <c r="R7867" t="s">
        <v>247</v>
      </c>
      <c r="S7867" t="s">
        <v>25</v>
      </c>
    </row>
    <row r="7868" spans="1:19" hidden="1" x14ac:dyDescent="0.2">
      <c r="A7868" t="s">
        <v>133</v>
      </c>
      <c r="B7868" t="s">
        <v>26189</v>
      </c>
      <c r="C7868" t="s">
        <v>26189</v>
      </c>
      <c r="D7868" t="s">
        <v>26190</v>
      </c>
      <c r="E7868" t="s">
        <v>26191</v>
      </c>
      <c r="F7868" t="s">
        <v>126</v>
      </c>
      <c r="G7868" s="1">
        <v>44599.31590277778</v>
      </c>
      <c r="H7868" t="s">
        <v>127</v>
      </c>
      <c r="I7868" t="s">
        <v>137</v>
      </c>
      <c r="J7868" t="s">
        <v>137</v>
      </c>
      <c r="K7868" t="s">
        <v>137</v>
      </c>
      <c r="L7868" t="s">
        <v>4151</v>
      </c>
      <c r="M7868" t="s">
        <v>740</v>
      </c>
      <c r="N7868">
        <v>152117</v>
      </c>
      <c r="O7868" s="2">
        <v>34184</v>
      </c>
      <c r="P7868" t="s">
        <v>215</v>
      </c>
      <c r="R7868" t="s">
        <v>247</v>
      </c>
      <c r="S7868" t="s">
        <v>25</v>
      </c>
    </row>
    <row r="7869" spans="1:19" x14ac:dyDescent="0.2">
      <c r="A7869" t="s">
        <v>14</v>
      </c>
      <c r="B7869" t="s">
        <v>26192</v>
      </c>
      <c r="C7869" t="s">
        <v>564</v>
      </c>
      <c r="D7869" t="s">
        <v>2534</v>
      </c>
      <c r="E7869" t="s">
        <v>26193</v>
      </c>
      <c r="F7869" t="s">
        <v>126</v>
      </c>
      <c r="G7869" s="1">
        <v>44594.702418981484</v>
      </c>
      <c r="H7869" t="s">
        <v>127</v>
      </c>
      <c r="I7869" s="1">
        <v>44608.493379629632</v>
      </c>
      <c r="J7869" s="1">
        <v>44608.548877314817</v>
      </c>
      <c r="K7869">
        <v>80</v>
      </c>
      <c r="L7869" t="s">
        <v>2538</v>
      </c>
      <c r="M7869" t="s">
        <v>505</v>
      </c>
      <c r="N7869">
        <v>469297</v>
      </c>
      <c r="O7869" s="2">
        <v>45262</v>
      </c>
      <c r="P7869" t="s">
        <v>131</v>
      </c>
      <c r="R7869" t="s">
        <v>247</v>
      </c>
      <c r="S7869" t="s">
        <v>25</v>
      </c>
    </row>
    <row r="7870" spans="1:19" hidden="1" x14ac:dyDescent="0.2">
      <c r="A7870" t="s">
        <v>133</v>
      </c>
      <c r="B7870" t="s">
        <v>26194</v>
      </c>
      <c r="C7870" t="s">
        <v>26194</v>
      </c>
      <c r="D7870" t="s">
        <v>26195</v>
      </c>
      <c r="E7870" t="s">
        <v>26196</v>
      </c>
      <c r="F7870" t="s">
        <v>126</v>
      </c>
      <c r="G7870" s="1">
        <v>44594.481574074074</v>
      </c>
      <c r="H7870" t="s">
        <v>127</v>
      </c>
      <c r="I7870" t="s">
        <v>137</v>
      </c>
      <c r="J7870" t="s">
        <v>137</v>
      </c>
      <c r="K7870" t="s">
        <v>137</v>
      </c>
      <c r="L7870" t="s">
        <v>4050</v>
      </c>
      <c r="M7870" t="s">
        <v>144</v>
      </c>
      <c r="N7870">
        <v>40691</v>
      </c>
      <c r="O7870" s="2">
        <v>45126</v>
      </c>
      <c r="P7870" t="s">
        <v>215</v>
      </c>
      <c r="Q7870" t="s">
        <v>495</v>
      </c>
      <c r="R7870" t="s">
        <v>132</v>
      </c>
      <c r="S7870" t="s">
        <v>25</v>
      </c>
    </row>
    <row r="7871" spans="1:19" x14ac:dyDescent="0.2">
      <c r="A7871" t="s">
        <v>14</v>
      </c>
      <c r="B7871" t="s">
        <v>26197</v>
      </c>
      <c r="C7871" t="s">
        <v>3249</v>
      </c>
      <c r="D7871" t="s">
        <v>658</v>
      </c>
      <c r="E7871" t="s">
        <v>26198</v>
      </c>
      <c r="F7871" t="s">
        <v>126</v>
      </c>
      <c r="G7871" s="1">
        <v>44578.557824074072</v>
      </c>
      <c r="H7871" t="s">
        <v>127</v>
      </c>
      <c r="I7871" s="1">
        <v>44608.493437500001</v>
      </c>
      <c r="J7871" s="1">
        <v>44608.54247685185</v>
      </c>
      <c r="K7871">
        <v>71</v>
      </c>
      <c r="L7871" t="s">
        <v>13673</v>
      </c>
      <c r="M7871" t="s">
        <v>144</v>
      </c>
      <c r="N7871">
        <v>467182</v>
      </c>
      <c r="O7871" t="s">
        <v>10964</v>
      </c>
      <c r="P7871" t="s">
        <v>131</v>
      </c>
      <c r="R7871" t="s">
        <v>132</v>
      </c>
      <c r="S7871" t="s">
        <v>25</v>
      </c>
    </row>
    <row r="7872" spans="1:19" x14ac:dyDescent="0.2">
      <c r="A7872" t="s">
        <v>14</v>
      </c>
      <c r="B7872" t="s">
        <v>26199</v>
      </c>
      <c r="C7872" t="s">
        <v>26200</v>
      </c>
      <c r="D7872" t="s">
        <v>9819</v>
      </c>
      <c r="E7872" t="s">
        <v>26201</v>
      </c>
      <c r="F7872" t="s">
        <v>126</v>
      </c>
      <c r="G7872" s="1">
        <v>44586.605428240742</v>
      </c>
      <c r="H7872" t="s">
        <v>127</v>
      </c>
      <c r="I7872" s="1">
        <v>44608.531689814816</v>
      </c>
      <c r="J7872" s="1">
        <v>44608.548888888887</v>
      </c>
      <c r="K7872">
        <v>25</v>
      </c>
      <c r="L7872" t="s">
        <v>2582</v>
      </c>
      <c r="M7872" t="s">
        <v>144</v>
      </c>
      <c r="N7872" t="s">
        <v>184</v>
      </c>
      <c r="O7872" t="s">
        <v>184</v>
      </c>
      <c r="P7872" t="s">
        <v>185</v>
      </c>
      <c r="Q7872" t="s">
        <v>26202</v>
      </c>
      <c r="R7872" t="s">
        <v>132</v>
      </c>
      <c r="S7872" t="s">
        <v>25</v>
      </c>
    </row>
    <row r="7873" spans="1:19" x14ac:dyDescent="0.2">
      <c r="A7873" t="s">
        <v>14</v>
      </c>
      <c r="B7873" t="s">
        <v>26199</v>
      </c>
      <c r="C7873" t="s">
        <v>26200</v>
      </c>
      <c r="D7873" t="s">
        <v>9819</v>
      </c>
      <c r="E7873" t="s">
        <v>26201</v>
      </c>
      <c r="I7873" s="1">
        <v>44608.499097222222</v>
      </c>
      <c r="J7873" s="1">
        <v>44608.52721064815</v>
      </c>
      <c r="K7873">
        <v>41</v>
      </c>
      <c r="S7873" t="s">
        <v>25</v>
      </c>
    </row>
    <row r="7874" spans="1:19" hidden="1" x14ac:dyDescent="0.2">
      <c r="A7874" t="s">
        <v>133</v>
      </c>
      <c r="B7874" t="s">
        <v>3321</v>
      </c>
      <c r="C7874" t="s">
        <v>3321</v>
      </c>
      <c r="D7874" t="s">
        <v>26203</v>
      </c>
      <c r="E7874" t="s">
        <v>26204</v>
      </c>
      <c r="F7874" t="s">
        <v>126</v>
      </c>
      <c r="G7874" s="1">
        <v>44599.530555555553</v>
      </c>
      <c r="H7874" t="s">
        <v>127</v>
      </c>
      <c r="I7874" t="s">
        <v>137</v>
      </c>
      <c r="J7874" t="s">
        <v>137</v>
      </c>
      <c r="K7874" t="s">
        <v>137</v>
      </c>
      <c r="L7874" t="s">
        <v>2224</v>
      </c>
      <c r="M7874" t="s">
        <v>1055</v>
      </c>
      <c r="N7874">
        <v>869738</v>
      </c>
      <c r="O7874" t="s">
        <v>5789</v>
      </c>
      <c r="P7874" t="s">
        <v>131</v>
      </c>
      <c r="R7874" t="s">
        <v>132</v>
      </c>
      <c r="S7874" t="s">
        <v>25</v>
      </c>
    </row>
    <row r="7875" spans="1:19" hidden="1" x14ac:dyDescent="0.2">
      <c r="A7875" t="s">
        <v>133</v>
      </c>
      <c r="B7875" t="s">
        <v>7729</v>
      </c>
      <c r="C7875" t="s">
        <v>7729</v>
      </c>
      <c r="D7875" t="s">
        <v>2651</v>
      </c>
      <c r="E7875" t="s">
        <v>26205</v>
      </c>
      <c r="F7875" t="s">
        <v>126</v>
      </c>
      <c r="G7875" s="1">
        <v>44582.595324074071</v>
      </c>
      <c r="H7875" t="s">
        <v>127</v>
      </c>
      <c r="I7875" t="s">
        <v>137</v>
      </c>
      <c r="J7875" t="s">
        <v>137</v>
      </c>
      <c r="K7875" t="s">
        <v>137</v>
      </c>
      <c r="L7875" t="s">
        <v>26206</v>
      </c>
      <c r="M7875" t="s">
        <v>144</v>
      </c>
      <c r="N7875">
        <v>9153680</v>
      </c>
      <c r="O7875" s="2">
        <v>45809</v>
      </c>
      <c r="P7875" t="s">
        <v>131</v>
      </c>
      <c r="R7875" t="s">
        <v>132</v>
      </c>
      <c r="S7875" t="s">
        <v>25</v>
      </c>
    </row>
    <row r="7876" spans="1:19" hidden="1" x14ac:dyDescent="0.2">
      <c r="A7876" t="s">
        <v>133</v>
      </c>
      <c r="B7876" t="s">
        <v>6701</v>
      </c>
      <c r="C7876" t="s">
        <v>6701</v>
      </c>
      <c r="D7876" t="s">
        <v>6702</v>
      </c>
      <c r="E7876" t="s">
        <v>26207</v>
      </c>
      <c r="F7876" t="s">
        <v>126</v>
      </c>
      <c r="G7876" s="1">
        <v>44596.685914351852</v>
      </c>
      <c r="H7876" t="s">
        <v>127</v>
      </c>
      <c r="I7876" t="s">
        <v>137</v>
      </c>
      <c r="J7876" t="s">
        <v>137</v>
      </c>
      <c r="K7876" t="s">
        <v>137</v>
      </c>
      <c r="L7876" t="s">
        <v>6704</v>
      </c>
      <c r="M7876" t="s">
        <v>410</v>
      </c>
      <c r="N7876">
        <v>151895</v>
      </c>
      <c r="O7876" s="2">
        <v>45234</v>
      </c>
      <c r="P7876" t="s">
        <v>215</v>
      </c>
      <c r="Q7876" t="s">
        <v>1188</v>
      </c>
      <c r="R7876" t="s">
        <v>132</v>
      </c>
      <c r="S7876" t="s">
        <v>25</v>
      </c>
    </row>
    <row r="7877" spans="1:19" hidden="1" x14ac:dyDescent="0.2">
      <c r="A7877" t="s">
        <v>133</v>
      </c>
      <c r="B7877" t="s">
        <v>26208</v>
      </c>
      <c r="C7877" t="s">
        <v>26208</v>
      </c>
      <c r="D7877" t="s">
        <v>23958</v>
      </c>
      <c r="E7877" t="s">
        <v>26209</v>
      </c>
      <c r="F7877" t="s">
        <v>126</v>
      </c>
      <c r="G7877" s="1">
        <v>44596.974189814813</v>
      </c>
      <c r="H7877" t="s">
        <v>127</v>
      </c>
      <c r="I7877" t="s">
        <v>137</v>
      </c>
      <c r="J7877" t="s">
        <v>137</v>
      </c>
      <c r="K7877" t="s">
        <v>137</v>
      </c>
      <c r="L7877" t="s">
        <v>26210</v>
      </c>
      <c r="M7877" t="s">
        <v>144</v>
      </c>
      <c r="N7877">
        <v>101112</v>
      </c>
      <c r="O7877" s="2">
        <v>44981</v>
      </c>
      <c r="P7877" t="s">
        <v>215</v>
      </c>
      <c r="Q7877" t="s">
        <v>15686</v>
      </c>
      <c r="R7877" t="s">
        <v>132</v>
      </c>
      <c r="S7877" t="s">
        <v>25</v>
      </c>
    </row>
    <row r="7878" spans="1:19" hidden="1" x14ac:dyDescent="0.2">
      <c r="A7878" t="s">
        <v>133</v>
      </c>
      <c r="B7878" t="s">
        <v>26211</v>
      </c>
      <c r="C7878" t="s">
        <v>26211</v>
      </c>
      <c r="D7878" t="s">
        <v>26212</v>
      </c>
      <c r="E7878" t="s">
        <v>26213</v>
      </c>
      <c r="F7878" t="s">
        <v>126</v>
      </c>
      <c r="G7878" s="1">
        <v>44596.8830787037</v>
      </c>
      <c r="H7878" t="s">
        <v>127</v>
      </c>
      <c r="I7878" t="s">
        <v>137</v>
      </c>
      <c r="J7878" t="s">
        <v>137</v>
      </c>
      <c r="K7878" t="s">
        <v>137</v>
      </c>
      <c r="L7878" t="s">
        <v>1267</v>
      </c>
      <c r="M7878" t="s">
        <v>144</v>
      </c>
      <c r="N7878">
        <v>59773</v>
      </c>
      <c r="O7878" t="s">
        <v>11411</v>
      </c>
      <c r="P7878" t="s">
        <v>215</v>
      </c>
      <c r="R7878" t="s">
        <v>132</v>
      </c>
      <c r="S7878" t="s">
        <v>25</v>
      </c>
    </row>
    <row r="7879" spans="1:19" hidden="1" x14ac:dyDescent="0.2">
      <c r="A7879" t="s">
        <v>133</v>
      </c>
      <c r="B7879" t="s">
        <v>26214</v>
      </c>
      <c r="C7879" t="s">
        <v>26214</v>
      </c>
      <c r="D7879" t="s">
        <v>6089</v>
      </c>
      <c r="E7879" t="s">
        <v>26215</v>
      </c>
      <c r="F7879" t="s">
        <v>126</v>
      </c>
      <c r="G7879" s="1">
        <v>44581.421898148146</v>
      </c>
      <c r="H7879" t="s">
        <v>127</v>
      </c>
      <c r="I7879" t="s">
        <v>137</v>
      </c>
      <c r="J7879" t="s">
        <v>137</v>
      </c>
      <c r="K7879" t="s">
        <v>137</v>
      </c>
      <c r="L7879" t="s">
        <v>6176</v>
      </c>
      <c r="M7879" t="s">
        <v>144</v>
      </c>
      <c r="N7879">
        <v>396748</v>
      </c>
      <c r="O7879" s="2">
        <v>45294</v>
      </c>
      <c r="P7879" t="s">
        <v>131</v>
      </c>
      <c r="R7879" t="s">
        <v>132</v>
      </c>
      <c r="S7879" t="s">
        <v>25</v>
      </c>
    </row>
    <row r="7880" spans="1:19" hidden="1" x14ac:dyDescent="0.2">
      <c r="A7880" t="s">
        <v>133</v>
      </c>
      <c r="B7880" t="s">
        <v>1182</v>
      </c>
      <c r="C7880" t="s">
        <v>1182</v>
      </c>
      <c r="D7880" t="s">
        <v>11413</v>
      </c>
      <c r="E7880" t="s">
        <v>26216</v>
      </c>
      <c r="G7880" s="1">
        <v>44585.670787037037</v>
      </c>
      <c r="H7880" t="s">
        <v>127</v>
      </c>
      <c r="I7880" t="s">
        <v>137</v>
      </c>
      <c r="J7880" t="s">
        <v>137</v>
      </c>
      <c r="K7880" t="s">
        <v>137</v>
      </c>
      <c r="L7880" t="s">
        <v>26217</v>
      </c>
      <c r="M7880" t="s">
        <v>459</v>
      </c>
      <c r="N7880">
        <v>102361</v>
      </c>
      <c r="O7880" s="2">
        <v>44706</v>
      </c>
      <c r="P7880" t="s">
        <v>215</v>
      </c>
      <c r="R7880" t="s">
        <v>132</v>
      </c>
    </row>
    <row r="7881" spans="1:19" x14ac:dyDescent="0.2">
      <c r="A7881" t="s">
        <v>14</v>
      </c>
      <c r="B7881" t="s">
        <v>26218</v>
      </c>
      <c r="C7881" t="s">
        <v>26219</v>
      </c>
      <c r="D7881" t="s">
        <v>270</v>
      </c>
      <c r="E7881" t="s">
        <v>26220</v>
      </c>
      <c r="F7881" t="s">
        <v>126</v>
      </c>
      <c r="G7881" s="1">
        <v>44582.342499999999</v>
      </c>
      <c r="H7881" t="s">
        <v>127</v>
      </c>
      <c r="I7881" s="1">
        <v>44608.493692129632</v>
      </c>
      <c r="J7881" s="1">
        <v>44608.500150462962</v>
      </c>
      <c r="K7881">
        <v>10</v>
      </c>
      <c r="L7881" t="s">
        <v>26221</v>
      </c>
      <c r="M7881" t="s">
        <v>144</v>
      </c>
      <c r="N7881">
        <v>173361</v>
      </c>
      <c r="O7881" s="3">
        <v>44762</v>
      </c>
      <c r="P7881" t="s">
        <v>131</v>
      </c>
      <c r="R7881" t="s">
        <v>132</v>
      </c>
      <c r="S7881" t="s">
        <v>25</v>
      </c>
    </row>
    <row r="7882" spans="1:19" x14ac:dyDescent="0.2">
      <c r="A7882" t="s">
        <v>14</v>
      </c>
      <c r="B7882" t="s">
        <v>26218</v>
      </c>
      <c r="C7882" t="s">
        <v>26219</v>
      </c>
      <c r="D7882" t="s">
        <v>270</v>
      </c>
      <c r="E7882" t="s">
        <v>26220</v>
      </c>
      <c r="I7882" s="1">
        <v>44608.535868055558</v>
      </c>
      <c r="J7882" s="1">
        <v>44608.548900462964</v>
      </c>
      <c r="K7882">
        <v>19</v>
      </c>
      <c r="S7882" t="s">
        <v>25</v>
      </c>
    </row>
    <row r="7883" spans="1:19" x14ac:dyDescent="0.2">
      <c r="A7883" t="s">
        <v>14</v>
      </c>
      <c r="B7883" t="s">
        <v>26222</v>
      </c>
      <c r="C7883" t="s">
        <v>7195</v>
      </c>
      <c r="D7883" t="s">
        <v>26087</v>
      </c>
      <c r="E7883" t="s">
        <v>26223</v>
      </c>
      <c r="F7883" t="s">
        <v>126</v>
      </c>
      <c r="G7883" s="1">
        <v>44587.532500000001</v>
      </c>
      <c r="H7883" t="s">
        <v>127</v>
      </c>
      <c r="I7883" s="1">
        <v>44608.545590277776</v>
      </c>
      <c r="J7883" s="1">
        <v>44608.54891203704</v>
      </c>
      <c r="K7883">
        <v>5</v>
      </c>
      <c r="L7883" t="s">
        <v>26224</v>
      </c>
      <c r="M7883" t="s">
        <v>144</v>
      </c>
      <c r="N7883">
        <v>47626</v>
      </c>
      <c r="O7883" s="4">
        <v>45323</v>
      </c>
      <c r="P7883" t="s">
        <v>304</v>
      </c>
      <c r="Q7883" t="s">
        <v>26225</v>
      </c>
      <c r="R7883" t="s">
        <v>132</v>
      </c>
      <c r="S7883" t="s">
        <v>25</v>
      </c>
    </row>
    <row r="7884" spans="1:19" x14ac:dyDescent="0.2">
      <c r="A7884" t="s">
        <v>14</v>
      </c>
      <c r="B7884" t="s">
        <v>26222</v>
      </c>
      <c r="C7884" t="s">
        <v>7195</v>
      </c>
      <c r="D7884" t="s">
        <v>26087</v>
      </c>
      <c r="E7884" t="s">
        <v>26223</v>
      </c>
      <c r="I7884" s="1">
        <v>44608.493773148148</v>
      </c>
      <c r="J7884" s="1">
        <v>44608.544502314813</v>
      </c>
      <c r="K7884">
        <v>74</v>
      </c>
      <c r="S7884" t="s">
        <v>25</v>
      </c>
    </row>
    <row r="7885" spans="1:19" hidden="1" x14ac:dyDescent="0.2">
      <c r="A7885" t="s">
        <v>133</v>
      </c>
      <c r="B7885" t="s">
        <v>26226</v>
      </c>
      <c r="C7885" t="s">
        <v>26226</v>
      </c>
      <c r="D7885" t="s">
        <v>26227</v>
      </c>
      <c r="E7885" t="s">
        <v>26228</v>
      </c>
      <c r="F7885" t="s">
        <v>126</v>
      </c>
      <c r="G7885" s="1">
        <v>44599.583611111113</v>
      </c>
      <c r="H7885" t="s">
        <v>127</v>
      </c>
      <c r="I7885" t="s">
        <v>137</v>
      </c>
      <c r="J7885" t="s">
        <v>137</v>
      </c>
      <c r="K7885" t="s">
        <v>137</v>
      </c>
      <c r="L7885" t="s">
        <v>6266</v>
      </c>
      <c r="M7885" t="s">
        <v>173</v>
      </c>
      <c r="N7885">
        <v>83059</v>
      </c>
      <c r="O7885" s="2">
        <v>45334</v>
      </c>
      <c r="P7885" t="s">
        <v>215</v>
      </c>
      <c r="Q7885" t="s">
        <v>5469</v>
      </c>
      <c r="R7885" t="s">
        <v>132</v>
      </c>
      <c r="S7885" t="s">
        <v>25</v>
      </c>
    </row>
    <row r="7886" spans="1:19" hidden="1" x14ac:dyDescent="0.2">
      <c r="A7886" t="s">
        <v>133</v>
      </c>
      <c r="B7886" t="s">
        <v>26229</v>
      </c>
      <c r="C7886" t="s">
        <v>26229</v>
      </c>
      <c r="D7886" t="s">
        <v>26230</v>
      </c>
      <c r="E7886" t="s">
        <v>26231</v>
      </c>
      <c r="F7886" t="s">
        <v>126</v>
      </c>
      <c r="G7886" s="1">
        <v>44582.717372685183</v>
      </c>
      <c r="H7886" t="s">
        <v>127</v>
      </c>
      <c r="I7886" t="s">
        <v>137</v>
      </c>
      <c r="J7886" t="s">
        <v>137</v>
      </c>
      <c r="K7886" t="s">
        <v>137</v>
      </c>
      <c r="L7886" t="s">
        <v>5806</v>
      </c>
      <c r="M7886" t="s">
        <v>204</v>
      </c>
      <c r="N7886">
        <v>751012</v>
      </c>
      <c r="O7886" s="2">
        <v>45393</v>
      </c>
      <c r="P7886" t="s">
        <v>131</v>
      </c>
      <c r="R7886" t="s">
        <v>132</v>
      </c>
      <c r="S7886" t="s">
        <v>25</v>
      </c>
    </row>
    <row r="7887" spans="1:19" hidden="1" x14ac:dyDescent="0.2">
      <c r="A7887" t="s">
        <v>133</v>
      </c>
      <c r="B7887" t="s">
        <v>26232</v>
      </c>
      <c r="C7887" t="s">
        <v>26232</v>
      </c>
      <c r="E7887" t="s">
        <v>26233</v>
      </c>
      <c r="F7887" t="s">
        <v>126</v>
      </c>
      <c r="G7887" s="1">
        <v>44580.603078703702</v>
      </c>
      <c r="H7887" t="s">
        <v>127</v>
      </c>
      <c r="I7887" t="s">
        <v>137</v>
      </c>
      <c r="J7887" t="s">
        <v>137</v>
      </c>
      <c r="K7887" t="s">
        <v>137</v>
      </c>
      <c r="L7887" t="s">
        <v>26234</v>
      </c>
      <c r="M7887" t="s">
        <v>139</v>
      </c>
      <c r="N7887">
        <v>104426</v>
      </c>
      <c r="O7887" s="2">
        <v>45258</v>
      </c>
      <c r="P7887" t="s">
        <v>215</v>
      </c>
      <c r="Q7887" t="s">
        <v>26235</v>
      </c>
      <c r="R7887" t="s">
        <v>132</v>
      </c>
      <c r="S7887" t="s">
        <v>25</v>
      </c>
    </row>
    <row r="7888" spans="1:19" x14ac:dyDescent="0.2">
      <c r="A7888" t="s">
        <v>14</v>
      </c>
      <c r="B7888" t="s">
        <v>26236</v>
      </c>
      <c r="C7888" t="s">
        <v>3012</v>
      </c>
      <c r="D7888" t="s">
        <v>26237</v>
      </c>
      <c r="E7888" t="s">
        <v>26238</v>
      </c>
      <c r="F7888" t="s">
        <v>126</v>
      </c>
      <c r="G7888" s="1">
        <v>44580.643541666665</v>
      </c>
      <c r="H7888" t="s">
        <v>127</v>
      </c>
      <c r="I7888" s="1">
        <v>44608.494108796294</v>
      </c>
      <c r="J7888" s="1">
        <v>44608.513715277775</v>
      </c>
      <c r="K7888">
        <v>29</v>
      </c>
      <c r="L7888" t="s">
        <v>743</v>
      </c>
      <c r="M7888" t="s">
        <v>183</v>
      </c>
      <c r="N7888">
        <v>58339</v>
      </c>
      <c r="O7888" s="2">
        <v>45368</v>
      </c>
      <c r="P7888" t="s">
        <v>287</v>
      </c>
      <c r="Q7888" t="s">
        <v>184</v>
      </c>
      <c r="R7888" t="s">
        <v>132</v>
      </c>
      <c r="S7888" t="s">
        <v>25</v>
      </c>
    </row>
    <row r="7889" spans="1:19" x14ac:dyDescent="0.2">
      <c r="A7889" t="s">
        <v>14</v>
      </c>
      <c r="B7889" t="s">
        <v>26236</v>
      </c>
      <c r="C7889" t="s">
        <v>3012</v>
      </c>
      <c r="D7889" t="s">
        <v>26237</v>
      </c>
      <c r="E7889" t="s">
        <v>26238</v>
      </c>
      <c r="I7889" s="1">
        <v>44608.538680555554</v>
      </c>
      <c r="J7889" s="1">
        <v>44608.546238425923</v>
      </c>
      <c r="K7889">
        <v>11</v>
      </c>
      <c r="S7889" t="s">
        <v>25</v>
      </c>
    </row>
    <row r="7890" spans="1:19" hidden="1" x14ac:dyDescent="0.2">
      <c r="A7890" t="s">
        <v>133</v>
      </c>
      <c r="B7890" t="s">
        <v>19641</v>
      </c>
      <c r="C7890" t="s">
        <v>19641</v>
      </c>
      <c r="D7890" t="s">
        <v>26239</v>
      </c>
      <c r="E7890" t="s">
        <v>26240</v>
      </c>
      <c r="F7890" t="s">
        <v>126</v>
      </c>
      <c r="G7890" s="1">
        <v>44578.518333333333</v>
      </c>
      <c r="H7890" t="s">
        <v>127</v>
      </c>
      <c r="I7890" t="s">
        <v>137</v>
      </c>
      <c r="J7890" t="s">
        <v>137</v>
      </c>
      <c r="K7890" t="s">
        <v>137</v>
      </c>
      <c r="L7890" t="s">
        <v>631</v>
      </c>
      <c r="M7890" t="s">
        <v>157</v>
      </c>
      <c r="N7890">
        <v>644906</v>
      </c>
      <c r="O7890" s="2">
        <v>45709</v>
      </c>
      <c r="P7890" t="s">
        <v>131</v>
      </c>
      <c r="R7890" t="s">
        <v>132</v>
      </c>
      <c r="S7890" t="s">
        <v>25</v>
      </c>
    </row>
    <row r="7891" spans="1:19" hidden="1" x14ac:dyDescent="0.2">
      <c r="A7891" t="s">
        <v>133</v>
      </c>
      <c r="B7891" t="s">
        <v>19123</v>
      </c>
      <c r="C7891" t="s">
        <v>19123</v>
      </c>
      <c r="D7891" t="s">
        <v>26241</v>
      </c>
      <c r="E7891" t="s">
        <v>26242</v>
      </c>
      <c r="F7891" t="s">
        <v>126</v>
      </c>
      <c r="G7891" s="1">
        <v>44578.781458333331</v>
      </c>
      <c r="H7891" t="s">
        <v>127</v>
      </c>
      <c r="I7891" t="s">
        <v>137</v>
      </c>
      <c r="J7891" t="s">
        <v>137</v>
      </c>
      <c r="K7891" t="s">
        <v>137</v>
      </c>
      <c r="L7891" t="s">
        <v>26243</v>
      </c>
      <c r="M7891" t="s">
        <v>144</v>
      </c>
      <c r="N7891" t="s">
        <v>251</v>
      </c>
      <c r="O7891" t="s">
        <v>251</v>
      </c>
      <c r="P7891" t="s">
        <v>185</v>
      </c>
      <c r="Q7891" t="s">
        <v>251</v>
      </c>
      <c r="R7891" t="s">
        <v>132</v>
      </c>
      <c r="S7891" t="s">
        <v>25</v>
      </c>
    </row>
    <row r="7892" spans="1:19" hidden="1" x14ac:dyDescent="0.2">
      <c r="A7892" t="s">
        <v>133</v>
      </c>
      <c r="B7892" t="s">
        <v>26244</v>
      </c>
      <c r="C7892" t="s">
        <v>26244</v>
      </c>
      <c r="D7892" t="s">
        <v>26245</v>
      </c>
      <c r="E7892" t="s">
        <v>26246</v>
      </c>
      <c r="F7892" t="s">
        <v>126</v>
      </c>
      <c r="G7892" s="1">
        <v>44578.599374999998</v>
      </c>
      <c r="H7892" t="s">
        <v>127</v>
      </c>
      <c r="I7892" t="s">
        <v>137</v>
      </c>
      <c r="J7892" t="s">
        <v>137</v>
      </c>
      <c r="K7892" t="s">
        <v>137</v>
      </c>
      <c r="L7892" t="s">
        <v>26247</v>
      </c>
      <c r="M7892" t="s">
        <v>144</v>
      </c>
      <c r="N7892">
        <v>637539</v>
      </c>
      <c r="O7892" s="2">
        <v>45005</v>
      </c>
      <c r="P7892" t="s">
        <v>131</v>
      </c>
      <c r="Q7892" t="s">
        <v>26248</v>
      </c>
      <c r="R7892" t="s">
        <v>132</v>
      </c>
      <c r="S7892" t="s">
        <v>25</v>
      </c>
    </row>
    <row r="7893" spans="1:19" hidden="1" x14ac:dyDescent="0.2">
      <c r="A7893" t="s">
        <v>133</v>
      </c>
      <c r="B7893" t="s">
        <v>26249</v>
      </c>
      <c r="C7893" t="s">
        <v>26249</v>
      </c>
      <c r="D7893" t="s">
        <v>26250</v>
      </c>
      <c r="E7893" t="s">
        <v>26251</v>
      </c>
      <c r="F7893" t="s">
        <v>126</v>
      </c>
      <c r="G7893" s="1">
        <v>44587.706099537034</v>
      </c>
      <c r="H7893" t="s">
        <v>127</v>
      </c>
      <c r="I7893" t="s">
        <v>137</v>
      </c>
      <c r="J7893" t="s">
        <v>137</v>
      </c>
      <c r="K7893" t="s">
        <v>137</v>
      </c>
      <c r="L7893" t="s">
        <v>26252</v>
      </c>
      <c r="M7893" t="s">
        <v>144</v>
      </c>
      <c r="N7893">
        <v>56069</v>
      </c>
      <c r="O7893" s="3">
        <v>44795</v>
      </c>
      <c r="P7893" t="s">
        <v>215</v>
      </c>
      <c r="Q7893" t="s">
        <v>231</v>
      </c>
      <c r="R7893" t="s">
        <v>247</v>
      </c>
      <c r="S7893" t="s">
        <v>25</v>
      </c>
    </row>
    <row r="7894" spans="1:19" x14ac:dyDescent="0.2">
      <c r="A7894" t="s">
        <v>14</v>
      </c>
      <c r="B7894" t="s">
        <v>26253</v>
      </c>
      <c r="C7894" t="s">
        <v>19765</v>
      </c>
      <c r="D7894" t="s">
        <v>230</v>
      </c>
      <c r="E7894" t="s">
        <v>26254</v>
      </c>
      <c r="F7894" t="s">
        <v>126</v>
      </c>
      <c r="G7894" s="1">
        <v>44587.497453703705</v>
      </c>
      <c r="H7894" t="s">
        <v>127</v>
      </c>
      <c r="I7894" s="1">
        <v>44608.494386574072</v>
      </c>
      <c r="J7894" s="1">
        <v>44608.536874999998</v>
      </c>
      <c r="K7894">
        <v>62</v>
      </c>
      <c r="L7894" t="s">
        <v>26255</v>
      </c>
      <c r="M7894" t="s">
        <v>183</v>
      </c>
      <c r="N7894">
        <v>411288</v>
      </c>
      <c r="O7894" s="2">
        <v>45324</v>
      </c>
      <c r="P7894" t="s">
        <v>131</v>
      </c>
      <c r="R7894" t="s">
        <v>132</v>
      </c>
      <c r="S7894" t="s">
        <v>25</v>
      </c>
    </row>
    <row r="7895" spans="1:19" x14ac:dyDescent="0.2">
      <c r="A7895" t="s">
        <v>14</v>
      </c>
      <c r="B7895" t="s">
        <v>26253</v>
      </c>
      <c r="C7895" t="s">
        <v>19765</v>
      </c>
      <c r="D7895" t="s">
        <v>230</v>
      </c>
      <c r="E7895" t="s">
        <v>26254</v>
      </c>
      <c r="I7895" s="1">
        <v>44608.536886574075</v>
      </c>
      <c r="J7895" s="1">
        <v>44608.546030092592</v>
      </c>
      <c r="K7895">
        <v>14</v>
      </c>
      <c r="S7895" t="s">
        <v>25</v>
      </c>
    </row>
    <row r="7896" spans="1:19" hidden="1" x14ac:dyDescent="0.2">
      <c r="A7896" t="s">
        <v>133</v>
      </c>
      <c r="B7896" t="s">
        <v>24286</v>
      </c>
      <c r="C7896" t="s">
        <v>24286</v>
      </c>
      <c r="D7896" t="s">
        <v>26256</v>
      </c>
      <c r="E7896" t="s">
        <v>26257</v>
      </c>
      <c r="F7896" t="s">
        <v>126</v>
      </c>
      <c r="G7896" s="1">
        <v>44582.583009259259</v>
      </c>
      <c r="H7896" t="s">
        <v>127</v>
      </c>
      <c r="I7896" t="s">
        <v>137</v>
      </c>
      <c r="J7896" t="s">
        <v>137</v>
      </c>
      <c r="K7896" t="s">
        <v>137</v>
      </c>
      <c r="L7896" t="s">
        <v>2138</v>
      </c>
      <c r="M7896" t="s">
        <v>293</v>
      </c>
      <c r="N7896">
        <v>537008</v>
      </c>
      <c r="O7896" s="2">
        <v>45541</v>
      </c>
      <c r="P7896" t="s">
        <v>131</v>
      </c>
      <c r="R7896" t="s">
        <v>247</v>
      </c>
      <c r="S7896" t="s">
        <v>25</v>
      </c>
    </row>
    <row r="7897" spans="1:19" hidden="1" x14ac:dyDescent="0.2">
      <c r="A7897" t="s">
        <v>133</v>
      </c>
      <c r="B7897" t="s">
        <v>26258</v>
      </c>
      <c r="C7897" t="s">
        <v>26258</v>
      </c>
      <c r="D7897" t="s">
        <v>2294</v>
      </c>
      <c r="E7897" t="s">
        <v>26259</v>
      </c>
      <c r="F7897" t="s">
        <v>126</v>
      </c>
      <c r="G7897" s="1">
        <v>44588.397997685184</v>
      </c>
      <c r="H7897" t="s">
        <v>127</v>
      </c>
      <c r="I7897" t="s">
        <v>137</v>
      </c>
      <c r="J7897" t="s">
        <v>137</v>
      </c>
      <c r="K7897" t="s">
        <v>137</v>
      </c>
      <c r="L7897" t="s">
        <v>1483</v>
      </c>
      <c r="M7897" t="s">
        <v>144</v>
      </c>
      <c r="N7897">
        <v>58489</v>
      </c>
      <c r="O7897" t="s">
        <v>5565</v>
      </c>
      <c r="P7897" t="s">
        <v>215</v>
      </c>
      <c r="Q7897" t="s">
        <v>474</v>
      </c>
      <c r="R7897" t="s">
        <v>132</v>
      </c>
      <c r="S7897" t="s">
        <v>25</v>
      </c>
    </row>
    <row r="7898" spans="1:19" hidden="1" x14ac:dyDescent="0.2">
      <c r="A7898" t="s">
        <v>133</v>
      </c>
      <c r="B7898" t="s">
        <v>26260</v>
      </c>
      <c r="C7898" t="s">
        <v>26260</v>
      </c>
      <c r="D7898" t="s">
        <v>26261</v>
      </c>
      <c r="E7898" t="s">
        <v>26262</v>
      </c>
      <c r="F7898" t="s">
        <v>126</v>
      </c>
      <c r="G7898" s="1">
        <v>44597.596087962964</v>
      </c>
      <c r="H7898" t="s">
        <v>127</v>
      </c>
      <c r="I7898" t="s">
        <v>137</v>
      </c>
      <c r="J7898" t="s">
        <v>137</v>
      </c>
      <c r="K7898" t="s">
        <v>137</v>
      </c>
      <c r="L7898" t="s">
        <v>3166</v>
      </c>
      <c r="M7898" t="s">
        <v>173</v>
      </c>
      <c r="N7898">
        <v>921904</v>
      </c>
      <c r="O7898" s="2">
        <v>44724</v>
      </c>
      <c r="P7898" t="s">
        <v>131</v>
      </c>
      <c r="R7898" t="s">
        <v>132</v>
      </c>
      <c r="S7898" t="s">
        <v>25</v>
      </c>
    </row>
    <row r="7899" spans="1:19" hidden="1" x14ac:dyDescent="0.2">
      <c r="A7899" t="s">
        <v>133</v>
      </c>
      <c r="B7899" t="s">
        <v>4509</v>
      </c>
      <c r="C7899" t="s">
        <v>4509</v>
      </c>
      <c r="D7899" t="s">
        <v>17190</v>
      </c>
      <c r="E7899" t="s">
        <v>26263</v>
      </c>
      <c r="F7899" t="s">
        <v>126</v>
      </c>
      <c r="G7899" s="1">
        <v>44599.582662037035</v>
      </c>
      <c r="H7899" t="s">
        <v>127</v>
      </c>
      <c r="I7899" t="s">
        <v>137</v>
      </c>
      <c r="J7899" t="s">
        <v>137</v>
      </c>
      <c r="K7899" t="s">
        <v>137</v>
      </c>
      <c r="L7899" t="s">
        <v>26264</v>
      </c>
      <c r="M7899" t="s">
        <v>144</v>
      </c>
      <c r="N7899">
        <v>867414</v>
      </c>
      <c r="O7899" s="2">
        <v>45450</v>
      </c>
      <c r="P7899" t="s">
        <v>131</v>
      </c>
      <c r="Q7899" t="s">
        <v>251</v>
      </c>
      <c r="R7899" t="s">
        <v>132</v>
      </c>
      <c r="S7899" t="s">
        <v>25</v>
      </c>
    </row>
    <row r="7900" spans="1:19" hidden="1" x14ac:dyDescent="0.2">
      <c r="A7900" t="s">
        <v>133</v>
      </c>
      <c r="B7900" t="s">
        <v>14605</v>
      </c>
      <c r="C7900" t="s">
        <v>14605</v>
      </c>
      <c r="D7900" t="s">
        <v>8979</v>
      </c>
      <c r="E7900" t="s">
        <v>26265</v>
      </c>
      <c r="F7900" t="s">
        <v>126</v>
      </c>
      <c r="G7900" s="1">
        <v>44595.431643518517</v>
      </c>
      <c r="H7900" t="s">
        <v>127</v>
      </c>
      <c r="I7900" t="s">
        <v>137</v>
      </c>
      <c r="J7900" t="s">
        <v>137</v>
      </c>
      <c r="K7900" t="s">
        <v>137</v>
      </c>
      <c r="L7900" t="s">
        <v>26266</v>
      </c>
      <c r="M7900" t="s">
        <v>139</v>
      </c>
      <c r="N7900">
        <v>707843</v>
      </c>
      <c r="O7900" s="2">
        <v>45215</v>
      </c>
      <c r="P7900" t="s">
        <v>131</v>
      </c>
      <c r="Q7900" t="s">
        <v>26267</v>
      </c>
      <c r="R7900" t="s">
        <v>132</v>
      </c>
      <c r="S7900" t="s">
        <v>25</v>
      </c>
    </row>
    <row r="7901" spans="1:19" hidden="1" x14ac:dyDescent="0.2">
      <c r="A7901" t="s">
        <v>133</v>
      </c>
      <c r="B7901" t="s">
        <v>26268</v>
      </c>
      <c r="C7901" t="s">
        <v>1884</v>
      </c>
      <c r="D7901" t="s">
        <v>26269</v>
      </c>
      <c r="E7901" t="s">
        <v>26270</v>
      </c>
      <c r="G7901" s="1">
        <v>44578.641412037039</v>
      </c>
      <c r="H7901" t="s">
        <v>127</v>
      </c>
      <c r="I7901" t="s">
        <v>137</v>
      </c>
      <c r="J7901" t="s">
        <v>137</v>
      </c>
      <c r="K7901" t="s">
        <v>137</v>
      </c>
      <c r="L7901" t="s">
        <v>10909</v>
      </c>
      <c r="M7901" t="s">
        <v>139</v>
      </c>
      <c r="N7901">
        <v>392303</v>
      </c>
      <c r="O7901" s="2">
        <v>45523</v>
      </c>
      <c r="P7901" t="s">
        <v>131</v>
      </c>
      <c r="Q7901" t="s">
        <v>26271</v>
      </c>
      <c r="R7901" t="s">
        <v>132</v>
      </c>
    </row>
    <row r="7902" spans="1:19" hidden="1" x14ac:dyDescent="0.2">
      <c r="A7902" t="s">
        <v>133</v>
      </c>
      <c r="B7902" t="s">
        <v>26272</v>
      </c>
      <c r="C7902" t="s">
        <v>26273</v>
      </c>
      <c r="D7902" t="s">
        <v>26274</v>
      </c>
      <c r="E7902" t="s">
        <v>26275</v>
      </c>
      <c r="F7902" t="s">
        <v>2152</v>
      </c>
      <c r="G7902" s="1">
        <v>44597.773414351854</v>
      </c>
      <c r="H7902" t="s">
        <v>127</v>
      </c>
      <c r="I7902" t="s">
        <v>137</v>
      </c>
      <c r="J7902" t="s">
        <v>137</v>
      </c>
      <c r="K7902" t="s">
        <v>137</v>
      </c>
      <c r="L7902" t="s">
        <v>26276</v>
      </c>
      <c r="M7902" t="s">
        <v>404</v>
      </c>
      <c r="N7902">
        <v>29483</v>
      </c>
      <c r="O7902" s="2">
        <v>45569</v>
      </c>
      <c r="P7902" t="s">
        <v>131</v>
      </c>
      <c r="Q7902" t="s">
        <v>251</v>
      </c>
      <c r="R7902" t="s">
        <v>247</v>
      </c>
    </row>
    <row r="7903" spans="1:19" hidden="1" x14ac:dyDescent="0.2">
      <c r="A7903" t="s">
        <v>133</v>
      </c>
      <c r="B7903" t="s">
        <v>14419</v>
      </c>
      <c r="C7903" t="s">
        <v>14419</v>
      </c>
      <c r="D7903" t="s">
        <v>1691</v>
      </c>
      <c r="E7903" t="s">
        <v>26277</v>
      </c>
      <c r="F7903" t="s">
        <v>126</v>
      </c>
      <c r="G7903" s="1">
        <v>44578.529699074075</v>
      </c>
      <c r="H7903" t="s">
        <v>127</v>
      </c>
      <c r="I7903" t="s">
        <v>137</v>
      </c>
      <c r="J7903" t="s">
        <v>137</v>
      </c>
      <c r="K7903" t="s">
        <v>137</v>
      </c>
      <c r="L7903" t="s">
        <v>25250</v>
      </c>
      <c r="M7903" t="s">
        <v>199</v>
      </c>
      <c r="N7903">
        <v>543703</v>
      </c>
      <c r="O7903" s="2">
        <v>45501</v>
      </c>
      <c r="P7903" t="s">
        <v>131</v>
      </c>
      <c r="R7903" t="s">
        <v>132</v>
      </c>
      <c r="S7903" t="s">
        <v>25</v>
      </c>
    </row>
    <row r="7904" spans="1:19" x14ac:dyDescent="0.2">
      <c r="A7904" t="s">
        <v>14</v>
      </c>
      <c r="B7904" t="s">
        <v>26278</v>
      </c>
      <c r="C7904" t="s">
        <v>26279</v>
      </c>
      <c r="D7904" t="s">
        <v>10013</v>
      </c>
      <c r="E7904" t="s">
        <v>26280</v>
      </c>
      <c r="F7904" t="s">
        <v>126</v>
      </c>
      <c r="G7904" s="1">
        <v>44606.595439814817</v>
      </c>
      <c r="H7904" t="s">
        <v>127</v>
      </c>
      <c r="I7904" s="1">
        <v>44608.493703703702</v>
      </c>
      <c r="J7904" s="1">
        <v>44608.502858796295</v>
      </c>
      <c r="K7904">
        <v>14</v>
      </c>
      <c r="L7904" t="s">
        <v>6532</v>
      </c>
      <c r="M7904" t="s">
        <v>144</v>
      </c>
      <c r="N7904">
        <v>636070</v>
      </c>
      <c r="O7904" s="2">
        <v>44684</v>
      </c>
      <c r="P7904" t="s">
        <v>131</v>
      </c>
      <c r="R7904" t="s">
        <v>132</v>
      </c>
      <c r="S7904" t="s">
        <v>25</v>
      </c>
    </row>
    <row r="7905" spans="1:19" x14ac:dyDescent="0.2">
      <c r="A7905" t="s">
        <v>14</v>
      </c>
      <c r="B7905" t="s">
        <v>26278</v>
      </c>
      <c r="C7905" t="s">
        <v>26279</v>
      </c>
      <c r="D7905" t="s">
        <v>10013</v>
      </c>
      <c r="E7905" t="s">
        <v>26280</v>
      </c>
      <c r="I7905" s="1">
        <v>44608.502858796295</v>
      </c>
      <c r="J7905" s="1">
        <v>44608.504814814813</v>
      </c>
      <c r="K7905">
        <v>3</v>
      </c>
      <c r="S7905" t="s">
        <v>25</v>
      </c>
    </row>
    <row r="7906" spans="1:19" hidden="1" x14ac:dyDescent="0.2">
      <c r="A7906" t="s">
        <v>133</v>
      </c>
      <c r="B7906" t="s">
        <v>26281</v>
      </c>
      <c r="C7906" t="s">
        <v>26281</v>
      </c>
      <c r="D7906" t="s">
        <v>6628</v>
      </c>
      <c r="E7906" t="s">
        <v>26282</v>
      </c>
      <c r="F7906" t="s">
        <v>126</v>
      </c>
      <c r="G7906" s="1">
        <v>44578.644166666665</v>
      </c>
      <c r="H7906" t="s">
        <v>127</v>
      </c>
      <c r="I7906" t="s">
        <v>137</v>
      </c>
      <c r="J7906" t="s">
        <v>137</v>
      </c>
      <c r="K7906" t="s">
        <v>137</v>
      </c>
      <c r="L7906" t="s">
        <v>26283</v>
      </c>
      <c r="M7906" t="s">
        <v>157</v>
      </c>
      <c r="N7906">
        <v>330624</v>
      </c>
      <c r="O7906" s="2">
        <v>45234</v>
      </c>
      <c r="P7906" t="s">
        <v>185</v>
      </c>
      <c r="R7906" t="s">
        <v>132</v>
      </c>
      <c r="S7906" t="s">
        <v>25</v>
      </c>
    </row>
    <row r="7907" spans="1:19" hidden="1" x14ac:dyDescent="0.2">
      <c r="A7907" t="s">
        <v>133</v>
      </c>
      <c r="B7907" t="s">
        <v>9633</v>
      </c>
      <c r="C7907" t="s">
        <v>9633</v>
      </c>
      <c r="D7907" t="s">
        <v>1213</v>
      </c>
      <c r="E7907" t="s">
        <v>26284</v>
      </c>
      <c r="G7907" s="1">
        <v>44578.526516203703</v>
      </c>
      <c r="H7907" t="s">
        <v>127</v>
      </c>
      <c r="I7907" t="s">
        <v>137</v>
      </c>
      <c r="J7907" t="s">
        <v>137</v>
      </c>
      <c r="K7907" t="s">
        <v>137</v>
      </c>
      <c r="L7907" t="s">
        <v>26285</v>
      </c>
      <c r="M7907" t="s">
        <v>204</v>
      </c>
      <c r="N7907">
        <v>827193</v>
      </c>
      <c r="O7907" s="2">
        <v>45140</v>
      </c>
      <c r="P7907" t="s">
        <v>131</v>
      </c>
      <c r="R7907" t="s">
        <v>132</v>
      </c>
    </row>
    <row r="7908" spans="1:19" hidden="1" x14ac:dyDescent="0.2">
      <c r="A7908" t="s">
        <v>133</v>
      </c>
      <c r="B7908" t="s">
        <v>26286</v>
      </c>
      <c r="C7908" t="s">
        <v>26286</v>
      </c>
      <c r="D7908" t="s">
        <v>26287</v>
      </c>
      <c r="E7908" t="s">
        <v>26288</v>
      </c>
      <c r="F7908" t="s">
        <v>126</v>
      </c>
      <c r="G7908" s="1">
        <v>44603.580706018518</v>
      </c>
      <c r="H7908" t="s">
        <v>127</v>
      </c>
      <c r="I7908" t="s">
        <v>137</v>
      </c>
      <c r="J7908" t="s">
        <v>137</v>
      </c>
      <c r="K7908" t="s">
        <v>137</v>
      </c>
      <c r="L7908" t="s">
        <v>26289</v>
      </c>
      <c r="M7908" t="s">
        <v>1162</v>
      </c>
      <c r="N7908">
        <v>431572</v>
      </c>
      <c r="O7908" s="2">
        <v>45716</v>
      </c>
      <c r="P7908" t="s">
        <v>131</v>
      </c>
      <c r="R7908" t="s">
        <v>132</v>
      </c>
      <c r="S7908" t="s">
        <v>25</v>
      </c>
    </row>
    <row r="7909" spans="1:19" hidden="1" x14ac:dyDescent="0.2">
      <c r="A7909" t="s">
        <v>133</v>
      </c>
      <c r="B7909" t="s">
        <v>26290</v>
      </c>
      <c r="C7909" t="s">
        <v>26290</v>
      </c>
      <c r="D7909" t="s">
        <v>15154</v>
      </c>
      <c r="E7909" t="s">
        <v>26291</v>
      </c>
      <c r="F7909" t="s">
        <v>126</v>
      </c>
      <c r="G7909" s="1">
        <v>44578.573634259257</v>
      </c>
      <c r="H7909" t="s">
        <v>127</v>
      </c>
      <c r="I7909" t="s">
        <v>137</v>
      </c>
      <c r="J7909" t="s">
        <v>137</v>
      </c>
      <c r="K7909" t="s">
        <v>137</v>
      </c>
      <c r="L7909" t="s">
        <v>7329</v>
      </c>
      <c r="M7909" t="s">
        <v>139</v>
      </c>
      <c r="N7909">
        <v>715386</v>
      </c>
      <c r="O7909" s="2">
        <v>45072</v>
      </c>
      <c r="P7909" t="s">
        <v>131</v>
      </c>
      <c r="R7909" t="s">
        <v>132</v>
      </c>
      <c r="S7909" t="s">
        <v>25</v>
      </c>
    </row>
    <row r="7910" spans="1:19" hidden="1" x14ac:dyDescent="0.2">
      <c r="A7910" t="s">
        <v>133</v>
      </c>
      <c r="B7910" t="s">
        <v>26292</v>
      </c>
      <c r="C7910" t="s">
        <v>26292</v>
      </c>
      <c r="D7910" t="s">
        <v>175</v>
      </c>
      <c r="E7910" t="s">
        <v>26293</v>
      </c>
      <c r="F7910" t="s">
        <v>126</v>
      </c>
      <c r="G7910" s="1">
        <v>44587.623414351852</v>
      </c>
      <c r="H7910" t="s">
        <v>127</v>
      </c>
      <c r="I7910" t="s">
        <v>137</v>
      </c>
      <c r="J7910" t="s">
        <v>137</v>
      </c>
      <c r="K7910" t="s">
        <v>137</v>
      </c>
      <c r="L7910" t="s">
        <v>8265</v>
      </c>
      <c r="M7910" t="s">
        <v>144</v>
      </c>
      <c r="N7910">
        <v>38306</v>
      </c>
      <c r="O7910" s="3">
        <v>27225</v>
      </c>
      <c r="P7910" t="s">
        <v>304</v>
      </c>
      <c r="R7910" t="s">
        <v>132</v>
      </c>
      <c r="S7910" t="s">
        <v>25</v>
      </c>
    </row>
    <row r="7911" spans="1:19" x14ac:dyDescent="0.2">
      <c r="A7911" t="s">
        <v>14</v>
      </c>
      <c r="B7911" t="s">
        <v>26294</v>
      </c>
      <c r="C7911" t="s">
        <v>26295</v>
      </c>
      <c r="D7911" t="s">
        <v>26296</v>
      </c>
      <c r="E7911" t="s">
        <v>26297</v>
      </c>
      <c r="F7911" t="s">
        <v>126</v>
      </c>
      <c r="G7911" s="1">
        <v>44602.794641203705</v>
      </c>
      <c r="H7911" t="s">
        <v>127</v>
      </c>
      <c r="I7911" s="1">
        <v>44608.494386574072</v>
      </c>
      <c r="J7911" s="1">
        <v>44608.543217592596</v>
      </c>
      <c r="K7911">
        <v>71</v>
      </c>
      <c r="L7911" t="s">
        <v>1149</v>
      </c>
      <c r="M7911" t="s">
        <v>144</v>
      </c>
      <c r="N7911">
        <v>639512</v>
      </c>
      <c r="O7911" s="2">
        <v>44882</v>
      </c>
      <c r="P7911" t="s">
        <v>131</v>
      </c>
      <c r="Q7911" t="s">
        <v>5842</v>
      </c>
      <c r="R7911" t="s">
        <v>132</v>
      </c>
      <c r="S7911" t="s">
        <v>25</v>
      </c>
    </row>
    <row r="7912" spans="1:19" hidden="1" x14ac:dyDescent="0.2">
      <c r="A7912" t="s">
        <v>133</v>
      </c>
      <c r="B7912" t="s">
        <v>23921</v>
      </c>
      <c r="C7912" t="s">
        <v>23921</v>
      </c>
      <c r="D7912" t="s">
        <v>26298</v>
      </c>
      <c r="E7912" t="s">
        <v>26299</v>
      </c>
      <c r="F7912" t="s">
        <v>126</v>
      </c>
      <c r="G7912" s="1">
        <v>44589.495613425926</v>
      </c>
      <c r="H7912" t="s">
        <v>127</v>
      </c>
      <c r="I7912" t="s">
        <v>137</v>
      </c>
      <c r="J7912" t="s">
        <v>137</v>
      </c>
      <c r="K7912" t="s">
        <v>137</v>
      </c>
      <c r="L7912" t="s">
        <v>26300</v>
      </c>
      <c r="M7912" t="s">
        <v>144</v>
      </c>
      <c r="N7912">
        <v>364810</v>
      </c>
      <c r="O7912" s="2">
        <v>45628</v>
      </c>
      <c r="P7912" t="s">
        <v>131</v>
      </c>
      <c r="Q7912" t="s">
        <v>1768</v>
      </c>
      <c r="R7912" t="s">
        <v>132</v>
      </c>
      <c r="S7912" t="s">
        <v>25</v>
      </c>
    </row>
    <row r="7913" spans="1:19" hidden="1" x14ac:dyDescent="0.2">
      <c r="A7913" t="s">
        <v>133</v>
      </c>
      <c r="B7913" t="s">
        <v>17476</v>
      </c>
      <c r="C7913" t="s">
        <v>17476</v>
      </c>
      <c r="D7913" t="s">
        <v>26301</v>
      </c>
      <c r="E7913" t="s">
        <v>26302</v>
      </c>
      <c r="F7913" t="s">
        <v>126</v>
      </c>
      <c r="G7913" s="1">
        <v>44580.900671296295</v>
      </c>
      <c r="H7913" t="s">
        <v>127</v>
      </c>
      <c r="I7913" t="s">
        <v>137</v>
      </c>
      <c r="J7913" t="s">
        <v>137</v>
      </c>
      <c r="K7913" t="s">
        <v>137</v>
      </c>
      <c r="L7913" t="s">
        <v>270</v>
      </c>
      <c r="M7913" t="s">
        <v>410</v>
      </c>
      <c r="N7913">
        <v>894075</v>
      </c>
      <c r="O7913" s="2">
        <v>44983</v>
      </c>
      <c r="P7913" t="s">
        <v>131</v>
      </c>
      <c r="Q7913" t="s">
        <v>734</v>
      </c>
      <c r="R7913" t="s">
        <v>132</v>
      </c>
      <c r="S7913" t="s">
        <v>25</v>
      </c>
    </row>
    <row r="7914" spans="1:19" hidden="1" x14ac:dyDescent="0.2">
      <c r="A7914" t="s">
        <v>133</v>
      </c>
      <c r="B7914" t="s">
        <v>26303</v>
      </c>
      <c r="C7914" t="s">
        <v>26303</v>
      </c>
      <c r="D7914" t="s">
        <v>26304</v>
      </c>
      <c r="E7914" t="s">
        <v>26305</v>
      </c>
      <c r="F7914" t="s">
        <v>126</v>
      </c>
      <c r="G7914" s="1">
        <v>44594.428518518522</v>
      </c>
      <c r="H7914" t="s">
        <v>127</v>
      </c>
      <c r="I7914" t="s">
        <v>137</v>
      </c>
      <c r="J7914" t="s">
        <v>137</v>
      </c>
      <c r="K7914" t="s">
        <v>137</v>
      </c>
      <c r="L7914" t="s">
        <v>26306</v>
      </c>
      <c r="M7914" t="s">
        <v>144</v>
      </c>
      <c r="N7914">
        <v>103678</v>
      </c>
      <c r="O7914" t="s">
        <v>21850</v>
      </c>
      <c r="P7914" t="s">
        <v>215</v>
      </c>
      <c r="R7914" t="s">
        <v>132</v>
      </c>
      <c r="S7914" t="s">
        <v>25</v>
      </c>
    </row>
    <row r="7915" spans="1:19" hidden="1" x14ac:dyDescent="0.2">
      <c r="A7915" t="s">
        <v>133</v>
      </c>
      <c r="B7915" t="s">
        <v>592</v>
      </c>
      <c r="C7915" t="s">
        <v>592</v>
      </c>
      <c r="D7915" t="s">
        <v>26307</v>
      </c>
      <c r="E7915" t="s">
        <v>26308</v>
      </c>
      <c r="F7915" t="s">
        <v>126</v>
      </c>
      <c r="G7915" s="1">
        <v>44599.742199074077</v>
      </c>
      <c r="H7915" t="s">
        <v>127</v>
      </c>
      <c r="I7915" t="s">
        <v>137</v>
      </c>
      <c r="J7915" t="s">
        <v>137</v>
      </c>
      <c r="K7915" t="s">
        <v>137</v>
      </c>
      <c r="L7915" t="s">
        <v>1634</v>
      </c>
      <c r="M7915" t="s">
        <v>144</v>
      </c>
      <c r="N7915">
        <v>33678</v>
      </c>
      <c r="O7915">
        <v>5042024</v>
      </c>
      <c r="P7915" t="s">
        <v>304</v>
      </c>
      <c r="Q7915" t="s">
        <v>251</v>
      </c>
      <c r="R7915" t="s">
        <v>132</v>
      </c>
      <c r="S7915" t="s">
        <v>25</v>
      </c>
    </row>
    <row r="7916" spans="1:19" hidden="1" x14ac:dyDescent="0.2">
      <c r="A7916" t="s">
        <v>133</v>
      </c>
      <c r="B7916" t="s">
        <v>232</v>
      </c>
      <c r="C7916" t="s">
        <v>232</v>
      </c>
      <c r="D7916" t="s">
        <v>2111</v>
      </c>
      <c r="E7916" t="s">
        <v>26309</v>
      </c>
      <c r="F7916" t="s">
        <v>126</v>
      </c>
      <c r="G7916" s="1">
        <v>44598.777615740742</v>
      </c>
      <c r="H7916" t="s">
        <v>127</v>
      </c>
      <c r="I7916" t="s">
        <v>137</v>
      </c>
      <c r="J7916" t="s">
        <v>137</v>
      </c>
      <c r="K7916" t="s">
        <v>137</v>
      </c>
      <c r="L7916" t="s">
        <v>4505</v>
      </c>
      <c r="M7916" t="s">
        <v>129</v>
      </c>
      <c r="N7916">
        <v>104772</v>
      </c>
      <c r="O7916" s="2">
        <v>45085</v>
      </c>
      <c r="P7916" t="s">
        <v>215</v>
      </c>
      <c r="Q7916" t="s">
        <v>632</v>
      </c>
      <c r="R7916" t="s">
        <v>132</v>
      </c>
      <c r="S7916" t="s">
        <v>25</v>
      </c>
    </row>
    <row r="7917" spans="1:19" hidden="1" x14ac:dyDescent="0.2">
      <c r="A7917" t="s">
        <v>133</v>
      </c>
      <c r="B7917" t="s">
        <v>1034</v>
      </c>
      <c r="C7917" t="s">
        <v>1034</v>
      </c>
      <c r="D7917" t="s">
        <v>26310</v>
      </c>
      <c r="E7917" t="s">
        <v>26311</v>
      </c>
      <c r="F7917" t="s">
        <v>126</v>
      </c>
      <c r="G7917" s="1">
        <v>44605.872499999998</v>
      </c>
      <c r="H7917" t="s">
        <v>127</v>
      </c>
      <c r="I7917" t="s">
        <v>137</v>
      </c>
      <c r="J7917" t="s">
        <v>137</v>
      </c>
      <c r="K7917" t="s">
        <v>137</v>
      </c>
      <c r="L7917" t="s">
        <v>3299</v>
      </c>
      <c r="M7917" t="s">
        <v>129</v>
      </c>
      <c r="N7917">
        <v>60159</v>
      </c>
      <c r="O7917" t="s">
        <v>23632</v>
      </c>
      <c r="P7917" t="s">
        <v>215</v>
      </c>
      <c r="Q7917" t="s">
        <v>568</v>
      </c>
      <c r="R7917" t="s">
        <v>132</v>
      </c>
      <c r="S7917" t="s">
        <v>25</v>
      </c>
    </row>
    <row r="7918" spans="1:19" hidden="1" x14ac:dyDescent="0.2">
      <c r="A7918" t="s">
        <v>133</v>
      </c>
      <c r="B7918" t="s">
        <v>2149</v>
      </c>
      <c r="C7918" t="s">
        <v>2149</v>
      </c>
      <c r="D7918" t="s">
        <v>2624</v>
      </c>
      <c r="E7918" t="s">
        <v>26312</v>
      </c>
      <c r="F7918" t="s">
        <v>126</v>
      </c>
      <c r="G7918" s="1">
        <v>44595.549120370371</v>
      </c>
      <c r="H7918" t="s">
        <v>127</v>
      </c>
      <c r="I7918" t="s">
        <v>137</v>
      </c>
      <c r="J7918" t="s">
        <v>137</v>
      </c>
      <c r="K7918" t="s">
        <v>137</v>
      </c>
      <c r="L7918" t="s">
        <v>7137</v>
      </c>
      <c r="M7918" t="s">
        <v>139</v>
      </c>
      <c r="N7918">
        <v>69607</v>
      </c>
      <c r="O7918" s="2">
        <v>44921</v>
      </c>
      <c r="P7918" t="s">
        <v>304</v>
      </c>
      <c r="R7918" t="s">
        <v>132</v>
      </c>
      <c r="S7918" t="s">
        <v>25</v>
      </c>
    </row>
    <row r="7919" spans="1:19" hidden="1" x14ac:dyDescent="0.2">
      <c r="A7919" t="s">
        <v>133</v>
      </c>
      <c r="B7919" t="s">
        <v>26313</v>
      </c>
      <c r="C7919" t="s">
        <v>26313</v>
      </c>
      <c r="D7919" t="s">
        <v>26314</v>
      </c>
      <c r="E7919" t="s">
        <v>26315</v>
      </c>
      <c r="F7919" t="s">
        <v>126</v>
      </c>
      <c r="G7919" s="1">
        <v>44589.634756944448</v>
      </c>
      <c r="H7919" t="s">
        <v>127</v>
      </c>
      <c r="I7919" t="s">
        <v>137</v>
      </c>
      <c r="J7919" t="s">
        <v>137</v>
      </c>
      <c r="K7919" t="s">
        <v>137</v>
      </c>
      <c r="L7919" t="s">
        <v>26316</v>
      </c>
      <c r="M7919" t="s">
        <v>1055</v>
      </c>
      <c r="N7919">
        <v>264986</v>
      </c>
      <c r="O7919" s="3">
        <v>45001</v>
      </c>
      <c r="P7919" t="s">
        <v>131</v>
      </c>
      <c r="R7919" t="s">
        <v>132</v>
      </c>
      <c r="S7919" t="s">
        <v>25</v>
      </c>
    </row>
    <row r="7920" spans="1:19" hidden="1" x14ac:dyDescent="0.2">
      <c r="A7920" t="s">
        <v>133</v>
      </c>
      <c r="B7920" t="s">
        <v>26317</v>
      </c>
      <c r="C7920" t="s">
        <v>26317</v>
      </c>
      <c r="D7920" t="s">
        <v>26318</v>
      </c>
      <c r="E7920" t="s">
        <v>26319</v>
      </c>
      <c r="F7920" t="s">
        <v>126</v>
      </c>
      <c r="G7920" s="1">
        <v>44580.817881944444</v>
      </c>
      <c r="H7920" t="s">
        <v>127</v>
      </c>
      <c r="I7920" t="s">
        <v>137</v>
      </c>
      <c r="J7920" t="s">
        <v>137</v>
      </c>
      <c r="K7920" t="s">
        <v>137</v>
      </c>
      <c r="L7920" t="s">
        <v>3698</v>
      </c>
      <c r="M7920" t="s">
        <v>144</v>
      </c>
      <c r="N7920">
        <v>61954</v>
      </c>
      <c r="O7920" t="s">
        <v>280</v>
      </c>
      <c r="P7920" t="s">
        <v>215</v>
      </c>
      <c r="Q7920" t="s">
        <v>9924</v>
      </c>
      <c r="R7920" t="s">
        <v>247</v>
      </c>
      <c r="S7920" t="s">
        <v>25</v>
      </c>
    </row>
    <row r="7921" spans="1:19" hidden="1" x14ac:dyDescent="0.2">
      <c r="A7921" t="s">
        <v>133</v>
      </c>
      <c r="B7921" t="s">
        <v>26320</v>
      </c>
      <c r="C7921" t="s">
        <v>26320</v>
      </c>
      <c r="D7921" t="s">
        <v>26321</v>
      </c>
      <c r="E7921" t="s">
        <v>26322</v>
      </c>
      <c r="F7921" t="s">
        <v>126</v>
      </c>
      <c r="G7921" s="1">
        <v>44602.67460648148</v>
      </c>
      <c r="H7921" t="s">
        <v>127</v>
      </c>
      <c r="I7921" t="s">
        <v>137</v>
      </c>
      <c r="J7921" t="s">
        <v>137</v>
      </c>
      <c r="K7921" t="s">
        <v>137</v>
      </c>
      <c r="L7921" t="s">
        <v>14713</v>
      </c>
      <c r="M7921" t="s">
        <v>144</v>
      </c>
      <c r="N7921">
        <v>709377</v>
      </c>
      <c r="O7921" s="2">
        <v>33419</v>
      </c>
      <c r="P7921" t="s">
        <v>131</v>
      </c>
      <c r="R7921" t="s">
        <v>132</v>
      </c>
      <c r="S7921" t="s">
        <v>25</v>
      </c>
    </row>
    <row r="7922" spans="1:19" hidden="1" x14ac:dyDescent="0.2">
      <c r="A7922" t="s">
        <v>133</v>
      </c>
      <c r="B7922" t="s">
        <v>26323</v>
      </c>
      <c r="C7922" t="s">
        <v>26323</v>
      </c>
      <c r="D7922" t="s">
        <v>26324</v>
      </c>
      <c r="E7922" t="s">
        <v>26325</v>
      </c>
      <c r="F7922" t="s">
        <v>342</v>
      </c>
      <c r="G7922" s="1">
        <v>44590.82203703704</v>
      </c>
      <c r="H7922" t="s">
        <v>127</v>
      </c>
      <c r="I7922" t="s">
        <v>137</v>
      </c>
      <c r="J7922" t="s">
        <v>137</v>
      </c>
      <c r="K7922" t="s">
        <v>137</v>
      </c>
      <c r="L7922" t="s">
        <v>1029</v>
      </c>
      <c r="M7922" t="s">
        <v>221</v>
      </c>
      <c r="N7922">
        <v>363613</v>
      </c>
      <c r="O7922" t="s">
        <v>280</v>
      </c>
      <c r="P7922" t="s">
        <v>131</v>
      </c>
      <c r="R7922" t="s">
        <v>132</v>
      </c>
      <c r="S7922" t="s">
        <v>344</v>
      </c>
    </row>
    <row r="7923" spans="1:19" hidden="1" x14ac:dyDescent="0.2">
      <c r="A7923" t="s">
        <v>133</v>
      </c>
      <c r="B7923" t="s">
        <v>26326</v>
      </c>
      <c r="C7923" t="s">
        <v>26327</v>
      </c>
      <c r="D7923" t="s">
        <v>26328</v>
      </c>
      <c r="E7923" t="s">
        <v>26329</v>
      </c>
      <c r="F7923" t="s">
        <v>126</v>
      </c>
      <c r="G7923" s="1">
        <v>44578.922523148147</v>
      </c>
      <c r="H7923" t="s">
        <v>127</v>
      </c>
      <c r="I7923" t="s">
        <v>137</v>
      </c>
      <c r="J7923" t="s">
        <v>137</v>
      </c>
      <c r="K7923" t="s">
        <v>137</v>
      </c>
      <c r="L7923" t="s">
        <v>26330</v>
      </c>
      <c r="M7923" t="s">
        <v>183</v>
      </c>
      <c r="N7923">
        <v>899392</v>
      </c>
      <c r="O7923">
        <v>1172024</v>
      </c>
      <c r="P7923" t="s">
        <v>131</v>
      </c>
      <c r="Q7923" t="s">
        <v>7287</v>
      </c>
      <c r="R7923" t="s">
        <v>132</v>
      </c>
      <c r="S7923" t="s">
        <v>25</v>
      </c>
    </row>
    <row r="7924" spans="1:19" hidden="1" x14ac:dyDescent="0.2">
      <c r="A7924" t="s">
        <v>133</v>
      </c>
      <c r="B7924" t="s">
        <v>26331</v>
      </c>
      <c r="C7924" t="s">
        <v>26331</v>
      </c>
      <c r="D7924" t="s">
        <v>26332</v>
      </c>
      <c r="E7924" t="s">
        <v>26333</v>
      </c>
      <c r="G7924" s="1">
        <v>44578.833275462966</v>
      </c>
      <c r="H7924" t="s">
        <v>127</v>
      </c>
      <c r="I7924" t="s">
        <v>137</v>
      </c>
      <c r="J7924" t="s">
        <v>137</v>
      </c>
      <c r="K7924" t="s">
        <v>137</v>
      </c>
      <c r="L7924" t="s">
        <v>26334</v>
      </c>
      <c r="M7924" t="s">
        <v>157</v>
      </c>
      <c r="N7924">
        <v>530345</v>
      </c>
      <c r="O7924">
        <v>3092024</v>
      </c>
      <c r="P7924" t="s">
        <v>131</v>
      </c>
      <c r="R7924" t="s">
        <v>132</v>
      </c>
    </row>
    <row r="7925" spans="1:19" hidden="1" x14ac:dyDescent="0.2">
      <c r="A7925" t="s">
        <v>133</v>
      </c>
      <c r="B7925" t="s">
        <v>26335</v>
      </c>
      <c r="C7925" t="s">
        <v>26335</v>
      </c>
      <c r="D7925" t="s">
        <v>423</v>
      </c>
      <c r="E7925" t="s">
        <v>26336</v>
      </c>
      <c r="F7925" t="s">
        <v>126</v>
      </c>
      <c r="G7925" s="1">
        <v>44583.636145833334</v>
      </c>
      <c r="H7925" t="s">
        <v>127</v>
      </c>
      <c r="I7925" t="s">
        <v>137</v>
      </c>
      <c r="J7925" t="s">
        <v>137</v>
      </c>
      <c r="K7925" t="s">
        <v>137</v>
      </c>
      <c r="L7925" t="s">
        <v>2017</v>
      </c>
      <c r="M7925" t="s">
        <v>144</v>
      </c>
      <c r="N7925">
        <v>29423</v>
      </c>
      <c r="O7925" s="2">
        <v>45002</v>
      </c>
      <c r="P7925" t="s">
        <v>304</v>
      </c>
      <c r="R7925" t="s">
        <v>132</v>
      </c>
      <c r="S7925" t="s">
        <v>25</v>
      </c>
    </row>
    <row r="7926" spans="1:19" x14ac:dyDescent="0.2">
      <c r="A7926" t="s">
        <v>14</v>
      </c>
      <c r="B7926" t="s">
        <v>26337</v>
      </c>
      <c r="C7926" t="s">
        <v>26338</v>
      </c>
      <c r="D7926" t="s">
        <v>3548</v>
      </c>
      <c r="E7926" t="s">
        <v>26339</v>
      </c>
      <c r="F7926" t="s">
        <v>126</v>
      </c>
      <c r="G7926" s="1">
        <v>44591.332233796296</v>
      </c>
      <c r="H7926" t="s">
        <v>127</v>
      </c>
      <c r="I7926" s="1">
        <v>44608.540682870371</v>
      </c>
      <c r="J7926" s="1">
        <v>44608.544618055559</v>
      </c>
      <c r="K7926">
        <v>6</v>
      </c>
      <c r="L7926" t="s">
        <v>26340</v>
      </c>
      <c r="M7926" t="s">
        <v>485</v>
      </c>
      <c r="N7926">
        <v>612551</v>
      </c>
      <c r="O7926" s="2">
        <v>45744</v>
      </c>
      <c r="P7926" t="s">
        <v>131</v>
      </c>
      <c r="Q7926" t="s">
        <v>251</v>
      </c>
      <c r="R7926" t="s">
        <v>132</v>
      </c>
      <c r="S7926" t="s">
        <v>25</v>
      </c>
    </row>
    <row r="7927" spans="1:19" hidden="1" x14ac:dyDescent="0.2">
      <c r="A7927" t="s">
        <v>133</v>
      </c>
      <c r="B7927" t="s">
        <v>26341</v>
      </c>
      <c r="C7927" t="s">
        <v>26341</v>
      </c>
      <c r="D7927" t="s">
        <v>26342</v>
      </c>
      <c r="E7927" t="s">
        <v>26343</v>
      </c>
      <c r="F7927" t="s">
        <v>126</v>
      </c>
      <c r="G7927" s="1">
        <v>44587.853206018517</v>
      </c>
      <c r="H7927" t="s">
        <v>127</v>
      </c>
      <c r="I7927" t="s">
        <v>137</v>
      </c>
      <c r="J7927" t="s">
        <v>137</v>
      </c>
      <c r="K7927" t="s">
        <v>137</v>
      </c>
      <c r="L7927" t="s">
        <v>11533</v>
      </c>
      <c r="M7927" t="s">
        <v>472</v>
      </c>
      <c r="N7927">
        <v>11291</v>
      </c>
      <c r="O7927" s="2">
        <v>44583</v>
      </c>
      <c r="P7927" t="s">
        <v>215</v>
      </c>
      <c r="R7927" t="s">
        <v>132</v>
      </c>
      <c r="S7927" t="s">
        <v>25</v>
      </c>
    </row>
    <row r="7928" spans="1:19" hidden="1" x14ac:dyDescent="0.2">
      <c r="A7928" t="s">
        <v>133</v>
      </c>
      <c r="B7928" t="s">
        <v>26344</v>
      </c>
      <c r="C7928" t="s">
        <v>26344</v>
      </c>
      <c r="D7928" t="s">
        <v>26345</v>
      </c>
      <c r="E7928" t="s">
        <v>26346</v>
      </c>
      <c r="F7928" t="s">
        <v>126</v>
      </c>
      <c r="G7928" s="1">
        <v>44596.504374999997</v>
      </c>
      <c r="H7928" t="s">
        <v>127</v>
      </c>
      <c r="I7928" t="s">
        <v>137</v>
      </c>
      <c r="J7928" t="s">
        <v>137</v>
      </c>
      <c r="K7928" t="s">
        <v>137</v>
      </c>
      <c r="L7928" t="s">
        <v>8435</v>
      </c>
      <c r="M7928" t="s">
        <v>485</v>
      </c>
      <c r="N7928">
        <v>106328</v>
      </c>
      <c r="O7928" s="2">
        <v>45547</v>
      </c>
      <c r="P7928" t="s">
        <v>215</v>
      </c>
      <c r="Q7928" t="s">
        <v>26347</v>
      </c>
      <c r="R7928" t="s">
        <v>132</v>
      </c>
      <c r="S7928" t="s">
        <v>25</v>
      </c>
    </row>
    <row r="7929" spans="1:19" hidden="1" x14ac:dyDescent="0.2">
      <c r="A7929" t="s">
        <v>133</v>
      </c>
      <c r="B7929" t="s">
        <v>26348</v>
      </c>
      <c r="C7929" t="s">
        <v>1116</v>
      </c>
      <c r="D7929" t="s">
        <v>26349</v>
      </c>
      <c r="E7929" t="s">
        <v>26350</v>
      </c>
      <c r="F7929" t="s">
        <v>126</v>
      </c>
      <c r="G7929" s="1">
        <v>44589.705000000002</v>
      </c>
      <c r="H7929" t="s">
        <v>127</v>
      </c>
      <c r="I7929" t="s">
        <v>137</v>
      </c>
      <c r="J7929" t="s">
        <v>137</v>
      </c>
      <c r="K7929" t="s">
        <v>137</v>
      </c>
      <c r="L7929" t="s">
        <v>26351</v>
      </c>
      <c r="M7929" t="s">
        <v>485</v>
      </c>
      <c r="N7929">
        <v>772588</v>
      </c>
      <c r="O7929" s="2">
        <v>45332</v>
      </c>
      <c r="P7929" t="s">
        <v>131</v>
      </c>
      <c r="R7929" t="s">
        <v>132</v>
      </c>
      <c r="S7929" t="s">
        <v>25</v>
      </c>
    </row>
    <row r="7930" spans="1:19" hidden="1" x14ac:dyDescent="0.2">
      <c r="A7930" t="s">
        <v>133</v>
      </c>
      <c r="B7930" t="s">
        <v>26352</v>
      </c>
      <c r="C7930" t="s">
        <v>26352</v>
      </c>
      <c r="D7930" t="s">
        <v>6110</v>
      </c>
      <c r="E7930" t="s">
        <v>26353</v>
      </c>
      <c r="F7930" t="s">
        <v>126</v>
      </c>
      <c r="G7930" s="1">
        <v>44579.588055555556</v>
      </c>
      <c r="H7930" t="s">
        <v>127</v>
      </c>
      <c r="I7930" t="s">
        <v>137</v>
      </c>
      <c r="J7930" t="s">
        <v>137</v>
      </c>
      <c r="K7930" t="s">
        <v>137</v>
      </c>
      <c r="L7930" t="s">
        <v>12731</v>
      </c>
      <c r="M7930" t="s">
        <v>144</v>
      </c>
      <c r="N7930">
        <v>544686</v>
      </c>
      <c r="O7930" s="2">
        <v>45446</v>
      </c>
      <c r="P7930" t="s">
        <v>131</v>
      </c>
      <c r="R7930" t="s">
        <v>132</v>
      </c>
      <c r="S7930" t="s">
        <v>25</v>
      </c>
    </row>
    <row r="7931" spans="1:19" hidden="1" x14ac:dyDescent="0.2">
      <c r="A7931" t="s">
        <v>133</v>
      </c>
      <c r="B7931" t="s">
        <v>1285</v>
      </c>
      <c r="C7931" t="s">
        <v>1285</v>
      </c>
      <c r="D7931" t="s">
        <v>26354</v>
      </c>
      <c r="E7931" t="s">
        <v>26355</v>
      </c>
      <c r="F7931" t="s">
        <v>126</v>
      </c>
      <c r="G7931" s="1">
        <v>44607.213449074072</v>
      </c>
      <c r="H7931" t="s">
        <v>127</v>
      </c>
      <c r="I7931" t="s">
        <v>137</v>
      </c>
      <c r="J7931" t="s">
        <v>137</v>
      </c>
      <c r="K7931" t="s">
        <v>137</v>
      </c>
      <c r="L7931" t="s">
        <v>26356</v>
      </c>
      <c r="M7931" t="s">
        <v>404</v>
      </c>
      <c r="N7931">
        <v>587432</v>
      </c>
      <c r="O7931" s="3">
        <v>45417</v>
      </c>
      <c r="P7931" t="s">
        <v>131</v>
      </c>
      <c r="Q7931" t="s">
        <v>5842</v>
      </c>
      <c r="R7931" t="s">
        <v>247</v>
      </c>
      <c r="S7931" t="s">
        <v>25</v>
      </c>
    </row>
    <row r="7932" spans="1:19" hidden="1" x14ac:dyDescent="0.2">
      <c r="A7932" t="s">
        <v>133</v>
      </c>
      <c r="B7932" t="s">
        <v>6385</v>
      </c>
      <c r="C7932" t="s">
        <v>6385</v>
      </c>
      <c r="D7932" t="s">
        <v>4382</v>
      </c>
      <c r="E7932" t="s">
        <v>26357</v>
      </c>
      <c r="F7932" t="s">
        <v>291</v>
      </c>
      <c r="G7932" s="1">
        <v>44586.82439814815</v>
      </c>
      <c r="H7932" t="s">
        <v>127</v>
      </c>
      <c r="I7932" t="s">
        <v>137</v>
      </c>
      <c r="J7932" t="s">
        <v>137</v>
      </c>
      <c r="K7932" t="s">
        <v>137</v>
      </c>
      <c r="L7932" t="s">
        <v>26358</v>
      </c>
      <c r="M7932" t="s">
        <v>157</v>
      </c>
      <c r="N7932">
        <v>929329</v>
      </c>
      <c r="O7932" t="s">
        <v>22858</v>
      </c>
      <c r="P7932" t="s">
        <v>131</v>
      </c>
      <c r="Q7932" t="s">
        <v>734</v>
      </c>
      <c r="R7932" t="s">
        <v>247</v>
      </c>
      <c r="S7932" t="s">
        <v>31</v>
      </c>
    </row>
    <row r="7933" spans="1:19" x14ac:dyDescent="0.2">
      <c r="A7933" t="s">
        <v>14</v>
      </c>
      <c r="B7933" t="s">
        <v>26359</v>
      </c>
      <c r="C7933" t="s">
        <v>26360</v>
      </c>
      <c r="D7933" t="s">
        <v>26361</v>
      </c>
      <c r="E7933" t="s">
        <v>26362</v>
      </c>
      <c r="F7933" t="s">
        <v>126</v>
      </c>
      <c r="G7933" s="1">
        <v>44580.812731481485</v>
      </c>
      <c r="H7933" t="s">
        <v>127</v>
      </c>
      <c r="I7933" s="1">
        <v>44608.493657407409</v>
      </c>
      <c r="J7933" s="1">
        <v>44608.548900462964</v>
      </c>
      <c r="K7933">
        <v>80</v>
      </c>
      <c r="L7933" t="s">
        <v>15435</v>
      </c>
      <c r="M7933" t="s">
        <v>173</v>
      </c>
      <c r="N7933">
        <v>598501</v>
      </c>
      <c r="O7933" t="s">
        <v>26363</v>
      </c>
      <c r="P7933" t="s">
        <v>131</v>
      </c>
      <c r="R7933" t="s">
        <v>132</v>
      </c>
      <c r="S7933" t="s">
        <v>25</v>
      </c>
    </row>
    <row r="7934" spans="1:19" hidden="1" x14ac:dyDescent="0.2">
      <c r="A7934" t="s">
        <v>133</v>
      </c>
      <c r="B7934" t="s">
        <v>12731</v>
      </c>
      <c r="C7934" t="s">
        <v>12731</v>
      </c>
      <c r="D7934" t="s">
        <v>26364</v>
      </c>
      <c r="E7934" t="s">
        <v>26365</v>
      </c>
      <c r="F7934" t="s">
        <v>126</v>
      </c>
      <c r="G7934" s="1">
        <v>44596.771053240744</v>
      </c>
      <c r="H7934" t="s">
        <v>127</v>
      </c>
      <c r="I7934" t="s">
        <v>137</v>
      </c>
      <c r="J7934" t="s">
        <v>137</v>
      </c>
      <c r="K7934" t="s">
        <v>137</v>
      </c>
      <c r="L7934" t="s">
        <v>4126</v>
      </c>
      <c r="M7934" t="s">
        <v>410</v>
      </c>
      <c r="N7934">
        <v>67145</v>
      </c>
      <c r="O7934" s="2">
        <v>45614</v>
      </c>
      <c r="P7934" t="s">
        <v>304</v>
      </c>
      <c r="R7934" t="s">
        <v>132</v>
      </c>
      <c r="S7934" t="s">
        <v>25</v>
      </c>
    </row>
    <row r="7935" spans="1:19" x14ac:dyDescent="0.2">
      <c r="A7935" t="s">
        <v>14</v>
      </c>
      <c r="B7935" t="s">
        <v>26366</v>
      </c>
      <c r="C7935" t="s">
        <v>26367</v>
      </c>
      <c r="D7935" t="s">
        <v>6054</v>
      </c>
      <c r="E7935" t="s">
        <v>26368</v>
      </c>
      <c r="F7935" t="s">
        <v>126</v>
      </c>
      <c r="G7935" s="1">
        <v>44598.477037037039</v>
      </c>
      <c r="H7935" t="s">
        <v>127</v>
      </c>
      <c r="I7935" s="1">
        <v>44608.493761574071</v>
      </c>
      <c r="J7935" s="1">
        <v>44608.544085648151</v>
      </c>
      <c r="K7935">
        <v>73</v>
      </c>
      <c r="L7935" t="s">
        <v>458</v>
      </c>
      <c r="M7935" t="s">
        <v>199</v>
      </c>
      <c r="N7935">
        <v>543897</v>
      </c>
      <c r="O7935" s="2">
        <v>45423</v>
      </c>
      <c r="P7935" t="s">
        <v>131</v>
      </c>
      <c r="Q7935" t="s">
        <v>16865</v>
      </c>
      <c r="R7935" t="s">
        <v>132</v>
      </c>
      <c r="S7935" t="s">
        <v>25</v>
      </c>
    </row>
    <row r="7936" spans="1:19" x14ac:dyDescent="0.2">
      <c r="A7936" t="s">
        <v>14</v>
      </c>
      <c r="B7936" t="s">
        <v>26369</v>
      </c>
      <c r="C7936" t="s">
        <v>596</v>
      </c>
      <c r="D7936" t="s">
        <v>2142</v>
      </c>
      <c r="E7936" t="s">
        <v>26370</v>
      </c>
      <c r="F7936" t="s">
        <v>126</v>
      </c>
      <c r="G7936" s="1">
        <v>44592.986840277779</v>
      </c>
      <c r="H7936" t="s">
        <v>127</v>
      </c>
      <c r="I7936" s="1">
        <v>44608.493391203701</v>
      </c>
      <c r="J7936" s="1">
        <v>44608.545231481483</v>
      </c>
      <c r="K7936">
        <v>75</v>
      </c>
      <c r="L7936" t="s">
        <v>6593</v>
      </c>
      <c r="M7936" t="s">
        <v>204</v>
      </c>
      <c r="N7936">
        <v>913545</v>
      </c>
      <c r="O7936" s="2">
        <v>44850</v>
      </c>
      <c r="P7936" t="s">
        <v>131</v>
      </c>
      <c r="R7936" t="s">
        <v>132</v>
      </c>
      <c r="S7936" t="s">
        <v>25</v>
      </c>
    </row>
    <row r="7937" spans="1:19" hidden="1" x14ac:dyDescent="0.2">
      <c r="A7937" t="s">
        <v>133</v>
      </c>
      <c r="B7937" t="s">
        <v>26371</v>
      </c>
      <c r="C7937" t="s">
        <v>26371</v>
      </c>
      <c r="D7937" t="s">
        <v>12356</v>
      </c>
      <c r="E7937" t="s">
        <v>26372</v>
      </c>
      <c r="F7937" t="s">
        <v>126</v>
      </c>
      <c r="G7937" s="1">
        <v>44589.829895833333</v>
      </c>
      <c r="H7937" t="s">
        <v>127</v>
      </c>
      <c r="I7937" t="s">
        <v>137</v>
      </c>
      <c r="J7937" t="s">
        <v>137</v>
      </c>
      <c r="K7937" t="s">
        <v>137</v>
      </c>
      <c r="L7937" t="s">
        <v>26373</v>
      </c>
      <c r="M7937" t="s">
        <v>199</v>
      </c>
      <c r="N7937" t="s">
        <v>251</v>
      </c>
      <c r="O7937" t="s">
        <v>251</v>
      </c>
      <c r="P7937" t="s">
        <v>185</v>
      </c>
      <c r="R7937" t="s">
        <v>132</v>
      </c>
      <c r="S7937" t="s">
        <v>25</v>
      </c>
    </row>
    <row r="7938" spans="1:19" hidden="1" x14ac:dyDescent="0.2">
      <c r="A7938" t="s">
        <v>133</v>
      </c>
      <c r="B7938" t="s">
        <v>26374</v>
      </c>
      <c r="C7938" t="s">
        <v>26374</v>
      </c>
      <c r="D7938" t="s">
        <v>26375</v>
      </c>
      <c r="E7938" t="s">
        <v>26376</v>
      </c>
      <c r="F7938" t="s">
        <v>6413</v>
      </c>
      <c r="G7938" s="1">
        <v>44582.565844907411</v>
      </c>
      <c r="H7938" t="s">
        <v>127</v>
      </c>
      <c r="I7938" t="s">
        <v>137</v>
      </c>
      <c r="J7938" t="s">
        <v>137</v>
      </c>
      <c r="K7938" t="s">
        <v>137</v>
      </c>
      <c r="L7938" t="s">
        <v>26377</v>
      </c>
      <c r="M7938" t="s">
        <v>144</v>
      </c>
      <c r="N7938">
        <v>679669</v>
      </c>
      <c r="O7938" s="2">
        <v>45270</v>
      </c>
      <c r="P7938" t="s">
        <v>131</v>
      </c>
      <c r="R7938" t="s">
        <v>132</v>
      </c>
      <c r="S7938" t="s">
        <v>4535</v>
      </c>
    </row>
    <row r="7939" spans="1:19" hidden="1" x14ac:dyDescent="0.2">
      <c r="A7939" t="s">
        <v>133</v>
      </c>
      <c r="B7939" t="s">
        <v>26378</v>
      </c>
      <c r="C7939" t="s">
        <v>26378</v>
      </c>
      <c r="D7939" t="s">
        <v>26379</v>
      </c>
      <c r="E7939" t="s">
        <v>26380</v>
      </c>
      <c r="F7939" t="s">
        <v>126</v>
      </c>
      <c r="G7939" s="1">
        <v>44582.842824074076</v>
      </c>
      <c r="H7939" t="s">
        <v>127</v>
      </c>
      <c r="I7939" t="s">
        <v>137</v>
      </c>
      <c r="J7939" t="s">
        <v>137</v>
      </c>
      <c r="K7939" t="s">
        <v>137</v>
      </c>
      <c r="L7939" t="s">
        <v>26381</v>
      </c>
      <c r="M7939" t="s">
        <v>199</v>
      </c>
      <c r="N7939">
        <v>503729</v>
      </c>
      <c r="O7939" s="2">
        <v>45204</v>
      </c>
      <c r="P7939" t="s">
        <v>131</v>
      </c>
      <c r="R7939" t="s">
        <v>132</v>
      </c>
      <c r="S7939" t="s">
        <v>25</v>
      </c>
    </row>
    <row r="7940" spans="1:19" hidden="1" x14ac:dyDescent="0.2">
      <c r="A7940" t="s">
        <v>133</v>
      </c>
      <c r="B7940" t="s">
        <v>26382</v>
      </c>
      <c r="C7940" t="s">
        <v>26382</v>
      </c>
      <c r="D7940" t="s">
        <v>26383</v>
      </c>
      <c r="E7940" t="s">
        <v>26384</v>
      </c>
      <c r="F7940" t="s">
        <v>126</v>
      </c>
      <c r="G7940" s="1">
        <v>44595.939432870371</v>
      </c>
      <c r="H7940" t="s">
        <v>127</v>
      </c>
      <c r="I7940" t="s">
        <v>137</v>
      </c>
      <c r="J7940" t="s">
        <v>137</v>
      </c>
      <c r="K7940" t="s">
        <v>137</v>
      </c>
      <c r="L7940" t="s">
        <v>743</v>
      </c>
      <c r="M7940" t="s">
        <v>144</v>
      </c>
      <c r="N7940">
        <v>805609</v>
      </c>
      <c r="O7940" s="2">
        <v>44723</v>
      </c>
      <c r="P7940" t="s">
        <v>131</v>
      </c>
      <c r="R7940" t="s">
        <v>132</v>
      </c>
      <c r="S7940" t="s">
        <v>25</v>
      </c>
    </row>
    <row r="7941" spans="1:19" hidden="1" x14ac:dyDescent="0.2">
      <c r="A7941" t="s">
        <v>133</v>
      </c>
      <c r="B7941" t="s">
        <v>26385</v>
      </c>
      <c r="C7941" t="s">
        <v>26386</v>
      </c>
      <c r="D7941" t="s">
        <v>26387</v>
      </c>
      <c r="E7941" t="s">
        <v>26388</v>
      </c>
      <c r="F7941" t="s">
        <v>126</v>
      </c>
      <c r="G7941" s="1">
        <v>44579.924803240741</v>
      </c>
      <c r="H7941" t="s">
        <v>127</v>
      </c>
      <c r="I7941" t="s">
        <v>137</v>
      </c>
      <c r="J7941" t="s">
        <v>137</v>
      </c>
      <c r="K7941" t="s">
        <v>137</v>
      </c>
      <c r="L7941" t="s">
        <v>26389</v>
      </c>
      <c r="M7941" t="s">
        <v>404</v>
      </c>
      <c r="N7941">
        <v>80703</v>
      </c>
      <c r="O7941" s="2">
        <v>45349</v>
      </c>
      <c r="P7941" t="s">
        <v>304</v>
      </c>
      <c r="R7941" t="s">
        <v>247</v>
      </c>
      <c r="S7941" t="s">
        <v>25</v>
      </c>
    </row>
    <row r="7942" spans="1:19" hidden="1" x14ac:dyDescent="0.2">
      <c r="A7942" t="s">
        <v>133</v>
      </c>
      <c r="B7942" t="s">
        <v>26390</v>
      </c>
      <c r="C7942" t="s">
        <v>26390</v>
      </c>
      <c r="D7942" t="s">
        <v>26391</v>
      </c>
      <c r="E7942" t="s">
        <v>26392</v>
      </c>
      <c r="F7942" t="s">
        <v>126</v>
      </c>
      <c r="G7942" s="1">
        <v>44578.581597222219</v>
      </c>
      <c r="H7942" t="s">
        <v>127</v>
      </c>
      <c r="I7942" t="s">
        <v>137</v>
      </c>
      <c r="J7942" t="s">
        <v>137</v>
      </c>
      <c r="K7942" t="s">
        <v>137</v>
      </c>
      <c r="L7942" t="s">
        <v>26393</v>
      </c>
      <c r="M7942" t="s">
        <v>199</v>
      </c>
      <c r="N7942">
        <v>857307</v>
      </c>
      <c r="O7942" s="2">
        <v>45541</v>
      </c>
      <c r="P7942" t="s">
        <v>131</v>
      </c>
      <c r="R7942" t="s">
        <v>132</v>
      </c>
      <c r="S7942" t="s">
        <v>25</v>
      </c>
    </row>
    <row r="7943" spans="1:19" hidden="1" x14ac:dyDescent="0.2">
      <c r="A7943" t="s">
        <v>133</v>
      </c>
      <c r="B7943" t="s">
        <v>20775</v>
      </c>
      <c r="C7943" t="s">
        <v>20775</v>
      </c>
      <c r="D7943" t="s">
        <v>1044</v>
      </c>
      <c r="E7943" t="s">
        <v>26394</v>
      </c>
      <c r="F7943" t="s">
        <v>126</v>
      </c>
      <c r="G7943" s="1">
        <v>44601.758622685185</v>
      </c>
      <c r="H7943" t="s">
        <v>127</v>
      </c>
      <c r="I7943" t="s">
        <v>137</v>
      </c>
      <c r="J7943" t="s">
        <v>137</v>
      </c>
      <c r="K7943" t="s">
        <v>137</v>
      </c>
      <c r="L7943" t="s">
        <v>26395</v>
      </c>
      <c r="M7943" t="s">
        <v>2401</v>
      </c>
      <c r="N7943">
        <v>664458</v>
      </c>
      <c r="O7943" s="2">
        <v>44692</v>
      </c>
      <c r="P7943" t="s">
        <v>131</v>
      </c>
      <c r="R7943" t="s">
        <v>247</v>
      </c>
      <c r="S7943" t="s">
        <v>25</v>
      </c>
    </row>
    <row r="7944" spans="1:19" hidden="1" x14ac:dyDescent="0.2">
      <c r="A7944" t="s">
        <v>133</v>
      </c>
      <c r="B7944" t="s">
        <v>26396</v>
      </c>
      <c r="C7944" t="s">
        <v>26396</v>
      </c>
      <c r="D7944" t="s">
        <v>26397</v>
      </c>
      <c r="E7944" t="s">
        <v>26398</v>
      </c>
      <c r="F7944" t="s">
        <v>126</v>
      </c>
      <c r="G7944" s="1">
        <v>44599.37972222222</v>
      </c>
      <c r="H7944" t="s">
        <v>127</v>
      </c>
      <c r="I7944" t="s">
        <v>137</v>
      </c>
      <c r="J7944" t="s">
        <v>137</v>
      </c>
      <c r="K7944" t="s">
        <v>137</v>
      </c>
      <c r="L7944" t="s">
        <v>26399</v>
      </c>
      <c r="M7944" t="s">
        <v>472</v>
      </c>
      <c r="N7944">
        <v>110102</v>
      </c>
      <c r="O7944" t="s">
        <v>5096</v>
      </c>
      <c r="P7944" t="s">
        <v>215</v>
      </c>
      <c r="Q7944" t="s">
        <v>2261</v>
      </c>
      <c r="R7944" t="s">
        <v>132</v>
      </c>
      <c r="S7944" t="s">
        <v>25</v>
      </c>
    </row>
    <row r="7945" spans="1:19" hidden="1" x14ac:dyDescent="0.2">
      <c r="A7945" t="s">
        <v>133</v>
      </c>
      <c r="B7945" t="s">
        <v>26400</v>
      </c>
      <c r="C7945" t="s">
        <v>26400</v>
      </c>
      <c r="D7945" t="s">
        <v>26401</v>
      </c>
      <c r="E7945" t="s">
        <v>26402</v>
      </c>
      <c r="F7945" t="s">
        <v>126</v>
      </c>
      <c r="G7945" s="1">
        <v>44599.581666666665</v>
      </c>
      <c r="H7945" t="s">
        <v>127</v>
      </c>
      <c r="I7945" t="s">
        <v>137</v>
      </c>
      <c r="J7945" t="s">
        <v>137</v>
      </c>
      <c r="K7945" t="s">
        <v>137</v>
      </c>
      <c r="L7945" t="s">
        <v>26403</v>
      </c>
      <c r="M7945" t="s">
        <v>454</v>
      </c>
      <c r="N7945">
        <v>892143</v>
      </c>
      <c r="O7945" s="2">
        <v>44980</v>
      </c>
      <c r="P7945" t="s">
        <v>131</v>
      </c>
      <c r="R7945" t="s">
        <v>132</v>
      </c>
      <c r="S7945" t="s">
        <v>25</v>
      </c>
    </row>
    <row r="7946" spans="1:19" hidden="1" x14ac:dyDescent="0.2">
      <c r="A7946" t="s">
        <v>133</v>
      </c>
      <c r="B7946" t="s">
        <v>26404</v>
      </c>
      <c r="C7946" t="s">
        <v>26404</v>
      </c>
      <c r="D7946" t="s">
        <v>26405</v>
      </c>
      <c r="E7946" t="s">
        <v>26406</v>
      </c>
      <c r="F7946" t="s">
        <v>126</v>
      </c>
      <c r="G7946" s="1">
        <v>44585.548067129632</v>
      </c>
      <c r="H7946" t="s">
        <v>127</v>
      </c>
      <c r="I7946" t="s">
        <v>137</v>
      </c>
      <c r="J7946" t="s">
        <v>137</v>
      </c>
      <c r="K7946" t="s">
        <v>137</v>
      </c>
      <c r="L7946" t="s">
        <v>1228</v>
      </c>
      <c r="M7946" t="s">
        <v>404</v>
      </c>
      <c r="N7946" t="s">
        <v>26407</v>
      </c>
      <c r="O7946" t="s">
        <v>617</v>
      </c>
      <c r="P7946" t="s">
        <v>131</v>
      </c>
      <c r="R7946" t="s">
        <v>247</v>
      </c>
      <c r="S7946" t="s">
        <v>25</v>
      </c>
    </row>
    <row r="7947" spans="1:19" x14ac:dyDescent="0.2">
      <c r="A7947" t="s">
        <v>14</v>
      </c>
      <c r="B7947" t="s">
        <v>26408</v>
      </c>
      <c r="C7947" t="s">
        <v>26409</v>
      </c>
      <c r="D7947" t="s">
        <v>7934</v>
      </c>
      <c r="E7947" t="s">
        <v>26410</v>
      </c>
      <c r="F7947" t="s">
        <v>126</v>
      </c>
      <c r="G7947" s="1">
        <v>44603.493032407408</v>
      </c>
      <c r="H7947" t="s">
        <v>127</v>
      </c>
      <c r="I7947" s="1">
        <v>44608.496539351851</v>
      </c>
      <c r="J7947" s="1">
        <v>44608.519189814811</v>
      </c>
      <c r="K7947">
        <v>33</v>
      </c>
      <c r="L7947" t="s">
        <v>1245</v>
      </c>
      <c r="M7947" t="s">
        <v>527</v>
      </c>
      <c r="N7947">
        <v>529940</v>
      </c>
      <c r="O7947" s="3">
        <v>44993</v>
      </c>
      <c r="P7947" t="s">
        <v>131</v>
      </c>
      <c r="R7947" t="s">
        <v>132</v>
      </c>
      <c r="S7947" t="s">
        <v>25</v>
      </c>
    </row>
    <row r="7948" spans="1:19" hidden="1" x14ac:dyDescent="0.2">
      <c r="A7948" t="s">
        <v>133</v>
      </c>
      <c r="B7948" t="s">
        <v>26411</v>
      </c>
      <c r="C7948" t="s">
        <v>26411</v>
      </c>
      <c r="D7948" t="s">
        <v>9405</v>
      </c>
      <c r="E7948" t="s">
        <v>26412</v>
      </c>
      <c r="G7948" s="1">
        <v>44582.471192129633</v>
      </c>
      <c r="H7948" t="s">
        <v>714</v>
      </c>
      <c r="I7948" t="s">
        <v>137</v>
      </c>
      <c r="J7948" t="s">
        <v>137</v>
      </c>
      <c r="K7948" t="s">
        <v>137</v>
      </c>
      <c r="L7948" t="s">
        <v>4278</v>
      </c>
      <c r="M7948" t="s">
        <v>144</v>
      </c>
      <c r="N7948" t="s">
        <v>205</v>
      </c>
      <c r="O7948" t="s">
        <v>205</v>
      </c>
      <c r="P7948" t="s">
        <v>185</v>
      </c>
      <c r="R7948" t="s">
        <v>132</v>
      </c>
    </row>
    <row r="7949" spans="1:19" hidden="1" x14ac:dyDescent="0.2">
      <c r="A7949" t="s">
        <v>133</v>
      </c>
      <c r="B7949" t="s">
        <v>26413</v>
      </c>
      <c r="C7949" t="s">
        <v>26413</v>
      </c>
      <c r="D7949" t="s">
        <v>3777</v>
      </c>
      <c r="E7949" t="s">
        <v>26414</v>
      </c>
      <c r="F7949" t="s">
        <v>126</v>
      </c>
      <c r="G7949" s="1">
        <v>44589.495763888888</v>
      </c>
      <c r="H7949" t="s">
        <v>714</v>
      </c>
      <c r="I7949" t="s">
        <v>137</v>
      </c>
      <c r="J7949" t="s">
        <v>137</v>
      </c>
      <c r="K7949" t="s">
        <v>137</v>
      </c>
      <c r="L7949" t="s">
        <v>22056</v>
      </c>
      <c r="M7949" t="s">
        <v>199</v>
      </c>
      <c r="N7949">
        <v>95225</v>
      </c>
      <c r="O7949" s="2">
        <v>44842</v>
      </c>
      <c r="P7949" t="s">
        <v>162</v>
      </c>
      <c r="R7949" t="s">
        <v>132</v>
      </c>
      <c r="S7949" t="s">
        <v>25</v>
      </c>
    </row>
    <row r="7950" spans="1:19" x14ac:dyDescent="0.2">
      <c r="A7950" t="s">
        <v>14</v>
      </c>
      <c r="B7950" t="s">
        <v>26415</v>
      </c>
      <c r="C7950" t="s">
        <v>26416</v>
      </c>
      <c r="D7950" t="s">
        <v>26417</v>
      </c>
      <c r="E7950" t="s">
        <v>26418</v>
      </c>
      <c r="F7950" t="s">
        <v>126</v>
      </c>
      <c r="G7950" s="1">
        <v>44581.372719907406</v>
      </c>
      <c r="H7950" t="s">
        <v>127</v>
      </c>
      <c r="I7950" s="1">
        <v>44608.494050925925</v>
      </c>
      <c r="J7950" s="1">
        <v>44608.543564814812</v>
      </c>
      <c r="K7950">
        <v>72</v>
      </c>
      <c r="L7950" t="s">
        <v>4278</v>
      </c>
      <c r="M7950" t="s">
        <v>173</v>
      </c>
      <c r="N7950" t="s">
        <v>251</v>
      </c>
      <c r="O7950" t="s">
        <v>251</v>
      </c>
      <c r="P7950" t="s">
        <v>287</v>
      </c>
      <c r="R7950" t="s">
        <v>132</v>
      </c>
      <c r="S7950" t="s">
        <v>25</v>
      </c>
    </row>
    <row r="7951" spans="1:19" x14ac:dyDescent="0.2">
      <c r="A7951" t="s">
        <v>14</v>
      </c>
      <c r="B7951" t="s">
        <v>26419</v>
      </c>
      <c r="C7951" t="s">
        <v>2149</v>
      </c>
      <c r="D7951" t="s">
        <v>8927</v>
      </c>
      <c r="E7951" t="s">
        <v>26420</v>
      </c>
      <c r="G7951" s="1">
        <v>44578.604745370372</v>
      </c>
      <c r="H7951" t="s">
        <v>127</v>
      </c>
      <c r="I7951" s="1">
        <v>44608.493425925924</v>
      </c>
      <c r="J7951" s="1">
        <v>44608.542534722219</v>
      </c>
      <c r="K7951">
        <v>71</v>
      </c>
      <c r="L7951" t="s">
        <v>1263</v>
      </c>
      <c r="M7951" t="s">
        <v>139</v>
      </c>
      <c r="N7951">
        <v>448123</v>
      </c>
      <c r="O7951" s="2">
        <v>44653</v>
      </c>
      <c r="P7951" t="s">
        <v>131</v>
      </c>
      <c r="R7951" t="s">
        <v>132</v>
      </c>
      <c r="S7951" t="s">
        <v>25</v>
      </c>
    </row>
    <row r="7952" spans="1:19" hidden="1" x14ac:dyDescent="0.2">
      <c r="A7952" t="s">
        <v>133</v>
      </c>
      <c r="B7952" t="s">
        <v>26421</v>
      </c>
      <c r="C7952" t="s">
        <v>26421</v>
      </c>
      <c r="D7952" t="s">
        <v>26422</v>
      </c>
      <c r="E7952" t="s">
        <v>26423</v>
      </c>
      <c r="F7952" t="s">
        <v>126</v>
      </c>
      <c r="G7952" s="1">
        <v>44606.919560185182</v>
      </c>
      <c r="H7952" t="s">
        <v>127</v>
      </c>
      <c r="I7952" t="s">
        <v>137</v>
      </c>
      <c r="J7952" t="s">
        <v>137</v>
      </c>
      <c r="K7952" t="s">
        <v>137</v>
      </c>
      <c r="L7952" t="s">
        <v>26424</v>
      </c>
      <c r="M7952" t="s">
        <v>663</v>
      </c>
      <c r="N7952">
        <v>613468</v>
      </c>
      <c r="O7952" t="s">
        <v>26425</v>
      </c>
      <c r="P7952" t="s">
        <v>131</v>
      </c>
      <c r="R7952" t="s">
        <v>247</v>
      </c>
      <c r="S7952" t="s">
        <v>25</v>
      </c>
    </row>
    <row r="7953" spans="1:19" hidden="1" x14ac:dyDescent="0.2">
      <c r="A7953" t="s">
        <v>133</v>
      </c>
      <c r="B7953" t="s">
        <v>6896</v>
      </c>
      <c r="C7953" t="s">
        <v>6896</v>
      </c>
      <c r="D7953" t="s">
        <v>9182</v>
      </c>
      <c r="E7953" t="s">
        <v>26426</v>
      </c>
      <c r="F7953" t="s">
        <v>126</v>
      </c>
      <c r="G7953" s="1">
        <v>44594.225370370368</v>
      </c>
      <c r="H7953" t="s">
        <v>127</v>
      </c>
      <c r="I7953" t="s">
        <v>137</v>
      </c>
      <c r="J7953" t="s">
        <v>137</v>
      </c>
      <c r="K7953" t="s">
        <v>137</v>
      </c>
      <c r="L7953" t="s">
        <v>7161</v>
      </c>
      <c r="M7953" t="s">
        <v>144</v>
      </c>
      <c r="N7953">
        <v>604077</v>
      </c>
      <c r="O7953" s="2">
        <v>45291</v>
      </c>
      <c r="P7953" t="s">
        <v>131</v>
      </c>
      <c r="R7953" t="s">
        <v>132</v>
      </c>
      <c r="S7953" t="s">
        <v>25</v>
      </c>
    </row>
    <row r="7954" spans="1:19" hidden="1" x14ac:dyDescent="0.2">
      <c r="A7954" t="s">
        <v>133</v>
      </c>
      <c r="B7954" t="s">
        <v>26427</v>
      </c>
      <c r="C7954" t="s">
        <v>26427</v>
      </c>
      <c r="D7954" t="s">
        <v>12572</v>
      </c>
      <c r="E7954" t="s">
        <v>26428</v>
      </c>
      <c r="F7954" t="s">
        <v>126</v>
      </c>
      <c r="G7954" s="1">
        <v>44581.891921296294</v>
      </c>
      <c r="H7954" t="s">
        <v>127</v>
      </c>
      <c r="I7954" t="s">
        <v>137</v>
      </c>
      <c r="J7954" t="s">
        <v>137</v>
      </c>
      <c r="K7954" t="s">
        <v>137</v>
      </c>
      <c r="L7954" t="s">
        <v>10627</v>
      </c>
      <c r="M7954" t="s">
        <v>173</v>
      </c>
      <c r="N7954">
        <v>9274728291</v>
      </c>
      <c r="O7954" s="2">
        <v>45694</v>
      </c>
      <c r="P7954" t="s">
        <v>131</v>
      </c>
      <c r="R7954" t="s">
        <v>132</v>
      </c>
      <c r="S7954" t="s">
        <v>25</v>
      </c>
    </row>
    <row r="7955" spans="1:19" hidden="1" x14ac:dyDescent="0.2">
      <c r="A7955" t="s">
        <v>133</v>
      </c>
      <c r="B7955" t="s">
        <v>26429</v>
      </c>
      <c r="C7955" t="s">
        <v>26429</v>
      </c>
      <c r="D7955" t="s">
        <v>26430</v>
      </c>
      <c r="E7955" t="s">
        <v>26431</v>
      </c>
      <c r="F7955" t="s">
        <v>126</v>
      </c>
      <c r="G7955" s="1">
        <v>44594.578298611108</v>
      </c>
      <c r="H7955" t="s">
        <v>127</v>
      </c>
      <c r="I7955" t="s">
        <v>137</v>
      </c>
      <c r="J7955" t="s">
        <v>137</v>
      </c>
      <c r="K7955" t="s">
        <v>137</v>
      </c>
      <c r="L7955" t="s">
        <v>26432</v>
      </c>
      <c r="M7955" t="s">
        <v>157</v>
      </c>
      <c r="N7955">
        <v>925728</v>
      </c>
      <c r="O7955" s="2">
        <v>45272</v>
      </c>
      <c r="P7955" t="s">
        <v>131</v>
      </c>
      <c r="Q7955" t="s">
        <v>734</v>
      </c>
      <c r="R7955" t="s">
        <v>132</v>
      </c>
      <c r="S7955" t="s">
        <v>25</v>
      </c>
    </row>
    <row r="7956" spans="1:19" hidden="1" x14ac:dyDescent="0.2">
      <c r="A7956" t="s">
        <v>133</v>
      </c>
      <c r="B7956" t="s">
        <v>6932</v>
      </c>
      <c r="C7956" t="s">
        <v>6932</v>
      </c>
      <c r="D7956" t="s">
        <v>3429</v>
      </c>
      <c r="E7956" t="s">
        <v>26433</v>
      </c>
      <c r="F7956" t="s">
        <v>126</v>
      </c>
      <c r="G7956" s="1">
        <v>44582.500543981485</v>
      </c>
      <c r="H7956" t="s">
        <v>127</v>
      </c>
      <c r="I7956" t="s">
        <v>137</v>
      </c>
      <c r="J7956" t="s">
        <v>137</v>
      </c>
      <c r="K7956" t="s">
        <v>137</v>
      </c>
      <c r="L7956" t="s">
        <v>1168</v>
      </c>
      <c r="M7956" t="s">
        <v>459</v>
      </c>
      <c r="N7956">
        <v>87587</v>
      </c>
      <c r="O7956" t="s">
        <v>4240</v>
      </c>
      <c r="P7956" t="s">
        <v>215</v>
      </c>
      <c r="Q7956" t="s">
        <v>6438</v>
      </c>
      <c r="R7956" t="s">
        <v>132</v>
      </c>
      <c r="S7956" t="s">
        <v>25</v>
      </c>
    </row>
    <row r="7957" spans="1:19" hidden="1" x14ac:dyDescent="0.2">
      <c r="A7957" t="s">
        <v>133</v>
      </c>
      <c r="B7957" t="s">
        <v>26434</v>
      </c>
      <c r="C7957" t="s">
        <v>26434</v>
      </c>
      <c r="D7957" t="s">
        <v>26435</v>
      </c>
      <c r="E7957" t="s">
        <v>26436</v>
      </c>
      <c r="F7957" t="s">
        <v>126</v>
      </c>
      <c r="G7957" s="1">
        <v>44606.437951388885</v>
      </c>
      <c r="H7957" t="s">
        <v>127</v>
      </c>
      <c r="I7957" t="s">
        <v>137</v>
      </c>
      <c r="J7957" t="s">
        <v>137</v>
      </c>
      <c r="K7957" t="s">
        <v>137</v>
      </c>
      <c r="L7957" t="s">
        <v>2582</v>
      </c>
      <c r="M7957" t="s">
        <v>199</v>
      </c>
      <c r="N7957">
        <v>856326</v>
      </c>
      <c r="O7957" t="s">
        <v>26437</v>
      </c>
      <c r="P7957" t="s">
        <v>131</v>
      </c>
      <c r="R7957" t="s">
        <v>132</v>
      </c>
      <c r="S7957" t="s">
        <v>25</v>
      </c>
    </row>
    <row r="7958" spans="1:19" hidden="1" x14ac:dyDescent="0.2">
      <c r="A7958" t="s">
        <v>133</v>
      </c>
      <c r="B7958" t="s">
        <v>26438</v>
      </c>
      <c r="C7958" t="s">
        <v>26438</v>
      </c>
      <c r="D7958" t="s">
        <v>26439</v>
      </c>
      <c r="E7958" t="s">
        <v>26440</v>
      </c>
      <c r="F7958" t="s">
        <v>126</v>
      </c>
      <c r="G7958" s="1">
        <v>44578.466608796298</v>
      </c>
      <c r="H7958" t="s">
        <v>127</v>
      </c>
      <c r="I7958" t="s">
        <v>137</v>
      </c>
      <c r="J7958" t="s">
        <v>137</v>
      </c>
      <c r="K7958" t="s">
        <v>137</v>
      </c>
      <c r="L7958" t="s">
        <v>26441</v>
      </c>
      <c r="M7958" t="s">
        <v>1823</v>
      </c>
      <c r="N7958">
        <v>88729</v>
      </c>
      <c r="O7958" t="s">
        <v>26442</v>
      </c>
      <c r="P7958" t="s">
        <v>215</v>
      </c>
      <c r="Q7958" t="s">
        <v>6817</v>
      </c>
      <c r="R7958" t="s">
        <v>247</v>
      </c>
      <c r="S7958" t="s">
        <v>25</v>
      </c>
    </row>
    <row r="7959" spans="1:19" hidden="1" x14ac:dyDescent="0.2">
      <c r="A7959" t="s">
        <v>133</v>
      </c>
      <c r="B7959" t="s">
        <v>25417</v>
      </c>
      <c r="C7959" t="s">
        <v>25417</v>
      </c>
      <c r="D7959" t="s">
        <v>918</v>
      </c>
      <c r="E7959" t="s">
        <v>26443</v>
      </c>
      <c r="F7959" t="s">
        <v>126</v>
      </c>
      <c r="G7959" s="1">
        <v>44594.485277777778</v>
      </c>
      <c r="H7959" t="s">
        <v>127</v>
      </c>
      <c r="I7959" t="s">
        <v>137</v>
      </c>
      <c r="J7959" t="s">
        <v>137</v>
      </c>
      <c r="K7959" t="s">
        <v>137</v>
      </c>
      <c r="L7959" t="s">
        <v>26444</v>
      </c>
      <c r="M7959" t="s">
        <v>173</v>
      </c>
      <c r="N7959">
        <v>535479</v>
      </c>
      <c r="O7959" s="2">
        <v>45131</v>
      </c>
      <c r="P7959" t="s">
        <v>131</v>
      </c>
      <c r="R7959" t="s">
        <v>132</v>
      </c>
      <c r="S7959" t="s">
        <v>25</v>
      </c>
    </row>
    <row r="7960" spans="1:19" x14ac:dyDescent="0.2">
      <c r="A7960" t="s">
        <v>14</v>
      </c>
      <c r="B7960" t="s">
        <v>26445</v>
      </c>
      <c r="C7960" t="s">
        <v>9146</v>
      </c>
      <c r="D7960" t="s">
        <v>26446</v>
      </c>
      <c r="E7960" t="s">
        <v>26447</v>
      </c>
      <c r="F7960" t="s">
        <v>126</v>
      </c>
      <c r="G7960" s="1">
        <v>44579.366898148146</v>
      </c>
      <c r="H7960" t="s">
        <v>127</v>
      </c>
      <c r="I7960" s="1">
        <v>44608.493703703702</v>
      </c>
      <c r="J7960" s="1">
        <v>44608.541585648149</v>
      </c>
      <c r="K7960">
        <v>69</v>
      </c>
      <c r="L7960" t="s">
        <v>26448</v>
      </c>
      <c r="M7960" t="s">
        <v>479</v>
      </c>
      <c r="N7960">
        <v>82754</v>
      </c>
      <c r="O7960" s="2">
        <v>45577</v>
      </c>
      <c r="P7960" t="s">
        <v>2341</v>
      </c>
      <c r="R7960" t="s">
        <v>247</v>
      </c>
      <c r="S7960" t="s">
        <v>25</v>
      </c>
    </row>
    <row r="7961" spans="1:19" x14ac:dyDescent="0.2">
      <c r="A7961" t="s">
        <v>14</v>
      </c>
      <c r="B7961" t="s">
        <v>26449</v>
      </c>
      <c r="C7961" t="s">
        <v>26450</v>
      </c>
      <c r="D7961" t="s">
        <v>8798</v>
      </c>
      <c r="E7961" t="s">
        <v>26451</v>
      </c>
      <c r="F7961" t="s">
        <v>126</v>
      </c>
      <c r="G7961" s="1">
        <v>44580.63863425926</v>
      </c>
      <c r="H7961" t="s">
        <v>127</v>
      </c>
      <c r="I7961" s="1">
        <v>44608.493449074071</v>
      </c>
      <c r="J7961" s="1">
        <v>44608.543391203704</v>
      </c>
      <c r="K7961">
        <v>72</v>
      </c>
      <c r="L7961" t="s">
        <v>13967</v>
      </c>
      <c r="M7961" t="s">
        <v>144</v>
      </c>
      <c r="N7961">
        <v>67594</v>
      </c>
      <c r="O7961" s="2">
        <v>45083</v>
      </c>
      <c r="P7961" t="s">
        <v>215</v>
      </c>
      <c r="Q7961" t="s">
        <v>1188</v>
      </c>
      <c r="R7961" t="s">
        <v>132</v>
      </c>
      <c r="S7961" t="s">
        <v>25</v>
      </c>
    </row>
    <row r="7962" spans="1:19" hidden="1" x14ac:dyDescent="0.2">
      <c r="A7962" t="s">
        <v>133</v>
      </c>
      <c r="B7962" t="s">
        <v>26452</v>
      </c>
      <c r="C7962" t="s">
        <v>26452</v>
      </c>
      <c r="D7962" t="s">
        <v>4371</v>
      </c>
      <c r="E7962" t="s">
        <v>26453</v>
      </c>
      <c r="F7962" t="s">
        <v>126</v>
      </c>
      <c r="G7962" s="1">
        <v>44578.540578703702</v>
      </c>
      <c r="H7962" t="s">
        <v>127</v>
      </c>
      <c r="I7962" t="s">
        <v>137</v>
      </c>
      <c r="J7962" t="s">
        <v>137</v>
      </c>
      <c r="K7962" t="s">
        <v>137</v>
      </c>
      <c r="L7962" t="s">
        <v>3698</v>
      </c>
      <c r="M7962" t="s">
        <v>157</v>
      </c>
      <c r="N7962">
        <v>548844</v>
      </c>
      <c r="O7962" s="2">
        <v>31678</v>
      </c>
      <c r="P7962" t="s">
        <v>131</v>
      </c>
      <c r="R7962" t="s">
        <v>132</v>
      </c>
      <c r="S7962" t="s">
        <v>25</v>
      </c>
    </row>
    <row r="7963" spans="1:19" x14ac:dyDescent="0.2">
      <c r="A7963" t="s">
        <v>14</v>
      </c>
      <c r="B7963" t="s">
        <v>26454</v>
      </c>
      <c r="C7963" t="s">
        <v>26455</v>
      </c>
      <c r="D7963" t="s">
        <v>11567</v>
      </c>
      <c r="E7963" t="s">
        <v>26456</v>
      </c>
      <c r="F7963" t="s">
        <v>126</v>
      </c>
      <c r="G7963" s="1">
        <v>44590.983842592592</v>
      </c>
      <c r="H7963" t="s">
        <v>127</v>
      </c>
      <c r="I7963" s="1">
        <v>44608.493692129632</v>
      </c>
      <c r="J7963" s="1">
        <v>44608.547523148147</v>
      </c>
      <c r="K7963">
        <v>78</v>
      </c>
      <c r="L7963" t="s">
        <v>5337</v>
      </c>
      <c r="M7963" t="s">
        <v>144</v>
      </c>
      <c r="N7963">
        <v>359110</v>
      </c>
      <c r="O7963" s="2">
        <v>44840</v>
      </c>
      <c r="P7963" t="s">
        <v>131</v>
      </c>
      <c r="R7963" t="s">
        <v>132</v>
      </c>
      <c r="S7963" t="s">
        <v>25</v>
      </c>
    </row>
    <row r="7964" spans="1:19" hidden="1" x14ac:dyDescent="0.2">
      <c r="A7964" t="s">
        <v>133</v>
      </c>
      <c r="B7964" t="s">
        <v>26457</v>
      </c>
      <c r="C7964" t="s">
        <v>26457</v>
      </c>
      <c r="D7964" t="s">
        <v>2394</v>
      </c>
      <c r="E7964" t="s">
        <v>26458</v>
      </c>
      <c r="F7964" t="s">
        <v>126</v>
      </c>
      <c r="G7964" s="1">
        <v>44589.479780092595</v>
      </c>
      <c r="H7964" t="s">
        <v>127</v>
      </c>
      <c r="I7964" t="s">
        <v>137</v>
      </c>
      <c r="J7964" t="s">
        <v>137</v>
      </c>
      <c r="K7964" t="s">
        <v>137</v>
      </c>
      <c r="L7964" t="s">
        <v>26459</v>
      </c>
      <c r="M7964" t="s">
        <v>144</v>
      </c>
      <c r="N7964">
        <v>77070</v>
      </c>
      <c r="O7964" s="2">
        <v>44991</v>
      </c>
      <c r="P7964" t="s">
        <v>215</v>
      </c>
      <c r="Q7964" t="s">
        <v>3958</v>
      </c>
      <c r="R7964" t="s">
        <v>132</v>
      </c>
      <c r="S7964" t="s">
        <v>25</v>
      </c>
    </row>
    <row r="7965" spans="1:19" hidden="1" x14ac:dyDescent="0.2">
      <c r="A7965" t="s">
        <v>133</v>
      </c>
      <c r="B7965" t="s">
        <v>26460</v>
      </c>
      <c r="C7965" t="s">
        <v>26460</v>
      </c>
      <c r="D7965" t="s">
        <v>26461</v>
      </c>
      <c r="E7965" t="s">
        <v>26462</v>
      </c>
      <c r="F7965" t="s">
        <v>2929</v>
      </c>
      <c r="G7965" s="1">
        <v>44579.944085648145</v>
      </c>
      <c r="H7965" t="s">
        <v>127</v>
      </c>
      <c r="I7965" t="s">
        <v>137</v>
      </c>
      <c r="J7965" t="s">
        <v>137</v>
      </c>
      <c r="K7965" t="s">
        <v>137</v>
      </c>
      <c r="L7965" t="s">
        <v>1171</v>
      </c>
      <c r="M7965" t="s">
        <v>221</v>
      </c>
      <c r="N7965" t="str">
        <f>"00-618"</f>
        <v>00-618</v>
      </c>
      <c r="O7965" t="s">
        <v>3926</v>
      </c>
      <c r="P7965" t="s">
        <v>131</v>
      </c>
      <c r="Q7965" t="s">
        <v>22047</v>
      </c>
      <c r="R7965" t="s">
        <v>132</v>
      </c>
      <c r="S7965" t="s">
        <v>2931</v>
      </c>
    </row>
    <row r="7966" spans="1:19" hidden="1" x14ac:dyDescent="0.2">
      <c r="A7966" t="s">
        <v>133</v>
      </c>
      <c r="B7966" t="s">
        <v>26463</v>
      </c>
      <c r="C7966" t="s">
        <v>26463</v>
      </c>
      <c r="E7966" t="s">
        <v>26463</v>
      </c>
      <c r="F7966" t="s">
        <v>126</v>
      </c>
      <c r="G7966" s="1">
        <v>44578.524178240739</v>
      </c>
      <c r="H7966" t="s">
        <v>127</v>
      </c>
      <c r="I7966" t="s">
        <v>137</v>
      </c>
      <c r="J7966" t="s">
        <v>137</v>
      </c>
      <c r="K7966" t="s">
        <v>137</v>
      </c>
      <c r="L7966" t="s">
        <v>21325</v>
      </c>
      <c r="M7966" t="s">
        <v>144</v>
      </c>
      <c r="N7966">
        <v>290990</v>
      </c>
      <c r="O7966" s="2">
        <v>45417</v>
      </c>
      <c r="P7966" t="s">
        <v>131</v>
      </c>
      <c r="Q7966" t="s">
        <v>190</v>
      </c>
      <c r="R7966" t="s">
        <v>132</v>
      </c>
      <c r="S7966" t="s">
        <v>25</v>
      </c>
    </row>
    <row r="7967" spans="1:19" hidden="1" x14ac:dyDescent="0.2">
      <c r="A7967" t="s">
        <v>133</v>
      </c>
      <c r="B7967" t="s">
        <v>26464</v>
      </c>
      <c r="C7967" t="s">
        <v>26464</v>
      </c>
      <c r="D7967" t="s">
        <v>26465</v>
      </c>
      <c r="E7967" t="s">
        <v>26466</v>
      </c>
      <c r="G7967" s="1">
        <v>44594.615520833337</v>
      </c>
      <c r="H7967" t="s">
        <v>127</v>
      </c>
      <c r="I7967" t="s">
        <v>137</v>
      </c>
      <c r="J7967" t="s">
        <v>137</v>
      </c>
      <c r="K7967" t="s">
        <v>137</v>
      </c>
      <c r="L7967" t="s">
        <v>26467</v>
      </c>
      <c r="M7967" t="s">
        <v>144</v>
      </c>
      <c r="N7967">
        <v>146564</v>
      </c>
      <c r="O7967" s="2">
        <v>44823</v>
      </c>
      <c r="P7967" t="s">
        <v>215</v>
      </c>
      <c r="R7967" t="s">
        <v>132</v>
      </c>
    </row>
    <row r="7968" spans="1:19" x14ac:dyDescent="0.2">
      <c r="A7968" t="s">
        <v>14</v>
      </c>
      <c r="B7968" t="s">
        <v>26468</v>
      </c>
      <c r="C7968" t="s">
        <v>26469</v>
      </c>
      <c r="D7968" t="s">
        <v>26470</v>
      </c>
      <c r="E7968" t="s">
        <v>26471</v>
      </c>
      <c r="F7968" t="s">
        <v>126</v>
      </c>
      <c r="G7968" s="1">
        <v>44608.449178240742</v>
      </c>
      <c r="H7968" t="s">
        <v>127</v>
      </c>
      <c r="I7968" s="1">
        <v>44608.49359953704</v>
      </c>
      <c r="J7968" s="1">
        <v>44608.510925925926</v>
      </c>
      <c r="K7968">
        <v>25</v>
      </c>
      <c r="L7968" t="s">
        <v>13709</v>
      </c>
      <c r="M7968" t="s">
        <v>144</v>
      </c>
      <c r="N7968">
        <v>589378</v>
      </c>
      <c r="O7968" t="s">
        <v>3205</v>
      </c>
      <c r="P7968" t="s">
        <v>131</v>
      </c>
      <c r="R7968" t="s">
        <v>132</v>
      </c>
      <c r="S7968" t="s">
        <v>25</v>
      </c>
    </row>
    <row r="7969" spans="1:19" hidden="1" x14ac:dyDescent="0.2">
      <c r="A7969" t="s">
        <v>133</v>
      </c>
      <c r="B7969" t="s">
        <v>785</v>
      </c>
      <c r="C7969" t="s">
        <v>785</v>
      </c>
      <c r="D7969" t="s">
        <v>26472</v>
      </c>
      <c r="E7969" t="s">
        <v>26473</v>
      </c>
      <c r="F7969" t="s">
        <v>126</v>
      </c>
      <c r="G7969" s="1">
        <v>44579.35796296296</v>
      </c>
      <c r="H7969" t="s">
        <v>127</v>
      </c>
      <c r="I7969" t="s">
        <v>137</v>
      </c>
      <c r="J7969" t="s">
        <v>137</v>
      </c>
      <c r="K7969" t="s">
        <v>137</v>
      </c>
      <c r="L7969" t="s">
        <v>490</v>
      </c>
      <c r="M7969" t="s">
        <v>144</v>
      </c>
      <c r="N7969">
        <v>377184</v>
      </c>
      <c r="O7969" t="s">
        <v>11894</v>
      </c>
      <c r="P7969" t="s">
        <v>131</v>
      </c>
      <c r="R7969" t="s">
        <v>132</v>
      </c>
      <c r="S7969" t="s">
        <v>25</v>
      </c>
    </row>
    <row r="7970" spans="1:19" hidden="1" x14ac:dyDescent="0.2">
      <c r="A7970" t="s">
        <v>133</v>
      </c>
      <c r="B7970" t="s">
        <v>26474</v>
      </c>
      <c r="C7970" t="s">
        <v>26474</v>
      </c>
      <c r="D7970" t="s">
        <v>26475</v>
      </c>
      <c r="E7970" t="s">
        <v>26476</v>
      </c>
      <c r="G7970" s="1">
        <v>44592.688738425924</v>
      </c>
      <c r="H7970" t="s">
        <v>127</v>
      </c>
      <c r="I7970" t="s">
        <v>137</v>
      </c>
      <c r="J7970" t="s">
        <v>137</v>
      </c>
      <c r="K7970" t="s">
        <v>137</v>
      </c>
      <c r="L7970" t="s">
        <v>9595</v>
      </c>
      <c r="M7970" t="s">
        <v>144</v>
      </c>
      <c r="N7970">
        <v>92505</v>
      </c>
      <c r="O7970" s="2">
        <v>45109</v>
      </c>
      <c r="P7970" t="s">
        <v>215</v>
      </c>
      <c r="R7970" t="s">
        <v>132</v>
      </c>
    </row>
    <row r="7971" spans="1:19" hidden="1" x14ac:dyDescent="0.2">
      <c r="A7971" t="s">
        <v>133</v>
      </c>
      <c r="B7971" t="s">
        <v>14471</v>
      </c>
      <c r="C7971" t="s">
        <v>14471</v>
      </c>
      <c r="D7971" t="s">
        <v>26477</v>
      </c>
      <c r="E7971" t="s">
        <v>26478</v>
      </c>
      <c r="F7971" t="s">
        <v>126</v>
      </c>
      <c r="G7971" s="1">
        <v>44578.692835648151</v>
      </c>
      <c r="H7971" t="s">
        <v>127</v>
      </c>
      <c r="I7971" t="s">
        <v>137</v>
      </c>
      <c r="J7971" t="s">
        <v>137</v>
      </c>
      <c r="K7971" t="s">
        <v>137</v>
      </c>
      <c r="L7971" t="s">
        <v>26479</v>
      </c>
      <c r="M7971" t="s">
        <v>410</v>
      </c>
      <c r="N7971">
        <v>461794</v>
      </c>
      <c r="O7971" t="s">
        <v>26480</v>
      </c>
      <c r="P7971" t="s">
        <v>131</v>
      </c>
      <c r="Q7971" t="s">
        <v>3170</v>
      </c>
      <c r="R7971" t="s">
        <v>132</v>
      </c>
      <c r="S7971" t="s">
        <v>25</v>
      </c>
    </row>
    <row r="7972" spans="1:19" hidden="1" x14ac:dyDescent="0.2">
      <c r="A7972" t="s">
        <v>133</v>
      </c>
      <c r="B7972" t="s">
        <v>21966</v>
      </c>
      <c r="C7972" t="s">
        <v>21966</v>
      </c>
      <c r="D7972" t="s">
        <v>1117</v>
      </c>
      <c r="E7972" t="s">
        <v>26481</v>
      </c>
      <c r="G7972" s="1">
        <v>44580.839178240742</v>
      </c>
      <c r="H7972" t="s">
        <v>127</v>
      </c>
      <c r="I7972" t="s">
        <v>137</v>
      </c>
      <c r="J7972" t="s">
        <v>137</v>
      </c>
      <c r="K7972" t="s">
        <v>137</v>
      </c>
      <c r="L7972" t="s">
        <v>743</v>
      </c>
      <c r="M7972" t="s">
        <v>139</v>
      </c>
      <c r="N7972">
        <v>181764</v>
      </c>
      <c r="O7972" t="s">
        <v>25598</v>
      </c>
      <c r="P7972" t="s">
        <v>131</v>
      </c>
      <c r="Q7972" t="s">
        <v>26482</v>
      </c>
      <c r="R7972" t="s">
        <v>132</v>
      </c>
    </row>
    <row r="7973" spans="1:19" hidden="1" x14ac:dyDescent="0.2">
      <c r="A7973" t="s">
        <v>133</v>
      </c>
      <c r="B7973" t="s">
        <v>26483</v>
      </c>
      <c r="C7973" t="s">
        <v>26483</v>
      </c>
      <c r="D7973" t="s">
        <v>9103</v>
      </c>
      <c r="E7973" t="s">
        <v>26484</v>
      </c>
      <c r="F7973" t="s">
        <v>126</v>
      </c>
      <c r="G7973" s="1">
        <v>44581.437384259261</v>
      </c>
      <c r="H7973" t="s">
        <v>127</v>
      </c>
      <c r="I7973" t="s">
        <v>137</v>
      </c>
      <c r="J7973" t="s">
        <v>137</v>
      </c>
      <c r="K7973" t="s">
        <v>137</v>
      </c>
      <c r="L7973" t="s">
        <v>26485</v>
      </c>
      <c r="M7973" t="s">
        <v>139</v>
      </c>
      <c r="N7973">
        <v>212931</v>
      </c>
      <c r="O7973" t="s">
        <v>26486</v>
      </c>
      <c r="P7973" t="s">
        <v>131</v>
      </c>
      <c r="Q7973" t="s">
        <v>251</v>
      </c>
      <c r="R7973" t="s">
        <v>132</v>
      </c>
      <c r="S7973" t="s">
        <v>25</v>
      </c>
    </row>
    <row r="7974" spans="1:19" hidden="1" x14ac:dyDescent="0.2">
      <c r="A7974" t="s">
        <v>133</v>
      </c>
      <c r="B7974" t="s">
        <v>21282</v>
      </c>
      <c r="C7974" t="s">
        <v>21282</v>
      </c>
      <c r="D7974" t="s">
        <v>777</v>
      </c>
      <c r="E7974" t="s">
        <v>26487</v>
      </c>
      <c r="F7974" t="s">
        <v>126</v>
      </c>
      <c r="G7974" s="1">
        <v>44598.536712962959</v>
      </c>
      <c r="H7974" t="s">
        <v>127</v>
      </c>
      <c r="I7974" t="s">
        <v>137</v>
      </c>
      <c r="J7974" t="s">
        <v>137</v>
      </c>
      <c r="K7974" t="s">
        <v>137</v>
      </c>
      <c r="L7974" t="s">
        <v>21284</v>
      </c>
      <c r="M7974" t="s">
        <v>404</v>
      </c>
      <c r="N7974" t="s">
        <v>231</v>
      </c>
      <c r="O7974" t="s">
        <v>231</v>
      </c>
      <c r="P7974" t="s">
        <v>185</v>
      </c>
      <c r="R7974" t="s">
        <v>247</v>
      </c>
      <c r="S7974" t="s">
        <v>25</v>
      </c>
    </row>
    <row r="7975" spans="1:19" hidden="1" x14ac:dyDescent="0.2">
      <c r="A7975" t="s">
        <v>133</v>
      </c>
      <c r="B7975" t="s">
        <v>5704</v>
      </c>
      <c r="C7975" t="s">
        <v>5704</v>
      </c>
      <c r="D7975" t="s">
        <v>26488</v>
      </c>
      <c r="E7975" t="s">
        <v>26489</v>
      </c>
      <c r="F7975" t="s">
        <v>126</v>
      </c>
      <c r="G7975" s="1">
        <v>44587.489328703705</v>
      </c>
      <c r="H7975" t="s">
        <v>127</v>
      </c>
      <c r="I7975" t="s">
        <v>137</v>
      </c>
      <c r="J7975" t="s">
        <v>137</v>
      </c>
      <c r="K7975" t="s">
        <v>137</v>
      </c>
      <c r="L7975" t="s">
        <v>10350</v>
      </c>
      <c r="M7975" t="s">
        <v>144</v>
      </c>
      <c r="N7975" t="s">
        <v>205</v>
      </c>
      <c r="O7975" t="s">
        <v>205</v>
      </c>
      <c r="P7975" t="s">
        <v>185</v>
      </c>
      <c r="R7975" t="s">
        <v>132</v>
      </c>
      <c r="S7975" t="s">
        <v>25</v>
      </c>
    </row>
    <row r="7976" spans="1:19" hidden="1" x14ac:dyDescent="0.2">
      <c r="A7976" t="s">
        <v>133</v>
      </c>
      <c r="B7976" t="s">
        <v>517</v>
      </c>
      <c r="C7976" t="s">
        <v>517</v>
      </c>
      <c r="D7976" t="s">
        <v>1027</v>
      </c>
      <c r="E7976" t="s">
        <v>26490</v>
      </c>
      <c r="F7976" t="s">
        <v>126</v>
      </c>
      <c r="G7976" s="1">
        <v>44578.617222222223</v>
      </c>
      <c r="H7976" t="s">
        <v>127</v>
      </c>
      <c r="I7976" t="s">
        <v>137</v>
      </c>
      <c r="J7976" t="s">
        <v>137</v>
      </c>
      <c r="K7976" t="s">
        <v>137</v>
      </c>
      <c r="L7976" t="s">
        <v>26491</v>
      </c>
      <c r="M7976" t="s">
        <v>173</v>
      </c>
      <c r="N7976">
        <v>82693</v>
      </c>
      <c r="O7976" s="2">
        <v>24145</v>
      </c>
      <c r="P7976" t="s">
        <v>215</v>
      </c>
      <c r="Q7976" t="s">
        <v>4261</v>
      </c>
      <c r="R7976" t="s">
        <v>132</v>
      </c>
      <c r="S7976" t="s">
        <v>25</v>
      </c>
    </row>
    <row r="7977" spans="1:19" hidden="1" x14ac:dyDescent="0.2">
      <c r="A7977" t="s">
        <v>133</v>
      </c>
      <c r="B7977" t="s">
        <v>26492</v>
      </c>
      <c r="C7977" t="s">
        <v>26492</v>
      </c>
      <c r="D7977" t="s">
        <v>26493</v>
      </c>
      <c r="E7977" t="s">
        <v>26494</v>
      </c>
      <c r="F7977" t="s">
        <v>126</v>
      </c>
      <c r="G7977" s="1">
        <v>44578.745659722219</v>
      </c>
      <c r="H7977" t="s">
        <v>127</v>
      </c>
      <c r="I7977" t="s">
        <v>137</v>
      </c>
      <c r="J7977" t="s">
        <v>137</v>
      </c>
      <c r="K7977" t="s">
        <v>137</v>
      </c>
      <c r="L7977" t="s">
        <v>26495</v>
      </c>
      <c r="M7977" t="s">
        <v>410</v>
      </c>
      <c r="N7977">
        <v>547449</v>
      </c>
      <c r="O7977" s="2">
        <v>45370</v>
      </c>
      <c r="P7977" t="s">
        <v>131</v>
      </c>
      <c r="R7977" t="s">
        <v>132</v>
      </c>
      <c r="S7977" t="s">
        <v>25</v>
      </c>
    </row>
    <row r="7978" spans="1:19" hidden="1" x14ac:dyDescent="0.2">
      <c r="A7978" t="s">
        <v>133</v>
      </c>
      <c r="B7978" t="s">
        <v>1116</v>
      </c>
      <c r="C7978" t="s">
        <v>1116</v>
      </c>
      <c r="D7978" t="s">
        <v>26496</v>
      </c>
      <c r="E7978" t="s">
        <v>26497</v>
      </c>
      <c r="F7978" t="s">
        <v>126</v>
      </c>
      <c r="G7978" s="1">
        <v>44587.321215277778</v>
      </c>
      <c r="H7978" t="s">
        <v>127</v>
      </c>
      <c r="I7978" t="s">
        <v>137</v>
      </c>
      <c r="J7978" t="s">
        <v>137</v>
      </c>
      <c r="K7978" t="s">
        <v>137</v>
      </c>
      <c r="L7978" t="s">
        <v>1149</v>
      </c>
      <c r="M7978" t="s">
        <v>157</v>
      </c>
      <c r="N7978">
        <v>481818</v>
      </c>
      <c r="O7978" s="2">
        <v>45078</v>
      </c>
      <c r="P7978" t="s">
        <v>131</v>
      </c>
      <c r="R7978" t="s">
        <v>132</v>
      </c>
      <c r="S7978" t="s">
        <v>25</v>
      </c>
    </row>
    <row r="7979" spans="1:19" hidden="1" x14ac:dyDescent="0.2">
      <c r="A7979" t="s">
        <v>133</v>
      </c>
      <c r="B7979" t="s">
        <v>26498</v>
      </c>
      <c r="C7979" t="s">
        <v>26498</v>
      </c>
      <c r="D7979" t="s">
        <v>18323</v>
      </c>
      <c r="E7979" t="s">
        <v>26499</v>
      </c>
      <c r="G7979" s="1">
        <v>44608.446099537039</v>
      </c>
      <c r="H7979" t="s">
        <v>127</v>
      </c>
      <c r="I7979" t="s">
        <v>137</v>
      </c>
      <c r="J7979" t="s">
        <v>137</v>
      </c>
      <c r="K7979" t="s">
        <v>137</v>
      </c>
      <c r="L7979" t="s">
        <v>26500</v>
      </c>
      <c r="M7979" t="s">
        <v>199</v>
      </c>
      <c r="N7979">
        <v>749883</v>
      </c>
      <c r="O7979" t="s">
        <v>543</v>
      </c>
      <c r="P7979" t="s">
        <v>131</v>
      </c>
      <c r="R7979" t="s">
        <v>132</v>
      </c>
    </row>
    <row r="7980" spans="1:19" hidden="1" x14ac:dyDescent="0.2">
      <c r="A7980" t="s">
        <v>133</v>
      </c>
      <c r="B7980" t="s">
        <v>26501</v>
      </c>
      <c r="C7980" t="s">
        <v>26501</v>
      </c>
      <c r="D7980" t="s">
        <v>270</v>
      </c>
      <c r="E7980" t="s">
        <v>26502</v>
      </c>
      <c r="F7980" t="s">
        <v>126</v>
      </c>
      <c r="G7980" s="1">
        <v>44599.505543981482</v>
      </c>
      <c r="H7980" t="s">
        <v>127</v>
      </c>
      <c r="I7980" t="s">
        <v>137</v>
      </c>
      <c r="J7980" t="s">
        <v>137</v>
      </c>
      <c r="K7980" t="s">
        <v>137</v>
      </c>
      <c r="L7980" t="s">
        <v>26503</v>
      </c>
      <c r="M7980" t="s">
        <v>173</v>
      </c>
      <c r="N7980" t="s">
        <v>251</v>
      </c>
      <c r="O7980" t="s">
        <v>251</v>
      </c>
      <c r="P7980" t="s">
        <v>185</v>
      </c>
      <c r="R7980" t="s">
        <v>132</v>
      </c>
      <c r="S7980" t="s">
        <v>25</v>
      </c>
    </row>
    <row r="7981" spans="1:19" hidden="1" x14ac:dyDescent="0.2">
      <c r="A7981" t="s">
        <v>133</v>
      </c>
      <c r="B7981" t="s">
        <v>26504</v>
      </c>
      <c r="C7981" t="s">
        <v>26504</v>
      </c>
      <c r="D7981" t="s">
        <v>22547</v>
      </c>
      <c r="E7981" t="s">
        <v>26505</v>
      </c>
      <c r="F7981" t="s">
        <v>126</v>
      </c>
      <c r="G7981" s="1">
        <v>44582.427418981482</v>
      </c>
      <c r="H7981" t="s">
        <v>127</v>
      </c>
      <c r="I7981" t="s">
        <v>137</v>
      </c>
      <c r="J7981" t="s">
        <v>137</v>
      </c>
      <c r="K7981" t="s">
        <v>137</v>
      </c>
      <c r="L7981" t="s">
        <v>26506</v>
      </c>
      <c r="M7981" t="s">
        <v>144</v>
      </c>
      <c r="N7981">
        <v>21893</v>
      </c>
      <c r="O7981" t="s">
        <v>3354</v>
      </c>
      <c r="P7981" t="s">
        <v>2341</v>
      </c>
      <c r="R7981" t="s">
        <v>247</v>
      </c>
      <c r="S7981" t="s">
        <v>25</v>
      </c>
    </row>
    <row r="7982" spans="1:19" hidden="1" x14ac:dyDescent="0.2">
      <c r="A7982" t="s">
        <v>133</v>
      </c>
      <c r="B7982" t="s">
        <v>26507</v>
      </c>
      <c r="C7982" t="s">
        <v>26507</v>
      </c>
      <c r="D7982" t="s">
        <v>26508</v>
      </c>
      <c r="E7982" t="s">
        <v>26509</v>
      </c>
      <c r="F7982" t="s">
        <v>126</v>
      </c>
      <c r="G7982" s="1">
        <v>44599.486145833333</v>
      </c>
      <c r="H7982" t="s">
        <v>127</v>
      </c>
      <c r="I7982" t="s">
        <v>137</v>
      </c>
      <c r="J7982" t="s">
        <v>137</v>
      </c>
      <c r="K7982" t="s">
        <v>137</v>
      </c>
      <c r="L7982" t="s">
        <v>1044</v>
      </c>
      <c r="M7982" t="s">
        <v>144</v>
      </c>
      <c r="N7982">
        <v>155430</v>
      </c>
      <c r="O7982" s="2">
        <v>45613</v>
      </c>
      <c r="P7982" t="s">
        <v>215</v>
      </c>
      <c r="R7982" t="s">
        <v>247</v>
      </c>
      <c r="S7982" t="s">
        <v>25</v>
      </c>
    </row>
    <row r="7983" spans="1:19" hidden="1" x14ac:dyDescent="0.2">
      <c r="A7983" t="s">
        <v>133</v>
      </c>
      <c r="B7983" t="s">
        <v>14871</v>
      </c>
      <c r="C7983" t="s">
        <v>14871</v>
      </c>
      <c r="D7983" t="s">
        <v>23134</v>
      </c>
      <c r="E7983" t="s">
        <v>26510</v>
      </c>
      <c r="F7983" t="s">
        <v>126</v>
      </c>
      <c r="G7983" s="1">
        <v>44587.687337962961</v>
      </c>
      <c r="H7983" t="s">
        <v>127</v>
      </c>
      <c r="I7983" t="s">
        <v>137</v>
      </c>
      <c r="J7983" t="s">
        <v>137</v>
      </c>
      <c r="K7983" t="s">
        <v>137</v>
      </c>
      <c r="L7983" t="s">
        <v>8554</v>
      </c>
      <c r="M7983" t="s">
        <v>173</v>
      </c>
      <c r="N7983">
        <v>523146</v>
      </c>
      <c r="O7983" t="s">
        <v>2329</v>
      </c>
      <c r="P7983" t="s">
        <v>131</v>
      </c>
      <c r="R7983" t="s">
        <v>132</v>
      </c>
      <c r="S7983" t="s">
        <v>25</v>
      </c>
    </row>
    <row r="7984" spans="1:19" hidden="1" x14ac:dyDescent="0.2">
      <c r="A7984" t="s">
        <v>133</v>
      </c>
      <c r="B7984" t="s">
        <v>26511</v>
      </c>
      <c r="C7984" t="s">
        <v>7555</v>
      </c>
      <c r="D7984" t="s">
        <v>26512</v>
      </c>
      <c r="E7984" t="s">
        <v>26513</v>
      </c>
      <c r="F7984" t="s">
        <v>126</v>
      </c>
      <c r="G7984" s="1">
        <v>44599.463900462964</v>
      </c>
      <c r="H7984" t="s">
        <v>127</v>
      </c>
      <c r="I7984" t="s">
        <v>137</v>
      </c>
      <c r="J7984" t="s">
        <v>137</v>
      </c>
      <c r="K7984" t="s">
        <v>137</v>
      </c>
      <c r="L7984" t="s">
        <v>1548</v>
      </c>
      <c r="M7984" t="s">
        <v>144</v>
      </c>
      <c r="N7984">
        <v>71090</v>
      </c>
      <c r="O7984" s="2">
        <v>45549</v>
      </c>
      <c r="P7984" t="s">
        <v>215</v>
      </c>
      <c r="R7984" t="s">
        <v>132</v>
      </c>
      <c r="S7984" t="s">
        <v>25</v>
      </c>
    </row>
    <row r="7985" spans="1:19" hidden="1" x14ac:dyDescent="0.2">
      <c r="A7985" t="s">
        <v>133</v>
      </c>
      <c r="B7985" t="s">
        <v>26514</v>
      </c>
      <c r="C7985" t="s">
        <v>26514</v>
      </c>
      <c r="D7985" t="s">
        <v>26515</v>
      </c>
      <c r="E7985" t="s">
        <v>26516</v>
      </c>
      <c r="F7985" t="s">
        <v>3362</v>
      </c>
      <c r="G7985" s="1">
        <v>44597.477256944447</v>
      </c>
      <c r="H7985" t="s">
        <v>127</v>
      </c>
      <c r="I7985" t="s">
        <v>137</v>
      </c>
      <c r="J7985" t="s">
        <v>137</v>
      </c>
      <c r="K7985" t="s">
        <v>137</v>
      </c>
      <c r="L7985" t="s">
        <v>1171</v>
      </c>
      <c r="M7985" t="s">
        <v>221</v>
      </c>
      <c r="N7985">
        <v>160525</v>
      </c>
      <c r="O7985" t="s">
        <v>3058</v>
      </c>
      <c r="P7985" t="s">
        <v>287</v>
      </c>
      <c r="R7985" t="s">
        <v>132</v>
      </c>
      <c r="S7985" t="s">
        <v>3364</v>
      </c>
    </row>
    <row r="7986" spans="1:19" hidden="1" x14ac:dyDescent="0.2">
      <c r="A7986" t="s">
        <v>133</v>
      </c>
      <c r="B7986" t="s">
        <v>26517</v>
      </c>
      <c r="C7986" t="s">
        <v>26517</v>
      </c>
      <c r="D7986" t="s">
        <v>26518</v>
      </c>
      <c r="E7986" t="s">
        <v>26519</v>
      </c>
      <c r="F7986" t="s">
        <v>126</v>
      </c>
      <c r="G7986" s="1">
        <v>44603.491608796299</v>
      </c>
      <c r="H7986" t="s">
        <v>127</v>
      </c>
      <c r="I7986" t="s">
        <v>137</v>
      </c>
      <c r="J7986" t="s">
        <v>137</v>
      </c>
      <c r="K7986" t="s">
        <v>137</v>
      </c>
      <c r="L7986" t="s">
        <v>12628</v>
      </c>
      <c r="M7986" t="s">
        <v>144</v>
      </c>
      <c r="N7986">
        <v>160435</v>
      </c>
      <c r="O7986" s="2">
        <v>45516</v>
      </c>
      <c r="P7986" t="s">
        <v>287</v>
      </c>
      <c r="R7986" t="s">
        <v>132</v>
      </c>
      <c r="S7986" t="s">
        <v>25</v>
      </c>
    </row>
    <row r="7987" spans="1:19" x14ac:dyDescent="0.2">
      <c r="A7987" t="s">
        <v>14</v>
      </c>
      <c r="B7987" t="s">
        <v>26520</v>
      </c>
      <c r="C7987" t="s">
        <v>26521</v>
      </c>
      <c r="D7987" t="s">
        <v>21598</v>
      </c>
      <c r="E7987" t="s">
        <v>26522</v>
      </c>
      <c r="F7987" t="s">
        <v>126</v>
      </c>
      <c r="G7987" s="1">
        <v>44585.600312499999</v>
      </c>
      <c r="H7987" t="s">
        <v>127</v>
      </c>
      <c r="I7987" s="1">
        <v>44608.493692129632</v>
      </c>
      <c r="J7987" s="1">
        <v>44608.542094907411</v>
      </c>
      <c r="K7987">
        <v>70</v>
      </c>
      <c r="L7987" t="s">
        <v>1754</v>
      </c>
      <c r="M7987" t="s">
        <v>404</v>
      </c>
      <c r="N7987">
        <v>36450</v>
      </c>
      <c r="O7987" s="2">
        <v>45637</v>
      </c>
      <c r="P7987" t="s">
        <v>304</v>
      </c>
      <c r="R7987" t="s">
        <v>247</v>
      </c>
      <c r="S7987" t="s">
        <v>25</v>
      </c>
    </row>
    <row r="7988" spans="1:19" hidden="1" x14ac:dyDescent="0.2">
      <c r="A7988" t="s">
        <v>133</v>
      </c>
      <c r="B7988" t="s">
        <v>26523</v>
      </c>
      <c r="C7988" t="s">
        <v>26523</v>
      </c>
      <c r="D7988" t="s">
        <v>26524</v>
      </c>
      <c r="E7988" t="s">
        <v>26525</v>
      </c>
      <c r="F7988" t="s">
        <v>126</v>
      </c>
      <c r="G7988" s="1">
        <v>44593.937013888892</v>
      </c>
      <c r="H7988" t="s">
        <v>127</v>
      </c>
      <c r="I7988" t="s">
        <v>137</v>
      </c>
      <c r="J7988" t="s">
        <v>137</v>
      </c>
      <c r="K7988" t="s">
        <v>137</v>
      </c>
      <c r="L7988" t="s">
        <v>26526</v>
      </c>
      <c r="M7988" t="s">
        <v>144</v>
      </c>
      <c r="N7988">
        <v>146672</v>
      </c>
      <c r="O7988" s="2">
        <v>44773</v>
      </c>
      <c r="P7988" t="s">
        <v>215</v>
      </c>
      <c r="R7988" t="s">
        <v>247</v>
      </c>
      <c r="S7988" t="s">
        <v>25</v>
      </c>
    </row>
    <row r="7989" spans="1:19" hidden="1" x14ac:dyDescent="0.2">
      <c r="A7989" t="s">
        <v>133</v>
      </c>
      <c r="B7989" t="s">
        <v>26527</v>
      </c>
      <c r="C7989" t="s">
        <v>26528</v>
      </c>
      <c r="D7989" t="s">
        <v>272</v>
      </c>
      <c r="E7989" t="s">
        <v>26529</v>
      </c>
      <c r="F7989" t="s">
        <v>291</v>
      </c>
      <c r="G7989" s="1">
        <v>44601.559293981481</v>
      </c>
      <c r="H7989" t="s">
        <v>127</v>
      </c>
      <c r="I7989" t="s">
        <v>137</v>
      </c>
      <c r="J7989" t="s">
        <v>137</v>
      </c>
      <c r="K7989" t="s">
        <v>137</v>
      </c>
      <c r="L7989" t="s">
        <v>690</v>
      </c>
      <c r="M7989" t="s">
        <v>2401</v>
      </c>
      <c r="N7989" t="s">
        <v>190</v>
      </c>
      <c r="O7989" t="s">
        <v>190</v>
      </c>
      <c r="P7989" t="s">
        <v>185</v>
      </c>
      <c r="R7989" t="s">
        <v>247</v>
      </c>
      <c r="S7989" t="s">
        <v>31</v>
      </c>
    </row>
    <row r="7990" spans="1:19" hidden="1" x14ac:dyDescent="0.2">
      <c r="A7990" t="s">
        <v>133</v>
      </c>
      <c r="B7990" t="s">
        <v>7888</v>
      </c>
      <c r="C7990" t="s">
        <v>7888</v>
      </c>
      <c r="D7990" t="s">
        <v>26530</v>
      </c>
      <c r="E7990" t="s">
        <v>26531</v>
      </c>
      <c r="F7990" t="s">
        <v>126</v>
      </c>
      <c r="G7990" s="1">
        <v>44593.836134259262</v>
      </c>
      <c r="H7990" t="s">
        <v>127</v>
      </c>
      <c r="I7990" t="s">
        <v>137</v>
      </c>
      <c r="J7990" t="s">
        <v>137</v>
      </c>
      <c r="K7990" t="s">
        <v>137</v>
      </c>
      <c r="L7990" t="s">
        <v>3072</v>
      </c>
      <c r="M7990" t="s">
        <v>459</v>
      </c>
      <c r="N7990">
        <v>653647</v>
      </c>
      <c r="O7990" s="2">
        <v>44816</v>
      </c>
      <c r="P7990" t="s">
        <v>131</v>
      </c>
      <c r="R7990" t="s">
        <v>132</v>
      </c>
      <c r="S7990" t="s">
        <v>25</v>
      </c>
    </row>
    <row r="7991" spans="1:19" hidden="1" x14ac:dyDescent="0.2">
      <c r="A7991" t="s">
        <v>133</v>
      </c>
      <c r="B7991" t="s">
        <v>2655</v>
      </c>
      <c r="C7991" t="s">
        <v>2655</v>
      </c>
      <c r="D7991" t="s">
        <v>26532</v>
      </c>
      <c r="E7991" t="s">
        <v>26533</v>
      </c>
      <c r="G7991" s="1">
        <v>44596.570497685185</v>
      </c>
      <c r="H7991" t="s">
        <v>127</v>
      </c>
      <c r="I7991" t="s">
        <v>137</v>
      </c>
      <c r="J7991" t="s">
        <v>137</v>
      </c>
      <c r="K7991" t="s">
        <v>137</v>
      </c>
      <c r="L7991" t="s">
        <v>26534</v>
      </c>
      <c r="M7991" t="s">
        <v>144</v>
      </c>
      <c r="N7991">
        <v>76976</v>
      </c>
      <c r="O7991" s="2">
        <v>45232</v>
      </c>
      <c r="P7991" t="s">
        <v>287</v>
      </c>
      <c r="R7991" t="s">
        <v>132</v>
      </c>
    </row>
    <row r="7992" spans="1:19" hidden="1" x14ac:dyDescent="0.2">
      <c r="A7992" t="s">
        <v>133</v>
      </c>
      <c r="B7992" t="s">
        <v>4631</v>
      </c>
      <c r="C7992" t="s">
        <v>4631</v>
      </c>
      <c r="D7992" t="s">
        <v>743</v>
      </c>
      <c r="E7992" t="s">
        <v>26535</v>
      </c>
      <c r="F7992" t="s">
        <v>126</v>
      </c>
      <c r="G7992" s="1">
        <v>44577.713796296295</v>
      </c>
      <c r="H7992" t="s">
        <v>127</v>
      </c>
      <c r="I7992" t="s">
        <v>137</v>
      </c>
      <c r="J7992" t="s">
        <v>137</v>
      </c>
      <c r="K7992" t="s">
        <v>137</v>
      </c>
      <c r="L7992" t="s">
        <v>3263</v>
      </c>
      <c r="M7992" t="s">
        <v>144</v>
      </c>
      <c r="N7992">
        <v>121254</v>
      </c>
      <c r="O7992" s="2">
        <v>45055</v>
      </c>
      <c r="P7992" t="s">
        <v>215</v>
      </c>
      <c r="Q7992" t="s">
        <v>1188</v>
      </c>
      <c r="R7992" t="s">
        <v>247</v>
      </c>
      <c r="S7992" t="s">
        <v>25</v>
      </c>
    </row>
    <row r="7993" spans="1:19" hidden="1" x14ac:dyDescent="0.2">
      <c r="A7993" t="s">
        <v>133</v>
      </c>
      <c r="B7993" t="s">
        <v>14638</v>
      </c>
      <c r="C7993" t="s">
        <v>14638</v>
      </c>
      <c r="D7993" t="s">
        <v>26536</v>
      </c>
      <c r="E7993" t="s">
        <v>26537</v>
      </c>
      <c r="F7993" t="s">
        <v>126</v>
      </c>
      <c r="G7993" s="1">
        <v>44601.837997685187</v>
      </c>
      <c r="H7993" t="s">
        <v>127</v>
      </c>
      <c r="I7993" t="s">
        <v>137</v>
      </c>
      <c r="J7993" t="s">
        <v>137</v>
      </c>
      <c r="K7993" t="s">
        <v>137</v>
      </c>
      <c r="L7993" t="s">
        <v>11273</v>
      </c>
      <c r="M7993" t="s">
        <v>129</v>
      </c>
      <c r="N7993">
        <v>57100</v>
      </c>
      <c r="O7993" s="2">
        <v>45356</v>
      </c>
      <c r="P7993" t="s">
        <v>215</v>
      </c>
      <c r="R7993" t="s">
        <v>132</v>
      </c>
      <c r="S7993" t="s">
        <v>25</v>
      </c>
    </row>
    <row r="7994" spans="1:19" x14ac:dyDescent="0.2">
      <c r="A7994" t="s">
        <v>14</v>
      </c>
      <c r="B7994" t="s">
        <v>26538</v>
      </c>
      <c r="C7994" t="s">
        <v>14519</v>
      </c>
      <c r="D7994" t="s">
        <v>353</v>
      </c>
      <c r="E7994" t="s">
        <v>26539</v>
      </c>
      <c r="F7994" t="s">
        <v>126</v>
      </c>
      <c r="G7994" s="1">
        <v>44587.99832175926</v>
      </c>
      <c r="H7994" t="s">
        <v>127</v>
      </c>
      <c r="I7994" s="1">
        <v>44608.493541666663</v>
      </c>
      <c r="J7994" s="1">
        <v>44608.544085648151</v>
      </c>
      <c r="K7994">
        <v>73</v>
      </c>
      <c r="L7994" t="s">
        <v>26540</v>
      </c>
      <c r="M7994" t="s">
        <v>173</v>
      </c>
      <c r="N7994">
        <v>459093</v>
      </c>
      <c r="O7994" s="2">
        <v>31621</v>
      </c>
      <c r="P7994" t="s">
        <v>131</v>
      </c>
      <c r="R7994" t="s">
        <v>132</v>
      </c>
      <c r="S7994" t="s">
        <v>25</v>
      </c>
    </row>
    <row r="7995" spans="1:19" hidden="1" x14ac:dyDescent="0.2">
      <c r="A7995" t="s">
        <v>133</v>
      </c>
      <c r="B7995" t="s">
        <v>2947</v>
      </c>
      <c r="C7995" t="s">
        <v>2947</v>
      </c>
      <c r="D7995" t="s">
        <v>26541</v>
      </c>
      <c r="E7995" t="s">
        <v>26542</v>
      </c>
      <c r="F7995" t="s">
        <v>126</v>
      </c>
      <c r="G7995" s="1">
        <v>44587.521747685183</v>
      </c>
      <c r="H7995" t="s">
        <v>127</v>
      </c>
      <c r="I7995" t="s">
        <v>137</v>
      </c>
      <c r="J7995" t="s">
        <v>137</v>
      </c>
      <c r="K7995" t="s">
        <v>137</v>
      </c>
      <c r="L7995" t="s">
        <v>26543</v>
      </c>
      <c r="M7995" t="s">
        <v>144</v>
      </c>
      <c r="N7995">
        <v>169290</v>
      </c>
      <c r="O7995" s="2">
        <v>45472</v>
      </c>
      <c r="P7995" t="s">
        <v>287</v>
      </c>
      <c r="R7995" t="s">
        <v>132</v>
      </c>
      <c r="S7995" t="s">
        <v>25</v>
      </c>
    </row>
    <row r="7996" spans="1:19" hidden="1" x14ac:dyDescent="0.2">
      <c r="A7996" t="s">
        <v>133</v>
      </c>
      <c r="B7996" t="s">
        <v>26544</v>
      </c>
      <c r="C7996" t="s">
        <v>26544</v>
      </c>
      <c r="D7996" t="s">
        <v>26545</v>
      </c>
      <c r="E7996" t="s">
        <v>26546</v>
      </c>
      <c r="F7996" t="s">
        <v>126</v>
      </c>
      <c r="G7996" s="1">
        <v>44579.700787037036</v>
      </c>
      <c r="H7996" t="s">
        <v>127</v>
      </c>
      <c r="I7996" t="s">
        <v>137</v>
      </c>
      <c r="J7996" t="s">
        <v>137</v>
      </c>
      <c r="K7996" t="s">
        <v>137</v>
      </c>
      <c r="L7996" t="s">
        <v>26547</v>
      </c>
      <c r="M7996" t="s">
        <v>139</v>
      </c>
      <c r="N7996">
        <v>56960</v>
      </c>
      <c r="O7996" t="s">
        <v>3338</v>
      </c>
      <c r="P7996" t="s">
        <v>215</v>
      </c>
      <c r="Q7996" t="s">
        <v>3433</v>
      </c>
      <c r="R7996" t="s">
        <v>132</v>
      </c>
      <c r="S7996" t="s">
        <v>25</v>
      </c>
    </row>
    <row r="7997" spans="1:19" hidden="1" x14ac:dyDescent="0.2">
      <c r="A7997" t="s">
        <v>133</v>
      </c>
      <c r="B7997" t="s">
        <v>26548</v>
      </c>
      <c r="C7997" t="s">
        <v>26548</v>
      </c>
      <c r="D7997" t="s">
        <v>26549</v>
      </c>
      <c r="E7997" t="s">
        <v>26550</v>
      </c>
      <c r="F7997" t="s">
        <v>126</v>
      </c>
      <c r="G7997" s="1">
        <v>44599.50199074074</v>
      </c>
      <c r="H7997" t="s">
        <v>127</v>
      </c>
      <c r="I7997" t="s">
        <v>137</v>
      </c>
      <c r="J7997" t="s">
        <v>137</v>
      </c>
      <c r="K7997" t="s">
        <v>137</v>
      </c>
      <c r="L7997" t="s">
        <v>26551</v>
      </c>
      <c r="M7997" t="s">
        <v>173</v>
      </c>
      <c r="N7997">
        <v>40007</v>
      </c>
      <c r="O7997" s="3">
        <v>45641</v>
      </c>
      <c r="P7997" t="s">
        <v>215</v>
      </c>
      <c r="Q7997" t="s">
        <v>2235</v>
      </c>
      <c r="R7997" t="s">
        <v>132</v>
      </c>
      <c r="S7997" t="s">
        <v>25</v>
      </c>
    </row>
    <row r="7998" spans="1:19" hidden="1" x14ac:dyDescent="0.2">
      <c r="A7998" t="s">
        <v>133</v>
      </c>
      <c r="B7998" t="s">
        <v>26552</v>
      </c>
      <c r="C7998" t="s">
        <v>26552</v>
      </c>
      <c r="D7998" t="s">
        <v>26553</v>
      </c>
      <c r="E7998" t="s">
        <v>26554</v>
      </c>
      <c r="F7998" t="s">
        <v>126</v>
      </c>
      <c r="G7998" s="1">
        <v>44580.558854166666</v>
      </c>
      <c r="H7998" t="s">
        <v>127</v>
      </c>
      <c r="I7998" t="s">
        <v>137</v>
      </c>
      <c r="J7998" t="s">
        <v>137</v>
      </c>
      <c r="K7998" t="s">
        <v>137</v>
      </c>
      <c r="L7998" t="s">
        <v>26555</v>
      </c>
      <c r="M7998" t="s">
        <v>740</v>
      </c>
      <c r="N7998">
        <v>714329</v>
      </c>
      <c r="O7998" s="2">
        <v>45197</v>
      </c>
      <c r="P7998" t="s">
        <v>131</v>
      </c>
      <c r="R7998" t="s">
        <v>247</v>
      </c>
      <c r="S7998" t="s">
        <v>25</v>
      </c>
    </row>
    <row r="7999" spans="1:19" hidden="1" x14ac:dyDescent="0.2">
      <c r="A7999" t="s">
        <v>133</v>
      </c>
      <c r="B7999" t="s">
        <v>2608</v>
      </c>
      <c r="C7999" t="s">
        <v>2608</v>
      </c>
      <c r="D7999" t="s">
        <v>6085</v>
      </c>
      <c r="E7999" t="s">
        <v>26556</v>
      </c>
      <c r="F7999" t="s">
        <v>126</v>
      </c>
      <c r="G7999" s="1">
        <v>44594.566122685188</v>
      </c>
      <c r="H7999" t="s">
        <v>127</v>
      </c>
      <c r="I7999" t="s">
        <v>137</v>
      </c>
      <c r="J7999" t="s">
        <v>137</v>
      </c>
      <c r="K7999" t="s">
        <v>137</v>
      </c>
      <c r="L7999" t="s">
        <v>26557</v>
      </c>
      <c r="M7999" t="s">
        <v>199</v>
      </c>
      <c r="N7999">
        <v>695200</v>
      </c>
      <c r="O7999" s="2">
        <v>45202</v>
      </c>
      <c r="P7999" t="s">
        <v>131</v>
      </c>
      <c r="R7999" t="s">
        <v>132</v>
      </c>
      <c r="S7999" t="s">
        <v>25</v>
      </c>
    </row>
    <row r="8000" spans="1:19" hidden="1" x14ac:dyDescent="0.2">
      <c r="A8000" t="s">
        <v>133</v>
      </c>
      <c r="B8000" t="s">
        <v>26558</v>
      </c>
      <c r="C8000" t="s">
        <v>26558</v>
      </c>
      <c r="D8000" t="s">
        <v>26559</v>
      </c>
      <c r="E8000" t="s">
        <v>26560</v>
      </c>
      <c r="F8000" t="s">
        <v>126</v>
      </c>
      <c r="G8000" s="1">
        <v>44578.522499999999</v>
      </c>
      <c r="H8000" t="s">
        <v>127</v>
      </c>
      <c r="I8000" t="s">
        <v>137</v>
      </c>
      <c r="J8000" t="s">
        <v>137</v>
      </c>
      <c r="K8000" t="s">
        <v>137</v>
      </c>
      <c r="L8000" t="s">
        <v>617</v>
      </c>
      <c r="M8000" t="s">
        <v>485</v>
      </c>
      <c r="N8000">
        <v>843219</v>
      </c>
      <c r="O8000" s="2">
        <v>45232</v>
      </c>
      <c r="P8000" t="s">
        <v>131</v>
      </c>
      <c r="Q8000" t="s">
        <v>617</v>
      </c>
      <c r="R8000" t="s">
        <v>132</v>
      </c>
      <c r="S8000" t="s">
        <v>25</v>
      </c>
    </row>
    <row r="8001" spans="1:19" hidden="1" x14ac:dyDescent="0.2">
      <c r="A8001" t="s">
        <v>133</v>
      </c>
      <c r="B8001" t="s">
        <v>26561</v>
      </c>
      <c r="C8001" t="s">
        <v>26561</v>
      </c>
      <c r="D8001" t="s">
        <v>379</v>
      </c>
      <c r="E8001" t="s">
        <v>26562</v>
      </c>
      <c r="G8001" s="1">
        <v>44599.764421296299</v>
      </c>
      <c r="H8001" t="s">
        <v>127</v>
      </c>
      <c r="I8001" t="s">
        <v>137</v>
      </c>
      <c r="J8001" t="s">
        <v>137</v>
      </c>
      <c r="K8001" t="s">
        <v>137</v>
      </c>
      <c r="L8001" t="s">
        <v>1203</v>
      </c>
      <c r="M8001" t="s">
        <v>144</v>
      </c>
      <c r="N8001">
        <v>913549</v>
      </c>
      <c r="O8001" s="2">
        <v>44583</v>
      </c>
      <c r="P8001" t="s">
        <v>131</v>
      </c>
      <c r="R8001" t="s">
        <v>132</v>
      </c>
    </row>
    <row r="8002" spans="1:19" hidden="1" x14ac:dyDescent="0.2">
      <c r="A8002" t="s">
        <v>133</v>
      </c>
      <c r="B8002" t="s">
        <v>1116</v>
      </c>
      <c r="C8002" t="s">
        <v>1116</v>
      </c>
      <c r="D8002" t="s">
        <v>2909</v>
      </c>
      <c r="E8002" t="s">
        <v>26563</v>
      </c>
      <c r="F8002" t="s">
        <v>126</v>
      </c>
      <c r="G8002" s="1">
        <v>44587.61482638889</v>
      </c>
      <c r="H8002" t="s">
        <v>127</v>
      </c>
      <c r="I8002" t="s">
        <v>137</v>
      </c>
      <c r="J8002" t="s">
        <v>137</v>
      </c>
      <c r="K8002" t="s">
        <v>137</v>
      </c>
      <c r="L8002" t="s">
        <v>864</v>
      </c>
      <c r="M8002" t="s">
        <v>139</v>
      </c>
      <c r="N8002">
        <v>201247</v>
      </c>
      <c r="O8002" s="2">
        <v>45161</v>
      </c>
      <c r="P8002" t="s">
        <v>131</v>
      </c>
      <c r="R8002" t="s">
        <v>132</v>
      </c>
      <c r="S8002" t="s">
        <v>25</v>
      </c>
    </row>
    <row r="8003" spans="1:19" hidden="1" x14ac:dyDescent="0.2">
      <c r="A8003" t="s">
        <v>133</v>
      </c>
      <c r="B8003" t="s">
        <v>12737</v>
      </c>
      <c r="C8003" t="s">
        <v>12737</v>
      </c>
      <c r="D8003" t="s">
        <v>9887</v>
      </c>
      <c r="E8003" t="s">
        <v>26564</v>
      </c>
      <c r="F8003" t="s">
        <v>126</v>
      </c>
      <c r="G8003" s="1">
        <v>44582.499340277776</v>
      </c>
      <c r="H8003" t="s">
        <v>127</v>
      </c>
      <c r="I8003" t="s">
        <v>137</v>
      </c>
      <c r="J8003" t="s">
        <v>137</v>
      </c>
      <c r="K8003" t="s">
        <v>137</v>
      </c>
      <c r="L8003" t="s">
        <v>26565</v>
      </c>
      <c r="M8003" t="s">
        <v>144</v>
      </c>
      <c r="N8003">
        <v>0</v>
      </c>
      <c r="O8003" s="2">
        <v>45292</v>
      </c>
      <c r="P8003" t="s">
        <v>185</v>
      </c>
      <c r="R8003" t="s">
        <v>247</v>
      </c>
      <c r="S8003" t="s">
        <v>25</v>
      </c>
    </row>
    <row r="8004" spans="1:19" hidden="1" x14ac:dyDescent="0.2">
      <c r="A8004" t="s">
        <v>133</v>
      </c>
      <c r="B8004" t="s">
        <v>26566</v>
      </c>
      <c r="C8004" t="s">
        <v>26566</v>
      </c>
      <c r="D8004" t="s">
        <v>17267</v>
      </c>
      <c r="E8004" t="s">
        <v>26567</v>
      </c>
      <c r="F8004" t="s">
        <v>1951</v>
      </c>
      <c r="G8004" s="1">
        <v>44577.673252314817</v>
      </c>
      <c r="H8004" t="s">
        <v>127</v>
      </c>
      <c r="I8004" t="s">
        <v>137</v>
      </c>
      <c r="J8004" t="s">
        <v>137</v>
      </c>
      <c r="K8004" t="s">
        <v>137</v>
      </c>
      <c r="L8004" t="s">
        <v>3429</v>
      </c>
      <c r="M8004" t="s">
        <v>221</v>
      </c>
      <c r="N8004">
        <v>101245</v>
      </c>
      <c r="O8004" t="s">
        <v>26568</v>
      </c>
      <c r="P8004" t="s">
        <v>215</v>
      </c>
      <c r="Q8004" t="s">
        <v>8794</v>
      </c>
      <c r="R8004" t="s">
        <v>132</v>
      </c>
      <c r="S8004" t="s">
        <v>1955</v>
      </c>
    </row>
    <row r="8005" spans="1:19" hidden="1" x14ac:dyDescent="0.2">
      <c r="A8005" t="s">
        <v>133</v>
      </c>
      <c r="B8005" t="s">
        <v>2450</v>
      </c>
      <c r="C8005" t="s">
        <v>2450</v>
      </c>
      <c r="D8005" t="s">
        <v>1634</v>
      </c>
      <c r="E8005" t="s">
        <v>26569</v>
      </c>
      <c r="F8005" t="s">
        <v>126</v>
      </c>
      <c r="G8005" s="1">
        <v>44589.394826388889</v>
      </c>
      <c r="H8005" t="s">
        <v>127</v>
      </c>
      <c r="I8005" t="s">
        <v>137</v>
      </c>
      <c r="J8005" t="s">
        <v>137</v>
      </c>
      <c r="K8005" t="s">
        <v>137</v>
      </c>
      <c r="L8005" t="s">
        <v>5806</v>
      </c>
      <c r="M8005" t="s">
        <v>129</v>
      </c>
      <c r="N8005">
        <v>79618</v>
      </c>
      <c r="O8005" s="2">
        <v>45485</v>
      </c>
      <c r="P8005" t="s">
        <v>215</v>
      </c>
      <c r="Q8005" t="s">
        <v>25446</v>
      </c>
      <c r="R8005" t="s">
        <v>132</v>
      </c>
      <c r="S8005" t="s">
        <v>25</v>
      </c>
    </row>
    <row r="8006" spans="1:19" x14ac:dyDescent="0.2">
      <c r="A8006" t="s">
        <v>14</v>
      </c>
      <c r="B8006" t="s">
        <v>26570</v>
      </c>
      <c r="C8006" t="s">
        <v>8152</v>
      </c>
      <c r="D8006" t="s">
        <v>26571</v>
      </c>
      <c r="E8006" t="s">
        <v>26572</v>
      </c>
      <c r="F8006" t="s">
        <v>126</v>
      </c>
      <c r="G8006" s="1">
        <v>44578.614386574074</v>
      </c>
      <c r="H8006" t="s">
        <v>127</v>
      </c>
      <c r="I8006" s="1">
        <v>44608.499606481484</v>
      </c>
      <c r="J8006" s="1">
        <v>44608.546157407407</v>
      </c>
      <c r="K8006">
        <v>68</v>
      </c>
      <c r="L8006" t="s">
        <v>26573</v>
      </c>
      <c r="M8006" t="s">
        <v>144</v>
      </c>
      <c r="N8006">
        <v>879285</v>
      </c>
      <c r="O8006" s="2">
        <v>44783</v>
      </c>
      <c r="P8006" t="s">
        <v>131</v>
      </c>
      <c r="R8006" t="s">
        <v>132</v>
      </c>
      <c r="S8006" t="s">
        <v>25</v>
      </c>
    </row>
    <row r="8007" spans="1:19" hidden="1" x14ac:dyDescent="0.2">
      <c r="A8007" t="s">
        <v>133</v>
      </c>
      <c r="B8007" t="s">
        <v>26574</v>
      </c>
      <c r="C8007" t="s">
        <v>26574</v>
      </c>
      <c r="D8007" t="s">
        <v>3432</v>
      </c>
      <c r="E8007" t="s">
        <v>26575</v>
      </c>
      <c r="F8007" t="s">
        <v>126</v>
      </c>
      <c r="G8007" s="1">
        <v>44594.529652777775</v>
      </c>
      <c r="H8007" t="s">
        <v>127</v>
      </c>
      <c r="I8007" t="s">
        <v>137</v>
      </c>
      <c r="J8007" t="s">
        <v>137</v>
      </c>
      <c r="K8007" t="s">
        <v>137</v>
      </c>
      <c r="L8007" t="s">
        <v>26576</v>
      </c>
      <c r="M8007" t="s">
        <v>144</v>
      </c>
      <c r="N8007">
        <v>60701</v>
      </c>
      <c r="O8007" t="s">
        <v>26577</v>
      </c>
      <c r="P8007" t="s">
        <v>304</v>
      </c>
      <c r="R8007" t="s">
        <v>132</v>
      </c>
      <c r="S8007" t="s">
        <v>25</v>
      </c>
    </row>
    <row r="8008" spans="1:19" hidden="1" x14ac:dyDescent="0.2">
      <c r="A8008" t="s">
        <v>133</v>
      </c>
      <c r="B8008" t="s">
        <v>4495</v>
      </c>
      <c r="C8008" t="s">
        <v>4495</v>
      </c>
      <c r="D8008" t="s">
        <v>26578</v>
      </c>
      <c r="E8008" t="s">
        <v>26579</v>
      </c>
      <c r="F8008" t="s">
        <v>126</v>
      </c>
      <c r="G8008" s="1">
        <v>44578.731944444444</v>
      </c>
      <c r="H8008" t="s">
        <v>127</v>
      </c>
      <c r="I8008" t="s">
        <v>137</v>
      </c>
      <c r="J8008" t="s">
        <v>137</v>
      </c>
      <c r="K8008" t="s">
        <v>137</v>
      </c>
      <c r="L8008" t="s">
        <v>327</v>
      </c>
      <c r="M8008" t="s">
        <v>144</v>
      </c>
      <c r="N8008">
        <v>76288</v>
      </c>
      <c r="O8008" s="2">
        <v>44930</v>
      </c>
      <c r="P8008" t="s">
        <v>215</v>
      </c>
      <c r="Q8008" t="s">
        <v>19258</v>
      </c>
      <c r="R8008" t="s">
        <v>132</v>
      </c>
      <c r="S8008" t="s">
        <v>25</v>
      </c>
    </row>
    <row r="8009" spans="1:19" hidden="1" x14ac:dyDescent="0.2">
      <c r="A8009" t="s">
        <v>133</v>
      </c>
      <c r="B8009" t="s">
        <v>26580</v>
      </c>
      <c r="C8009" t="s">
        <v>26580</v>
      </c>
      <c r="D8009" t="s">
        <v>953</v>
      </c>
      <c r="E8009" t="s">
        <v>26581</v>
      </c>
      <c r="F8009" t="s">
        <v>126</v>
      </c>
      <c r="G8009" s="1">
        <v>44594.711296296293</v>
      </c>
      <c r="H8009" t="s">
        <v>127</v>
      </c>
      <c r="I8009" t="s">
        <v>137</v>
      </c>
      <c r="J8009" t="s">
        <v>137</v>
      </c>
      <c r="K8009" t="s">
        <v>137</v>
      </c>
      <c r="L8009" t="s">
        <v>26582</v>
      </c>
      <c r="M8009" t="s">
        <v>1055</v>
      </c>
      <c r="N8009">
        <v>168846</v>
      </c>
      <c r="O8009" s="2">
        <v>45998</v>
      </c>
      <c r="P8009" t="s">
        <v>287</v>
      </c>
      <c r="Q8009" t="s">
        <v>184</v>
      </c>
      <c r="R8009" t="s">
        <v>132</v>
      </c>
      <c r="S8009" t="s">
        <v>25</v>
      </c>
    </row>
    <row r="8010" spans="1:19" x14ac:dyDescent="0.2">
      <c r="A8010" t="s">
        <v>14</v>
      </c>
      <c r="B8010" t="s">
        <v>26583</v>
      </c>
      <c r="C8010" t="s">
        <v>26584</v>
      </c>
      <c r="D8010" t="s">
        <v>4932</v>
      </c>
      <c r="E8010" t="s">
        <v>26585</v>
      </c>
      <c r="F8010" t="s">
        <v>126</v>
      </c>
      <c r="G8010" s="1">
        <v>44588.573379629626</v>
      </c>
      <c r="H8010" t="s">
        <v>127</v>
      </c>
      <c r="I8010" s="1">
        <v>44608.493668981479</v>
      </c>
      <c r="J8010" s="1">
        <v>44608.524444444447</v>
      </c>
      <c r="K8010">
        <v>45</v>
      </c>
      <c r="L8010" t="s">
        <v>526</v>
      </c>
      <c r="M8010" t="s">
        <v>139</v>
      </c>
      <c r="N8010">
        <v>71913</v>
      </c>
      <c r="O8010" s="2">
        <v>44842</v>
      </c>
      <c r="P8010" t="s">
        <v>304</v>
      </c>
      <c r="R8010" t="s">
        <v>132</v>
      </c>
      <c r="S8010" t="s">
        <v>25</v>
      </c>
    </row>
    <row r="8011" spans="1:19" hidden="1" x14ac:dyDescent="0.2">
      <c r="A8011" t="s">
        <v>133</v>
      </c>
      <c r="B8011" t="s">
        <v>26586</v>
      </c>
      <c r="C8011" t="s">
        <v>26586</v>
      </c>
      <c r="D8011" t="s">
        <v>4050</v>
      </c>
      <c r="E8011" t="s">
        <v>26587</v>
      </c>
      <c r="F8011" t="s">
        <v>22830</v>
      </c>
      <c r="G8011" s="1">
        <v>44607.682569444441</v>
      </c>
      <c r="H8011" t="s">
        <v>127</v>
      </c>
      <c r="I8011" t="s">
        <v>137</v>
      </c>
      <c r="J8011" t="s">
        <v>137</v>
      </c>
      <c r="K8011" t="s">
        <v>137</v>
      </c>
      <c r="L8011" t="s">
        <v>1125</v>
      </c>
      <c r="M8011" t="s">
        <v>221</v>
      </c>
      <c r="N8011">
        <v>463123</v>
      </c>
      <c r="O8011" s="2">
        <v>44319</v>
      </c>
      <c r="P8011" t="s">
        <v>131</v>
      </c>
      <c r="R8011" t="s">
        <v>132</v>
      </c>
      <c r="S8011" t="s">
        <v>22831</v>
      </c>
    </row>
    <row r="8012" spans="1:19" hidden="1" x14ac:dyDescent="0.2">
      <c r="A8012" t="s">
        <v>133</v>
      </c>
      <c r="B8012" t="s">
        <v>26588</v>
      </c>
      <c r="C8012" t="s">
        <v>26588</v>
      </c>
      <c r="D8012" t="s">
        <v>26589</v>
      </c>
      <c r="E8012" t="s">
        <v>26590</v>
      </c>
      <c r="F8012" t="s">
        <v>126</v>
      </c>
      <c r="G8012" s="1">
        <v>44578.538877314815</v>
      </c>
      <c r="H8012" t="s">
        <v>127</v>
      </c>
      <c r="I8012" t="s">
        <v>137</v>
      </c>
      <c r="J8012" t="s">
        <v>137</v>
      </c>
      <c r="K8012" t="s">
        <v>137</v>
      </c>
      <c r="L8012" t="s">
        <v>17757</v>
      </c>
      <c r="M8012" t="s">
        <v>144</v>
      </c>
      <c r="N8012">
        <v>609540</v>
      </c>
      <c r="O8012" t="s">
        <v>8904</v>
      </c>
      <c r="P8012" t="s">
        <v>131</v>
      </c>
      <c r="R8012" t="s">
        <v>132</v>
      </c>
      <c r="S8012" t="s">
        <v>25</v>
      </c>
    </row>
    <row r="8013" spans="1:19" x14ac:dyDescent="0.2">
      <c r="A8013" t="s">
        <v>14</v>
      </c>
      <c r="B8013" t="s">
        <v>26591</v>
      </c>
      <c r="C8013" t="s">
        <v>26592</v>
      </c>
      <c r="D8013" t="s">
        <v>26593</v>
      </c>
      <c r="E8013" t="s">
        <v>26594</v>
      </c>
      <c r="F8013" t="s">
        <v>126</v>
      </c>
      <c r="G8013" s="1">
        <v>44607.64435185185</v>
      </c>
      <c r="H8013" t="s">
        <v>127</v>
      </c>
      <c r="I8013" s="1">
        <v>44608.539965277778</v>
      </c>
      <c r="J8013" s="1">
        <v>44608.54420138889</v>
      </c>
      <c r="K8013">
        <v>7</v>
      </c>
      <c r="L8013" t="s">
        <v>833</v>
      </c>
      <c r="M8013" t="s">
        <v>410</v>
      </c>
      <c r="N8013" t="s">
        <v>251</v>
      </c>
      <c r="O8013" t="s">
        <v>251</v>
      </c>
      <c r="P8013" t="s">
        <v>185</v>
      </c>
      <c r="R8013" t="s">
        <v>132</v>
      </c>
      <c r="S8013" t="s">
        <v>25</v>
      </c>
    </row>
    <row r="8014" spans="1:19" x14ac:dyDescent="0.2">
      <c r="A8014" t="s">
        <v>14</v>
      </c>
      <c r="B8014" t="s">
        <v>26595</v>
      </c>
      <c r="C8014" t="s">
        <v>26596</v>
      </c>
      <c r="D8014" t="s">
        <v>10418</v>
      </c>
      <c r="E8014" t="s">
        <v>26597</v>
      </c>
      <c r="F8014" t="s">
        <v>126</v>
      </c>
      <c r="G8014" s="1">
        <v>44578.759039351855</v>
      </c>
      <c r="H8014" t="s">
        <v>127</v>
      </c>
      <c r="I8014" s="1">
        <v>44608.493541666663</v>
      </c>
      <c r="J8014" s="1">
        <v>44608.547164351854</v>
      </c>
      <c r="K8014">
        <v>78</v>
      </c>
      <c r="L8014" t="s">
        <v>10890</v>
      </c>
      <c r="M8014" t="s">
        <v>204</v>
      </c>
      <c r="N8014">
        <v>53006</v>
      </c>
      <c r="O8014" s="2">
        <v>45393</v>
      </c>
      <c r="P8014" t="s">
        <v>215</v>
      </c>
      <c r="R8014" t="s">
        <v>132</v>
      </c>
      <c r="S8014" t="s">
        <v>25</v>
      </c>
    </row>
    <row r="8015" spans="1:19" hidden="1" x14ac:dyDescent="0.2">
      <c r="A8015" t="s">
        <v>133</v>
      </c>
      <c r="B8015" t="s">
        <v>26598</v>
      </c>
      <c r="C8015" t="s">
        <v>26598</v>
      </c>
      <c r="D8015" t="s">
        <v>26599</v>
      </c>
      <c r="E8015" t="s">
        <v>26600</v>
      </c>
      <c r="F8015" t="s">
        <v>126</v>
      </c>
      <c r="G8015" s="1">
        <v>44598.702465277776</v>
      </c>
      <c r="H8015" t="s">
        <v>127</v>
      </c>
      <c r="I8015" t="s">
        <v>137</v>
      </c>
      <c r="J8015" t="s">
        <v>137</v>
      </c>
      <c r="K8015" t="s">
        <v>137</v>
      </c>
      <c r="L8015" t="s">
        <v>26601</v>
      </c>
      <c r="M8015" t="s">
        <v>144</v>
      </c>
      <c r="N8015">
        <v>671623</v>
      </c>
      <c r="O8015" s="2">
        <v>45607</v>
      </c>
      <c r="P8015" t="s">
        <v>131</v>
      </c>
      <c r="R8015" t="s">
        <v>247</v>
      </c>
      <c r="S8015" t="s">
        <v>25</v>
      </c>
    </row>
    <row r="8016" spans="1:19" hidden="1" x14ac:dyDescent="0.2">
      <c r="A8016" t="s">
        <v>133</v>
      </c>
      <c r="B8016" t="s">
        <v>7195</v>
      </c>
      <c r="C8016" t="s">
        <v>7195</v>
      </c>
      <c r="D8016" t="s">
        <v>9539</v>
      </c>
      <c r="E8016" t="s">
        <v>26602</v>
      </c>
      <c r="F8016" t="s">
        <v>126</v>
      </c>
      <c r="G8016" s="1">
        <v>44583.975543981483</v>
      </c>
      <c r="H8016" t="s">
        <v>127</v>
      </c>
      <c r="I8016" t="s">
        <v>137</v>
      </c>
      <c r="J8016" t="s">
        <v>137</v>
      </c>
      <c r="K8016" t="s">
        <v>137</v>
      </c>
      <c r="L8016" t="s">
        <v>5017</v>
      </c>
      <c r="M8016" t="s">
        <v>459</v>
      </c>
      <c r="N8016">
        <v>614313</v>
      </c>
      <c r="O8016" t="s">
        <v>26603</v>
      </c>
      <c r="P8016" t="s">
        <v>131</v>
      </c>
      <c r="Q8016" t="s">
        <v>26604</v>
      </c>
      <c r="R8016" t="s">
        <v>132</v>
      </c>
      <c r="S8016" t="s">
        <v>25</v>
      </c>
    </row>
    <row r="8017" spans="1:19" hidden="1" x14ac:dyDescent="0.2">
      <c r="A8017" t="s">
        <v>133</v>
      </c>
      <c r="B8017" t="s">
        <v>26605</v>
      </c>
      <c r="C8017" t="s">
        <v>26605</v>
      </c>
      <c r="D8017" t="s">
        <v>26606</v>
      </c>
      <c r="E8017" t="s">
        <v>26607</v>
      </c>
      <c r="F8017" t="s">
        <v>126</v>
      </c>
      <c r="G8017" s="1">
        <v>44588.621180555558</v>
      </c>
      <c r="H8017" t="s">
        <v>127</v>
      </c>
      <c r="I8017" t="s">
        <v>137</v>
      </c>
      <c r="J8017" t="s">
        <v>137</v>
      </c>
      <c r="K8017" t="s">
        <v>137</v>
      </c>
      <c r="L8017" t="s">
        <v>26608</v>
      </c>
      <c r="M8017" t="s">
        <v>129</v>
      </c>
      <c r="N8017">
        <v>181635</v>
      </c>
      <c r="O8017" s="2">
        <v>45243</v>
      </c>
      <c r="P8017" t="s">
        <v>131</v>
      </c>
      <c r="R8017" t="s">
        <v>132</v>
      </c>
      <c r="S8017" t="s">
        <v>25</v>
      </c>
    </row>
    <row r="8018" spans="1:19" hidden="1" x14ac:dyDescent="0.2">
      <c r="A8018" t="s">
        <v>133</v>
      </c>
      <c r="B8018" t="s">
        <v>26609</v>
      </c>
      <c r="C8018" t="s">
        <v>26609</v>
      </c>
      <c r="D8018" t="s">
        <v>14408</v>
      </c>
      <c r="E8018" t="s">
        <v>26610</v>
      </c>
      <c r="F8018" t="s">
        <v>126</v>
      </c>
      <c r="G8018" s="1">
        <v>44580.701111111113</v>
      </c>
      <c r="H8018" t="s">
        <v>127</v>
      </c>
      <c r="I8018" t="s">
        <v>137</v>
      </c>
      <c r="J8018" t="s">
        <v>137</v>
      </c>
      <c r="K8018" t="s">
        <v>137</v>
      </c>
      <c r="L8018" t="s">
        <v>26611</v>
      </c>
      <c r="M8018" t="s">
        <v>410</v>
      </c>
      <c r="N8018">
        <v>829953</v>
      </c>
      <c r="O8018" s="2">
        <v>44989</v>
      </c>
      <c r="P8018" t="s">
        <v>131</v>
      </c>
      <c r="Q8018" t="s">
        <v>26612</v>
      </c>
      <c r="R8018" t="s">
        <v>132</v>
      </c>
      <c r="S8018" t="s">
        <v>25</v>
      </c>
    </row>
    <row r="8019" spans="1:19" x14ac:dyDescent="0.2">
      <c r="A8019" t="s">
        <v>14</v>
      </c>
      <c r="B8019" t="s">
        <v>26613</v>
      </c>
      <c r="C8019" t="s">
        <v>4737</v>
      </c>
      <c r="D8019" t="s">
        <v>26614</v>
      </c>
      <c r="E8019" t="s">
        <v>26615</v>
      </c>
      <c r="F8019" t="s">
        <v>126</v>
      </c>
      <c r="G8019" s="1">
        <v>44587.762488425928</v>
      </c>
      <c r="H8019" t="s">
        <v>127</v>
      </c>
      <c r="I8019" s="1">
        <v>44608.518217592595</v>
      </c>
      <c r="J8019" s="1">
        <v>44608.543495370373</v>
      </c>
      <c r="K8019">
        <v>37</v>
      </c>
      <c r="L8019" t="s">
        <v>26614</v>
      </c>
      <c r="M8019" t="s">
        <v>144</v>
      </c>
      <c r="N8019">
        <v>261906</v>
      </c>
      <c r="O8019" s="2">
        <v>27033</v>
      </c>
      <c r="P8019" t="s">
        <v>131</v>
      </c>
      <c r="R8019" t="s">
        <v>132</v>
      </c>
      <c r="S8019" t="s">
        <v>25</v>
      </c>
    </row>
    <row r="8020" spans="1:19" x14ac:dyDescent="0.2">
      <c r="A8020" t="s">
        <v>14</v>
      </c>
      <c r="B8020" t="s">
        <v>26616</v>
      </c>
      <c r="C8020" t="s">
        <v>26617</v>
      </c>
      <c r="D8020" t="s">
        <v>6264</v>
      </c>
      <c r="E8020" t="s">
        <v>26618</v>
      </c>
      <c r="F8020" t="s">
        <v>126</v>
      </c>
      <c r="G8020" s="1">
        <v>44578.612384259257</v>
      </c>
      <c r="H8020" t="s">
        <v>127</v>
      </c>
      <c r="I8020" s="1">
        <v>44608.493576388886</v>
      </c>
      <c r="J8020" s="1">
        <v>44608.54346064815</v>
      </c>
      <c r="K8020">
        <v>72</v>
      </c>
      <c r="L8020" t="s">
        <v>17682</v>
      </c>
      <c r="M8020" t="s">
        <v>199</v>
      </c>
      <c r="N8020">
        <v>795221</v>
      </c>
      <c r="O8020" s="2">
        <v>45870</v>
      </c>
      <c r="P8020" t="s">
        <v>131</v>
      </c>
      <c r="Q8020" t="s">
        <v>1792</v>
      </c>
      <c r="R8020" t="s">
        <v>132</v>
      </c>
      <c r="S8020" t="s">
        <v>25</v>
      </c>
    </row>
    <row r="8021" spans="1:19" hidden="1" x14ac:dyDescent="0.2">
      <c r="A8021" t="s">
        <v>133</v>
      </c>
      <c r="B8021" t="s">
        <v>16604</v>
      </c>
      <c r="C8021" t="s">
        <v>16604</v>
      </c>
      <c r="D8021" t="s">
        <v>26619</v>
      </c>
      <c r="E8021" t="s">
        <v>26620</v>
      </c>
      <c r="F8021" t="s">
        <v>126</v>
      </c>
      <c r="G8021" s="1">
        <v>44589.868645833332</v>
      </c>
      <c r="H8021" t="s">
        <v>127</v>
      </c>
      <c r="I8021" t="s">
        <v>137</v>
      </c>
      <c r="J8021" t="s">
        <v>137</v>
      </c>
      <c r="K8021" t="s">
        <v>137</v>
      </c>
      <c r="L8021" t="s">
        <v>12440</v>
      </c>
      <c r="M8021" t="s">
        <v>144</v>
      </c>
      <c r="N8021">
        <v>39438</v>
      </c>
      <c r="O8021" s="2">
        <v>45247</v>
      </c>
      <c r="P8021" t="s">
        <v>215</v>
      </c>
      <c r="Q8021" t="s">
        <v>568</v>
      </c>
      <c r="R8021" t="s">
        <v>247</v>
      </c>
      <c r="S8021" t="s">
        <v>25</v>
      </c>
    </row>
    <row r="8022" spans="1:19" hidden="1" x14ac:dyDescent="0.2">
      <c r="A8022" t="s">
        <v>133</v>
      </c>
      <c r="B8022" t="s">
        <v>26621</v>
      </c>
      <c r="C8022" t="s">
        <v>26621</v>
      </c>
      <c r="D8022" t="s">
        <v>26622</v>
      </c>
      <c r="E8022" t="s">
        <v>26623</v>
      </c>
      <c r="G8022" s="1">
        <v>44577.676145833335</v>
      </c>
      <c r="H8022" t="s">
        <v>127</v>
      </c>
      <c r="I8022" t="s">
        <v>137</v>
      </c>
      <c r="J8022" t="s">
        <v>137</v>
      </c>
      <c r="K8022" t="s">
        <v>137</v>
      </c>
      <c r="L8022" t="s">
        <v>26624</v>
      </c>
      <c r="M8022" t="s">
        <v>814</v>
      </c>
      <c r="N8022">
        <v>144222</v>
      </c>
      <c r="O8022" s="2">
        <v>45542</v>
      </c>
      <c r="P8022" t="s">
        <v>215</v>
      </c>
    </row>
    <row r="8023" spans="1:19" hidden="1" x14ac:dyDescent="0.2">
      <c r="A8023" t="s">
        <v>133</v>
      </c>
      <c r="B8023" t="s">
        <v>26625</v>
      </c>
      <c r="C8023" t="s">
        <v>26625</v>
      </c>
      <c r="D8023" t="s">
        <v>2532</v>
      </c>
      <c r="E8023" t="s">
        <v>26626</v>
      </c>
      <c r="F8023" t="s">
        <v>126</v>
      </c>
      <c r="G8023" s="1">
        <v>44578.752916666665</v>
      </c>
      <c r="H8023" t="s">
        <v>127</v>
      </c>
      <c r="I8023" t="s">
        <v>137</v>
      </c>
      <c r="J8023" t="s">
        <v>137</v>
      </c>
      <c r="K8023" t="s">
        <v>137</v>
      </c>
      <c r="L8023" t="s">
        <v>2271</v>
      </c>
      <c r="M8023" t="s">
        <v>485</v>
      </c>
      <c r="N8023">
        <v>488499</v>
      </c>
      <c r="O8023" s="2">
        <v>44655</v>
      </c>
      <c r="P8023" t="s">
        <v>131</v>
      </c>
      <c r="R8023" t="s">
        <v>132</v>
      </c>
      <c r="S8023" t="s">
        <v>25</v>
      </c>
    </row>
    <row r="8024" spans="1:19" hidden="1" x14ac:dyDescent="0.2">
      <c r="A8024" t="s">
        <v>133</v>
      </c>
      <c r="B8024" t="s">
        <v>26627</v>
      </c>
      <c r="C8024" t="s">
        <v>26627</v>
      </c>
      <c r="D8024" t="s">
        <v>13280</v>
      </c>
      <c r="E8024" t="s">
        <v>26628</v>
      </c>
      <c r="F8024" t="s">
        <v>126</v>
      </c>
      <c r="G8024" s="1">
        <v>44603.371493055558</v>
      </c>
      <c r="H8024" t="s">
        <v>127</v>
      </c>
      <c r="I8024" t="s">
        <v>137</v>
      </c>
      <c r="J8024" t="s">
        <v>137</v>
      </c>
      <c r="K8024" t="s">
        <v>137</v>
      </c>
      <c r="L8024" t="s">
        <v>12966</v>
      </c>
      <c r="M8024" t="s">
        <v>410</v>
      </c>
      <c r="N8024">
        <v>483736</v>
      </c>
      <c r="O8024" s="2">
        <v>45846</v>
      </c>
      <c r="P8024" t="s">
        <v>131</v>
      </c>
      <c r="R8024" t="s">
        <v>132</v>
      </c>
      <c r="S8024" t="s">
        <v>25</v>
      </c>
    </row>
    <row r="8025" spans="1:19" hidden="1" x14ac:dyDescent="0.2">
      <c r="A8025" t="s">
        <v>133</v>
      </c>
      <c r="B8025" t="s">
        <v>26629</v>
      </c>
      <c r="C8025" t="s">
        <v>26629</v>
      </c>
      <c r="D8025" t="s">
        <v>7036</v>
      </c>
      <c r="E8025" t="s">
        <v>26630</v>
      </c>
      <c r="F8025" t="s">
        <v>126</v>
      </c>
      <c r="G8025" s="1">
        <v>44597.223541666666</v>
      </c>
      <c r="H8025" t="s">
        <v>127</v>
      </c>
      <c r="I8025" t="s">
        <v>137</v>
      </c>
      <c r="J8025" t="s">
        <v>137</v>
      </c>
      <c r="K8025" t="s">
        <v>137</v>
      </c>
      <c r="L8025" t="s">
        <v>25235</v>
      </c>
      <c r="M8025" t="s">
        <v>1823</v>
      </c>
      <c r="N8025">
        <v>144968</v>
      </c>
      <c r="O8025" s="2">
        <v>44697</v>
      </c>
      <c r="P8025" t="s">
        <v>215</v>
      </c>
      <c r="Q8025" t="s">
        <v>3396</v>
      </c>
      <c r="R8025" t="s">
        <v>247</v>
      </c>
      <c r="S8025" t="s">
        <v>25</v>
      </c>
    </row>
    <row r="8026" spans="1:19" x14ac:dyDescent="0.2">
      <c r="A8026" t="s">
        <v>14</v>
      </c>
      <c r="B8026" t="s">
        <v>26631</v>
      </c>
      <c r="C8026" t="s">
        <v>26632</v>
      </c>
      <c r="D8026" t="s">
        <v>25517</v>
      </c>
      <c r="E8026" t="s">
        <v>26633</v>
      </c>
      <c r="F8026" t="s">
        <v>126</v>
      </c>
      <c r="G8026" s="1">
        <v>44578.510682870372</v>
      </c>
      <c r="H8026" t="s">
        <v>127</v>
      </c>
      <c r="I8026" s="1">
        <v>44608.493657407409</v>
      </c>
      <c r="J8026" s="1">
        <v>44608.494953703703</v>
      </c>
      <c r="K8026">
        <v>2</v>
      </c>
      <c r="L8026" t="s">
        <v>26634</v>
      </c>
      <c r="M8026" t="s">
        <v>183</v>
      </c>
      <c r="N8026">
        <v>880879</v>
      </c>
      <c r="O8026" s="2">
        <v>33731</v>
      </c>
      <c r="P8026" t="s">
        <v>131</v>
      </c>
      <c r="Q8026" t="s">
        <v>251</v>
      </c>
      <c r="R8026" t="s">
        <v>132</v>
      </c>
      <c r="S8026" t="s">
        <v>25</v>
      </c>
    </row>
    <row r="8027" spans="1:19" hidden="1" x14ac:dyDescent="0.2">
      <c r="A8027" t="s">
        <v>133</v>
      </c>
      <c r="B8027" t="s">
        <v>26635</v>
      </c>
      <c r="C8027" t="s">
        <v>26636</v>
      </c>
      <c r="D8027" t="s">
        <v>26637</v>
      </c>
      <c r="E8027" t="s">
        <v>26638</v>
      </c>
      <c r="F8027" t="s">
        <v>126</v>
      </c>
      <c r="G8027" s="1">
        <v>44599.496064814812</v>
      </c>
      <c r="H8027" t="s">
        <v>127</v>
      </c>
      <c r="I8027" t="s">
        <v>137</v>
      </c>
      <c r="J8027" t="s">
        <v>137</v>
      </c>
      <c r="K8027" t="s">
        <v>137</v>
      </c>
      <c r="L8027" t="s">
        <v>14486</v>
      </c>
      <c r="M8027" t="s">
        <v>2401</v>
      </c>
      <c r="N8027">
        <v>149108</v>
      </c>
      <c r="O8027" s="2">
        <v>44599</v>
      </c>
      <c r="P8027" t="s">
        <v>215</v>
      </c>
      <c r="R8027" t="s">
        <v>247</v>
      </c>
      <c r="S8027" t="s">
        <v>25</v>
      </c>
    </row>
    <row r="8028" spans="1:19" hidden="1" x14ac:dyDescent="0.2">
      <c r="A8028" t="s">
        <v>133</v>
      </c>
      <c r="B8028" t="s">
        <v>5370</v>
      </c>
      <c r="C8028" t="s">
        <v>5370</v>
      </c>
      <c r="D8028" t="s">
        <v>301</v>
      </c>
      <c r="E8028" t="s">
        <v>26639</v>
      </c>
      <c r="F8028" t="s">
        <v>126</v>
      </c>
      <c r="G8028" s="1">
        <v>44603.461122685185</v>
      </c>
      <c r="H8028" t="s">
        <v>127</v>
      </c>
      <c r="I8028" t="s">
        <v>137</v>
      </c>
      <c r="J8028" t="s">
        <v>137</v>
      </c>
      <c r="K8028" t="s">
        <v>137</v>
      </c>
      <c r="L8028" t="s">
        <v>758</v>
      </c>
      <c r="M8028" t="s">
        <v>144</v>
      </c>
      <c r="N8028">
        <v>618135</v>
      </c>
      <c r="O8028" t="s">
        <v>26640</v>
      </c>
      <c r="P8028" t="s">
        <v>131</v>
      </c>
      <c r="R8028" t="s">
        <v>132</v>
      </c>
      <c r="S8028" t="s">
        <v>25</v>
      </c>
    </row>
    <row r="8029" spans="1:19" hidden="1" x14ac:dyDescent="0.2">
      <c r="A8029" t="s">
        <v>133</v>
      </c>
      <c r="B8029" t="s">
        <v>21966</v>
      </c>
      <c r="C8029" t="s">
        <v>21966</v>
      </c>
      <c r="D8029" t="s">
        <v>26641</v>
      </c>
      <c r="E8029" t="s">
        <v>26642</v>
      </c>
      <c r="F8029" t="s">
        <v>126</v>
      </c>
      <c r="G8029" s="1">
        <v>44578.805011574077</v>
      </c>
      <c r="H8029" t="s">
        <v>127</v>
      </c>
      <c r="I8029" t="s">
        <v>137</v>
      </c>
      <c r="J8029" t="s">
        <v>137</v>
      </c>
      <c r="K8029" t="s">
        <v>137</v>
      </c>
      <c r="L8029" t="s">
        <v>26643</v>
      </c>
      <c r="M8029" t="s">
        <v>1055</v>
      </c>
      <c r="N8029">
        <v>301294</v>
      </c>
      <c r="O8029">
        <v>22032022</v>
      </c>
      <c r="P8029" t="s">
        <v>131</v>
      </c>
      <c r="R8029" t="s">
        <v>132</v>
      </c>
      <c r="S8029" t="s">
        <v>25</v>
      </c>
    </row>
    <row r="8030" spans="1:19" x14ac:dyDescent="0.2">
      <c r="A8030" t="s">
        <v>14</v>
      </c>
      <c r="B8030" t="s">
        <v>26644</v>
      </c>
      <c r="C8030" t="s">
        <v>26645</v>
      </c>
      <c r="D8030" t="s">
        <v>26646</v>
      </c>
      <c r="E8030" t="s">
        <v>26647</v>
      </c>
      <c r="F8030" t="s">
        <v>126</v>
      </c>
      <c r="G8030" s="1">
        <v>44578.620613425926</v>
      </c>
      <c r="H8030" t="s">
        <v>127</v>
      </c>
      <c r="I8030" s="1">
        <v>44608.493587962963</v>
      </c>
      <c r="J8030" s="1">
        <v>44608.548900462964</v>
      </c>
      <c r="K8030">
        <v>80</v>
      </c>
      <c r="L8030" t="s">
        <v>3427</v>
      </c>
      <c r="M8030" t="s">
        <v>173</v>
      </c>
      <c r="N8030">
        <v>734493</v>
      </c>
      <c r="O8030" s="2">
        <v>45643</v>
      </c>
      <c r="P8030" t="s">
        <v>131</v>
      </c>
      <c r="R8030" t="s">
        <v>132</v>
      </c>
      <c r="S8030" t="s">
        <v>25</v>
      </c>
    </row>
    <row r="8031" spans="1:19" x14ac:dyDescent="0.2">
      <c r="A8031" t="s">
        <v>14</v>
      </c>
      <c r="B8031" t="s">
        <v>26648</v>
      </c>
      <c r="C8031" t="s">
        <v>26649</v>
      </c>
      <c r="D8031" t="s">
        <v>15261</v>
      </c>
      <c r="E8031" t="s">
        <v>26650</v>
      </c>
      <c r="F8031" t="s">
        <v>126</v>
      </c>
      <c r="G8031" s="1">
        <v>44578.568773148145</v>
      </c>
      <c r="H8031" t="s">
        <v>127</v>
      </c>
      <c r="I8031" s="1">
        <v>44608.493703703702</v>
      </c>
      <c r="J8031" s="1">
        <v>44608.547974537039</v>
      </c>
      <c r="K8031">
        <v>79</v>
      </c>
      <c r="L8031" t="s">
        <v>14475</v>
      </c>
      <c r="M8031" t="s">
        <v>144</v>
      </c>
      <c r="N8031">
        <v>710693</v>
      </c>
      <c r="O8031" s="2">
        <v>45285</v>
      </c>
      <c r="P8031" t="s">
        <v>131</v>
      </c>
      <c r="R8031" t="s">
        <v>132</v>
      </c>
      <c r="S8031" t="s">
        <v>25</v>
      </c>
    </row>
    <row r="8032" spans="1:19" hidden="1" x14ac:dyDescent="0.2">
      <c r="A8032" t="s">
        <v>133</v>
      </c>
      <c r="B8032" t="s">
        <v>26651</v>
      </c>
      <c r="C8032" t="s">
        <v>26651</v>
      </c>
      <c r="D8032" t="s">
        <v>26652</v>
      </c>
      <c r="E8032" t="s">
        <v>26653</v>
      </c>
      <c r="F8032" t="s">
        <v>126</v>
      </c>
      <c r="G8032" s="1">
        <v>44602.986250000002</v>
      </c>
      <c r="H8032" t="s">
        <v>127</v>
      </c>
      <c r="I8032" t="s">
        <v>137</v>
      </c>
      <c r="J8032" t="s">
        <v>137</v>
      </c>
      <c r="K8032" t="s">
        <v>137</v>
      </c>
      <c r="L8032" t="s">
        <v>26654</v>
      </c>
      <c r="M8032" t="s">
        <v>199</v>
      </c>
      <c r="N8032">
        <v>542184</v>
      </c>
      <c r="O8032" s="2">
        <v>44819</v>
      </c>
      <c r="P8032" t="s">
        <v>131</v>
      </c>
      <c r="R8032" t="s">
        <v>132</v>
      </c>
      <c r="S8032" t="s">
        <v>25</v>
      </c>
    </row>
    <row r="8033" spans="1:19" hidden="1" x14ac:dyDescent="0.2">
      <c r="A8033" t="s">
        <v>133</v>
      </c>
      <c r="B8033" t="s">
        <v>2365</v>
      </c>
      <c r="C8033" t="s">
        <v>2365</v>
      </c>
      <c r="D8033" t="s">
        <v>12683</v>
      </c>
      <c r="E8033" t="s">
        <v>26655</v>
      </c>
      <c r="F8033" t="s">
        <v>126</v>
      </c>
      <c r="G8033" s="1">
        <v>44598.22384259259</v>
      </c>
      <c r="H8033" t="s">
        <v>127</v>
      </c>
      <c r="I8033" t="s">
        <v>137</v>
      </c>
      <c r="J8033" t="s">
        <v>137</v>
      </c>
      <c r="K8033" t="s">
        <v>137</v>
      </c>
      <c r="L8033" t="s">
        <v>2380</v>
      </c>
      <c r="M8033" t="s">
        <v>459</v>
      </c>
      <c r="N8033">
        <v>852362</v>
      </c>
      <c r="O8033" t="s">
        <v>26656</v>
      </c>
      <c r="P8033" t="s">
        <v>131</v>
      </c>
      <c r="R8033" t="s">
        <v>132</v>
      </c>
      <c r="S8033" t="s">
        <v>25</v>
      </c>
    </row>
    <row r="8034" spans="1:19" hidden="1" x14ac:dyDescent="0.2">
      <c r="A8034" t="s">
        <v>133</v>
      </c>
      <c r="B8034" t="s">
        <v>26657</v>
      </c>
      <c r="C8034" t="s">
        <v>26657</v>
      </c>
      <c r="D8034" t="s">
        <v>26658</v>
      </c>
      <c r="E8034" t="s">
        <v>26659</v>
      </c>
      <c r="F8034" t="s">
        <v>126</v>
      </c>
      <c r="G8034" s="1">
        <v>44594.960405092592</v>
      </c>
      <c r="H8034" t="s">
        <v>127</v>
      </c>
      <c r="I8034" t="s">
        <v>137</v>
      </c>
      <c r="J8034" t="s">
        <v>137</v>
      </c>
      <c r="K8034" t="s">
        <v>137</v>
      </c>
      <c r="L8034" t="s">
        <v>1598</v>
      </c>
      <c r="M8034" t="s">
        <v>139</v>
      </c>
      <c r="N8034">
        <v>126931</v>
      </c>
      <c r="O8034" s="2">
        <v>45070</v>
      </c>
      <c r="P8034" t="s">
        <v>215</v>
      </c>
      <c r="Q8034" t="s">
        <v>2873</v>
      </c>
      <c r="R8034" t="s">
        <v>132</v>
      </c>
      <c r="S8034" t="s">
        <v>25</v>
      </c>
    </row>
    <row r="8035" spans="1:19" hidden="1" x14ac:dyDescent="0.2">
      <c r="A8035" t="s">
        <v>133</v>
      </c>
      <c r="B8035" t="s">
        <v>7258</v>
      </c>
      <c r="C8035" t="s">
        <v>7258</v>
      </c>
      <c r="D8035" t="s">
        <v>14286</v>
      </c>
      <c r="E8035" t="s">
        <v>26660</v>
      </c>
      <c r="F8035" t="s">
        <v>126</v>
      </c>
      <c r="G8035" s="1">
        <v>44578.779328703706</v>
      </c>
      <c r="H8035" t="s">
        <v>127</v>
      </c>
      <c r="I8035" t="s">
        <v>137</v>
      </c>
      <c r="J8035" t="s">
        <v>137</v>
      </c>
      <c r="K8035" t="s">
        <v>137</v>
      </c>
      <c r="L8035" t="s">
        <v>8868</v>
      </c>
      <c r="M8035" t="s">
        <v>129</v>
      </c>
      <c r="N8035">
        <v>726142</v>
      </c>
      <c r="O8035" s="2">
        <v>45049</v>
      </c>
      <c r="P8035" t="s">
        <v>131</v>
      </c>
      <c r="Q8035" t="s">
        <v>26661</v>
      </c>
      <c r="R8035" t="s">
        <v>132</v>
      </c>
      <c r="S8035" t="s">
        <v>25</v>
      </c>
    </row>
    <row r="8036" spans="1:19" hidden="1" x14ac:dyDescent="0.2">
      <c r="A8036" t="s">
        <v>133</v>
      </c>
      <c r="B8036" t="s">
        <v>26662</v>
      </c>
      <c r="C8036" t="s">
        <v>26662</v>
      </c>
      <c r="D8036" t="s">
        <v>586</v>
      </c>
      <c r="E8036" t="s">
        <v>26663</v>
      </c>
      <c r="F8036" t="s">
        <v>126</v>
      </c>
      <c r="G8036" s="1">
        <v>44594.803784722222</v>
      </c>
      <c r="H8036" t="s">
        <v>127</v>
      </c>
      <c r="I8036" t="s">
        <v>137</v>
      </c>
      <c r="J8036" t="s">
        <v>137</v>
      </c>
      <c r="K8036" t="s">
        <v>137</v>
      </c>
      <c r="L8036" t="s">
        <v>26664</v>
      </c>
      <c r="M8036" t="s">
        <v>199</v>
      </c>
      <c r="N8036">
        <v>156474</v>
      </c>
      <c r="O8036" t="s">
        <v>26665</v>
      </c>
      <c r="P8036" t="s">
        <v>215</v>
      </c>
      <c r="R8036" t="s">
        <v>132</v>
      </c>
      <c r="S8036" t="s">
        <v>25</v>
      </c>
    </row>
    <row r="8037" spans="1:19" hidden="1" x14ac:dyDescent="0.2">
      <c r="A8037" t="s">
        <v>133</v>
      </c>
      <c r="B8037" t="s">
        <v>26666</v>
      </c>
      <c r="C8037" t="s">
        <v>26666</v>
      </c>
      <c r="D8037" t="s">
        <v>7984</v>
      </c>
      <c r="E8037" t="s">
        <v>26667</v>
      </c>
      <c r="F8037" t="s">
        <v>126</v>
      </c>
      <c r="G8037" s="1">
        <v>44601.324953703705</v>
      </c>
      <c r="H8037" t="s">
        <v>127</v>
      </c>
      <c r="I8037" t="s">
        <v>137</v>
      </c>
      <c r="J8037" t="s">
        <v>137</v>
      </c>
      <c r="K8037" t="s">
        <v>137</v>
      </c>
      <c r="L8037" t="s">
        <v>26668</v>
      </c>
      <c r="M8037" t="s">
        <v>328</v>
      </c>
      <c r="N8037">
        <v>660062</v>
      </c>
      <c r="O8037" t="s">
        <v>19629</v>
      </c>
      <c r="P8037" t="s">
        <v>131</v>
      </c>
      <c r="R8037" t="s">
        <v>132</v>
      </c>
      <c r="S8037" t="s">
        <v>25</v>
      </c>
    </row>
    <row r="8038" spans="1:19" hidden="1" x14ac:dyDescent="0.2">
      <c r="A8038" t="s">
        <v>133</v>
      </c>
      <c r="B8038" t="s">
        <v>26669</v>
      </c>
      <c r="C8038" t="s">
        <v>26669</v>
      </c>
      <c r="D8038" t="s">
        <v>5784</v>
      </c>
      <c r="E8038" t="s">
        <v>26670</v>
      </c>
      <c r="F8038" t="s">
        <v>126</v>
      </c>
      <c r="G8038" s="1">
        <v>44599.72483796296</v>
      </c>
      <c r="H8038" t="s">
        <v>127</v>
      </c>
      <c r="I8038" t="s">
        <v>137</v>
      </c>
      <c r="J8038" t="s">
        <v>137</v>
      </c>
      <c r="K8038" t="s">
        <v>137</v>
      </c>
      <c r="L8038" t="s">
        <v>20114</v>
      </c>
      <c r="M8038" t="s">
        <v>144</v>
      </c>
      <c r="N8038">
        <v>910095</v>
      </c>
      <c r="O8038" s="2">
        <v>45337</v>
      </c>
      <c r="P8038" t="s">
        <v>131</v>
      </c>
      <c r="R8038" t="s">
        <v>132</v>
      </c>
      <c r="S8038" t="s">
        <v>25</v>
      </c>
    </row>
    <row r="8039" spans="1:19" hidden="1" x14ac:dyDescent="0.2">
      <c r="A8039" t="s">
        <v>133</v>
      </c>
      <c r="B8039" t="s">
        <v>26671</v>
      </c>
      <c r="C8039" t="s">
        <v>26671</v>
      </c>
      <c r="D8039" t="s">
        <v>26672</v>
      </c>
      <c r="E8039" t="s">
        <v>26673</v>
      </c>
      <c r="F8039" t="s">
        <v>126</v>
      </c>
      <c r="G8039" s="1">
        <v>44578.536608796298</v>
      </c>
      <c r="H8039" t="s">
        <v>127</v>
      </c>
      <c r="I8039" t="s">
        <v>137</v>
      </c>
      <c r="J8039" t="s">
        <v>137</v>
      </c>
      <c r="K8039" t="s">
        <v>137</v>
      </c>
      <c r="L8039" t="s">
        <v>15235</v>
      </c>
      <c r="M8039" t="s">
        <v>144</v>
      </c>
      <c r="N8039">
        <v>231747</v>
      </c>
      <c r="O8039" s="2">
        <v>45448</v>
      </c>
      <c r="P8039" t="s">
        <v>131</v>
      </c>
      <c r="R8039" t="s">
        <v>132</v>
      </c>
      <c r="S8039" t="s">
        <v>25</v>
      </c>
    </row>
    <row r="8040" spans="1:19" hidden="1" x14ac:dyDescent="0.2">
      <c r="A8040" t="s">
        <v>133</v>
      </c>
      <c r="B8040" t="s">
        <v>26674</v>
      </c>
      <c r="C8040" t="s">
        <v>26674</v>
      </c>
      <c r="D8040" t="s">
        <v>26675</v>
      </c>
      <c r="E8040" t="s">
        <v>26676</v>
      </c>
      <c r="F8040" t="s">
        <v>1908</v>
      </c>
      <c r="G8040" s="1">
        <v>44585.778402777774</v>
      </c>
      <c r="H8040" t="s">
        <v>127</v>
      </c>
      <c r="I8040" t="s">
        <v>137</v>
      </c>
      <c r="J8040" t="s">
        <v>137</v>
      </c>
      <c r="K8040" t="s">
        <v>137</v>
      </c>
      <c r="L8040" t="s">
        <v>26674</v>
      </c>
      <c r="M8040" t="s">
        <v>3710</v>
      </c>
      <c r="N8040">
        <v>1054698367</v>
      </c>
      <c r="O8040" t="s">
        <v>26677</v>
      </c>
      <c r="P8040" t="s">
        <v>26678</v>
      </c>
      <c r="Q8040" t="s">
        <v>26679</v>
      </c>
      <c r="R8040" t="s">
        <v>247</v>
      </c>
      <c r="S8040" t="s">
        <v>1910</v>
      </c>
    </row>
    <row r="8041" spans="1:19" hidden="1" x14ac:dyDescent="0.2">
      <c r="A8041" t="s">
        <v>133</v>
      </c>
      <c r="B8041" t="s">
        <v>26680</v>
      </c>
      <c r="C8041" t="s">
        <v>7359</v>
      </c>
      <c r="D8041" t="s">
        <v>26681</v>
      </c>
      <c r="E8041" t="s">
        <v>26682</v>
      </c>
      <c r="F8041" t="s">
        <v>21715</v>
      </c>
      <c r="G8041" s="1">
        <v>44578.773854166669</v>
      </c>
      <c r="H8041" t="s">
        <v>127</v>
      </c>
      <c r="I8041" t="s">
        <v>137</v>
      </c>
      <c r="J8041" t="s">
        <v>137</v>
      </c>
      <c r="K8041" t="s">
        <v>137</v>
      </c>
      <c r="L8041" t="s">
        <v>6325</v>
      </c>
      <c r="M8041" t="s">
        <v>221</v>
      </c>
      <c r="N8041">
        <v>41866</v>
      </c>
      <c r="O8041" s="2">
        <v>45056</v>
      </c>
      <c r="P8041" t="s">
        <v>304</v>
      </c>
      <c r="R8041" t="s">
        <v>132</v>
      </c>
      <c r="S8041" t="s">
        <v>26683</v>
      </c>
    </row>
    <row r="8042" spans="1:19" hidden="1" x14ac:dyDescent="0.2">
      <c r="A8042" t="s">
        <v>133</v>
      </c>
      <c r="B8042" t="s">
        <v>26684</v>
      </c>
      <c r="C8042" t="s">
        <v>14894</v>
      </c>
      <c r="D8042" t="s">
        <v>26685</v>
      </c>
      <c r="E8042" t="s">
        <v>26686</v>
      </c>
      <c r="F8042" t="s">
        <v>126</v>
      </c>
      <c r="G8042" s="1">
        <v>44578.579328703701</v>
      </c>
      <c r="H8042" t="s">
        <v>127</v>
      </c>
      <c r="I8042" t="s">
        <v>137</v>
      </c>
      <c r="J8042" t="s">
        <v>137</v>
      </c>
      <c r="K8042" t="s">
        <v>137</v>
      </c>
      <c r="L8042" t="s">
        <v>1934</v>
      </c>
      <c r="M8042" t="s">
        <v>144</v>
      </c>
      <c r="N8042">
        <v>122213</v>
      </c>
      <c r="O8042" s="3">
        <v>45646</v>
      </c>
      <c r="P8042" t="s">
        <v>215</v>
      </c>
      <c r="Q8042" t="s">
        <v>930</v>
      </c>
      <c r="R8042" t="s">
        <v>132</v>
      </c>
      <c r="S8042" t="s">
        <v>25</v>
      </c>
    </row>
    <row r="8043" spans="1:19" hidden="1" x14ac:dyDescent="0.2">
      <c r="A8043" t="s">
        <v>133</v>
      </c>
      <c r="B8043" t="s">
        <v>4852</v>
      </c>
      <c r="C8043" t="s">
        <v>4852</v>
      </c>
      <c r="D8043" t="s">
        <v>13603</v>
      </c>
      <c r="E8043" t="s">
        <v>26687</v>
      </c>
      <c r="F8043" t="s">
        <v>126</v>
      </c>
      <c r="G8043" s="1">
        <v>44578.912569444445</v>
      </c>
      <c r="H8043" t="s">
        <v>127</v>
      </c>
      <c r="I8043" t="s">
        <v>137</v>
      </c>
      <c r="J8043" t="s">
        <v>137</v>
      </c>
      <c r="K8043" t="s">
        <v>137</v>
      </c>
      <c r="L8043" t="s">
        <v>26688</v>
      </c>
      <c r="M8043" t="s">
        <v>1055</v>
      </c>
      <c r="N8043">
        <v>657132</v>
      </c>
      <c r="O8043" s="2">
        <v>45779</v>
      </c>
      <c r="P8043" t="s">
        <v>131</v>
      </c>
      <c r="R8043" t="s">
        <v>132</v>
      </c>
      <c r="S8043" t="s">
        <v>25</v>
      </c>
    </row>
    <row r="8044" spans="1:19" hidden="1" x14ac:dyDescent="0.2">
      <c r="A8044" t="s">
        <v>133</v>
      </c>
      <c r="B8044" t="s">
        <v>26689</v>
      </c>
      <c r="C8044" t="s">
        <v>26689</v>
      </c>
      <c r="D8044" t="s">
        <v>1267</v>
      </c>
      <c r="E8044" t="s">
        <v>26690</v>
      </c>
      <c r="F8044" t="s">
        <v>126</v>
      </c>
      <c r="G8044" s="1">
        <v>44589.717511574076</v>
      </c>
      <c r="H8044" t="s">
        <v>127</v>
      </c>
      <c r="I8044" t="s">
        <v>137</v>
      </c>
      <c r="J8044" t="s">
        <v>137</v>
      </c>
      <c r="K8044" t="s">
        <v>137</v>
      </c>
      <c r="L8044" t="s">
        <v>26691</v>
      </c>
      <c r="M8044" t="s">
        <v>173</v>
      </c>
      <c r="N8044">
        <v>840689</v>
      </c>
      <c r="O8044" s="2">
        <v>44989</v>
      </c>
      <c r="P8044" t="s">
        <v>131</v>
      </c>
      <c r="R8044" t="s">
        <v>132</v>
      </c>
      <c r="S8044" t="s">
        <v>25</v>
      </c>
    </row>
    <row r="8045" spans="1:19" hidden="1" x14ac:dyDescent="0.2">
      <c r="A8045" t="s">
        <v>133</v>
      </c>
      <c r="B8045" t="s">
        <v>1002</v>
      </c>
      <c r="C8045" t="s">
        <v>1002</v>
      </c>
      <c r="E8045" t="s">
        <v>26692</v>
      </c>
      <c r="F8045" t="s">
        <v>7915</v>
      </c>
      <c r="G8045" s="1">
        <v>44580.718356481484</v>
      </c>
      <c r="H8045" t="s">
        <v>127</v>
      </c>
      <c r="I8045" t="s">
        <v>137</v>
      </c>
      <c r="J8045" t="s">
        <v>137</v>
      </c>
      <c r="K8045" t="s">
        <v>137</v>
      </c>
      <c r="L8045" t="s">
        <v>26693</v>
      </c>
      <c r="M8045" t="s">
        <v>221</v>
      </c>
      <c r="N8045">
        <v>618143</v>
      </c>
      <c r="O8045" t="s">
        <v>2723</v>
      </c>
      <c r="P8045" t="s">
        <v>131</v>
      </c>
      <c r="R8045" t="s">
        <v>132</v>
      </c>
      <c r="S8045" t="s">
        <v>1861</v>
      </c>
    </row>
    <row r="8046" spans="1:19" hidden="1" x14ac:dyDescent="0.2">
      <c r="A8046" t="s">
        <v>133</v>
      </c>
      <c r="B8046" t="s">
        <v>26694</v>
      </c>
      <c r="C8046" t="s">
        <v>26694</v>
      </c>
      <c r="D8046" t="s">
        <v>19570</v>
      </c>
      <c r="E8046" t="s">
        <v>26695</v>
      </c>
      <c r="F8046" t="s">
        <v>126</v>
      </c>
      <c r="G8046" s="1">
        <v>44602.325243055559</v>
      </c>
      <c r="H8046" t="s">
        <v>127</v>
      </c>
      <c r="I8046" t="s">
        <v>137</v>
      </c>
      <c r="J8046" t="s">
        <v>137</v>
      </c>
      <c r="K8046" t="s">
        <v>137</v>
      </c>
      <c r="L8046" t="s">
        <v>3596</v>
      </c>
      <c r="M8046" t="s">
        <v>505</v>
      </c>
      <c r="N8046">
        <v>536497</v>
      </c>
      <c r="O8046" s="2">
        <v>45362</v>
      </c>
      <c r="P8046" t="s">
        <v>131</v>
      </c>
      <c r="R8046" t="s">
        <v>247</v>
      </c>
      <c r="S8046" t="s">
        <v>25</v>
      </c>
    </row>
    <row r="8047" spans="1:19" hidden="1" x14ac:dyDescent="0.2">
      <c r="A8047" t="s">
        <v>133</v>
      </c>
      <c r="B8047" t="s">
        <v>26696</v>
      </c>
      <c r="C8047" t="s">
        <v>26696</v>
      </c>
      <c r="D8047" t="s">
        <v>26697</v>
      </c>
      <c r="E8047" t="s">
        <v>26698</v>
      </c>
      <c r="F8047" t="s">
        <v>126</v>
      </c>
      <c r="G8047" s="1">
        <v>44606.871111111112</v>
      </c>
      <c r="H8047" t="s">
        <v>127</v>
      </c>
      <c r="I8047" t="s">
        <v>137</v>
      </c>
      <c r="J8047" t="s">
        <v>137</v>
      </c>
      <c r="K8047" t="s">
        <v>137</v>
      </c>
      <c r="L8047" t="s">
        <v>26699</v>
      </c>
      <c r="M8047" t="s">
        <v>144</v>
      </c>
      <c r="N8047">
        <v>931391</v>
      </c>
      <c r="O8047" s="3">
        <v>45304</v>
      </c>
      <c r="P8047" t="s">
        <v>131</v>
      </c>
      <c r="R8047" t="s">
        <v>132</v>
      </c>
      <c r="S8047" t="s">
        <v>25</v>
      </c>
    </row>
    <row r="8048" spans="1:19" hidden="1" x14ac:dyDescent="0.2">
      <c r="A8048" t="s">
        <v>133</v>
      </c>
      <c r="B8048" t="s">
        <v>26700</v>
      </c>
      <c r="C8048" t="s">
        <v>26700</v>
      </c>
      <c r="D8048" t="s">
        <v>26701</v>
      </c>
      <c r="E8048" t="s">
        <v>26702</v>
      </c>
      <c r="F8048" t="s">
        <v>126</v>
      </c>
      <c r="G8048" s="1">
        <v>44589.418379629627</v>
      </c>
      <c r="H8048" t="s">
        <v>127</v>
      </c>
      <c r="I8048" t="s">
        <v>137</v>
      </c>
      <c r="J8048" t="s">
        <v>137</v>
      </c>
      <c r="K8048" t="s">
        <v>137</v>
      </c>
      <c r="L8048" t="s">
        <v>3453</v>
      </c>
      <c r="M8048" t="s">
        <v>144</v>
      </c>
      <c r="N8048" t="s">
        <v>251</v>
      </c>
      <c r="O8048" t="s">
        <v>251</v>
      </c>
      <c r="P8048" t="s">
        <v>185</v>
      </c>
      <c r="Q8048" t="s">
        <v>251</v>
      </c>
      <c r="R8048" t="s">
        <v>132</v>
      </c>
      <c r="S8048" t="s">
        <v>25</v>
      </c>
    </row>
    <row r="8049" spans="1:19" hidden="1" x14ac:dyDescent="0.2">
      <c r="A8049" t="s">
        <v>133</v>
      </c>
      <c r="B8049" t="s">
        <v>918</v>
      </c>
      <c r="C8049" t="s">
        <v>918</v>
      </c>
      <c r="D8049" t="s">
        <v>26703</v>
      </c>
      <c r="E8049" t="s">
        <v>26704</v>
      </c>
      <c r="F8049" t="s">
        <v>126</v>
      </c>
      <c r="G8049" s="1">
        <v>44578.670162037037</v>
      </c>
      <c r="H8049" t="s">
        <v>127</v>
      </c>
      <c r="I8049" t="s">
        <v>137</v>
      </c>
      <c r="J8049" t="s">
        <v>137</v>
      </c>
      <c r="K8049" t="s">
        <v>137</v>
      </c>
      <c r="L8049" t="s">
        <v>14672</v>
      </c>
      <c r="M8049" t="s">
        <v>173</v>
      </c>
      <c r="N8049">
        <v>144998</v>
      </c>
      <c r="O8049" s="2">
        <v>44681</v>
      </c>
      <c r="P8049" t="s">
        <v>215</v>
      </c>
      <c r="R8049" t="s">
        <v>132</v>
      </c>
      <c r="S8049" t="s">
        <v>25</v>
      </c>
    </row>
    <row r="8050" spans="1:19" x14ac:dyDescent="0.2">
      <c r="A8050" t="s">
        <v>14</v>
      </c>
      <c r="B8050" t="s">
        <v>26705</v>
      </c>
      <c r="C8050" t="s">
        <v>26706</v>
      </c>
      <c r="D8050" t="s">
        <v>26707</v>
      </c>
      <c r="E8050" t="s">
        <v>26708</v>
      </c>
      <c r="F8050" t="s">
        <v>126</v>
      </c>
      <c r="G8050" s="1">
        <v>44591.546875</v>
      </c>
      <c r="H8050" t="s">
        <v>127</v>
      </c>
      <c r="I8050" s="1">
        <v>44608.493576388886</v>
      </c>
      <c r="J8050" s="1">
        <v>44608.49591435185</v>
      </c>
      <c r="K8050">
        <v>4</v>
      </c>
      <c r="L8050" t="s">
        <v>905</v>
      </c>
      <c r="M8050" t="s">
        <v>144</v>
      </c>
      <c r="N8050">
        <v>789214</v>
      </c>
      <c r="O8050" s="2">
        <v>44632</v>
      </c>
      <c r="P8050" t="s">
        <v>131</v>
      </c>
      <c r="Q8050" t="s">
        <v>6438</v>
      </c>
      <c r="R8050" t="s">
        <v>132</v>
      </c>
      <c r="S8050" t="s">
        <v>25</v>
      </c>
    </row>
    <row r="8051" spans="1:19" hidden="1" x14ac:dyDescent="0.2">
      <c r="A8051" t="s">
        <v>133</v>
      </c>
      <c r="B8051" t="s">
        <v>26709</v>
      </c>
      <c r="C8051" t="s">
        <v>26709</v>
      </c>
      <c r="D8051" t="s">
        <v>26710</v>
      </c>
      <c r="E8051" t="s">
        <v>26711</v>
      </c>
      <c r="F8051" t="s">
        <v>126</v>
      </c>
      <c r="G8051" s="1">
        <v>44596.668993055559</v>
      </c>
      <c r="H8051" t="s">
        <v>127</v>
      </c>
      <c r="I8051" t="s">
        <v>137</v>
      </c>
      <c r="J8051" t="s">
        <v>137</v>
      </c>
      <c r="K8051" t="s">
        <v>137</v>
      </c>
      <c r="L8051" t="s">
        <v>23227</v>
      </c>
      <c r="M8051" t="s">
        <v>2401</v>
      </c>
      <c r="N8051">
        <v>588403</v>
      </c>
      <c r="O8051" s="2">
        <v>45323</v>
      </c>
      <c r="P8051" t="s">
        <v>131</v>
      </c>
      <c r="R8051" t="s">
        <v>247</v>
      </c>
      <c r="S8051" t="s">
        <v>25</v>
      </c>
    </row>
    <row r="8052" spans="1:19" hidden="1" x14ac:dyDescent="0.2">
      <c r="A8052" t="s">
        <v>133</v>
      </c>
      <c r="B8052" t="s">
        <v>26712</v>
      </c>
      <c r="C8052" t="s">
        <v>26712</v>
      </c>
      <c r="D8052" t="s">
        <v>26713</v>
      </c>
      <c r="E8052" t="s">
        <v>26714</v>
      </c>
      <c r="F8052" t="s">
        <v>126</v>
      </c>
      <c r="G8052" s="1">
        <v>44579.612986111111</v>
      </c>
      <c r="H8052" t="s">
        <v>127</v>
      </c>
      <c r="I8052" t="s">
        <v>137</v>
      </c>
      <c r="J8052" t="s">
        <v>137</v>
      </c>
      <c r="K8052" t="s">
        <v>137</v>
      </c>
      <c r="L8052" t="s">
        <v>1397</v>
      </c>
      <c r="M8052" t="s">
        <v>199</v>
      </c>
      <c r="N8052">
        <v>559220</v>
      </c>
      <c r="O8052" s="2">
        <v>45560</v>
      </c>
      <c r="P8052" t="s">
        <v>131</v>
      </c>
      <c r="R8052" t="s">
        <v>132</v>
      </c>
      <c r="S8052" t="s">
        <v>25</v>
      </c>
    </row>
    <row r="8053" spans="1:19" hidden="1" x14ac:dyDescent="0.2">
      <c r="A8053" t="s">
        <v>133</v>
      </c>
      <c r="B8053" t="s">
        <v>26715</v>
      </c>
      <c r="C8053" t="s">
        <v>26716</v>
      </c>
      <c r="D8053" t="s">
        <v>26717</v>
      </c>
      <c r="E8053" t="s">
        <v>26718</v>
      </c>
      <c r="F8053" t="s">
        <v>126</v>
      </c>
      <c r="G8053" s="1">
        <v>44597.664050925923</v>
      </c>
      <c r="H8053" t="s">
        <v>127</v>
      </c>
      <c r="I8053" t="s">
        <v>137</v>
      </c>
      <c r="J8053" t="s">
        <v>137</v>
      </c>
      <c r="K8053" t="s">
        <v>137</v>
      </c>
      <c r="L8053" t="s">
        <v>7771</v>
      </c>
      <c r="M8053" t="s">
        <v>173</v>
      </c>
      <c r="N8053">
        <v>154377</v>
      </c>
      <c r="O8053" s="2">
        <v>45454</v>
      </c>
      <c r="P8053" t="s">
        <v>215</v>
      </c>
      <c r="R8053" t="s">
        <v>132</v>
      </c>
      <c r="S8053" t="s">
        <v>25</v>
      </c>
    </row>
    <row r="8054" spans="1:19" hidden="1" x14ac:dyDescent="0.2">
      <c r="A8054" t="s">
        <v>133</v>
      </c>
      <c r="B8054" t="s">
        <v>26719</v>
      </c>
      <c r="C8054" t="s">
        <v>26719</v>
      </c>
      <c r="D8054" t="s">
        <v>26720</v>
      </c>
      <c r="E8054" t="s">
        <v>26721</v>
      </c>
      <c r="F8054" t="s">
        <v>126</v>
      </c>
      <c r="G8054" s="1">
        <v>44594.450810185182</v>
      </c>
      <c r="H8054" t="s">
        <v>127</v>
      </c>
      <c r="I8054" t="s">
        <v>137</v>
      </c>
      <c r="J8054" t="s">
        <v>137</v>
      </c>
      <c r="K8054" t="s">
        <v>137</v>
      </c>
      <c r="L8054" t="s">
        <v>2600</v>
      </c>
      <c r="M8054" t="s">
        <v>144</v>
      </c>
      <c r="N8054">
        <v>144197</v>
      </c>
      <c r="O8054" s="2">
        <v>45553</v>
      </c>
      <c r="P8054" t="s">
        <v>215</v>
      </c>
      <c r="Q8054" t="s">
        <v>10790</v>
      </c>
      <c r="R8054" t="s">
        <v>132</v>
      </c>
      <c r="S8054" t="s">
        <v>25</v>
      </c>
    </row>
    <row r="8055" spans="1:19" hidden="1" x14ac:dyDescent="0.2">
      <c r="A8055" t="s">
        <v>133</v>
      </c>
      <c r="B8055" t="s">
        <v>26722</v>
      </c>
      <c r="C8055" t="s">
        <v>15597</v>
      </c>
      <c r="D8055" t="s">
        <v>18602</v>
      </c>
      <c r="E8055" t="s">
        <v>26723</v>
      </c>
      <c r="F8055" t="s">
        <v>126</v>
      </c>
      <c r="G8055" s="1">
        <v>44589.660902777781</v>
      </c>
      <c r="H8055" t="s">
        <v>127</v>
      </c>
      <c r="I8055" t="s">
        <v>137</v>
      </c>
      <c r="J8055" t="s">
        <v>137</v>
      </c>
      <c r="K8055" t="s">
        <v>137</v>
      </c>
      <c r="L8055" t="s">
        <v>270</v>
      </c>
      <c r="M8055" t="s">
        <v>404</v>
      </c>
      <c r="N8055">
        <v>292303</v>
      </c>
      <c r="O8055" s="2">
        <v>43881</v>
      </c>
      <c r="P8055" t="s">
        <v>131</v>
      </c>
      <c r="R8055" t="s">
        <v>247</v>
      </c>
      <c r="S8055" t="s">
        <v>25</v>
      </c>
    </row>
    <row r="8056" spans="1:19" x14ac:dyDescent="0.2">
      <c r="A8056" t="s">
        <v>14</v>
      </c>
      <c r="B8056" t="s">
        <v>26724</v>
      </c>
      <c r="C8056" t="s">
        <v>26725</v>
      </c>
      <c r="D8056" t="s">
        <v>7934</v>
      </c>
      <c r="E8056" t="s">
        <v>26726</v>
      </c>
      <c r="F8056" t="s">
        <v>126</v>
      </c>
      <c r="G8056" s="1">
        <v>44581.458518518521</v>
      </c>
      <c r="H8056" t="s">
        <v>127</v>
      </c>
      <c r="I8056" s="1">
        <v>44608.513993055552</v>
      </c>
      <c r="J8056" s="1">
        <v>44608.547037037039</v>
      </c>
      <c r="K8056">
        <v>48</v>
      </c>
      <c r="L8056" t="s">
        <v>21362</v>
      </c>
      <c r="M8056" t="s">
        <v>144</v>
      </c>
      <c r="N8056">
        <v>813240</v>
      </c>
      <c r="O8056" s="2">
        <v>44730</v>
      </c>
      <c r="P8056" t="s">
        <v>131</v>
      </c>
      <c r="Q8056" t="s">
        <v>1615</v>
      </c>
      <c r="R8056" t="s">
        <v>132</v>
      </c>
      <c r="S8056" t="s">
        <v>25</v>
      </c>
    </row>
    <row r="8057" spans="1:19" hidden="1" x14ac:dyDescent="0.2">
      <c r="A8057" t="s">
        <v>133</v>
      </c>
      <c r="B8057" t="s">
        <v>26727</v>
      </c>
      <c r="C8057" t="s">
        <v>26727</v>
      </c>
      <c r="D8057" t="s">
        <v>4527</v>
      </c>
      <c r="E8057" t="s">
        <v>26728</v>
      </c>
      <c r="F8057" t="s">
        <v>126</v>
      </c>
      <c r="G8057" s="1">
        <v>44578.930324074077</v>
      </c>
      <c r="H8057" t="s">
        <v>127</v>
      </c>
      <c r="I8057" t="s">
        <v>137</v>
      </c>
      <c r="J8057" t="s">
        <v>137</v>
      </c>
      <c r="K8057" t="s">
        <v>137</v>
      </c>
      <c r="L8057" t="s">
        <v>444</v>
      </c>
      <c r="M8057" t="s">
        <v>459</v>
      </c>
      <c r="N8057">
        <v>719372</v>
      </c>
      <c r="O8057" s="2">
        <v>45115</v>
      </c>
      <c r="P8057" t="s">
        <v>131</v>
      </c>
      <c r="R8057" t="s">
        <v>132</v>
      </c>
      <c r="S8057" t="s">
        <v>25</v>
      </c>
    </row>
    <row r="8058" spans="1:19" hidden="1" x14ac:dyDescent="0.2">
      <c r="A8058" t="s">
        <v>133</v>
      </c>
      <c r="B8058" t="s">
        <v>26729</v>
      </c>
      <c r="C8058" t="s">
        <v>26729</v>
      </c>
      <c r="D8058" t="s">
        <v>26730</v>
      </c>
      <c r="E8058" t="s">
        <v>26731</v>
      </c>
      <c r="F8058" t="s">
        <v>126</v>
      </c>
      <c r="G8058" s="1">
        <v>44599.434120370373</v>
      </c>
      <c r="H8058" t="s">
        <v>127</v>
      </c>
      <c r="I8058" t="s">
        <v>137</v>
      </c>
      <c r="J8058" t="s">
        <v>137</v>
      </c>
      <c r="K8058" t="s">
        <v>137</v>
      </c>
      <c r="L8058" t="s">
        <v>14614</v>
      </c>
      <c r="M8058" t="s">
        <v>144</v>
      </c>
      <c r="N8058">
        <v>365162</v>
      </c>
      <c r="O8058" s="2">
        <v>45189</v>
      </c>
      <c r="P8058" t="s">
        <v>131</v>
      </c>
      <c r="R8058" t="s">
        <v>132</v>
      </c>
      <c r="S8058" t="s">
        <v>25</v>
      </c>
    </row>
    <row r="8059" spans="1:19" hidden="1" x14ac:dyDescent="0.2">
      <c r="A8059" t="s">
        <v>133</v>
      </c>
      <c r="B8059" t="s">
        <v>2200</v>
      </c>
      <c r="C8059" t="s">
        <v>2200</v>
      </c>
      <c r="D8059" t="s">
        <v>26732</v>
      </c>
      <c r="E8059" t="s">
        <v>26733</v>
      </c>
      <c r="F8059" t="s">
        <v>126</v>
      </c>
      <c r="G8059" s="1">
        <v>44599.371249999997</v>
      </c>
      <c r="H8059" t="s">
        <v>127</v>
      </c>
      <c r="I8059" t="s">
        <v>137</v>
      </c>
      <c r="J8059" t="s">
        <v>137</v>
      </c>
      <c r="K8059" t="s">
        <v>137</v>
      </c>
      <c r="L8059" t="s">
        <v>3182</v>
      </c>
      <c r="M8059" t="s">
        <v>144</v>
      </c>
      <c r="N8059">
        <v>65501</v>
      </c>
      <c r="O8059" s="4">
        <v>44866</v>
      </c>
      <c r="P8059" t="s">
        <v>215</v>
      </c>
      <c r="Q8059" t="s">
        <v>650</v>
      </c>
      <c r="R8059" t="s">
        <v>132</v>
      </c>
      <c r="S8059" t="s">
        <v>25</v>
      </c>
    </row>
    <row r="8060" spans="1:19" hidden="1" x14ac:dyDescent="0.2">
      <c r="A8060" t="s">
        <v>133</v>
      </c>
      <c r="B8060" t="s">
        <v>26734</v>
      </c>
      <c r="C8060" t="s">
        <v>26734</v>
      </c>
      <c r="D8060" t="s">
        <v>1706</v>
      </c>
      <c r="E8060" t="s">
        <v>26735</v>
      </c>
      <c r="F8060" t="s">
        <v>126</v>
      </c>
      <c r="G8060" s="1">
        <v>44599.394652777781</v>
      </c>
      <c r="H8060" t="s">
        <v>127</v>
      </c>
      <c r="I8060" t="s">
        <v>137</v>
      </c>
      <c r="J8060" t="s">
        <v>137</v>
      </c>
      <c r="K8060" t="s">
        <v>137</v>
      </c>
      <c r="L8060" t="s">
        <v>19346</v>
      </c>
      <c r="M8060" t="s">
        <v>144</v>
      </c>
      <c r="N8060">
        <v>119579</v>
      </c>
      <c r="O8060" s="2">
        <v>45024</v>
      </c>
      <c r="P8060" t="s">
        <v>215</v>
      </c>
      <c r="Q8060" t="s">
        <v>854</v>
      </c>
      <c r="R8060" t="s">
        <v>132</v>
      </c>
      <c r="S8060" t="s">
        <v>25</v>
      </c>
    </row>
    <row r="8061" spans="1:19" hidden="1" x14ac:dyDescent="0.2">
      <c r="A8061" t="s">
        <v>133</v>
      </c>
      <c r="B8061" t="s">
        <v>742</v>
      </c>
      <c r="C8061" t="s">
        <v>742</v>
      </c>
      <c r="D8061" t="s">
        <v>26736</v>
      </c>
      <c r="E8061" t="s">
        <v>26737</v>
      </c>
      <c r="F8061" t="s">
        <v>126</v>
      </c>
      <c r="G8061" s="1">
        <v>44599.531388888892</v>
      </c>
      <c r="H8061" t="s">
        <v>127</v>
      </c>
      <c r="I8061" t="s">
        <v>137</v>
      </c>
      <c r="J8061" t="s">
        <v>137</v>
      </c>
      <c r="K8061" t="s">
        <v>137</v>
      </c>
      <c r="L8061" t="s">
        <v>6532</v>
      </c>
      <c r="M8061" t="s">
        <v>173</v>
      </c>
      <c r="N8061" t="s">
        <v>184</v>
      </c>
      <c r="O8061" t="s">
        <v>184</v>
      </c>
      <c r="P8061" t="s">
        <v>185</v>
      </c>
      <c r="R8061" t="s">
        <v>132</v>
      </c>
      <c r="S8061" t="s">
        <v>25</v>
      </c>
    </row>
    <row r="8062" spans="1:19" hidden="1" x14ac:dyDescent="0.2">
      <c r="A8062" t="s">
        <v>133</v>
      </c>
      <c r="B8062" t="s">
        <v>26738</v>
      </c>
      <c r="C8062" t="s">
        <v>26739</v>
      </c>
      <c r="D8062" t="s">
        <v>26740</v>
      </c>
      <c r="E8062" t="s">
        <v>26741</v>
      </c>
      <c r="F8062" t="s">
        <v>126</v>
      </c>
      <c r="G8062" s="1">
        <v>44599.370057870372</v>
      </c>
      <c r="H8062" t="s">
        <v>127</v>
      </c>
      <c r="I8062" t="s">
        <v>137</v>
      </c>
      <c r="J8062" t="s">
        <v>137</v>
      </c>
      <c r="K8062" t="s">
        <v>137</v>
      </c>
      <c r="L8062" t="s">
        <v>26742</v>
      </c>
      <c r="M8062" t="s">
        <v>199</v>
      </c>
      <c r="N8062">
        <v>612427</v>
      </c>
      <c r="O8062" s="2">
        <v>44794</v>
      </c>
      <c r="P8062" t="s">
        <v>131</v>
      </c>
      <c r="R8062" t="s">
        <v>132</v>
      </c>
      <c r="S8062" t="s">
        <v>25</v>
      </c>
    </row>
    <row r="8063" spans="1:19" x14ac:dyDescent="0.2">
      <c r="A8063" t="s">
        <v>14</v>
      </c>
      <c r="B8063" t="s">
        <v>26743</v>
      </c>
      <c r="C8063" t="s">
        <v>25381</v>
      </c>
      <c r="D8063" t="s">
        <v>16743</v>
      </c>
      <c r="E8063" t="s">
        <v>26744</v>
      </c>
      <c r="F8063" t="s">
        <v>126</v>
      </c>
      <c r="G8063" s="1">
        <v>44582.626157407409</v>
      </c>
      <c r="H8063" t="s">
        <v>127</v>
      </c>
      <c r="I8063" s="1">
        <v>44608.493368055555</v>
      </c>
      <c r="J8063" s="1">
        <v>44608.543217592596</v>
      </c>
      <c r="K8063">
        <v>72</v>
      </c>
      <c r="L8063" t="s">
        <v>560</v>
      </c>
      <c r="M8063" t="s">
        <v>144</v>
      </c>
      <c r="N8063">
        <v>171406</v>
      </c>
      <c r="O8063" t="s">
        <v>4965</v>
      </c>
      <c r="P8063" t="s">
        <v>131</v>
      </c>
      <c r="R8063" t="s">
        <v>132</v>
      </c>
      <c r="S8063" t="s">
        <v>25</v>
      </c>
    </row>
    <row r="8064" spans="1:19" hidden="1" x14ac:dyDescent="0.2">
      <c r="A8064" t="s">
        <v>133</v>
      </c>
      <c r="B8064" t="s">
        <v>26745</v>
      </c>
      <c r="C8064" t="s">
        <v>1149</v>
      </c>
      <c r="D8064" t="s">
        <v>26746</v>
      </c>
      <c r="E8064" t="s">
        <v>26747</v>
      </c>
      <c r="F8064" t="s">
        <v>126</v>
      </c>
      <c r="G8064" s="1">
        <v>44577.613576388889</v>
      </c>
      <c r="H8064" t="s">
        <v>127</v>
      </c>
      <c r="I8064" t="s">
        <v>137</v>
      </c>
      <c r="J8064" t="s">
        <v>137</v>
      </c>
      <c r="K8064" t="s">
        <v>137</v>
      </c>
      <c r="L8064" t="s">
        <v>6532</v>
      </c>
      <c r="M8064" t="s">
        <v>144</v>
      </c>
      <c r="N8064">
        <v>27966</v>
      </c>
      <c r="O8064" s="4">
        <v>45536</v>
      </c>
      <c r="P8064" t="s">
        <v>215</v>
      </c>
      <c r="Q8064" t="s">
        <v>26748</v>
      </c>
      <c r="R8064" t="s">
        <v>247</v>
      </c>
      <c r="S8064" t="s">
        <v>25</v>
      </c>
    </row>
    <row r="8065" spans="1:19" x14ac:dyDescent="0.2">
      <c r="A8065" t="s">
        <v>14</v>
      </c>
      <c r="B8065" t="s">
        <v>26749</v>
      </c>
      <c r="C8065" t="s">
        <v>26750</v>
      </c>
      <c r="D8065" t="s">
        <v>26751</v>
      </c>
      <c r="E8065" t="s">
        <v>26752</v>
      </c>
      <c r="F8065" t="s">
        <v>126</v>
      </c>
      <c r="G8065" s="1">
        <v>44581.657557870371</v>
      </c>
      <c r="H8065" t="s">
        <v>127</v>
      </c>
      <c r="I8065" s="1">
        <v>44608.493622685186</v>
      </c>
      <c r="J8065" s="1">
        <v>44608.54415509259</v>
      </c>
      <c r="K8065">
        <v>73</v>
      </c>
      <c r="L8065" t="s">
        <v>2017</v>
      </c>
      <c r="M8065" t="s">
        <v>173</v>
      </c>
      <c r="N8065">
        <v>867421</v>
      </c>
      <c r="O8065" s="2">
        <v>45616</v>
      </c>
      <c r="P8065" t="s">
        <v>131</v>
      </c>
      <c r="R8065" t="s">
        <v>132</v>
      </c>
      <c r="S8065" t="s">
        <v>25</v>
      </c>
    </row>
    <row r="8066" spans="1:19" hidden="1" x14ac:dyDescent="0.2">
      <c r="A8066" t="s">
        <v>133</v>
      </c>
      <c r="B8066" t="s">
        <v>26753</v>
      </c>
      <c r="C8066" t="s">
        <v>26753</v>
      </c>
      <c r="D8066" t="s">
        <v>175</v>
      </c>
      <c r="E8066" t="s">
        <v>26754</v>
      </c>
      <c r="F8066" t="s">
        <v>126</v>
      </c>
      <c r="G8066" s="1">
        <v>44599.850578703707</v>
      </c>
      <c r="H8066" t="s">
        <v>127</v>
      </c>
      <c r="I8066" t="s">
        <v>137</v>
      </c>
      <c r="J8066" t="s">
        <v>137</v>
      </c>
      <c r="K8066" t="s">
        <v>137</v>
      </c>
      <c r="L8066" t="s">
        <v>5136</v>
      </c>
      <c r="M8066" t="s">
        <v>144</v>
      </c>
      <c r="N8066">
        <v>91058</v>
      </c>
      <c r="O8066" s="2">
        <v>45745</v>
      </c>
      <c r="P8066" t="s">
        <v>215</v>
      </c>
      <c r="Q8066" t="s">
        <v>26755</v>
      </c>
      <c r="R8066" t="s">
        <v>132</v>
      </c>
      <c r="S8066" t="s">
        <v>25</v>
      </c>
    </row>
    <row r="8067" spans="1:19" hidden="1" x14ac:dyDescent="0.2">
      <c r="A8067" t="s">
        <v>133</v>
      </c>
      <c r="B8067" t="s">
        <v>26756</v>
      </c>
      <c r="C8067" t="s">
        <v>26756</v>
      </c>
      <c r="D8067" t="s">
        <v>26757</v>
      </c>
      <c r="E8067" t="s">
        <v>26758</v>
      </c>
      <c r="F8067" t="s">
        <v>126</v>
      </c>
      <c r="G8067" s="1">
        <v>44603.646724537037</v>
      </c>
      <c r="H8067" t="s">
        <v>127</v>
      </c>
      <c r="I8067" t="s">
        <v>137</v>
      </c>
      <c r="J8067" t="s">
        <v>137</v>
      </c>
      <c r="K8067" t="s">
        <v>137</v>
      </c>
      <c r="L8067" t="s">
        <v>26759</v>
      </c>
      <c r="M8067" t="s">
        <v>183</v>
      </c>
      <c r="N8067">
        <v>754958</v>
      </c>
      <c r="O8067" s="2">
        <v>44904</v>
      </c>
      <c r="P8067" t="s">
        <v>131</v>
      </c>
      <c r="R8067" t="s">
        <v>132</v>
      </c>
      <c r="S8067" t="s">
        <v>25</v>
      </c>
    </row>
    <row r="8068" spans="1:19" hidden="1" x14ac:dyDescent="0.2">
      <c r="A8068" t="s">
        <v>133</v>
      </c>
      <c r="B8068" t="s">
        <v>8258</v>
      </c>
      <c r="C8068" t="s">
        <v>8258</v>
      </c>
      <c r="D8068" t="s">
        <v>14498</v>
      </c>
      <c r="E8068" t="s">
        <v>26760</v>
      </c>
      <c r="F8068" t="s">
        <v>126</v>
      </c>
      <c r="G8068" s="1">
        <v>44599.581157407411</v>
      </c>
      <c r="H8068" t="s">
        <v>127</v>
      </c>
      <c r="I8068" t="s">
        <v>137</v>
      </c>
      <c r="J8068" t="s">
        <v>137</v>
      </c>
      <c r="K8068" t="s">
        <v>137</v>
      </c>
      <c r="L8068" t="s">
        <v>26761</v>
      </c>
      <c r="M8068" t="s">
        <v>144</v>
      </c>
      <c r="N8068">
        <v>53520</v>
      </c>
      <c r="O8068" s="2">
        <v>45635</v>
      </c>
      <c r="P8068" t="s">
        <v>304</v>
      </c>
      <c r="R8068" t="s">
        <v>132</v>
      </c>
      <c r="S8068" t="s">
        <v>25</v>
      </c>
    </row>
    <row r="8069" spans="1:19" hidden="1" x14ac:dyDescent="0.2">
      <c r="A8069" t="s">
        <v>133</v>
      </c>
      <c r="B8069" t="s">
        <v>26762</v>
      </c>
      <c r="C8069" t="s">
        <v>26762</v>
      </c>
      <c r="D8069" t="s">
        <v>4579</v>
      </c>
      <c r="E8069" t="s">
        <v>26763</v>
      </c>
      <c r="F8069" t="s">
        <v>126</v>
      </c>
      <c r="G8069" s="1">
        <v>44578.550300925926</v>
      </c>
      <c r="H8069" t="s">
        <v>127</v>
      </c>
      <c r="I8069" t="s">
        <v>137</v>
      </c>
      <c r="J8069" t="s">
        <v>137</v>
      </c>
      <c r="K8069" t="s">
        <v>137</v>
      </c>
      <c r="L8069" t="s">
        <v>3047</v>
      </c>
      <c r="M8069" t="s">
        <v>527</v>
      </c>
      <c r="N8069">
        <v>235966</v>
      </c>
      <c r="O8069" s="2">
        <v>45320</v>
      </c>
      <c r="P8069" t="s">
        <v>131</v>
      </c>
      <c r="R8069" t="s">
        <v>132</v>
      </c>
      <c r="S8069" t="s">
        <v>25</v>
      </c>
    </row>
    <row r="8070" spans="1:19" hidden="1" x14ac:dyDescent="0.2">
      <c r="A8070" t="s">
        <v>133</v>
      </c>
      <c r="B8070" t="s">
        <v>6205</v>
      </c>
      <c r="C8070" t="s">
        <v>6205</v>
      </c>
      <c r="D8070" t="s">
        <v>26764</v>
      </c>
      <c r="E8070" t="s">
        <v>26765</v>
      </c>
      <c r="F8070" t="s">
        <v>126</v>
      </c>
      <c r="G8070" s="1">
        <v>44589.438622685186</v>
      </c>
      <c r="H8070" t="s">
        <v>127</v>
      </c>
      <c r="I8070" t="s">
        <v>137</v>
      </c>
      <c r="J8070" t="s">
        <v>137</v>
      </c>
      <c r="K8070" t="s">
        <v>137</v>
      </c>
      <c r="L8070" t="s">
        <v>743</v>
      </c>
      <c r="M8070" t="s">
        <v>199</v>
      </c>
      <c r="N8070">
        <v>65049</v>
      </c>
      <c r="O8070" s="2">
        <v>45173</v>
      </c>
      <c r="P8070" t="s">
        <v>215</v>
      </c>
      <c r="Q8070" t="s">
        <v>1046</v>
      </c>
      <c r="R8070" t="s">
        <v>132</v>
      </c>
      <c r="S8070" t="s">
        <v>25</v>
      </c>
    </row>
    <row r="8071" spans="1:19" hidden="1" x14ac:dyDescent="0.2">
      <c r="A8071" t="s">
        <v>133</v>
      </c>
      <c r="B8071" t="s">
        <v>26766</v>
      </c>
      <c r="C8071" t="s">
        <v>26766</v>
      </c>
      <c r="D8071" t="s">
        <v>4935</v>
      </c>
      <c r="E8071" t="s">
        <v>26767</v>
      </c>
      <c r="F8071" t="s">
        <v>126</v>
      </c>
      <c r="G8071" s="1">
        <v>44599.235763888886</v>
      </c>
      <c r="H8071" t="s">
        <v>127</v>
      </c>
      <c r="I8071" t="s">
        <v>137</v>
      </c>
      <c r="J8071" t="s">
        <v>137</v>
      </c>
      <c r="K8071" t="s">
        <v>137</v>
      </c>
      <c r="L8071" t="s">
        <v>1769</v>
      </c>
      <c r="M8071" t="s">
        <v>404</v>
      </c>
      <c r="N8071">
        <v>116395</v>
      </c>
      <c r="O8071" t="s">
        <v>10303</v>
      </c>
      <c r="P8071" t="s">
        <v>287</v>
      </c>
      <c r="R8071" t="s">
        <v>247</v>
      </c>
      <c r="S8071" t="s">
        <v>25</v>
      </c>
    </row>
    <row r="8072" spans="1:19" hidden="1" x14ac:dyDescent="0.2">
      <c r="A8072" t="s">
        <v>133</v>
      </c>
      <c r="B8072" t="s">
        <v>26768</v>
      </c>
      <c r="C8072" t="s">
        <v>26769</v>
      </c>
      <c r="D8072" t="s">
        <v>26770</v>
      </c>
      <c r="E8072" t="s">
        <v>26771</v>
      </c>
      <c r="F8072" t="s">
        <v>126</v>
      </c>
      <c r="G8072" s="1">
        <v>44585.583009259259</v>
      </c>
      <c r="H8072" t="s">
        <v>127</v>
      </c>
      <c r="I8072" t="s">
        <v>137</v>
      </c>
      <c r="J8072" t="s">
        <v>137</v>
      </c>
      <c r="K8072" t="s">
        <v>137</v>
      </c>
      <c r="L8072" t="s">
        <v>26461</v>
      </c>
      <c r="M8072" t="s">
        <v>183</v>
      </c>
      <c r="N8072">
        <v>877468</v>
      </c>
      <c r="O8072" s="2">
        <v>44591</v>
      </c>
      <c r="P8072" t="s">
        <v>131</v>
      </c>
      <c r="R8072" t="s">
        <v>132</v>
      </c>
      <c r="S8072" t="s">
        <v>25</v>
      </c>
    </row>
    <row r="8073" spans="1:19" hidden="1" x14ac:dyDescent="0.2">
      <c r="A8073" t="s">
        <v>133</v>
      </c>
      <c r="B8073" t="s">
        <v>26772</v>
      </c>
      <c r="C8073" t="s">
        <v>26772</v>
      </c>
      <c r="D8073" t="s">
        <v>26773</v>
      </c>
      <c r="E8073" t="s">
        <v>26774</v>
      </c>
      <c r="F8073" t="s">
        <v>126</v>
      </c>
      <c r="G8073" s="1">
        <v>44588.98642361111</v>
      </c>
      <c r="H8073" t="s">
        <v>127</v>
      </c>
      <c r="I8073" t="s">
        <v>137</v>
      </c>
      <c r="J8073" t="s">
        <v>137</v>
      </c>
      <c r="K8073" t="s">
        <v>137</v>
      </c>
      <c r="L8073" t="s">
        <v>26775</v>
      </c>
      <c r="M8073" t="s">
        <v>183</v>
      </c>
      <c r="N8073">
        <v>363245</v>
      </c>
      <c r="O8073" s="2">
        <v>44900</v>
      </c>
      <c r="P8073" t="s">
        <v>131</v>
      </c>
      <c r="Q8073" t="s">
        <v>26776</v>
      </c>
      <c r="R8073" t="s">
        <v>132</v>
      </c>
      <c r="S8073" t="s">
        <v>25</v>
      </c>
    </row>
    <row r="8074" spans="1:19" hidden="1" x14ac:dyDescent="0.2">
      <c r="A8074" t="s">
        <v>133</v>
      </c>
      <c r="B8074" t="s">
        <v>26777</v>
      </c>
      <c r="C8074" t="s">
        <v>26777</v>
      </c>
      <c r="D8074" t="s">
        <v>26778</v>
      </c>
      <c r="E8074" t="s">
        <v>26779</v>
      </c>
      <c r="F8074" t="s">
        <v>291</v>
      </c>
      <c r="G8074" s="1">
        <v>44586.782280092593</v>
      </c>
      <c r="H8074" t="s">
        <v>127</v>
      </c>
      <c r="I8074" t="s">
        <v>137</v>
      </c>
      <c r="J8074" t="s">
        <v>137</v>
      </c>
      <c r="K8074" t="s">
        <v>137</v>
      </c>
      <c r="L8074" t="s">
        <v>26780</v>
      </c>
      <c r="M8074" t="s">
        <v>144</v>
      </c>
      <c r="N8074">
        <v>42318</v>
      </c>
      <c r="O8074" s="2">
        <v>45452</v>
      </c>
      <c r="P8074" t="s">
        <v>215</v>
      </c>
      <c r="R8074" t="s">
        <v>247</v>
      </c>
      <c r="S8074" t="s">
        <v>31</v>
      </c>
    </row>
    <row r="8075" spans="1:19" hidden="1" x14ac:dyDescent="0.2">
      <c r="A8075" t="s">
        <v>133</v>
      </c>
      <c r="B8075" t="s">
        <v>2655</v>
      </c>
      <c r="C8075" t="s">
        <v>2655</v>
      </c>
      <c r="D8075" t="s">
        <v>2594</v>
      </c>
      <c r="E8075" t="s">
        <v>26781</v>
      </c>
      <c r="F8075" t="s">
        <v>126</v>
      </c>
      <c r="G8075" s="1">
        <v>44581.748449074075</v>
      </c>
      <c r="H8075" t="s">
        <v>127</v>
      </c>
      <c r="I8075" t="s">
        <v>137</v>
      </c>
      <c r="J8075" t="s">
        <v>137</v>
      </c>
      <c r="K8075" t="s">
        <v>137</v>
      </c>
      <c r="L8075" t="s">
        <v>1670</v>
      </c>
      <c r="M8075" t="s">
        <v>144</v>
      </c>
      <c r="N8075">
        <v>54928</v>
      </c>
      <c r="O8075" s="2">
        <v>44882</v>
      </c>
      <c r="P8075" t="s">
        <v>215</v>
      </c>
      <c r="Q8075" t="s">
        <v>2145</v>
      </c>
      <c r="R8075" t="s">
        <v>132</v>
      </c>
      <c r="S8075" t="s">
        <v>25</v>
      </c>
    </row>
    <row r="8076" spans="1:19" hidden="1" x14ac:dyDescent="0.2">
      <c r="A8076" t="s">
        <v>133</v>
      </c>
      <c r="B8076" t="s">
        <v>20228</v>
      </c>
      <c r="C8076" t="s">
        <v>20228</v>
      </c>
      <c r="D8076" t="s">
        <v>20229</v>
      </c>
      <c r="E8076" t="s">
        <v>26782</v>
      </c>
      <c r="F8076" t="s">
        <v>126</v>
      </c>
      <c r="G8076" s="1">
        <v>44602.552175925928</v>
      </c>
      <c r="H8076" t="s">
        <v>127</v>
      </c>
      <c r="I8076" t="s">
        <v>137</v>
      </c>
      <c r="J8076" t="s">
        <v>137</v>
      </c>
      <c r="K8076" t="s">
        <v>137</v>
      </c>
      <c r="L8076" t="s">
        <v>8595</v>
      </c>
      <c r="M8076" t="s">
        <v>199</v>
      </c>
      <c r="N8076">
        <v>677143</v>
      </c>
      <c r="O8076" s="2">
        <v>45054</v>
      </c>
      <c r="P8076" t="s">
        <v>131</v>
      </c>
      <c r="R8076" t="s">
        <v>132</v>
      </c>
      <c r="S8076" t="s">
        <v>25</v>
      </c>
    </row>
    <row r="8077" spans="1:19" hidden="1" x14ac:dyDescent="0.2">
      <c r="A8077" t="s">
        <v>133</v>
      </c>
      <c r="B8077" t="s">
        <v>26783</v>
      </c>
      <c r="C8077" t="s">
        <v>26783</v>
      </c>
      <c r="D8077" t="s">
        <v>9950</v>
      </c>
      <c r="E8077" t="s">
        <v>26784</v>
      </c>
      <c r="F8077" t="s">
        <v>126</v>
      </c>
      <c r="G8077" s="1">
        <v>44603.504803240743</v>
      </c>
      <c r="H8077" t="s">
        <v>127</v>
      </c>
      <c r="I8077" t="s">
        <v>137</v>
      </c>
      <c r="J8077" t="s">
        <v>137</v>
      </c>
      <c r="K8077" t="s">
        <v>137</v>
      </c>
      <c r="L8077" t="s">
        <v>12683</v>
      </c>
      <c r="M8077" t="s">
        <v>459</v>
      </c>
      <c r="N8077">
        <v>724626</v>
      </c>
      <c r="O8077" s="4">
        <v>45261</v>
      </c>
      <c r="P8077" t="s">
        <v>131</v>
      </c>
      <c r="R8077" t="s">
        <v>132</v>
      </c>
      <c r="S8077" t="s">
        <v>25</v>
      </c>
    </row>
    <row r="8078" spans="1:19" hidden="1" x14ac:dyDescent="0.2">
      <c r="A8078" t="s">
        <v>133</v>
      </c>
      <c r="B8078" t="s">
        <v>961</v>
      </c>
      <c r="C8078" t="s">
        <v>961</v>
      </c>
      <c r="D8078" t="s">
        <v>356</v>
      </c>
      <c r="E8078" t="s">
        <v>26785</v>
      </c>
      <c r="F8078" t="s">
        <v>126</v>
      </c>
      <c r="G8078" s="1">
        <v>44582.58222222222</v>
      </c>
      <c r="H8078" t="s">
        <v>127</v>
      </c>
      <c r="I8078" t="s">
        <v>137</v>
      </c>
      <c r="J8078" t="s">
        <v>137</v>
      </c>
      <c r="K8078" t="s">
        <v>137</v>
      </c>
      <c r="L8078" t="s">
        <v>866</v>
      </c>
      <c r="M8078" t="s">
        <v>139</v>
      </c>
      <c r="N8078">
        <v>724056</v>
      </c>
      <c r="O8078" s="2">
        <v>45041</v>
      </c>
      <c r="P8078" t="s">
        <v>131</v>
      </c>
      <c r="R8078" t="s">
        <v>132</v>
      </c>
      <c r="S8078" t="s">
        <v>25</v>
      </c>
    </row>
    <row r="8079" spans="1:19" hidden="1" x14ac:dyDescent="0.2">
      <c r="A8079" t="s">
        <v>133</v>
      </c>
      <c r="B8079" t="s">
        <v>26786</v>
      </c>
      <c r="C8079" t="s">
        <v>26786</v>
      </c>
      <c r="D8079" t="s">
        <v>353</v>
      </c>
      <c r="E8079" t="s">
        <v>26787</v>
      </c>
      <c r="F8079" t="s">
        <v>126</v>
      </c>
      <c r="G8079" s="1">
        <v>44592.6483912037</v>
      </c>
      <c r="H8079" t="s">
        <v>127</v>
      </c>
      <c r="I8079" t="s">
        <v>137</v>
      </c>
      <c r="J8079" t="s">
        <v>137</v>
      </c>
      <c r="K8079" t="s">
        <v>137</v>
      </c>
      <c r="L8079" t="s">
        <v>5584</v>
      </c>
      <c r="M8079" t="s">
        <v>144</v>
      </c>
      <c r="N8079">
        <v>525460</v>
      </c>
      <c r="O8079" s="4">
        <v>45536</v>
      </c>
      <c r="P8079" t="s">
        <v>131</v>
      </c>
      <c r="R8079" t="s">
        <v>132</v>
      </c>
      <c r="S8079" t="s">
        <v>25</v>
      </c>
    </row>
    <row r="8080" spans="1:19" hidden="1" x14ac:dyDescent="0.2">
      <c r="A8080" t="s">
        <v>133</v>
      </c>
      <c r="B8080" t="s">
        <v>5394</v>
      </c>
      <c r="C8080" t="s">
        <v>5394</v>
      </c>
      <c r="D8080" t="s">
        <v>26788</v>
      </c>
      <c r="E8080" t="s">
        <v>26789</v>
      </c>
      <c r="F8080" t="s">
        <v>126</v>
      </c>
      <c r="G8080" s="1">
        <v>44593.434027777781</v>
      </c>
      <c r="H8080" t="s">
        <v>127</v>
      </c>
      <c r="I8080" t="s">
        <v>137</v>
      </c>
      <c r="J8080" t="s">
        <v>137</v>
      </c>
      <c r="K8080" t="s">
        <v>137</v>
      </c>
      <c r="L8080" t="s">
        <v>26790</v>
      </c>
      <c r="M8080" t="s">
        <v>459</v>
      </c>
      <c r="N8080">
        <v>584098</v>
      </c>
      <c r="O8080" s="2">
        <v>45565</v>
      </c>
      <c r="P8080" t="s">
        <v>131</v>
      </c>
      <c r="R8080" t="s">
        <v>132</v>
      </c>
      <c r="S8080" t="s">
        <v>25</v>
      </c>
    </row>
    <row r="8081" spans="1:19" hidden="1" x14ac:dyDescent="0.2">
      <c r="A8081" t="s">
        <v>133</v>
      </c>
      <c r="B8081" t="s">
        <v>3263</v>
      </c>
      <c r="C8081" t="s">
        <v>3263</v>
      </c>
      <c r="D8081" t="s">
        <v>26791</v>
      </c>
      <c r="E8081" t="s">
        <v>26792</v>
      </c>
      <c r="F8081" t="s">
        <v>126</v>
      </c>
      <c r="G8081" s="1">
        <v>44578.700092592589</v>
      </c>
      <c r="H8081" t="s">
        <v>127</v>
      </c>
      <c r="I8081" t="s">
        <v>137</v>
      </c>
      <c r="J8081" t="s">
        <v>137</v>
      </c>
      <c r="K8081" t="s">
        <v>137</v>
      </c>
      <c r="L8081" t="s">
        <v>26793</v>
      </c>
      <c r="M8081" t="s">
        <v>173</v>
      </c>
      <c r="N8081" t="s">
        <v>231</v>
      </c>
      <c r="O8081" t="s">
        <v>231</v>
      </c>
      <c r="P8081" t="s">
        <v>287</v>
      </c>
      <c r="Q8081" t="s">
        <v>231</v>
      </c>
      <c r="R8081" t="s">
        <v>132</v>
      </c>
      <c r="S8081" t="s">
        <v>25</v>
      </c>
    </row>
    <row r="8082" spans="1:19" hidden="1" x14ac:dyDescent="0.2">
      <c r="A8082" t="s">
        <v>133</v>
      </c>
      <c r="B8082" t="s">
        <v>2253</v>
      </c>
      <c r="C8082" t="s">
        <v>2253</v>
      </c>
      <c r="D8082" t="s">
        <v>26794</v>
      </c>
      <c r="E8082" t="s">
        <v>26795</v>
      </c>
      <c r="G8082" s="1">
        <v>44588.793506944443</v>
      </c>
      <c r="H8082" t="s">
        <v>127</v>
      </c>
      <c r="I8082" t="s">
        <v>137</v>
      </c>
      <c r="J8082" t="s">
        <v>137</v>
      </c>
      <c r="K8082" t="s">
        <v>137</v>
      </c>
      <c r="L8082" t="s">
        <v>26796</v>
      </c>
      <c r="M8082" t="s">
        <v>129</v>
      </c>
      <c r="N8082">
        <v>826873</v>
      </c>
      <c r="O8082" s="3">
        <v>45148</v>
      </c>
      <c r="P8082" t="s">
        <v>131</v>
      </c>
      <c r="R8082" t="s">
        <v>132</v>
      </c>
    </row>
    <row r="8083" spans="1:19" hidden="1" x14ac:dyDescent="0.2">
      <c r="A8083" t="s">
        <v>133</v>
      </c>
      <c r="B8083" t="s">
        <v>26797</v>
      </c>
      <c r="C8083" t="s">
        <v>26797</v>
      </c>
      <c r="D8083" t="s">
        <v>26798</v>
      </c>
      <c r="E8083" t="s">
        <v>26799</v>
      </c>
      <c r="F8083" t="s">
        <v>126</v>
      </c>
      <c r="G8083" s="1">
        <v>44579.438206018516</v>
      </c>
      <c r="H8083" t="s">
        <v>127</v>
      </c>
      <c r="I8083" t="s">
        <v>137</v>
      </c>
      <c r="J8083" t="s">
        <v>137</v>
      </c>
      <c r="K8083" t="s">
        <v>137</v>
      </c>
      <c r="L8083" t="s">
        <v>26800</v>
      </c>
      <c r="M8083" t="s">
        <v>328</v>
      </c>
      <c r="N8083">
        <v>923486</v>
      </c>
      <c r="O8083" s="2">
        <v>45233</v>
      </c>
      <c r="P8083" t="s">
        <v>131</v>
      </c>
      <c r="R8083" t="s">
        <v>132</v>
      </c>
      <c r="S8083" t="s">
        <v>25</v>
      </c>
    </row>
    <row r="8084" spans="1:19" hidden="1" x14ac:dyDescent="0.2">
      <c r="A8084" t="s">
        <v>133</v>
      </c>
      <c r="B8084" t="s">
        <v>26801</v>
      </c>
      <c r="C8084" t="s">
        <v>26801</v>
      </c>
      <c r="D8084" t="s">
        <v>2457</v>
      </c>
      <c r="E8084" t="s">
        <v>26802</v>
      </c>
      <c r="F8084" t="s">
        <v>126</v>
      </c>
      <c r="G8084" s="1">
        <v>44594.398842592593</v>
      </c>
      <c r="H8084" t="s">
        <v>127</v>
      </c>
      <c r="I8084" t="s">
        <v>137</v>
      </c>
      <c r="J8084" t="s">
        <v>137</v>
      </c>
      <c r="K8084" t="s">
        <v>137</v>
      </c>
      <c r="L8084" t="s">
        <v>14868</v>
      </c>
      <c r="M8084" t="s">
        <v>144</v>
      </c>
      <c r="N8084">
        <v>95472</v>
      </c>
      <c r="O8084" s="2">
        <v>45237</v>
      </c>
      <c r="P8084" t="s">
        <v>215</v>
      </c>
      <c r="R8084" t="s">
        <v>132</v>
      </c>
      <c r="S8084" t="s">
        <v>25</v>
      </c>
    </row>
    <row r="8085" spans="1:19" hidden="1" x14ac:dyDescent="0.2">
      <c r="A8085" t="s">
        <v>133</v>
      </c>
      <c r="B8085" t="s">
        <v>1926</v>
      </c>
      <c r="C8085" t="s">
        <v>1926</v>
      </c>
      <c r="D8085" t="s">
        <v>26803</v>
      </c>
      <c r="E8085" t="s">
        <v>26804</v>
      </c>
      <c r="F8085" t="s">
        <v>126</v>
      </c>
      <c r="G8085" s="1">
        <v>44606.313958333332</v>
      </c>
      <c r="H8085" t="s">
        <v>127</v>
      </c>
      <c r="I8085" t="s">
        <v>137</v>
      </c>
      <c r="J8085" t="s">
        <v>137</v>
      </c>
      <c r="K8085" t="s">
        <v>137</v>
      </c>
      <c r="L8085" t="s">
        <v>924</v>
      </c>
      <c r="M8085" t="s">
        <v>144</v>
      </c>
      <c r="N8085">
        <v>40809</v>
      </c>
      <c r="O8085" s="4">
        <v>44774</v>
      </c>
      <c r="P8085" t="s">
        <v>215</v>
      </c>
      <c r="Q8085" t="s">
        <v>2145</v>
      </c>
      <c r="R8085" t="s">
        <v>132</v>
      </c>
      <c r="S8085" t="s">
        <v>25</v>
      </c>
    </row>
    <row r="8086" spans="1:19" hidden="1" x14ac:dyDescent="0.2">
      <c r="A8086" t="s">
        <v>133</v>
      </c>
      <c r="B8086" t="s">
        <v>1920</v>
      </c>
      <c r="C8086" t="s">
        <v>1920</v>
      </c>
      <c r="D8086" t="s">
        <v>1921</v>
      </c>
      <c r="E8086" t="s">
        <v>26805</v>
      </c>
      <c r="F8086" t="s">
        <v>126</v>
      </c>
      <c r="G8086" s="1">
        <v>44602.041527777779</v>
      </c>
      <c r="H8086" t="s">
        <v>127</v>
      </c>
      <c r="I8086" t="s">
        <v>137</v>
      </c>
      <c r="J8086" t="s">
        <v>137</v>
      </c>
      <c r="K8086" t="s">
        <v>137</v>
      </c>
      <c r="L8086" t="s">
        <v>1923</v>
      </c>
      <c r="M8086" t="s">
        <v>157</v>
      </c>
      <c r="N8086">
        <v>886105</v>
      </c>
      <c r="O8086" t="s">
        <v>1924</v>
      </c>
      <c r="P8086" t="s">
        <v>131</v>
      </c>
      <c r="R8086" t="s">
        <v>132</v>
      </c>
      <c r="S8086" t="s">
        <v>25</v>
      </c>
    </row>
    <row r="8087" spans="1:19" x14ac:dyDescent="0.2">
      <c r="A8087" t="s">
        <v>14</v>
      </c>
      <c r="B8087" t="s">
        <v>26806</v>
      </c>
      <c r="C8087" t="s">
        <v>26807</v>
      </c>
      <c r="D8087" t="s">
        <v>4602</v>
      </c>
      <c r="E8087" t="s">
        <v>26808</v>
      </c>
      <c r="G8087" s="1">
        <v>44599.516493055555</v>
      </c>
      <c r="H8087" t="s">
        <v>127</v>
      </c>
      <c r="I8087" s="1">
        <v>44608.49359953704</v>
      </c>
      <c r="J8087" s="1">
        <v>44608.548888888887</v>
      </c>
      <c r="K8087">
        <v>80</v>
      </c>
      <c r="L8087" t="s">
        <v>26809</v>
      </c>
      <c r="M8087" t="s">
        <v>144</v>
      </c>
      <c r="N8087">
        <v>233917</v>
      </c>
      <c r="O8087" t="s">
        <v>26810</v>
      </c>
      <c r="P8087" t="s">
        <v>131</v>
      </c>
      <c r="R8087" t="s">
        <v>132</v>
      </c>
      <c r="S8087" t="s">
        <v>25</v>
      </c>
    </row>
    <row r="8088" spans="1:19" hidden="1" x14ac:dyDescent="0.2">
      <c r="A8088" t="s">
        <v>133</v>
      </c>
      <c r="B8088" t="s">
        <v>1116</v>
      </c>
      <c r="C8088" t="s">
        <v>1116</v>
      </c>
      <c r="D8088" t="s">
        <v>16353</v>
      </c>
      <c r="E8088" t="s">
        <v>26811</v>
      </c>
      <c r="F8088" t="s">
        <v>126</v>
      </c>
      <c r="G8088" s="1">
        <v>44598.794548611113</v>
      </c>
      <c r="H8088" t="s">
        <v>127</v>
      </c>
      <c r="I8088" t="s">
        <v>137</v>
      </c>
      <c r="J8088" t="s">
        <v>137</v>
      </c>
      <c r="K8088" t="s">
        <v>137</v>
      </c>
      <c r="L8088" t="s">
        <v>26812</v>
      </c>
      <c r="M8088" t="s">
        <v>157</v>
      </c>
      <c r="N8088">
        <v>666321</v>
      </c>
      <c r="O8088" s="2">
        <v>44932</v>
      </c>
      <c r="P8088" t="s">
        <v>131</v>
      </c>
      <c r="Q8088" t="s">
        <v>734</v>
      </c>
      <c r="R8088" t="s">
        <v>132</v>
      </c>
      <c r="S8088" t="s">
        <v>25</v>
      </c>
    </row>
    <row r="8089" spans="1:19" hidden="1" x14ac:dyDescent="0.2">
      <c r="A8089" t="s">
        <v>133</v>
      </c>
      <c r="B8089" t="s">
        <v>26813</v>
      </c>
      <c r="C8089" t="s">
        <v>26813</v>
      </c>
      <c r="D8089" t="s">
        <v>26814</v>
      </c>
      <c r="E8089" t="s">
        <v>26815</v>
      </c>
      <c r="F8089" t="s">
        <v>126</v>
      </c>
      <c r="G8089" s="1">
        <v>44605.960347222222</v>
      </c>
      <c r="H8089" t="s">
        <v>127</v>
      </c>
      <c r="I8089" t="s">
        <v>137</v>
      </c>
      <c r="J8089" t="s">
        <v>137</v>
      </c>
      <c r="K8089" t="s">
        <v>137</v>
      </c>
      <c r="L8089" t="s">
        <v>26816</v>
      </c>
      <c r="M8089" t="s">
        <v>144</v>
      </c>
      <c r="N8089">
        <v>90746</v>
      </c>
      <c r="O8089" s="2">
        <v>45065</v>
      </c>
      <c r="P8089" t="s">
        <v>215</v>
      </c>
      <c r="R8089" t="s">
        <v>132</v>
      </c>
      <c r="S8089" t="s">
        <v>25</v>
      </c>
    </row>
    <row r="8090" spans="1:19" hidden="1" x14ac:dyDescent="0.2">
      <c r="A8090" t="s">
        <v>133</v>
      </c>
      <c r="B8090" t="s">
        <v>26817</v>
      </c>
      <c r="C8090" t="s">
        <v>26817</v>
      </c>
      <c r="D8090" t="s">
        <v>26818</v>
      </c>
      <c r="E8090" t="s">
        <v>26819</v>
      </c>
      <c r="F8090" t="s">
        <v>126</v>
      </c>
      <c r="G8090" s="1">
        <v>44595.462037037039</v>
      </c>
      <c r="H8090" t="s">
        <v>127</v>
      </c>
      <c r="I8090" t="s">
        <v>137</v>
      </c>
      <c r="J8090" t="s">
        <v>137</v>
      </c>
      <c r="K8090" t="s">
        <v>137</v>
      </c>
      <c r="L8090" t="s">
        <v>2573</v>
      </c>
      <c r="M8090" t="s">
        <v>144</v>
      </c>
      <c r="N8090">
        <v>95026</v>
      </c>
      <c r="O8090" s="2">
        <v>45176</v>
      </c>
      <c r="P8090" t="s">
        <v>215</v>
      </c>
      <c r="Q8090" t="s">
        <v>251</v>
      </c>
      <c r="R8090" t="s">
        <v>132</v>
      </c>
      <c r="S8090" t="s">
        <v>25</v>
      </c>
    </row>
    <row r="8091" spans="1:19" hidden="1" x14ac:dyDescent="0.2">
      <c r="A8091" t="s">
        <v>133</v>
      </c>
      <c r="B8091" t="s">
        <v>26820</v>
      </c>
      <c r="C8091" t="s">
        <v>26820</v>
      </c>
      <c r="D8091" t="s">
        <v>9119</v>
      </c>
      <c r="E8091" t="s">
        <v>26821</v>
      </c>
      <c r="G8091" s="1">
        <v>44592.416250000002</v>
      </c>
      <c r="H8091" t="s">
        <v>127</v>
      </c>
      <c r="I8091" t="s">
        <v>137</v>
      </c>
      <c r="J8091" t="s">
        <v>137</v>
      </c>
      <c r="K8091" t="s">
        <v>137</v>
      </c>
      <c r="L8091" t="s">
        <v>26822</v>
      </c>
      <c r="M8091" t="s">
        <v>144</v>
      </c>
      <c r="N8091">
        <v>680992</v>
      </c>
      <c r="O8091" t="s">
        <v>2378</v>
      </c>
      <c r="P8091" t="s">
        <v>131</v>
      </c>
      <c r="R8091" t="s">
        <v>132</v>
      </c>
    </row>
    <row r="8092" spans="1:19" x14ac:dyDescent="0.2">
      <c r="A8092" t="s">
        <v>14</v>
      </c>
      <c r="B8092" t="s">
        <v>26823</v>
      </c>
      <c r="C8092" t="s">
        <v>26824</v>
      </c>
      <c r="D8092" t="s">
        <v>15751</v>
      </c>
      <c r="E8092" t="s">
        <v>26825</v>
      </c>
      <c r="F8092" t="s">
        <v>126</v>
      </c>
      <c r="G8092" s="1">
        <v>44578.614502314813</v>
      </c>
      <c r="H8092" t="s">
        <v>127</v>
      </c>
      <c r="I8092" s="1">
        <v>44608.494097222225</v>
      </c>
      <c r="J8092" s="1">
        <v>44608.494780092595</v>
      </c>
      <c r="K8092">
        <v>1</v>
      </c>
      <c r="L8092" t="s">
        <v>4217</v>
      </c>
      <c r="M8092" t="s">
        <v>663</v>
      </c>
      <c r="N8092">
        <v>88901</v>
      </c>
      <c r="O8092" t="s">
        <v>4839</v>
      </c>
      <c r="P8092" t="s">
        <v>304</v>
      </c>
      <c r="Q8092" t="s">
        <v>26826</v>
      </c>
      <c r="R8092" t="s">
        <v>247</v>
      </c>
      <c r="S8092" t="s">
        <v>25</v>
      </c>
    </row>
    <row r="8093" spans="1:19" hidden="1" x14ac:dyDescent="0.2">
      <c r="A8093" t="s">
        <v>133</v>
      </c>
      <c r="B8093" t="s">
        <v>26827</v>
      </c>
      <c r="C8093" t="s">
        <v>26827</v>
      </c>
      <c r="D8093" t="s">
        <v>1267</v>
      </c>
      <c r="E8093" t="s">
        <v>26828</v>
      </c>
      <c r="F8093" t="s">
        <v>126</v>
      </c>
      <c r="G8093" s="1">
        <v>44581.56177083333</v>
      </c>
      <c r="H8093" t="s">
        <v>127</v>
      </c>
      <c r="I8093" t="s">
        <v>137</v>
      </c>
      <c r="J8093" t="s">
        <v>137</v>
      </c>
      <c r="K8093" t="s">
        <v>137</v>
      </c>
      <c r="L8093" t="s">
        <v>2445</v>
      </c>
      <c r="M8093" t="s">
        <v>173</v>
      </c>
      <c r="N8093">
        <v>162930</v>
      </c>
      <c r="O8093" t="s">
        <v>26829</v>
      </c>
      <c r="P8093" t="s">
        <v>185</v>
      </c>
      <c r="Q8093" t="s">
        <v>15762</v>
      </c>
      <c r="R8093" t="s">
        <v>132</v>
      </c>
      <c r="S8093" t="s">
        <v>25</v>
      </c>
    </row>
    <row r="8094" spans="1:19" hidden="1" x14ac:dyDescent="0.2">
      <c r="A8094" t="s">
        <v>133</v>
      </c>
      <c r="B8094" t="s">
        <v>26830</v>
      </c>
      <c r="C8094" t="s">
        <v>26830</v>
      </c>
      <c r="D8094" t="s">
        <v>1197</v>
      </c>
      <c r="E8094" t="s">
        <v>26831</v>
      </c>
      <c r="F8094" t="s">
        <v>126</v>
      </c>
      <c r="G8094" s="1">
        <v>44582.525324074071</v>
      </c>
      <c r="H8094" t="s">
        <v>127</v>
      </c>
      <c r="I8094" t="s">
        <v>137</v>
      </c>
      <c r="J8094" t="s">
        <v>137</v>
      </c>
      <c r="K8094" t="s">
        <v>137</v>
      </c>
      <c r="L8094" t="s">
        <v>26832</v>
      </c>
      <c r="M8094" t="s">
        <v>144</v>
      </c>
      <c r="N8094">
        <v>19767</v>
      </c>
      <c r="O8094" s="3">
        <v>45097</v>
      </c>
      <c r="P8094" t="s">
        <v>185</v>
      </c>
      <c r="R8094" t="s">
        <v>132</v>
      </c>
      <c r="S8094" t="s">
        <v>25</v>
      </c>
    </row>
    <row r="8095" spans="1:19" hidden="1" x14ac:dyDescent="0.2">
      <c r="A8095" t="s">
        <v>133</v>
      </c>
      <c r="B8095" t="s">
        <v>26833</v>
      </c>
      <c r="C8095" t="s">
        <v>26833</v>
      </c>
      <c r="D8095" t="s">
        <v>22452</v>
      </c>
      <c r="E8095" t="s">
        <v>26834</v>
      </c>
      <c r="F8095" t="s">
        <v>126</v>
      </c>
      <c r="G8095" s="1">
        <v>44589.576539351852</v>
      </c>
      <c r="H8095" t="s">
        <v>127</v>
      </c>
      <c r="I8095" t="s">
        <v>137</v>
      </c>
      <c r="J8095" t="s">
        <v>137</v>
      </c>
      <c r="K8095" t="s">
        <v>137</v>
      </c>
      <c r="L8095" t="s">
        <v>26835</v>
      </c>
      <c r="M8095" t="s">
        <v>410</v>
      </c>
      <c r="N8095">
        <v>839918</v>
      </c>
      <c r="O8095" s="2">
        <v>45093</v>
      </c>
      <c r="P8095" t="s">
        <v>131</v>
      </c>
      <c r="Q8095" t="s">
        <v>26836</v>
      </c>
      <c r="R8095" t="s">
        <v>132</v>
      </c>
      <c r="S8095" t="s">
        <v>25</v>
      </c>
    </row>
    <row r="8096" spans="1:19" hidden="1" x14ac:dyDescent="0.2">
      <c r="A8096" t="s">
        <v>133</v>
      </c>
      <c r="B8096" t="s">
        <v>26837</v>
      </c>
      <c r="C8096" t="s">
        <v>26837</v>
      </c>
      <c r="D8096" t="s">
        <v>26838</v>
      </c>
      <c r="E8096" t="s">
        <v>26839</v>
      </c>
      <c r="F8096" t="s">
        <v>126</v>
      </c>
      <c r="G8096" s="1">
        <v>44578.797534722224</v>
      </c>
      <c r="H8096" t="s">
        <v>127</v>
      </c>
      <c r="I8096" t="s">
        <v>137</v>
      </c>
      <c r="J8096" t="s">
        <v>137</v>
      </c>
      <c r="K8096" t="s">
        <v>137</v>
      </c>
      <c r="L8096" t="s">
        <v>526</v>
      </c>
      <c r="M8096" t="s">
        <v>157</v>
      </c>
      <c r="N8096">
        <v>697058</v>
      </c>
      <c r="O8096" s="2">
        <v>45012</v>
      </c>
      <c r="P8096" t="s">
        <v>1144</v>
      </c>
      <c r="R8096" t="s">
        <v>132</v>
      </c>
      <c r="S8096" t="s">
        <v>25</v>
      </c>
    </row>
    <row r="8097" spans="1:19" x14ac:dyDescent="0.2">
      <c r="A8097" t="s">
        <v>14</v>
      </c>
      <c r="B8097" t="s">
        <v>26840</v>
      </c>
      <c r="C8097" t="s">
        <v>26841</v>
      </c>
      <c r="D8097" t="s">
        <v>1968</v>
      </c>
      <c r="E8097" t="s">
        <v>26842</v>
      </c>
      <c r="F8097" t="s">
        <v>126</v>
      </c>
      <c r="G8097" s="1">
        <v>44588.328032407408</v>
      </c>
      <c r="H8097" t="s">
        <v>127</v>
      </c>
      <c r="I8097" s="1">
        <v>44608.493530092594</v>
      </c>
      <c r="J8097" s="1">
        <v>44608.548900462964</v>
      </c>
      <c r="K8097">
        <v>80</v>
      </c>
      <c r="L8097" t="s">
        <v>10646</v>
      </c>
      <c r="M8097" t="s">
        <v>144</v>
      </c>
      <c r="N8097">
        <v>41668</v>
      </c>
      <c r="O8097" t="s">
        <v>1066</v>
      </c>
      <c r="P8097" t="s">
        <v>215</v>
      </c>
      <c r="Q8097" t="s">
        <v>568</v>
      </c>
      <c r="R8097" t="s">
        <v>132</v>
      </c>
      <c r="S8097" t="s">
        <v>25</v>
      </c>
    </row>
    <row r="8098" spans="1:19" hidden="1" x14ac:dyDescent="0.2">
      <c r="A8098" t="s">
        <v>133</v>
      </c>
      <c r="B8098" t="s">
        <v>26843</v>
      </c>
      <c r="C8098" t="s">
        <v>26843</v>
      </c>
      <c r="D8098" t="s">
        <v>26844</v>
      </c>
      <c r="E8098" t="s">
        <v>26845</v>
      </c>
      <c r="F8098" t="s">
        <v>126</v>
      </c>
      <c r="G8098" s="1">
        <v>44604.871817129628</v>
      </c>
      <c r="H8098" t="s">
        <v>127</v>
      </c>
      <c r="I8098" t="s">
        <v>137</v>
      </c>
      <c r="J8098" t="s">
        <v>137</v>
      </c>
      <c r="K8098" t="s">
        <v>137</v>
      </c>
      <c r="L8098" t="s">
        <v>26846</v>
      </c>
      <c r="M8098" t="s">
        <v>173</v>
      </c>
      <c r="N8098">
        <v>98877</v>
      </c>
      <c r="O8098">
        <v>270512022</v>
      </c>
      <c r="P8098" t="s">
        <v>215</v>
      </c>
      <c r="Q8098" t="s">
        <v>26847</v>
      </c>
      <c r="R8098" t="s">
        <v>132</v>
      </c>
      <c r="S8098" t="s">
        <v>25</v>
      </c>
    </row>
    <row r="8099" spans="1:19" hidden="1" x14ac:dyDescent="0.2">
      <c r="A8099" t="s">
        <v>133</v>
      </c>
      <c r="B8099" t="s">
        <v>26848</v>
      </c>
      <c r="C8099" t="s">
        <v>26848</v>
      </c>
      <c r="D8099" t="s">
        <v>11882</v>
      </c>
      <c r="E8099" t="s">
        <v>26849</v>
      </c>
      <c r="F8099" t="s">
        <v>126</v>
      </c>
      <c r="G8099" s="1">
        <v>44596.140127314815</v>
      </c>
      <c r="H8099" t="s">
        <v>127</v>
      </c>
      <c r="I8099" t="s">
        <v>137</v>
      </c>
      <c r="J8099" t="s">
        <v>137</v>
      </c>
      <c r="K8099" t="s">
        <v>137</v>
      </c>
      <c r="L8099" t="s">
        <v>1381</v>
      </c>
      <c r="M8099" t="s">
        <v>173</v>
      </c>
      <c r="N8099">
        <v>150454</v>
      </c>
      <c r="O8099" t="s">
        <v>6620</v>
      </c>
      <c r="P8099" t="s">
        <v>215</v>
      </c>
      <c r="R8099" t="s">
        <v>132</v>
      </c>
      <c r="S8099" t="s">
        <v>25</v>
      </c>
    </row>
    <row r="8100" spans="1:19" hidden="1" x14ac:dyDescent="0.2">
      <c r="A8100" t="s">
        <v>133</v>
      </c>
      <c r="B8100" t="s">
        <v>6205</v>
      </c>
      <c r="C8100" t="s">
        <v>6205</v>
      </c>
      <c r="D8100" t="s">
        <v>968</v>
      </c>
      <c r="E8100" t="s">
        <v>26850</v>
      </c>
      <c r="F8100" t="s">
        <v>126</v>
      </c>
      <c r="G8100" s="1">
        <v>44594.476770833331</v>
      </c>
      <c r="H8100" t="s">
        <v>127</v>
      </c>
      <c r="I8100" t="s">
        <v>137</v>
      </c>
      <c r="J8100" t="s">
        <v>137</v>
      </c>
      <c r="K8100" t="s">
        <v>137</v>
      </c>
      <c r="L8100" t="s">
        <v>1225</v>
      </c>
      <c r="M8100" t="s">
        <v>144</v>
      </c>
      <c r="N8100">
        <v>81624</v>
      </c>
      <c r="O8100" s="2">
        <v>45234</v>
      </c>
      <c r="P8100" t="s">
        <v>215</v>
      </c>
      <c r="R8100" t="s">
        <v>132</v>
      </c>
      <c r="S8100" t="s">
        <v>25</v>
      </c>
    </row>
    <row r="8101" spans="1:19" hidden="1" x14ac:dyDescent="0.2">
      <c r="A8101" t="s">
        <v>133</v>
      </c>
      <c r="B8101" t="s">
        <v>26851</v>
      </c>
      <c r="C8101" t="s">
        <v>5305</v>
      </c>
      <c r="D8101" t="s">
        <v>18292</v>
      </c>
      <c r="E8101" t="s">
        <v>26852</v>
      </c>
      <c r="F8101" t="s">
        <v>126</v>
      </c>
      <c r="G8101" s="1">
        <v>44582.469594907408</v>
      </c>
      <c r="H8101" t="s">
        <v>127</v>
      </c>
      <c r="I8101" t="s">
        <v>137</v>
      </c>
      <c r="J8101" t="s">
        <v>137</v>
      </c>
      <c r="K8101" t="s">
        <v>137</v>
      </c>
      <c r="L8101" t="s">
        <v>2637</v>
      </c>
      <c r="M8101" t="s">
        <v>144</v>
      </c>
      <c r="N8101">
        <v>88081</v>
      </c>
      <c r="O8101" s="2">
        <v>45454</v>
      </c>
      <c r="P8101" t="s">
        <v>215</v>
      </c>
      <c r="R8101" t="s">
        <v>132</v>
      </c>
      <c r="S8101" t="s">
        <v>25</v>
      </c>
    </row>
    <row r="8102" spans="1:19" x14ac:dyDescent="0.2">
      <c r="A8102" t="s">
        <v>14</v>
      </c>
      <c r="B8102" t="s">
        <v>26853</v>
      </c>
      <c r="C8102" t="s">
        <v>4737</v>
      </c>
      <c r="D8102" t="s">
        <v>26854</v>
      </c>
      <c r="E8102" t="s">
        <v>26855</v>
      </c>
      <c r="F8102" t="s">
        <v>126</v>
      </c>
      <c r="G8102" s="1">
        <v>44582.430231481485</v>
      </c>
      <c r="H8102" t="s">
        <v>127</v>
      </c>
      <c r="I8102" s="1">
        <v>44608.493703703702</v>
      </c>
      <c r="J8102" s="1">
        <v>44608.548900462964</v>
      </c>
      <c r="K8102">
        <v>80</v>
      </c>
      <c r="L8102" t="s">
        <v>26856</v>
      </c>
      <c r="M8102" t="s">
        <v>199</v>
      </c>
      <c r="N8102" t="s">
        <v>231</v>
      </c>
      <c r="O8102" t="s">
        <v>231</v>
      </c>
      <c r="P8102" t="s">
        <v>185</v>
      </c>
      <c r="Q8102" t="s">
        <v>231</v>
      </c>
      <c r="R8102" t="s">
        <v>132</v>
      </c>
      <c r="S8102" t="s">
        <v>25</v>
      </c>
    </row>
    <row r="8103" spans="1:19" hidden="1" x14ac:dyDescent="0.2">
      <c r="A8103" t="s">
        <v>133</v>
      </c>
      <c r="B8103" t="s">
        <v>26857</v>
      </c>
      <c r="C8103" t="s">
        <v>26857</v>
      </c>
      <c r="D8103" t="s">
        <v>21518</v>
      </c>
      <c r="E8103" t="s">
        <v>26858</v>
      </c>
      <c r="F8103" t="s">
        <v>126</v>
      </c>
      <c r="G8103" s="1">
        <v>44582.460879629631</v>
      </c>
      <c r="H8103" t="s">
        <v>127</v>
      </c>
      <c r="I8103" t="s">
        <v>137</v>
      </c>
      <c r="J8103" t="s">
        <v>137</v>
      </c>
      <c r="K8103" t="s">
        <v>137</v>
      </c>
      <c r="L8103" t="s">
        <v>22869</v>
      </c>
      <c r="M8103" t="s">
        <v>144</v>
      </c>
      <c r="N8103">
        <v>72298</v>
      </c>
      <c r="O8103" s="2">
        <v>44980</v>
      </c>
      <c r="P8103" t="s">
        <v>304</v>
      </c>
      <c r="Q8103" t="s">
        <v>26859</v>
      </c>
      <c r="R8103" t="s">
        <v>132</v>
      </c>
      <c r="S8103" t="s">
        <v>25</v>
      </c>
    </row>
    <row r="8104" spans="1:19" hidden="1" x14ac:dyDescent="0.2">
      <c r="A8104" t="s">
        <v>133</v>
      </c>
      <c r="B8104" t="s">
        <v>1002</v>
      </c>
      <c r="C8104" t="s">
        <v>1002</v>
      </c>
      <c r="D8104" t="s">
        <v>24538</v>
      </c>
      <c r="E8104" t="s">
        <v>26860</v>
      </c>
      <c r="F8104" t="s">
        <v>126</v>
      </c>
      <c r="G8104" s="1">
        <v>44599.465104166666</v>
      </c>
      <c r="H8104" t="s">
        <v>127</v>
      </c>
      <c r="I8104" t="s">
        <v>137</v>
      </c>
      <c r="J8104" t="s">
        <v>137</v>
      </c>
      <c r="K8104" t="s">
        <v>137</v>
      </c>
      <c r="L8104" t="s">
        <v>230</v>
      </c>
      <c r="M8104" t="s">
        <v>459</v>
      </c>
      <c r="N8104">
        <v>619545</v>
      </c>
      <c r="O8104" t="s">
        <v>6694</v>
      </c>
      <c r="P8104" t="s">
        <v>131</v>
      </c>
      <c r="R8104" t="s">
        <v>132</v>
      </c>
      <c r="S8104" t="s">
        <v>25</v>
      </c>
    </row>
    <row r="8105" spans="1:19" hidden="1" x14ac:dyDescent="0.2">
      <c r="A8105" t="s">
        <v>133</v>
      </c>
      <c r="B8105" t="s">
        <v>26861</v>
      </c>
      <c r="C8105" t="s">
        <v>26861</v>
      </c>
      <c r="D8105" t="s">
        <v>1213</v>
      </c>
      <c r="E8105" t="s">
        <v>26862</v>
      </c>
      <c r="G8105" s="1">
        <v>44577.697256944448</v>
      </c>
      <c r="H8105" t="s">
        <v>127</v>
      </c>
      <c r="I8105" t="s">
        <v>137</v>
      </c>
      <c r="J8105" t="s">
        <v>137</v>
      </c>
      <c r="K8105" t="s">
        <v>137</v>
      </c>
      <c r="L8105" t="s">
        <v>26863</v>
      </c>
      <c r="M8105" t="s">
        <v>26864</v>
      </c>
      <c r="N8105">
        <v>62310</v>
      </c>
      <c r="O8105" t="s">
        <v>5030</v>
      </c>
      <c r="P8105" t="s">
        <v>215</v>
      </c>
      <c r="Q8105" t="s">
        <v>5181</v>
      </c>
    </row>
    <row r="8106" spans="1:19" hidden="1" x14ac:dyDescent="0.2">
      <c r="A8106" t="s">
        <v>133</v>
      </c>
      <c r="B8106" t="s">
        <v>1603</v>
      </c>
      <c r="C8106" t="s">
        <v>1603</v>
      </c>
      <c r="D8106" t="s">
        <v>26865</v>
      </c>
      <c r="E8106" t="s">
        <v>26866</v>
      </c>
      <c r="F8106" t="s">
        <v>126</v>
      </c>
      <c r="G8106" s="1">
        <v>44579.707777777781</v>
      </c>
      <c r="H8106" t="s">
        <v>127</v>
      </c>
      <c r="I8106" t="s">
        <v>137</v>
      </c>
      <c r="J8106" t="s">
        <v>137</v>
      </c>
      <c r="K8106" t="s">
        <v>137</v>
      </c>
      <c r="L8106" t="s">
        <v>11051</v>
      </c>
      <c r="M8106" t="s">
        <v>1055</v>
      </c>
      <c r="N8106">
        <v>2587</v>
      </c>
      <c r="O8106" s="2">
        <v>45986</v>
      </c>
      <c r="P8106" t="s">
        <v>185</v>
      </c>
      <c r="Q8106" t="s">
        <v>26867</v>
      </c>
      <c r="R8106" t="s">
        <v>132</v>
      </c>
      <c r="S8106" t="s">
        <v>25</v>
      </c>
    </row>
    <row r="8107" spans="1:19" hidden="1" x14ac:dyDescent="0.2">
      <c r="A8107" t="s">
        <v>133</v>
      </c>
      <c r="B8107" t="s">
        <v>5296</v>
      </c>
      <c r="C8107" t="s">
        <v>5296</v>
      </c>
      <c r="D8107" t="s">
        <v>26868</v>
      </c>
      <c r="E8107" t="s">
        <v>26869</v>
      </c>
      <c r="F8107" t="s">
        <v>126</v>
      </c>
      <c r="G8107" s="1">
        <v>44578.910821759258</v>
      </c>
      <c r="H8107" t="s">
        <v>127</v>
      </c>
      <c r="I8107" t="s">
        <v>137</v>
      </c>
      <c r="J8107" t="s">
        <v>137</v>
      </c>
      <c r="K8107" t="s">
        <v>137</v>
      </c>
      <c r="L8107" t="s">
        <v>26870</v>
      </c>
      <c r="M8107" t="s">
        <v>199</v>
      </c>
      <c r="N8107">
        <v>794603</v>
      </c>
      <c r="O8107" s="2">
        <v>45721</v>
      </c>
      <c r="P8107" t="s">
        <v>131</v>
      </c>
      <c r="R8107" t="s">
        <v>132</v>
      </c>
      <c r="S8107" t="s">
        <v>25</v>
      </c>
    </row>
    <row r="8108" spans="1:19" hidden="1" x14ac:dyDescent="0.2">
      <c r="A8108" t="s">
        <v>133</v>
      </c>
      <c r="B8108" t="s">
        <v>26871</v>
      </c>
      <c r="C8108" t="s">
        <v>26871</v>
      </c>
      <c r="D8108" t="s">
        <v>5920</v>
      </c>
      <c r="E8108" t="s">
        <v>26872</v>
      </c>
      <c r="F8108" t="s">
        <v>126</v>
      </c>
      <c r="G8108" s="1">
        <v>44599.509988425925</v>
      </c>
      <c r="H8108" t="s">
        <v>127</v>
      </c>
      <c r="I8108" t="s">
        <v>137</v>
      </c>
      <c r="J8108" t="s">
        <v>137</v>
      </c>
      <c r="K8108" t="s">
        <v>137</v>
      </c>
      <c r="L8108" t="s">
        <v>1290</v>
      </c>
      <c r="M8108" t="s">
        <v>144</v>
      </c>
      <c r="N8108">
        <v>102597</v>
      </c>
      <c r="O8108" t="s">
        <v>16232</v>
      </c>
      <c r="P8108" t="s">
        <v>215</v>
      </c>
      <c r="Q8108" t="s">
        <v>424</v>
      </c>
      <c r="R8108" t="s">
        <v>132</v>
      </c>
      <c r="S8108" t="s">
        <v>25</v>
      </c>
    </row>
    <row r="8109" spans="1:19" hidden="1" x14ac:dyDescent="0.2">
      <c r="A8109" t="s">
        <v>133</v>
      </c>
      <c r="B8109" t="s">
        <v>2291</v>
      </c>
      <c r="C8109" t="s">
        <v>2291</v>
      </c>
      <c r="D8109" t="s">
        <v>26873</v>
      </c>
      <c r="E8109" t="s">
        <v>26874</v>
      </c>
      <c r="G8109" s="1">
        <v>44582.421620370369</v>
      </c>
      <c r="H8109" t="s">
        <v>127</v>
      </c>
      <c r="I8109" t="s">
        <v>137</v>
      </c>
      <c r="J8109" t="s">
        <v>137</v>
      </c>
      <c r="K8109" t="s">
        <v>137</v>
      </c>
      <c r="L8109" t="s">
        <v>1269</v>
      </c>
      <c r="M8109" t="s">
        <v>144</v>
      </c>
      <c r="N8109">
        <v>77201</v>
      </c>
      <c r="O8109" s="2">
        <v>45517</v>
      </c>
      <c r="P8109" t="s">
        <v>287</v>
      </c>
      <c r="R8109" t="s">
        <v>132</v>
      </c>
    </row>
    <row r="8110" spans="1:19" hidden="1" x14ac:dyDescent="0.2">
      <c r="A8110" t="s">
        <v>133</v>
      </c>
      <c r="B8110" t="s">
        <v>26875</v>
      </c>
      <c r="C8110" t="s">
        <v>26875</v>
      </c>
      <c r="D8110" t="s">
        <v>26876</v>
      </c>
      <c r="E8110" t="s">
        <v>26877</v>
      </c>
      <c r="F8110" t="s">
        <v>126</v>
      </c>
      <c r="G8110" s="1">
        <v>44578.554444444446</v>
      </c>
      <c r="H8110" t="s">
        <v>127</v>
      </c>
      <c r="I8110" t="s">
        <v>137</v>
      </c>
      <c r="J8110" t="s">
        <v>137</v>
      </c>
      <c r="K8110" t="s">
        <v>137</v>
      </c>
      <c r="L8110" t="s">
        <v>26878</v>
      </c>
      <c r="M8110" t="s">
        <v>410</v>
      </c>
      <c r="N8110">
        <v>627554</v>
      </c>
      <c r="O8110" s="3">
        <v>44776</v>
      </c>
      <c r="P8110" t="s">
        <v>131</v>
      </c>
      <c r="R8110" t="s">
        <v>132</v>
      </c>
      <c r="S8110" t="s">
        <v>25</v>
      </c>
    </row>
    <row r="8111" spans="1:19" hidden="1" x14ac:dyDescent="0.2">
      <c r="A8111" t="s">
        <v>133</v>
      </c>
      <c r="B8111" t="s">
        <v>26879</v>
      </c>
      <c r="C8111" t="s">
        <v>26879</v>
      </c>
      <c r="D8111" t="s">
        <v>2651</v>
      </c>
      <c r="E8111" t="s">
        <v>26880</v>
      </c>
      <c r="F8111" t="s">
        <v>126</v>
      </c>
      <c r="G8111" s="1">
        <v>44594.83966435185</v>
      </c>
      <c r="H8111" t="s">
        <v>127</v>
      </c>
      <c r="I8111" t="s">
        <v>137</v>
      </c>
      <c r="J8111" t="s">
        <v>137</v>
      </c>
      <c r="K8111" t="s">
        <v>137</v>
      </c>
      <c r="L8111" t="s">
        <v>6864</v>
      </c>
      <c r="M8111" t="s">
        <v>157</v>
      </c>
      <c r="N8111">
        <v>899018</v>
      </c>
      <c r="O8111" s="2">
        <v>45343</v>
      </c>
      <c r="P8111" t="s">
        <v>131</v>
      </c>
      <c r="R8111" t="s">
        <v>132</v>
      </c>
      <c r="S8111" t="s">
        <v>25</v>
      </c>
    </row>
    <row r="8112" spans="1:19" hidden="1" x14ac:dyDescent="0.2">
      <c r="A8112" t="s">
        <v>133</v>
      </c>
      <c r="B8112" t="s">
        <v>26881</v>
      </c>
      <c r="C8112" t="s">
        <v>18021</v>
      </c>
      <c r="D8112" t="s">
        <v>26882</v>
      </c>
      <c r="E8112" t="s">
        <v>26883</v>
      </c>
      <c r="F8112" t="s">
        <v>126</v>
      </c>
      <c r="G8112" s="1">
        <v>44600.33871527778</v>
      </c>
      <c r="H8112" t="s">
        <v>127</v>
      </c>
      <c r="I8112" t="s">
        <v>137</v>
      </c>
      <c r="J8112" t="s">
        <v>137</v>
      </c>
      <c r="K8112" t="s">
        <v>137</v>
      </c>
      <c r="L8112" t="s">
        <v>26884</v>
      </c>
      <c r="M8112" t="s">
        <v>144</v>
      </c>
      <c r="N8112" t="s">
        <v>734</v>
      </c>
      <c r="O8112" t="s">
        <v>734</v>
      </c>
      <c r="P8112" t="s">
        <v>185</v>
      </c>
      <c r="R8112" t="s">
        <v>132</v>
      </c>
      <c r="S8112" t="s">
        <v>25</v>
      </c>
    </row>
    <row r="8113" spans="1:19" hidden="1" x14ac:dyDescent="0.2">
      <c r="A8113" t="s">
        <v>133</v>
      </c>
      <c r="B8113" t="s">
        <v>26885</v>
      </c>
      <c r="C8113" t="s">
        <v>26885</v>
      </c>
      <c r="D8113" t="s">
        <v>25506</v>
      </c>
      <c r="E8113" t="s">
        <v>26886</v>
      </c>
      <c r="F8113" t="s">
        <v>126</v>
      </c>
      <c r="G8113" s="1">
        <v>44600.460162037038</v>
      </c>
      <c r="H8113" t="s">
        <v>127</v>
      </c>
      <c r="I8113" t="s">
        <v>137</v>
      </c>
      <c r="J8113" t="s">
        <v>137</v>
      </c>
      <c r="K8113" t="s">
        <v>137</v>
      </c>
      <c r="L8113" t="s">
        <v>26887</v>
      </c>
      <c r="M8113" t="s">
        <v>173</v>
      </c>
      <c r="N8113">
        <v>871606</v>
      </c>
      <c r="O8113" s="2">
        <v>45136</v>
      </c>
      <c r="P8113" t="s">
        <v>131</v>
      </c>
      <c r="R8113" t="s">
        <v>132</v>
      </c>
      <c r="S8113" t="s">
        <v>25</v>
      </c>
    </row>
    <row r="8114" spans="1:19" hidden="1" x14ac:dyDescent="0.2">
      <c r="A8114" t="s">
        <v>133</v>
      </c>
      <c r="B8114" t="s">
        <v>19811</v>
      </c>
      <c r="C8114" t="s">
        <v>19811</v>
      </c>
      <c r="D8114" t="s">
        <v>15835</v>
      </c>
      <c r="E8114" t="s">
        <v>26888</v>
      </c>
      <c r="F8114" t="s">
        <v>126</v>
      </c>
      <c r="G8114" s="1">
        <v>44599.590324074074</v>
      </c>
      <c r="H8114" t="s">
        <v>127</v>
      </c>
      <c r="I8114" t="s">
        <v>137</v>
      </c>
      <c r="J8114" t="s">
        <v>137</v>
      </c>
      <c r="K8114" t="s">
        <v>137</v>
      </c>
      <c r="L8114" t="s">
        <v>20662</v>
      </c>
      <c r="M8114" t="s">
        <v>527</v>
      </c>
      <c r="N8114">
        <v>195146</v>
      </c>
      <c r="O8114" s="2">
        <v>45868</v>
      </c>
      <c r="P8114" t="s">
        <v>131</v>
      </c>
      <c r="Q8114" t="s">
        <v>495</v>
      </c>
      <c r="R8114" t="s">
        <v>132</v>
      </c>
      <c r="S8114" t="s">
        <v>25</v>
      </c>
    </row>
    <row r="8115" spans="1:19" hidden="1" x14ac:dyDescent="0.2">
      <c r="A8115" t="s">
        <v>133</v>
      </c>
      <c r="B8115" t="s">
        <v>26889</v>
      </c>
      <c r="C8115" t="s">
        <v>26889</v>
      </c>
      <c r="D8115" t="s">
        <v>26890</v>
      </c>
      <c r="E8115" t="s">
        <v>26891</v>
      </c>
      <c r="F8115" t="s">
        <v>126</v>
      </c>
      <c r="G8115" s="1">
        <v>44585.540590277778</v>
      </c>
      <c r="H8115" t="s">
        <v>127</v>
      </c>
      <c r="I8115" t="s">
        <v>137</v>
      </c>
      <c r="J8115" t="s">
        <v>137</v>
      </c>
      <c r="K8115" t="s">
        <v>137</v>
      </c>
      <c r="L8115" t="s">
        <v>3316</v>
      </c>
      <c r="M8115" t="s">
        <v>173</v>
      </c>
      <c r="N8115">
        <v>78226</v>
      </c>
      <c r="O8115" t="s">
        <v>26892</v>
      </c>
      <c r="P8115" t="s">
        <v>215</v>
      </c>
      <c r="Q8115" t="s">
        <v>848</v>
      </c>
      <c r="R8115" t="s">
        <v>132</v>
      </c>
      <c r="S8115" t="s">
        <v>25</v>
      </c>
    </row>
    <row r="8116" spans="1:19" hidden="1" x14ac:dyDescent="0.2">
      <c r="A8116" t="s">
        <v>133</v>
      </c>
      <c r="B8116" t="s">
        <v>26893</v>
      </c>
      <c r="C8116" t="s">
        <v>26893</v>
      </c>
      <c r="D8116" t="s">
        <v>26894</v>
      </c>
      <c r="E8116" t="s">
        <v>26895</v>
      </c>
      <c r="F8116" t="s">
        <v>126</v>
      </c>
      <c r="G8116" s="1">
        <v>44582.878379629627</v>
      </c>
      <c r="H8116" t="s">
        <v>127</v>
      </c>
      <c r="I8116" t="s">
        <v>137</v>
      </c>
      <c r="J8116" t="s">
        <v>137</v>
      </c>
      <c r="K8116" t="s">
        <v>137</v>
      </c>
      <c r="L8116" t="s">
        <v>26896</v>
      </c>
      <c r="M8116" t="s">
        <v>1055</v>
      </c>
      <c r="N8116">
        <v>623195</v>
      </c>
      <c r="O8116" s="2">
        <v>45354</v>
      </c>
      <c r="P8116" t="s">
        <v>131</v>
      </c>
      <c r="R8116" t="s">
        <v>132</v>
      </c>
      <c r="S8116" t="s">
        <v>25</v>
      </c>
    </row>
    <row r="8117" spans="1:19" hidden="1" x14ac:dyDescent="0.2">
      <c r="A8117" t="s">
        <v>133</v>
      </c>
      <c r="B8117" t="s">
        <v>1438</v>
      </c>
      <c r="C8117" t="s">
        <v>1438</v>
      </c>
      <c r="D8117" t="s">
        <v>26897</v>
      </c>
      <c r="E8117" t="s">
        <v>26898</v>
      </c>
      <c r="F8117" t="s">
        <v>126</v>
      </c>
      <c r="G8117" s="1">
        <v>44578.626331018517</v>
      </c>
      <c r="H8117" t="s">
        <v>127</v>
      </c>
      <c r="I8117" t="s">
        <v>137</v>
      </c>
      <c r="J8117" t="s">
        <v>137</v>
      </c>
      <c r="K8117" t="s">
        <v>137</v>
      </c>
      <c r="L8117" t="s">
        <v>26899</v>
      </c>
      <c r="M8117" t="s">
        <v>1055</v>
      </c>
      <c r="N8117">
        <v>663046</v>
      </c>
      <c r="O8117" s="2">
        <v>44723</v>
      </c>
      <c r="P8117" t="s">
        <v>131</v>
      </c>
      <c r="R8117" t="s">
        <v>132</v>
      </c>
      <c r="S8117" t="s">
        <v>25</v>
      </c>
    </row>
    <row r="8118" spans="1:19" hidden="1" x14ac:dyDescent="0.2">
      <c r="A8118" t="s">
        <v>133</v>
      </c>
      <c r="B8118" t="s">
        <v>14142</v>
      </c>
      <c r="C8118" t="s">
        <v>14142</v>
      </c>
      <c r="D8118" t="s">
        <v>3252</v>
      </c>
      <c r="E8118" t="s">
        <v>26900</v>
      </c>
      <c r="F8118" t="s">
        <v>126</v>
      </c>
      <c r="G8118" s="1">
        <v>44599.473993055559</v>
      </c>
      <c r="H8118" t="s">
        <v>127</v>
      </c>
      <c r="I8118" t="s">
        <v>137</v>
      </c>
      <c r="J8118" t="s">
        <v>137</v>
      </c>
      <c r="K8118" t="s">
        <v>137</v>
      </c>
      <c r="L8118" t="s">
        <v>6669</v>
      </c>
      <c r="M8118" t="s">
        <v>139</v>
      </c>
      <c r="N8118">
        <v>64143</v>
      </c>
      <c r="O8118" t="s">
        <v>16932</v>
      </c>
      <c r="P8118" t="s">
        <v>304</v>
      </c>
      <c r="R8118" t="s">
        <v>132</v>
      </c>
      <c r="S8118" t="s">
        <v>25</v>
      </c>
    </row>
    <row r="8119" spans="1:19" hidden="1" x14ac:dyDescent="0.2">
      <c r="A8119" t="s">
        <v>133</v>
      </c>
      <c r="B8119" t="s">
        <v>2231</v>
      </c>
      <c r="C8119" t="s">
        <v>2231</v>
      </c>
      <c r="D8119" t="s">
        <v>26901</v>
      </c>
      <c r="E8119" t="s">
        <v>26902</v>
      </c>
      <c r="F8119" t="s">
        <v>126</v>
      </c>
      <c r="G8119" s="1">
        <v>44578.979398148149</v>
      </c>
      <c r="H8119" t="s">
        <v>127</v>
      </c>
      <c r="I8119" t="s">
        <v>137</v>
      </c>
      <c r="J8119" t="s">
        <v>137</v>
      </c>
      <c r="K8119" t="s">
        <v>137</v>
      </c>
      <c r="L8119" t="s">
        <v>26903</v>
      </c>
      <c r="M8119" t="s">
        <v>199</v>
      </c>
      <c r="N8119">
        <v>876589</v>
      </c>
      <c r="O8119" t="s">
        <v>26904</v>
      </c>
      <c r="P8119" t="s">
        <v>131</v>
      </c>
      <c r="Q8119" t="s">
        <v>205</v>
      </c>
      <c r="R8119" t="s">
        <v>132</v>
      </c>
      <c r="S8119" t="s">
        <v>25</v>
      </c>
    </row>
    <row r="8120" spans="1:19" hidden="1" x14ac:dyDescent="0.2">
      <c r="A8120" t="s">
        <v>133</v>
      </c>
      <c r="B8120" t="s">
        <v>26905</v>
      </c>
      <c r="C8120" t="s">
        <v>26905</v>
      </c>
      <c r="D8120" t="s">
        <v>1097</v>
      </c>
      <c r="E8120" t="s">
        <v>26906</v>
      </c>
      <c r="G8120" s="1">
        <v>44587.294074074074</v>
      </c>
      <c r="H8120" t="s">
        <v>127</v>
      </c>
      <c r="I8120" t="s">
        <v>137</v>
      </c>
      <c r="J8120" t="s">
        <v>137</v>
      </c>
      <c r="K8120" t="s">
        <v>137</v>
      </c>
      <c r="L8120" t="s">
        <v>26907</v>
      </c>
      <c r="M8120" t="s">
        <v>1055</v>
      </c>
      <c r="N8120">
        <v>69033</v>
      </c>
      <c r="O8120" s="2">
        <v>45386</v>
      </c>
      <c r="P8120" t="s">
        <v>162</v>
      </c>
      <c r="R8120" t="s">
        <v>132</v>
      </c>
    </row>
    <row r="8121" spans="1:19" hidden="1" x14ac:dyDescent="0.2">
      <c r="A8121" t="s">
        <v>133</v>
      </c>
      <c r="B8121" t="s">
        <v>2658</v>
      </c>
      <c r="C8121" t="s">
        <v>2658</v>
      </c>
      <c r="D8121" t="s">
        <v>26908</v>
      </c>
      <c r="E8121" t="s">
        <v>26909</v>
      </c>
      <c r="F8121" t="s">
        <v>126</v>
      </c>
      <c r="G8121" s="1">
        <v>44594.535231481481</v>
      </c>
      <c r="H8121" t="s">
        <v>127</v>
      </c>
      <c r="I8121" t="s">
        <v>137</v>
      </c>
      <c r="J8121" t="s">
        <v>137</v>
      </c>
      <c r="K8121" t="s">
        <v>137</v>
      </c>
      <c r="L8121" t="s">
        <v>26910</v>
      </c>
      <c r="M8121" t="s">
        <v>144</v>
      </c>
      <c r="N8121">
        <v>73814</v>
      </c>
      <c r="O8121" t="s">
        <v>26911</v>
      </c>
      <c r="P8121" t="s">
        <v>215</v>
      </c>
      <c r="R8121" t="s">
        <v>247</v>
      </c>
      <c r="S8121" t="s">
        <v>25</v>
      </c>
    </row>
    <row r="8122" spans="1:19" x14ac:dyDescent="0.2">
      <c r="A8122" t="s">
        <v>14</v>
      </c>
      <c r="B8122" t="s">
        <v>26912</v>
      </c>
      <c r="C8122" t="s">
        <v>26913</v>
      </c>
      <c r="D8122" t="s">
        <v>26914</v>
      </c>
      <c r="E8122" t="s">
        <v>26915</v>
      </c>
      <c r="F8122" t="s">
        <v>126</v>
      </c>
      <c r="G8122" s="1">
        <v>44598.925983796296</v>
      </c>
      <c r="H8122" t="s">
        <v>127</v>
      </c>
      <c r="I8122" s="1">
        <v>44608.493726851855</v>
      </c>
      <c r="J8122" s="1">
        <v>44608.49894675926</v>
      </c>
      <c r="K8122">
        <v>8</v>
      </c>
      <c r="L8122" t="s">
        <v>26916</v>
      </c>
      <c r="M8122" t="s">
        <v>199</v>
      </c>
      <c r="N8122">
        <v>129149</v>
      </c>
      <c r="O8122" s="2">
        <v>45271</v>
      </c>
      <c r="P8122" t="s">
        <v>215</v>
      </c>
      <c r="Q8122" t="s">
        <v>8794</v>
      </c>
      <c r="R8122" t="s">
        <v>132</v>
      </c>
      <c r="S8122" t="s">
        <v>25</v>
      </c>
    </row>
    <row r="8123" spans="1:19" hidden="1" x14ac:dyDescent="0.2">
      <c r="A8123" t="s">
        <v>133</v>
      </c>
      <c r="B8123" t="s">
        <v>26917</v>
      </c>
      <c r="C8123" t="s">
        <v>26917</v>
      </c>
      <c r="D8123" t="s">
        <v>26918</v>
      </c>
      <c r="E8123" t="s">
        <v>26919</v>
      </c>
      <c r="F8123" t="s">
        <v>126</v>
      </c>
      <c r="G8123" s="1">
        <v>44596.480000000003</v>
      </c>
      <c r="H8123" t="s">
        <v>127</v>
      </c>
      <c r="I8123" t="s">
        <v>137</v>
      </c>
      <c r="J8123" t="s">
        <v>137</v>
      </c>
      <c r="K8123" t="s">
        <v>137</v>
      </c>
      <c r="L8123" t="s">
        <v>26920</v>
      </c>
      <c r="M8123" t="s">
        <v>410</v>
      </c>
      <c r="N8123">
        <v>749291</v>
      </c>
      <c r="O8123" s="2">
        <v>44608</v>
      </c>
      <c r="P8123" t="s">
        <v>131</v>
      </c>
      <c r="R8123" t="s">
        <v>132</v>
      </c>
      <c r="S8123" t="s">
        <v>25</v>
      </c>
    </row>
    <row r="8124" spans="1:19" hidden="1" x14ac:dyDescent="0.2">
      <c r="A8124" t="s">
        <v>133</v>
      </c>
      <c r="B8124" t="s">
        <v>7203</v>
      </c>
      <c r="C8124" t="s">
        <v>7203</v>
      </c>
      <c r="D8124" t="s">
        <v>2457</v>
      </c>
      <c r="E8124" t="s">
        <v>26921</v>
      </c>
      <c r="F8124" t="s">
        <v>126</v>
      </c>
      <c r="G8124" s="1">
        <v>44590.21707175926</v>
      </c>
      <c r="H8124" t="s">
        <v>127</v>
      </c>
      <c r="I8124" t="s">
        <v>137</v>
      </c>
      <c r="J8124" t="s">
        <v>137</v>
      </c>
      <c r="K8124" t="s">
        <v>137</v>
      </c>
      <c r="L8124" t="s">
        <v>21892</v>
      </c>
      <c r="M8124" t="s">
        <v>410</v>
      </c>
      <c r="N8124">
        <v>364194</v>
      </c>
      <c r="O8124" t="s">
        <v>26922</v>
      </c>
      <c r="P8124" t="s">
        <v>131</v>
      </c>
      <c r="Q8124" t="s">
        <v>231</v>
      </c>
      <c r="R8124" t="s">
        <v>132</v>
      </c>
      <c r="S8124" t="s">
        <v>25</v>
      </c>
    </row>
    <row r="8125" spans="1:19" hidden="1" x14ac:dyDescent="0.2">
      <c r="A8125" t="s">
        <v>133</v>
      </c>
      <c r="B8125" t="s">
        <v>26923</v>
      </c>
      <c r="C8125" t="s">
        <v>26923</v>
      </c>
      <c r="D8125" t="s">
        <v>2345</v>
      </c>
      <c r="E8125" t="s">
        <v>26924</v>
      </c>
      <c r="F8125" t="s">
        <v>126</v>
      </c>
      <c r="G8125" s="1">
        <v>44591.915405092594</v>
      </c>
      <c r="H8125" t="s">
        <v>127</v>
      </c>
      <c r="I8125" t="s">
        <v>137</v>
      </c>
      <c r="J8125" t="s">
        <v>137</v>
      </c>
      <c r="K8125" t="s">
        <v>137</v>
      </c>
      <c r="L8125" t="s">
        <v>251</v>
      </c>
      <c r="M8125" t="s">
        <v>144</v>
      </c>
      <c r="N8125">
        <v>502261</v>
      </c>
      <c r="O8125">
        <v>2022025</v>
      </c>
      <c r="P8125" t="s">
        <v>131</v>
      </c>
      <c r="R8125" t="s">
        <v>132</v>
      </c>
      <c r="S8125" t="s">
        <v>25</v>
      </c>
    </row>
    <row r="8126" spans="1:19" hidden="1" x14ac:dyDescent="0.2">
      <c r="A8126" t="s">
        <v>133</v>
      </c>
      <c r="B8126" t="s">
        <v>8517</v>
      </c>
      <c r="C8126" t="s">
        <v>8517</v>
      </c>
      <c r="D8126" t="s">
        <v>26925</v>
      </c>
      <c r="E8126" t="s">
        <v>26926</v>
      </c>
      <c r="F8126" t="s">
        <v>126</v>
      </c>
      <c r="G8126" s="1">
        <v>44582.472430555557</v>
      </c>
      <c r="H8126" t="s">
        <v>127</v>
      </c>
      <c r="I8126" t="s">
        <v>137</v>
      </c>
      <c r="J8126" t="s">
        <v>137</v>
      </c>
      <c r="K8126" t="s">
        <v>137</v>
      </c>
      <c r="L8126" t="s">
        <v>26927</v>
      </c>
      <c r="M8126" t="s">
        <v>472</v>
      </c>
      <c r="N8126">
        <v>49725</v>
      </c>
      <c r="O8126" t="s">
        <v>9183</v>
      </c>
      <c r="P8126" t="s">
        <v>215</v>
      </c>
      <c r="Q8126" t="s">
        <v>632</v>
      </c>
      <c r="R8126" t="s">
        <v>132</v>
      </c>
      <c r="S8126" t="s">
        <v>25</v>
      </c>
    </row>
    <row r="8127" spans="1:19" hidden="1" x14ac:dyDescent="0.2">
      <c r="A8127" t="s">
        <v>133</v>
      </c>
      <c r="B8127" t="s">
        <v>26928</v>
      </c>
      <c r="C8127" t="s">
        <v>26928</v>
      </c>
      <c r="D8127" t="s">
        <v>15178</v>
      </c>
      <c r="E8127" t="s">
        <v>26929</v>
      </c>
      <c r="F8127" t="s">
        <v>126</v>
      </c>
      <c r="G8127" s="1">
        <v>44607.767326388886</v>
      </c>
      <c r="H8127" t="s">
        <v>127</v>
      </c>
      <c r="I8127" t="s">
        <v>137</v>
      </c>
      <c r="J8127" t="s">
        <v>137</v>
      </c>
      <c r="K8127" t="s">
        <v>137</v>
      </c>
      <c r="L8127" t="s">
        <v>26930</v>
      </c>
      <c r="M8127" t="s">
        <v>199</v>
      </c>
      <c r="N8127">
        <v>121997</v>
      </c>
      <c r="O8127" s="2">
        <v>45645</v>
      </c>
      <c r="P8127" t="s">
        <v>287</v>
      </c>
      <c r="R8127" t="s">
        <v>132</v>
      </c>
      <c r="S8127" t="s">
        <v>25</v>
      </c>
    </row>
    <row r="8128" spans="1:19" hidden="1" x14ac:dyDescent="0.2">
      <c r="A8128" t="s">
        <v>133</v>
      </c>
      <c r="B8128" t="s">
        <v>23339</v>
      </c>
      <c r="C8128" t="s">
        <v>23339</v>
      </c>
      <c r="D8128" t="s">
        <v>26931</v>
      </c>
      <c r="E8128" t="s">
        <v>26932</v>
      </c>
      <c r="F8128" t="s">
        <v>126</v>
      </c>
      <c r="G8128" s="1">
        <v>44582.433564814812</v>
      </c>
      <c r="H8128" t="s">
        <v>127</v>
      </c>
      <c r="I8128" t="s">
        <v>137</v>
      </c>
      <c r="J8128" t="s">
        <v>137</v>
      </c>
      <c r="K8128" t="s">
        <v>137</v>
      </c>
      <c r="L8128" t="s">
        <v>4126</v>
      </c>
      <c r="M8128" t="s">
        <v>204</v>
      </c>
      <c r="N8128">
        <v>110620</v>
      </c>
      <c r="O8128" s="2">
        <v>45245</v>
      </c>
      <c r="P8128" t="s">
        <v>215</v>
      </c>
      <c r="Q8128" t="s">
        <v>6817</v>
      </c>
      <c r="R8128" t="s">
        <v>132</v>
      </c>
      <c r="S8128" t="s">
        <v>25</v>
      </c>
    </row>
    <row r="8129" spans="1:19" hidden="1" x14ac:dyDescent="0.2">
      <c r="A8129" t="s">
        <v>133</v>
      </c>
      <c r="B8129" t="s">
        <v>26933</v>
      </c>
      <c r="C8129" t="s">
        <v>26933</v>
      </c>
      <c r="D8129" t="s">
        <v>26934</v>
      </c>
      <c r="E8129" t="s">
        <v>26935</v>
      </c>
      <c r="F8129" t="s">
        <v>126</v>
      </c>
      <c r="G8129" s="1">
        <v>44579.674085648148</v>
      </c>
      <c r="H8129" t="s">
        <v>127</v>
      </c>
      <c r="I8129" t="s">
        <v>137</v>
      </c>
      <c r="J8129" t="s">
        <v>137</v>
      </c>
      <c r="K8129" t="s">
        <v>137</v>
      </c>
      <c r="L8129" t="s">
        <v>1213</v>
      </c>
      <c r="M8129" t="s">
        <v>129</v>
      </c>
      <c r="N8129">
        <v>124215</v>
      </c>
      <c r="O8129" s="2">
        <v>44722</v>
      </c>
      <c r="P8129" t="s">
        <v>215</v>
      </c>
      <c r="Q8129" t="s">
        <v>746</v>
      </c>
      <c r="R8129" t="s">
        <v>132</v>
      </c>
      <c r="S8129" t="s">
        <v>25</v>
      </c>
    </row>
    <row r="8130" spans="1:19" hidden="1" x14ac:dyDescent="0.2">
      <c r="A8130" t="s">
        <v>133</v>
      </c>
      <c r="B8130" t="s">
        <v>5406</v>
      </c>
      <c r="C8130" t="s">
        <v>5406</v>
      </c>
      <c r="D8130" t="s">
        <v>26936</v>
      </c>
      <c r="E8130" t="s">
        <v>26937</v>
      </c>
      <c r="F8130" t="s">
        <v>126</v>
      </c>
      <c r="G8130" s="1">
        <v>44595.91134259259</v>
      </c>
      <c r="H8130" t="s">
        <v>127</v>
      </c>
      <c r="I8130" t="s">
        <v>137</v>
      </c>
      <c r="J8130" t="s">
        <v>137</v>
      </c>
      <c r="K8130" t="s">
        <v>137</v>
      </c>
      <c r="L8130" t="s">
        <v>26938</v>
      </c>
      <c r="M8130" t="s">
        <v>1055</v>
      </c>
      <c r="N8130">
        <v>804356</v>
      </c>
      <c r="O8130" s="2">
        <v>44864</v>
      </c>
      <c r="P8130" t="s">
        <v>131</v>
      </c>
      <c r="Q8130" t="s">
        <v>3035</v>
      </c>
      <c r="R8130" t="s">
        <v>132</v>
      </c>
      <c r="S8130" t="s">
        <v>25</v>
      </c>
    </row>
    <row r="8131" spans="1:19" x14ac:dyDescent="0.2">
      <c r="A8131" t="s">
        <v>14</v>
      </c>
      <c r="B8131" t="s">
        <v>26939</v>
      </c>
      <c r="C8131" t="s">
        <v>26940</v>
      </c>
      <c r="D8131" t="s">
        <v>26941</v>
      </c>
      <c r="E8131" t="s">
        <v>26942</v>
      </c>
      <c r="F8131" t="s">
        <v>126</v>
      </c>
      <c r="G8131" s="1">
        <v>44589.836284722223</v>
      </c>
      <c r="H8131" t="s">
        <v>127</v>
      </c>
      <c r="I8131" s="1">
        <v>44608.493680555555</v>
      </c>
      <c r="J8131" s="1">
        <v>44608.546354166669</v>
      </c>
      <c r="K8131">
        <v>76</v>
      </c>
      <c r="L8131" t="s">
        <v>621</v>
      </c>
      <c r="M8131" t="s">
        <v>173</v>
      </c>
      <c r="N8131">
        <v>172373</v>
      </c>
      <c r="O8131" s="3">
        <v>45122</v>
      </c>
      <c r="P8131" t="s">
        <v>131</v>
      </c>
      <c r="Q8131" t="s">
        <v>617</v>
      </c>
      <c r="R8131" t="s">
        <v>132</v>
      </c>
      <c r="S8131" t="s">
        <v>25</v>
      </c>
    </row>
    <row r="8132" spans="1:19" hidden="1" x14ac:dyDescent="0.2">
      <c r="A8132" t="s">
        <v>133</v>
      </c>
      <c r="B8132" t="s">
        <v>26943</v>
      </c>
      <c r="C8132" t="s">
        <v>26943</v>
      </c>
      <c r="D8132" t="s">
        <v>13300</v>
      </c>
      <c r="E8132" t="s">
        <v>26944</v>
      </c>
      <c r="F8132" t="s">
        <v>126</v>
      </c>
      <c r="G8132" s="1">
        <v>44581.228067129632</v>
      </c>
      <c r="H8132" t="s">
        <v>127</v>
      </c>
      <c r="I8132" t="s">
        <v>137</v>
      </c>
      <c r="J8132" t="s">
        <v>137</v>
      </c>
      <c r="K8132" t="s">
        <v>137</v>
      </c>
      <c r="L8132" t="s">
        <v>526</v>
      </c>
      <c r="M8132" t="s">
        <v>144</v>
      </c>
      <c r="N8132">
        <v>465127</v>
      </c>
      <c r="O8132" s="2">
        <v>45201</v>
      </c>
      <c r="P8132" t="s">
        <v>131</v>
      </c>
      <c r="Q8132" t="s">
        <v>251</v>
      </c>
      <c r="R8132" t="s">
        <v>132</v>
      </c>
      <c r="S8132" t="s">
        <v>25</v>
      </c>
    </row>
    <row r="8133" spans="1:19" hidden="1" x14ac:dyDescent="0.2">
      <c r="A8133" t="s">
        <v>133</v>
      </c>
      <c r="B8133" t="s">
        <v>961</v>
      </c>
      <c r="C8133" t="s">
        <v>961</v>
      </c>
      <c r="D8133" t="s">
        <v>21530</v>
      </c>
      <c r="E8133" t="s">
        <v>26945</v>
      </c>
      <c r="G8133" s="1">
        <v>44602.419976851852</v>
      </c>
      <c r="H8133" t="s">
        <v>127</v>
      </c>
      <c r="I8133" t="s">
        <v>137</v>
      </c>
      <c r="J8133" t="s">
        <v>137</v>
      </c>
      <c r="K8133" t="s">
        <v>137</v>
      </c>
      <c r="L8133" t="s">
        <v>9718</v>
      </c>
      <c r="M8133" t="s">
        <v>173</v>
      </c>
      <c r="N8133">
        <v>46007</v>
      </c>
      <c r="O8133" s="2">
        <v>45082</v>
      </c>
      <c r="P8133" t="s">
        <v>215</v>
      </c>
      <c r="Q8133" t="s">
        <v>495</v>
      </c>
      <c r="R8133" t="s">
        <v>132</v>
      </c>
    </row>
    <row r="8134" spans="1:19" hidden="1" x14ac:dyDescent="0.2">
      <c r="A8134" t="s">
        <v>133</v>
      </c>
      <c r="B8134" t="s">
        <v>26946</v>
      </c>
      <c r="C8134" t="s">
        <v>26946</v>
      </c>
      <c r="D8134" t="s">
        <v>5106</v>
      </c>
      <c r="E8134" t="s">
        <v>26947</v>
      </c>
      <c r="F8134" t="s">
        <v>126</v>
      </c>
      <c r="G8134" s="1">
        <v>44578.649270833332</v>
      </c>
      <c r="H8134" t="s">
        <v>127</v>
      </c>
      <c r="I8134" t="s">
        <v>137</v>
      </c>
      <c r="J8134" t="s">
        <v>137</v>
      </c>
      <c r="K8134" t="s">
        <v>137</v>
      </c>
      <c r="L8134" t="s">
        <v>26948</v>
      </c>
      <c r="M8134" t="s">
        <v>199</v>
      </c>
      <c r="N8134">
        <v>775866</v>
      </c>
      <c r="O8134" t="s">
        <v>26949</v>
      </c>
      <c r="P8134" t="s">
        <v>131</v>
      </c>
      <c r="R8134" t="s">
        <v>132</v>
      </c>
      <c r="S8134" t="s">
        <v>25</v>
      </c>
    </row>
    <row r="8135" spans="1:19" hidden="1" x14ac:dyDescent="0.2">
      <c r="A8135" t="s">
        <v>133</v>
      </c>
      <c r="B8135" t="s">
        <v>26950</v>
      </c>
      <c r="C8135" t="s">
        <v>26950</v>
      </c>
      <c r="D8135" t="s">
        <v>3405</v>
      </c>
      <c r="E8135" t="s">
        <v>26951</v>
      </c>
      <c r="F8135" t="s">
        <v>126</v>
      </c>
      <c r="G8135" s="1">
        <v>44592.543680555558</v>
      </c>
      <c r="H8135" t="s">
        <v>127</v>
      </c>
      <c r="I8135" t="s">
        <v>137</v>
      </c>
      <c r="J8135" t="s">
        <v>137</v>
      </c>
      <c r="K8135" t="s">
        <v>137</v>
      </c>
      <c r="L8135" t="s">
        <v>26952</v>
      </c>
      <c r="M8135" t="s">
        <v>144</v>
      </c>
      <c r="N8135">
        <v>736131</v>
      </c>
      <c r="O8135" t="s">
        <v>6934</v>
      </c>
      <c r="P8135" t="s">
        <v>131</v>
      </c>
      <c r="R8135" t="s">
        <v>132</v>
      </c>
      <c r="S8135" t="s">
        <v>25</v>
      </c>
    </row>
    <row r="8136" spans="1:19" hidden="1" x14ac:dyDescent="0.2">
      <c r="A8136" t="s">
        <v>133</v>
      </c>
      <c r="B8136" t="s">
        <v>26953</v>
      </c>
      <c r="C8136" t="s">
        <v>26953</v>
      </c>
      <c r="D8136" t="s">
        <v>11561</v>
      </c>
      <c r="E8136" t="s">
        <v>26954</v>
      </c>
      <c r="F8136" t="s">
        <v>126</v>
      </c>
      <c r="G8136" s="1">
        <v>44581.926319444443</v>
      </c>
      <c r="H8136" t="s">
        <v>127</v>
      </c>
      <c r="I8136" t="s">
        <v>137</v>
      </c>
      <c r="J8136" t="s">
        <v>137</v>
      </c>
      <c r="K8136" t="s">
        <v>137</v>
      </c>
      <c r="L8136" t="s">
        <v>17558</v>
      </c>
      <c r="M8136" t="s">
        <v>454</v>
      </c>
      <c r="N8136">
        <v>130148</v>
      </c>
      <c r="O8136" s="2">
        <v>45526</v>
      </c>
      <c r="P8136" t="s">
        <v>215</v>
      </c>
      <c r="R8136" t="s">
        <v>132</v>
      </c>
      <c r="S8136" t="s">
        <v>25</v>
      </c>
    </row>
    <row r="8137" spans="1:19" hidden="1" x14ac:dyDescent="0.2">
      <c r="A8137" t="s">
        <v>133</v>
      </c>
      <c r="B8137" t="s">
        <v>26955</v>
      </c>
      <c r="C8137" t="s">
        <v>26956</v>
      </c>
      <c r="D8137" t="s">
        <v>26957</v>
      </c>
      <c r="E8137" t="s">
        <v>26958</v>
      </c>
      <c r="F8137" t="s">
        <v>126</v>
      </c>
      <c r="G8137" s="1">
        <v>44594.815243055556</v>
      </c>
      <c r="H8137" t="s">
        <v>127</v>
      </c>
      <c r="I8137" t="s">
        <v>137</v>
      </c>
      <c r="J8137" t="s">
        <v>137</v>
      </c>
      <c r="K8137" t="s">
        <v>137</v>
      </c>
      <c r="L8137" t="s">
        <v>453</v>
      </c>
      <c r="M8137" t="s">
        <v>157</v>
      </c>
      <c r="N8137" t="s">
        <v>26959</v>
      </c>
      <c r="O8137" s="2">
        <v>45295</v>
      </c>
      <c r="P8137" t="s">
        <v>131</v>
      </c>
      <c r="Q8137" t="s">
        <v>10656</v>
      </c>
      <c r="R8137" t="s">
        <v>132</v>
      </c>
      <c r="S8137" t="s">
        <v>25</v>
      </c>
    </row>
    <row r="8138" spans="1:19" hidden="1" x14ac:dyDescent="0.2">
      <c r="A8138" t="s">
        <v>133</v>
      </c>
      <c r="B8138" t="s">
        <v>26960</v>
      </c>
      <c r="C8138" t="s">
        <v>26960</v>
      </c>
      <c r="D8138" t="s">
        <v>10573</v>
      </c>
      <c r="E8138" t="s">
        <v>26961</v>
      </c>
      <c r="F8138" t="s">
        <v>126</v>
      </c>
      <c r="G8138" s="1">
        <v>44582.7268287037</v>
      </c>
      <c r="H8138" t="s">
        <v>127</v>
      </c>
      <c r="I8138" t="s">
        <v>137</v>
      </c>
      <c r="J8138" t="s">
        <v>137</v>
      </c>
      <c r="K8138" t="s">
        <v>137</v>
      </c>
      <c r="L8138" t="s">
        <v>26962</v>
      </c>
      <c r="M8138" t="s">
        <v>410</v>
      </c>
      <c r="N8138">
        <v>692427</v>
      </c>
      <c r="O8138" t="s">
        <v>26963</v>
      </c>
      <c r="P8138" t="s">
        <v>131</v>
      </c>
      <c r="R8138" t="s">
        <v>132</v>
      </c>
      <c r="S8138" t="s">
        <v>25</v>
      </c>
    </row>
    <row r="8139" spans="1:19" x14ac:dyDescent="0.2">
      <c r="A8139" t="s">
        <v>14</v>
      </c>
      <c r="B8139" t="s">
        <v>26964</v>
      </c>
      <c r="C8139" t="s">
        <v>26965</v>
      </c>
      <c r="D8139" t="s">
        <v>16961</v>
      </c>
      <c r="E8139" t="s">
        <v>26966</v>
      </c>
      <c r="F8139" t="s">
        <v>126</v>
      </c>
      <c r="G8139" s="1">
        <v>44582.8675</v>
      </c>
      <c r="H8139" t="s">
        <v>127</v>
      </c>
      <c r="I8139" s="1">
        <v>44608.493657407409</v>
      </c>
      <c r="J8139" s="1">
        <v>44608.548206018517</v>
      </c>
      <c r="K8139">
        <v>79</v>
      </c>
      <c r="L8139" t="s">
        <v>26967</v>
      </c>
      <c r="M8139" t="s">
        <v>139</v>
      </c>
      <c r="N8139">
        <v>462133</v>
      </c>
      <c r="O8139" t="s">
        <v>16822</v>
      </c>
      <c r="P8139" t="s">
        <v>131</v>
      </c>
      <c r="R8139" t="s">
        <v>132</v>
      </c>
      <c r="S8139" t="s">
        <v>25</v>
      </c>
    </row>
    <row r="8140" spans="1:19" hidden="1" x14ac:dyDescent="0.2">
      <c r="A8140" t="s">
        <v>133</v>
      </c>
      <c r="B8140" t="s">
        <v>26968</v>
      </c>
      <c r="C8140" t="s">
        <v>26968</v>
      </c>
      <c r="D8140" t="s">
        <v>26969</v>
      </c>
      <c r="E8140" t="s">
        <v>26970</v>
      </c>
      <c r="F8140" t="s">
        <v>126</v>
      </c>
      <c r="G8140" s="1">
        <v>44588.628101851849</v>
      </c>
      <c r="H8140" t="s">
        <v>127</v>
      </c>
      <c r="I8140" t="s">
        <v>137</v>
      </c>
      <c r="J8140" t="s">
        <v>137</v>
      </c>
      <c r="K8140" t="s">
        <v>137</v>
      </c>
      <c r="L8140" t="s">
        <v>26971</v>
      </c>
      <c r="M8140" t="s">
        <v>157</v>
      </c>
      <c r="N8140">
        <v>528230</v>
      </c>
      <c r="O8140" t="s">
        <v>280</v>
      </c>
      <c r="P8140" t="s">
        <v>131</v>
      </c>
      <c r="R8140" t="s">
        <v>247</v>
      </c>
      <c r="S8140" t="s">
        <v>25</v>
      </c>
    </row>
    <row r="8141" spans="1:19" hidden="1" x14ac:dyDescent="0.2">
      <c r="A8141" t="s">
        <v>133</v>
      </c>
      <c r="B8141" t="s">
        <v>26972</v>
      </c>
      <c r="C8141" t="s">
        <v>26972</v>
      </c>
      <c r="D8141" t="s">
        <v>1125</v>
      </c>
      <c r="E8141" t="s">
        <v>26973</v>
      </c>
      <c r="F8141" t="s">
        <v>126</v>
      </c>
      <c r="G8141" s="1">
        <v>44594.954363425924</v>
      </c>
      <c r="H8141" t="s">
        <v>127</v>
      </c>
      <c r="I8141" t="s">
        <v>137</v>
      </c>
      <c r="J8141" t="s">
        <v>137</v>
      </c>
      <c r="K8141" t="s">
        <v>137</v>
      </c>
      <c r="L8141" t="s">
        <v>1125</v>
      </c>
      <c r="M8141" t="s">
        <v>144</v>
      </c>
      <c r="N8141">
        <v>432670</v>
      </c>
      <c r="O8141" t="s">
        <v>26974</v>
      </c>
      <c r="P8141" t="s">
        <v>131</v>
      </c>
      <c r="R8141" t="s">
        <v>132</v>
      </c>
      <c r="S8141" t="s">
        <v>25</v>
      </c>
    </row>
    <row r="8142" spans="1:19" hidden="1" x14ac:dyDescent="0.2">
      <c r="A8142" t="s">
        <v>133</v>
      </c>
      <c r="B8142" t="s">
        <v>26975</v>
      </c>
      <c r="C8142" t="s">
        <v>26975</v>
      </c>
      <c r="D8142" t="s">
        <v>26976</v>
      </c>
      <c r="E8142" t="s">
        <v>26977</v>
      </c>
      <c r="G8142" s="1">
        <v>44578.749398148146</v>
      </c>
      <c r="H8142" t="s">
        <v>127</v>
      </c>
      <c r="I8142" t="s">
        <v>137</v>
      </c>
      <c r="J8142" t="s">
        <v>137</v>
      </c>
      <c r="K8142" t="s">
        <v>137</v>
      </c>
      <c r="L8142" t="s">
        <v>2445</v>
      </c>
      <c r="M8142" t="s">
        <v>139</v>
      </c>
      <c r="N8142">
        <v>129368</v>
      </c>
      <c r="O8142" s="2">
        <v>44874</v>
      </c>
      <c r="P8142" t="s">
        <v>215</v>
      </c>
      <c r="Q8142" t="s">
        <v>1188</v>
      </c>
      <c r="R8142" t="s">
        <v>132</v>
      </c>
    </row>
    <row r="8143" spans="1:19" hidden="1" x14ac:dyDescent="0.2">
      <c r="A8143" t="s">
        <v>133</v>
      </c>
      <c r="B8143" t="s">
        <v>26978</v>
      </c>
      <c r="C8143" t="s">
        <v>26978</v>
      </c>
      <c r="D8143" t="s">
        <v>22673</v>
      </c>
      <c r="E8143" t="s">
        <v>26979</v>
      </c>
      <c r="F8143" t="s">
        <v>126</v>
      </c>
      <c r="G8143" s="1">
        <v>44581.50240740741</v>
      </c>
      <c r="H8143" t="s">
        <v>127</v>
      </c>
      <c r="I8143" t="s">
        <v>137</v>
      </c>
      <c r="J8143" t="s">
        <v>137</v>
      </c>
      <c r="K8143" t="s">
        <v>137</v>
      </c>
      <c r="L8143" t="s">
        <v>26980</v>
      </c>
      <c r="M8143" t="s">
        <v>144</v>
      </c>
      <c r="N8143">
        <v>718062</v>
      </c>
      <c r="O8143" s="2">
        <v>45020</v>
      </c>
      <c r="P8143" t="s">
        <v>131</v>
      </c>
      <c r="R8143" t="s">
        <v>132</v>
      </c>
      <c r="S8143" t="s">
        <v>25</v>
      </c>
    </row>
    <row r="8144" spans="1:19" hidden="1" x14ac:dyDescent="0.2">
      <c r="A8144" t="s">
        <v>133</v>
      </c>
      <c r="B8144" t="s">
        <v>26981</v>
      </c>
      <c r="C8144" t="s">
        <v>26981</v>
      </c>
      <c r="D8144" t="s">
        <v>24896</v>
      </c>
      <c r="E8144" t="s">
        <v>26982</v>
      </c>
      <c r="F8144" t="s">
        <v>126</v>
      </c>
      <c r="G8144" s="1">
        <v>44594.538240740738</v>
      </c>
      <c r="H8144" t="s">
        <v>127</v>
      </c>
      <c r="I8144" t="s">
        <v>137</v>
      </c>
      <c r="J8144" t="s">
        <v>137</v>
      </c>
      <c r="K8144" t="s">
        <v>137</v>
      </c>
      <c r="L8144" t="s">
        <v>26983</v>
      </c>
      <c r="M8144" t="s">
        <v>410</v>
      </c>
      <c r="N8144">
        <v>91335</v>
      </c>
      <c r="O8144" s="2">
        <v>45479</v>
      </c>
      <c r="P8144" t="s">
        <v>162</v>
      </c>
      <c r="R8144" t="s">
        <v>132</v>
      </c>
      <c r="S8144" t="s">
        <v>25</v>
      </c>
    </row>
    <row r="8145" spans="1:19" hidden="1" x14ac:dyDescent="0.2">
      <c r="A8145" t="s">
        <v>133</v>
      </c>
      <c r="B8145" t="s">
        <v>25550</v>
      </c>
      <c r="C8145" t="s">
        <v>25550</v>
      </c>
      <c r="D8145" t="s">
        <v>8349</v>
      </c>
      <c r="E8145" t="s">
        <v>26984</v>
      </c>
      <c r="F8145" t="s">
        <v>126</v>
      </c>
      <c r="G8145" s="1">
        <v>44603.500081018516</v>
      </c>
      <c r="H8145" t="s">
        <v>127</v>
      </c>
      <c r="I8145" t="s">
        <v>137</v>
      </c>
      <c r="J8145" t="s">
        <v>137</v>
      </c>
      <c r="K8145" t="s">
        <v>137</v>
      </c>
      <c r="L8145" t="s">
        <v>26693</v>
      </c>
      <c r="M8145" t="s">
        <v>204</v>
      </c>
      <c r="N8145">
        <v>80132</v>
      </c>
      <c r="O8145" s="2">
        <v>45578</v>
      </c>
      <c r="P8145" t="s">
        <v>304</v>
      </c>
      <c r="R8145" t="s">
        <v>132</v>
      </c>
      <c r="S8145" t="s">
        <v>25</v>
      </c>
    </row>
    <row r="8146" spans="1:19" hidden="1" x14ac:dyDescent="0.2">
      <c r="A8146" t="s">
        <v>133</v>
      </c>
      <c r="B8146" t="s">
        <v>26985</v>
      </c>
      <c r="C8146" t="s">
        <v>26985</v>
      </c>
      <c r="D8146" t="s">
        <v>26986</v>
      </c>
      <c r="E8146" t="s">
        <v>26987</v>
      </c>
      <c r="F8146" t="s">
        <v>126</v>
      </c>
      <c r="G8146" s="1">
        <v>44599.519756944443</v>
      </c>
      <c r="H8146" t="s">
        <v>127</v>
      </c>
      <c r="I8146" t="s">
        <v>137</v>
      </c>
      <c r="J8146" t="s">
        <v>137</v>
      </c>
      <c r="K8146" t="s">
        <v>137</v>
      </c>
      <c r="L8146" t="s">
        <v>1632</v>
      </c>
      <c r="M8146" t="s">
        <v>144</v>
      </c>
      <c r="N8146">
        <v>118325</v>
      </c>
      <c r="O8146" t="s">
        <v>7280</v>
      </c>
      <c r="P8146" t="s">
        <v>215</v>
      </c>
      <c r="Q8146" t="s">
        <v>650</v>
      </c>
      <c r="R8146" t="s">
        <v>132</v>
      </c>
      <c r="S8146" t="s">
        <v>25</v>
      </c>
    </row>
    <row r="8147" spans="1:19" hidden="1" x14ac:dyDescent="0.2">
      <c r="A8147" t="s">
        <v>133</v>
      </c>
      <c r="B8147" t="s">
        <v>26988</v>
      </c>
      <c r="C8147" t="s">
        <v>26988</v>
      </c>
      <c r="D8147" t="s">
        <v>1141</v>
      </c>
      <c r="E8147" t="s">
        <v>26989</v>
      </c>
      <c r="F8147" t="s">
        <v>126</v>
      </c>
      <c r="G8147" s="1">
        <v>44581.403993055559</v>
      </c>
      <c r="H8147" t="s">
        <v>127</v>
      </c>
      <c r="I8147" t="s">
        <v>137</v>
      </c>
      <c r="J8147" t="s">
        <v>137</v>
      </c>
      <c r="K8147" t="s">
        <v>137</v>
      </c>
      <c r="L8147" t="s">
        <v>26990</v>
      </c>
      <c r="M8147" t="s">
        <v>144</v>
      </c>
      <c r="N8147" t="s">
        <v>251</v>
      </c>
      <c r="O8147" t="s">
        <v>251</v>
      </c>
      <c r="P8147" t="s">
        <v>215</v>
      </c>
      <c r="R8147" t="s">
        <v>247</v>
      </c>
      <c r="S8147" t="s">
        <v>25</v>
      </c>
    </row>
    <row r="8148" spans="1:19" hidden="1" x14ac:dyDescent="0.2">
      <c r="A8148" t="s">
        <v>133</v>
      </c>
      <c r="B8148" t="s">
        <v>26991</v>
      </c>
      <c r="C8148" t="s">
        <v>26991</v>
      </c>
      <c r="D8148" t="s">
        <v>26992</v>
      </c>
      <c r="E8148" t="s">
        <v>26993</v>
      </c>
      <c r="F8148" t="s">
        <v>126</v>
      </c>
      <c r="G8148" s="1">
        <v>44578.578564814816</v>
      </c>
      <c r="H8148" t="s">
        <v>127</v>
      </c>
      <c r="I8148" t="s">
        <v>137</v>
      </c>
      <c r="J8148" t="s">
        <v>137</v>
      </c>
      <c r="K8148" t="s">
        <v>137</v>
      </c>
      <c r="L8148" t="s">
        <v>24920</v>
      </c>
      <c r="M8148" t="s">
        <v>328</v>
      </c>
      <c r="N8148">
        <v>934307</v>
      </c>
      <c r="O8148" t="s">
        <v>12267</v>
      </c>
      <c r="P8148" t="s">
        <v>131</v>
      </c>
      <c r="R8148" t="s">
        <v>132</v>
      </c>
      <c r="S8148" t="s">
        <v>25</v>
      </c>
    </row>
    <row r="8149" spans="1:19" hidden="1" x14ac:dyDescent="0.2">
      <c r="A8149" t="s">
        <v>133</v>
      </c>
      <c r="B8149" t="s">
        <v>7017</v>
      </c>
      <c r="C8149" t="s">
        <v>7017</v>
      </c>
      <c r="D8149" t="s">
        <v>26994</v>
      </c>
      <c r="E8149" t="s">
        <v>26995</v>
      </c>
      <c r="F8149" t="s">
        <v>126</v>
      </c>
      <c r="G8149" s="1">
        <v>44589.587500000001</v>
      </c>
      <c r="H8149" t="s">
        <v>127</v>
      </c>
      <c r="I8149" t="s">
        <v>137</v>
      </c>
      <c r="J8149" t="s">
        <v>137</v>
      </c>
      <c r="K8149" t="s">
        <v>137</v>
      </c>
      <c r="L8149" t="s">
        <v>7934</v>
      </c>
      <c r="M8149" t="s">
        <v>139</v>
      </c>
      <c r="N8149">
        <v>357489</v>
      </c>
      <c r="O8149" s="2">
        <v>44704</v>
      </c>
      <c r="P8149" t="s">
        <v>131</v>
      </c>
      <c r="R8149" t="s">
        <v>132</v>
      </c>
      <c r="S8149" t="s">
        <v>25</v>
      </c>
    </row>
  </sheetData>
  <autoFilter ref="A77:S8149">
    <filterColumn colId="0">
      <filters>
        <filter val="Yes"/>
      </filters>
    </filterColumn>
  </autoFilter>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84"/>
  <sheetViews>
    <sheetView tabSelected="1" workbookViewId="0"/>
  </sheetViews>
  <sheetFormatPr baseColWidth="10" defaultRowHeight="14" x14ac:dyDescent="0.15"/>
  <cols>
    <col min="1" max="2" width="9.1640625" style="12" customWidth="1"/>
    <col min="3" max="3" width="10.6640625" style="12" bestFit="1" customWidth="1"/>
    <col min="4" max="4" width="12.83203125" style="12" hidden="1" customWidth="1"/>
    <col min="5" max="7" width="15.6640625" style="12" customWidth="1"/>
    <col min="8" max="8" width="10.83203125" style="12"/>
    <col min="9" max="9" width="51" style="12" customWidth="1"/>
    <col min="10" max="10" width="38.33203125" style="12" bestFit="1" customWidth="1"/>
    <col min="11" max="16" width="0" style="12" hidden="1" customWidth="1"/>
    <col min="17" max="19" width="10.83203125" style="12"/>
    <col min="20" max="20" width="0" style="12" hidden="1" customWidth="1"/>
    <col min="21" max="16384" width="10.83203125" style="12"/>
  </cols>
  <sheetData>
    <row r="1" spans="1:28" s="18" customFormat="1" x14ac:dyDescent="0.15">
      <c r="A1" s="18" t="s">
        <v>27321</v>
      </c>
      <c r="B1" s="18" t="s">
        <v>16</v>
      </c>
      <c r="C1" s="18" t="s">
        <v>27322</v>
      </c>
      <c r="D1" s="18" t="s">
        <v>17</v>
      </c>
      <c r="E1" s="18" t="s">
        <v>110</v>
      </c>
      <c r="F1" s="18" t="s">
        <v>115</v>
      </c>
      <c r="G1" s="18" t="s">
        <v>111</v>
      </c>
      <c r="H1" s="18" t="s">
        <v>27688</v>
      </c>
      <c r="I1" s="18" t="s">
        <v>27699</v>
      </c>
      <c r="J1" s="18" t="s">
        <v>18</v>
      </c>
      <c r="K1" s="18" t="s">
        <v>112</v>
      </c>
      <c r="L1" s="18" t="s">
        <v>113</v>
      </c>
      <c r="M1" s="18" t="s">
        <v>114</v>
      </c>
      <c r="N1" s="18" t="s">
        <v>19</v>
      </c>
      <c r="O1" s="18" t="s">
        <v>20</v>
      </c>
      <c r="P1" s="18" t="s">
        <v>21</v>
      </c>
      <c r="Q1" s="18" t="s">
        <v>116</v>
      </c>
      <c r="R1" s="18" t="s">
        <v>117</v>
      </c>
      <c r="S1" s="18" t="s">
        <v>118</v>
      </c>
      <c r="T1" s="18" t="s">
        <v>119</v>
      </c>
      <c r="U1" s="18" t="s">
        <v>120</v>
      </c>
      <c r="V1" s="18" t="s">
        <v>121</v>
      </c>
      <c r="W1" s="18" t="s">
        <v>22</v>
      </c>
    </row>
    <row r="2" spans="1:28" s="9" customFormat="1" x14ac:dyDescent="0.15">
      <c r="A2" s="9" t="s">
        <v>27377</v>
      </c>
      <c r="B2" s="9" t="s">
        <v>14</v>
      </c>
      <c r="C2" s="9" t="s">
        <v>14</v>
      </c>
      <c r="E2" s="9" t="s">
        <v>27355</v>
      </c>
      <c r="F2" s="10" t="s">
        <v>3289</v>
      </c>
      <c r="G2" s="9" t="s">
        <v>27356</v>
      </c>
      <c r="H2" s="9" t="s">
        <v>2515</v>
      </c>
      <c r="I2" s="9" t="str">
        <f>E2&amp;" "&amp;F2&amp;" "&amp;G2&amp;","&amp;" "&amp;H2</f>
        <v>Brenda Bernadette Pineda Bautista-Zamora, MD</v>
      </c>
      <c r="J2" s="9" t="s">
        <v>68</v>
      </c>
      <c r="Q2" s="9" t="s">
        <v>144</v>
      </c>
      <c r="R2" s="9">
        <v>88257</v>
      </c>
      <c r="S2" s="11">
        <v>45596</v>
      </c>
      <c r="T2" s="9" t="s">
        <v>215</v>
      </c>
      <c r="U2" s="9" t="s">
        <v>474</v>
      </c>
      <c r="V2" s="9" t="s">
        <v>14</v>
      </c>
      <c r="W2" s="9" t="s">
        <v>25</v>
      </c>
    </row>
    <row r="3" spans="1:28" s="9" customFormat="1" x14ac:dyDescent="0.15">
      <c r="A3" s="9" t="s">
        <v>27378</v>
      </c>
      <c r="B3" s="9" t="s">
        <v>14</v>
      </c>
      <c r="C3" s="9" t="s">
        <v>14</v>
      </c>
      <c r="E3" s="9" t="s">
        <v>725</v>
      </c>
      <c r="F3" s="10" t="s">
        <v>24801</v>
      </c>
      <c r="G3" s="9" t="s">
        <v>11852</v>
      </c>
      <c r="H3" s="9" t="s">
        <v>2515</v>
      </c>
      <c r="I3" s="9" t="str">
        <f t="shared" ref="I3:I66" si="0">E3&amp;" "&amp;F3&amp;" "&amp;G3&amp;","&amp;" "&amp;H3</f>
        <v>Yvonne B. Mariano, MD</v>
      </c>
      <c r="J3" s="9" t="s">
        <v>39</v>
      </c>
      <c r="Q3" s="9" t="s">
        <v>144</v>
      </c>
      <c r="T3" s="9" t="s">
        <v>215</v>
      </c>
      <c r="W3" s="9" t="s">
        <v>25</v>
      </c>
      <c r="X3" s="10"/>
      <c r="Y3" s="10"/>
      <c r="Z3" s="10"/>
      <c r="AA3" s="10"/>
      <c r="AB3" s="10"/>
    </row>
    <row r="4" spans="1:28" s="8" customFormat="1" x14ac:dyDescent="0.15">
      <c r="A4" s="8" t="s">
        <v>23468</v>
      </c>
      <c r="B4" s="8" t="s">
        <v>14</v>
      </c>
      <c r="C4" s="8" t="s">
        <v>14</v>
      </c>
      <c r="D4" s="8" t="s">
        <v>26043</v>
      </c>
      <c r="E4" s="8" t="s">
        <v>26044</v>
      </c>
      <c r="F4" s="8" t="s">
        <v>26047</v>
      </c>
      <c r="G4" s="12" t="s">
        <v>27531</v>
      </c>
      <c r="I4" s="8" t="str">
        <f>E4&amp;" "&amp;F4&amp;" "&amp;G4&amp;" "&amp;H4</f>
        <v xml:space="preserve">JESSEL Ducayso NABULAY </v>
      </c>
      <c r="J4" s="8" t="s">
        <v>26046</v>
      </c>
      <c r="K4" s="8" t="s">
        <v>126</v>
      </c>
      <c r="L4" s="13">
        <v>44606.345937500002</v>
      </c>
      <c r="M4" s="8" t="s">
        <v>127</v>
      </c>
      <c r="N4" s="13">
        <v>44608.493726851855</v>
      </c>
      <c r="O4" s="13">
        <v>44608.526006944441</v>
      </c>
      <c r="P4" s="8">
        <v>47</v>
      </c>
      <c r="Q4" s="8" t="s">
        <v>144</v>
      </c>
      <c r="R4" s="8" t="s">
        <v>231</v>
      </c>
      <c r="S4" s="8" t="s">
        <v>231</v>
      </c>
      <c r="T4" s="8" t="s">
        <v>185</v>
      </c>
      <c r="U4" s="8" t="s">
        <v>231</v>
      </c>
      <c r="V4" s="8" t="s">
        <v>132</v>
      </c>
      <c r="W4" s="8" t="s">
        <v>25</v>
      </c>
    </row>
    <row r="5" spans="1:28" s="8" customFormat="1" x14ac:dyDescent="0.15">
      <c r="A5" s="8" t="s">
        <v>23468</v>
      </c>
      <c r="B5" s="8" t="s">
        <v>14</v>
      </c>
      <c r="C5" s="8" t="s">
        <v>14</v>
      </c>
      <c r="D5" s="8" t="s">
        <v>7312</v>
      </c>
      <c r="E5" s="8" t="s">
        <v>7313</v>
      </c>
      <c r="F5" s="8" t="s">
        <v>7316</v>
      </c>
      <c r="G5" s="8" t="s">
        <v>7314</v>
      </c>
      <c r="H5" s="8" t="s">
        <v>821</v>
      </c>
      <c r="I5" s="8" t="str">
        <f t="shared" si="0"/>
        <v>Rizzi Rikko Baguingey Ngilangil, RN</v>
      </c>
      <c r="J5" s="8" t="s">
        <v>7315</v>
      </c>
      <c r="K5" s="8" t="s">
        <v>126</v>
      </c>
      <c r="L5" s="13">
        <v>44606.355821759258</v>
      </c>
      <c r="M5" s="8" t="s">
        <v>127</v>
      </c>
      <c r="N5" s="13">
        <v>44608.493483796294</v>
      </c>
      <c r="O5" s="13">
        <v>44608.546354166669</v>
      </c>
      <c r="P5" s="8">
        <v>77</v>
      </c>
      <c r="Q5" s="8" t="s">
        <v>157</v>
      </c>
      <c r="R5" s="8" t="s">
        <v>7317</v>
      </c>
      <c r="S5" s="8" t="s">
        <v>7318</v>
      </c>
      <c r="T5" s="8" t="s">
        <v>131</v>
      </c>
      <c r="U5" s="8" t="s">
        <v>7319</v>
      </c>
      <c r="V5" s="8" t="s">
        <v>247</v>
      </c>
      <c r="W5" s="8" t="s">
        <v>25</v>
      </c>
    </row>
    <row r="6" spans="1:28" s="8" customFormat="1" x14ac:dyDescent="0.15">
      <c r="A6" s="8" t="s">
        <v>23468</v>
      </c>
      <c r="B6" s="8" t="s">
        <v>14</v>
      </c>
      <c r="C6" s="8" t="s">
        <v>14</v>
      </c>
      <c r="D6" s="8" t="s">
        <v>365</v>
      </c>
      <c r="E6" s="12" t="s">
        <v>3949</v>
      </c>
      <c r="F6" s="8" t="s">
        <v>367</v>
      </c>
      <c r="G6" s="12" t="s">
        <v>27668</v>
      </c>
      <c r="I6" s="8" t="str">
        <f t="shared" ref="I6:I7" si="1">E6&amp;" "&amp;F6&amp;" "&amp;G6&amp;" "&amp;H6</f>
        <v xml:space="preserve">Elma Anod Ngalides </v>
      </c>
      <c r="J6" s="8" t="s">
        <v>366</v>
      </c>
      <c r="K6" s="8" t="s">
        <v>126</v>
      </c>
      <c r="L6" s="13">
        <v>44606.524317129632</v>
      </c>
      <c r="M6" s="8" t="s">
        <v>127</v>
      </c>
      <c r="N6" s="13">
        <v>44608.532175925924</v>
      </c>
      <c r="O6" s="13">
        <v>44608.53460648148</v>
      </c>
      <c r="P6" s="8">
        <v>4</v>
      </c>
      <c r="Q6" s="8" t="s">
        <v>157</v>
      </c>
      <c r="R6" s="8" t="s">
        <v>184</v>
      </c>
      <c r="S6" s="8" t="s">
        <v>184</v>
      </c>
      <c r="T6" s="8" t="s">
        <v>185</v>
      </c>
      <c r="U6" s="8" t="s">
        <v>184</v>
      </c>
      <c r="V6" s="8" t="s">
        <v>132</v>
      </c>
      <c r="W6" s="8" t="s">
        <v>25</v>
      </c>
    </row>
    <row r="7" spans="1:28" s="8" customFormat="1" x14ac:dyDescent="0.15">
      <c r="A7" s="8" t="s">
        <v>23468</v>
      </c>
      <c r="B7" s="8" t="s">
        <v>14</v>
      </c>
      <c r="C7" s="8" t="s">
        <v>14</v>
      </c>
      <c r="D7" s="8" t="s">
        <v>19694</v>
      </c>
      <c r="E7" s="12" t="s">
        <v>27459</v>
      </c>
      <c r="F7" s="8" t="s">
        <v>19698</v>
      </c>
      <c r="G7" s="12" t="s">
        <v>27460</v>
      </c>
      <c r="I7" s="8" t="str">
        <f t="shared" si="1"/>
        <v xml:space="preserve">Jeri Flenn Kenio Atew </v>
      </c>
      <c r="J7" s="8" t="s">
        <v>19697</v>
      </c>
      <c r="K7" s="8" t="s">
        <v>126</v>
      </c>
      <c r="L7" s="13">
        <v>44606.348935185182</v>
      </c>
      <c r="M7" s="8" t="s">
        <v>127</v>
      </c>
      <c r="N7" s="13">
        <v>44608.528356481482</v>
      </c>
      <c r="O7" s="13">
        <v>44608.548518518517</v>
      </c>
      <c r="P7" s="8">
        <v>30</v>
      </c>
      <c r="Q7" s="8" t="s">
        <v>157</v>
      </c>
      <c r="R7" s="8" t="s">
        <v>184</v>
      </c>
      <c r="S7" s="8" t="s">
        <v>184</v>
      </c>
      <c r="T7" s="8" t="s">
        <v>185</v>
      </c>
      <c r="U7" s="8" t="s">
        <v>184</v>
      </c>
      <c r="V7" s="8" t="s">
        <v>132</v>
      </c>
      <c r="W7" s="8" t="s">
        <v>25</v>
      </c>
    </row>
    <row r="8" spans="1:28" s="8" customFormat="1" x14ac:dyDescent="0.15">
      <c r="A8" s="8" t="s">
        <v>23468</v>
      </c>
      <c r="B8" s="8" t="s">
        <v>14</v>
      </c>
      <c r="C8" s="8" t="s">
        <v>14</v>
      </c>
      <c r="D8" s="8" t="s">
        <v>16166</v>
      </c>
      <c r="E8" s="8" t="s">
        <v>16066</v>
      </c>
      <c r="F8" s="12" t="s">
        <v>27495</v>
      </c>
      <c r="G8" s="8" t="s">
        <v>16167</v>
      </c>
      <c r="H8" s="8" t="s">
        <v>821</v>
      </c>
      <c r="I8" s="8" t="str">
        <f t="shared" si="0"/>
        <v>MYRA W. DANGLAPEN, RN</v>
      </c>
      <c r="J8" s="8" t="s">
        <v>16168</v>
      </c>
      <c r="K8" s="8" t="s">
        <v>126</v>
      </c>
      <c r="L8" s="13">
        <v>44606.355555555558</v>
      </c>
      <c r="M8" s="8" t="s">
        <v>127</v>
      </c>
      <c r="N8" s="13">
        <v>44608.493611111109</v>
      </c>
      <c r="O8" s="13">
        <v>44608.545034722221</v>
      </c>
      <c r="P8" s="8">
        <v>75</v>
      </c>
      <c r="Q8" s="8" t="s">
        <v>157</v>
      </c>
      <c r="R8" s="8" t="s">
        <v>251</v>
      </c>
      <c r="S8" s="8" t="s">
        <v>251</v>
      </c>
      <c r="T8" s="8" t="s">
        <v>131</v>
      </c>
      <c r="U8" s="8" t="s">
        <v>251</v>
      </c>
      <c r="V8" s="8" t="s">
        <v>132</v>
      </c>
      <c r="W8" s="8" t="s">
        <v>25</v>
      </c>
    </row>
    <row r="9" spans="1:28" s="8" customFormat="1" x14ac:dyDescent="0.15">
      <c r="A9" s="8" t="s">
        <v>23468</v>
      </c>
      <c r="B9" s="8" t="s">
        <v>14</v>
      </c>
      <c r="C9" s="8" t="s">
        <v>14</v>
      </c>
      <c r="D9" s="8" t="s">
        <v>25658</v>
      </c>
      <c r="E9" s="8" t="s">
        <v>25659</v>
      </c>
      <c r="F9" s="8" t="s">
        <v>9642</v>
      </c>
      <c r="G9" s="8" t="s">
        <v>25660</v>
      </c>
      <c r="H9" s="8" t="s">
        <v>821</v>
      </c>
      <c r="I9" s="8" t="str">
        <f t="shared" si="0"/>
        <v>Isaiah Meladan Masculino Dolido, RN</v>
      </c>
      <c r="J9" s="8" t="s">
        <v>25661</v>
      </c>
      <c r="K9" s="8" t="s">
        <v>126</v>
      </c>
      <c r="L9" s="13">
        <v>44578.507395833331</v>
      </c>
      <c r="M9" s="8" t="s">
        <v>127</v>
      </c>
      <c r="N9" s="13">
        <v>44608.493506944447</v>
      </c>
      <c r="O9" s="13">
        <v>44608.545312499999</v>
      </c>
      <c r="P9" s="8">
        <v>75</v>
      </c>
      <c r="Q9" s="8" t="s">
        <v>410</v>
      </c>
      <c r="R9" s="8">
        <v>626412</v>
      </c>
      <c r="S9" s="14">
        <v>44778</v>
      </c>
      <c r="T9" s="8" t="s">
        <v>131</v>
      </c>
      <c r="V9" s="8" t="s">
        <v>132</v>
      </c>
      <c r="W9" s="8" t="s">
        <v>25</v>
      </c>
    </row>
    <row r="10" spans="1:28" s="8" customFormat="1" x14ac:dyDescent="0.15">
      <c r="A10" s="8" t="s">
        <v>23468</v>
      </c>
      <c r="B10" s="8" t="s">
        <v>14</v>
      </c>
      <c r="C10" s="8" t="s">
        <v>14</v>
      </c>
      <c r="D10" s="8" t="s">
        <v>17949</v>
      </c>
      <c r="E10" s="8" t="s">
        <v>17950</v>
      </c>
      <c r="F10" s="8" t="s">
        <v>17953</v>
      </c>
      <c r="G10" s="8" t="s">
        <v>17951</v>
      </c>
      <c r="H10" s="8" t="s">
        <v>821</v>
      </c>
      <c r="I10" s="8" t="str">
        <f t="shared" si="0"/>
        <v>Ahirin Butungan Jamaluddin, RN</v>
      </c>
      <c r="J10" s="8" t="s">
        <v>17952</v>
      </c>
      <c r="K10" s="8" t="s">
        <v>126</v>
      </c>
      <c r="L10" s="13">
        <v>44582.613912037035</v>
      </c>
      <c r="M10" s="8" t="s">
        <v>127</v>
      </c>
      <c r="N10" s="13">
        <v>44608.49355324074</v>
      </c>
      <c r="O10" s="13">
        <v>44608.548379629632</v>
      </c>
      <c r="P10" s="8">
        <v>79</v>
      </c>
      <c r="Q10" s="8" t="s">
        <v>183</v>
      </c>
      <c r="R10" s="8">
        <v>357040</v>
      </c>
      <c r="S10" s="14">
        <v>44757</v>
      </c>
      <c r="T10" s="8" t="s">
        <v>131</v>
      </c>
      <c r="V10" s="8" t="s">
        <v>132</v>
      </c>
      <c r="W10" s="8" t="s">
        <v>25</v>
      </c>
    </row>
    <row r="11" spans="1:28" s="8" customFormat="1" x14ac:dyDescent="0.15">
      <c r="A11" s="8" t="s">
        <v>27320</v>
      </c>
      <c r="B11" s="8" t="s">
        <v>14</v>
      </c>
      <c r="C11" s="8" t="s">
        <v>14</v>
      </c>
      <c r="E11" s="8" t="s">
        <v>4811</v>
      </c>
      <c r="F11" s="12" t="s">
        <v>16587</v>
      </c>
      <c r="G11" s="8" t="s">
        <v>10339</v>
      </c>
      <c r="H11" s="8" t="s">
        <v>2515</v>
      </c>
      <c r="I11" s="8" t="str">
        <f t="shared" si="0"/>
        <v>Aaron Tibay Vinluan, MD</v>
      </c>
      <c r="J11" s="8" t="s">
        <v>16586</v>
      </c>
      <c r="Q11" s="8" t="s">
        <v>144</v>
      </c>
      <c r="R11" s="8" t="s">
        <v>251</v>
      </c>
      <c r="S11" s="8" t="s">
        <v>251</v>
      </c>
      <c r="T11" s="8" t="s">
        <v>215</v>
      </c>
      <c r="U11" s="8" t="s">
        <v>1608</v>
      </c>
      <c r="V11" s="8" t="s">
        <v>14</v>
      </c>
      <c r="W11" s="8" t="s">
        <v>25</v>
      </c>
    </row>
    <row r="12" spans="1:28" s="8" customFormat="1" x14ac:dyDescent="0.15">
      <c r="A12" s="8" t="s">
        <v>23468</v>
      </c>
      <c r="B12" s="8" t="s">
        <v>14</v>
      </c>
      <c r="C12" s="8" t="s">
        <v>14</v>
      </c>
      <c r="D12" s="8" t="s">
        <v>16438</v>
      </c>
      <c r="E12" s="8" t="s">
        <v>16439</v>
      </c>
      <c r="F12" s="8" t="s">
        <v>16442</v>
      </c>
      <c r="G12" s="8" t="s">
        <v>16440</v>
      </c>
      <c r="H12" s="8" t="s">
        <v>821</v>
      </c>
      <c r="I12" s="8" t="str">
        <f t="shared" si="0"/>
        <v>abigail justine juliano luna, RN</v>
      </c>
      <c r="J12" s="8" t="s">
        <v>16441</v>
      </c>
      <c r="K12" s="8" t="s">
        <v>126</v>
      </c>
      <c r="L12" s="13">
        <v>44582.482569444444</v>
      </c>
      <c r="M12" s="8" t="s">
        <v>127</v>
      </c>
      <c r="N12" s="13">
        <v>44608.51326388889</v>
      </c>
      <c r="O12" s="13">
        <v>44608.513935185183</v>
      </c>
      <c r="P12" s="8">
        <v>1</v>
      </c>
      <c r="Q12" s="8" t="s">
        <v>144</v>
      </c>
      <c r="R12" s="8">
        <v>477380</v>
      </c>
      <c r="S12" s="14">
        <v>45224</v>
      </c>
      <c r="T12" s="8" t="s">
        <v>131</v>
      </c>
      <c r="U12" s="8" t="s">
        <v>16443</v>
      </c>
      <c r="V12" s="8" t="s">
        <v>132</v>
      </c>
      <c r="W12" s="8" t="s">
        <v>25</v>
      </c>
    </row>
    <row r="13" spans="1:28" s="8" customFormat="1" x14ac:dyDescent="0.15">
      <c r="A13" s="8" t="s">
        <v>27320</v>
      </c>
      <c r="B13" s="8" t="s">
        <v>14</v>
      </c>
      <c r="C13" s="8" t="s">
        <v>14</v>
      </c>
      <c r="E13" s="8" t="s">
        <v>232</v>
      </c>
      <c r="F13" s="12" t="s">
        <v>1480</v>
      </c>
      <c r="G13" s="8" t="s">
        <v>1478</v>
      </c>
      <c r="H13" s="8" t="s">
        <v>821</v>
      </c>
      <c r="I13" s="8" t="str">
        <f t="shared" si="0"/>
        <v>Michelle Onida Abogado, RN</v>
      </c>
      <c r="J13" s="8" t="s">
        <v>1479</v>
      </c>
      <c r="Q13" s="8" t="s">
        <v>265</v>
      </c>
      <c r="R13" s="8">
        <v>924138</v>
      </c>
      <c r="S13" s="14">
        <v>45195</v>
      </c>
      <c r="T13" s="8" t="s">
        <v>131</v>
      </c>
      <c r="V13" s="8" t="s">
        <v>14</v>
      </c>
      <c r="W13" s="8" t="s">
        <v>25</v>
      </c>
    </row>
    <row r="14" spans="1:28" s="8" customFormat="1" x14ac:dyDescent="0.15">
      <c r="A14" s="8" t="s">
        <v>23468</v>
      </c>
      <c r="B14" s="8" t="s">
        <v>14</v>
      </c>
      <c r="C14" s="8" t="s">
        <v>14</v>
      </c>
      <c r="D14" s="8" t="s">
        <v>14898</v>
      </c>
      <c r="E14" s="8" t="s">
        <v>14899</v>
      </c>
      <c r="F14" s="8" t="s">
        <v>14901</v>
      </c>
      <c r="G14" s="8" t="s">
        <v>7036</v>
      </c>
      <c r="H14" s="8" t="s">
        <v>821</v>
      </c>
      <c r="I14" s="8" t="str">
        <f t="shared" si="0"/>
        <v>Adah Labo Pilapil, RN</v>
      </c>
      <c r="J14" s="8" t="s">
        <v>14900</v>
      </c>
      <c r="K14" s="8" t="s">
        <v>126</v>
      </c>
      <c r="L14" s="13">
        <v>44603.409259259257</v>
      </c>
      <c r="M14" s="8" t="s">
        <v>127</v>
      </c>
      <c r="N14" s="13">
        <v>44608.493414351855</v>
      </c>
      <c r="O14" s="13">
        <v>44608.547974537039</v>
      </c>
      <c r="P14" s="8">
        <v>79</v>
      </c>
      <c r="Q14" s="8" t="s">
        <v>144</v>
      </c>
      <c r="R14" s="8">
        <v>346482</v>
      </c>
      <c r="S14" s="14">
        <v>44495</v>
      </c>
      <c r="T14" s="8" t="s">
        <v>131</v>
      </c>
      <c r="V14" s="8" t="s">
        <v>132</v>
      </c>
      <c r="W14" s="8" t="s">
        <v>25</v>
      </c>
    </row>
    <row r="15" spans="1:28" s="8" customFormat="1" x14ac:dyDescent="0.15">
      <c r="A15" s="8" t="s">
        <v>23468</v>
      </c>
      <c r="B15" s="8" t="s">
        <v>14</v>
      </c>
      <c r="C15" s="8" t="s">
        <v>14</v>
      </c>
      <c r="D15" s="8" t="s">
        <v>18375</v>
      </c>
      <c r="E15" s="12" t="s">
        <v>18377</v>
      </c>
      <c r="F15" s="8" t="s">
        <v>18379</v>
      </c>
      <c r="G15" s="12" t="s">
        <v>18376</v>
      </c>
      <c r="H15" s="8" t="s">
        <v>2515</v>
      </c>
      <c r="I15" s="8" t="str">
        <f t="shared" si="0"/>
        <v>Ma. Adora Durano Cantera, MD</v>
      </c>
      <c r="J15" s="8" t="s">
        <v>18378</v>
      </c>
      <c r="K15" s="8" t="s">
        <v>126</v>
      </c>
      <c r="L15" s="13">
        <v>44599.44971064815</v>
      </c>
      <c r="M15" s="8" t="s">
        <v>127</v>
      </c>
      <c r="N15" s="13">
        <v>44608.535567129627</v>
      </c>
      <c r="O15" s="13">
        <v>44608.542638888888</v>
      </c>
      <c r="P15" s="8">
        <v>11</v>
      </c>
      <c r="Q15" s="8" t="s">
        <v>144</v>
      </c>
      <c r="R15" s="8">
        <v>63913</v>
      </c>
      <c r="S15" s="15">
        <v>45482</v>
      </c>
      <c r="T15" s="8" t="s">
        <v>215</v>
      </c>
      <c r="U15" s="8" t="s">
        <v>1046</v>
      </c>
      <c r="V15" s="8" t="s">
        <v>132</v>
      </c>
      <c r="W15" s="8" t="s">
        <v>25</v>
      </c>
    </row>
    <row r="16" spans="1:28" s="8" customFormat="1" x14ac:dyDescent="0.15">
      <c r="A16" s="8" t="s">
        <v>23468</v>
      </c>
      <c r="B16" s="8" t="s">
        <v>14</v>
      </c>
      <c r="C16" s="8" t="s">
        <v>14</v>
      </c>
      <c r="D16" s="8" t="s">
        <v>12871</v>
      </c>
      <c r="E16" s="8" t="s">
        <v>12872</v>
      </c>
      <c r="F16" s="8" t="s">
        <v>12875</v>
      </c>
      <c r="G16" s="8" t="s">
        <v>12873</v>
      </c>
      <c r="H16" s="8" t="s">
        <v>821</v>
      </c>
      <c r="I16" s="8" t="str">
        <f t="shared" si="0"/>
        <v>Adam Andgeline sibug Deang, RN</v>
      </c>
      <c r="J16" s="8" t="s">
        <v>12874</v>
      </c>
      <c r="K16" s="8" t="s">
        <v>126</v>
      </c>
      <c r="L16" s="13">
        <v>44578.515277777777</v>
      </c>
      <c r="M16" s="8" t="s">
        <v>127</v>
      </c>
      <c r="N16" s="13">
        <v>44608.493530092594</v>
      </c>
      <c r="O16" s="13">
        <v>44608.543182870373</v>
      </c>
      <c r="P16" s="8">
        <v>72</v>
      </c>
      <c r="Q16" s="8" t="s">
        <v>139</v>
      </c>
      <c r="R16" s="8">
        <v>596086</v>
      </c>
      <c r="S16" s="14">
        <v>45872</v>
      </c>
      <c r="T16" s="8" t="s">
        <v>131</v>
      </c>
      <c r="V16" s="8" t="s">
        <v>132</v>
      </c>
      <c r="W16" s="8" t="s">
        <v>25</v>
      </c>
    </row>
    <row r="17" spans="1:23" s="8" customFormat="1" x14ac:dyDescent="0.15">
      <c r="A17" s="8" t="s">
        <v>23468</v>
      </c>
      <c r="B17" s="8" t="s">
        <v>14</v>
      </c>
      <c r="C17" s="8" t="s">
        <v>14</v>
      </c>
      <c r="D17" s="8" t="s">
        <v>20550</v>
      </c>
      <c r="E17" s="8" t="s">
        <v>20551</v>
      </c>
      <c r="F17" s="8" t="s">
        <v>20553</v>
      </c>
      <c r="G17" s="8" t="s">
        <v>1383</v>
      </c>
      <c r="H17" s="8" t="s">
        <v>821</v>
      </c>
      <c r="I17" s="8" t="str">
        <f t="shared" si="0"/>
        <v>Bregette Everly Villasanta Paraiso, RN</v>
      </c>
      <c r="J17" s="8" t="s">
        <v>20552</v>
      </c>
      <c r="K17" s="8" t="s">
        <v>126</v>
      </c>
      <c r="L17" s="13">
        <v>44580.54519675926</v>
      </c>
      <c r="M17" s="8" t="s">
        <v>127</v>
      </c>
      <c r="N17" s="13">
        <v>44608.493391203701</v>
      </c>
      <c r="O17" s="13">
        <v>44608.545173611114</v>
      </c>
      <c r="P17" s="8">
        <v>75</v>
      </c>
      <c r="Q17" s="8" t="s">
        <v>173</v>
      </c>
      <c r="R17" s="8">
        <v>905470</v>
      </c>
      <c r="S17" s="14">
        <v>45644</v>
      </c>
      <c r="T17" s="8" t="s">
        <v>131</v>
      </c>
      <c r="V17" s="8" t="s">
        <v>132</v>
      </c>
      <c r="W17" s="8" t="s">
        <v>25</v>
      </c>
    </row>
    <row r="18" spans="1:23" s="8" customFormat="1" x14ac:dyDescent="0.15">
      <c r="A18" s="8" t="s">
        <v>23468</v>
      </c>
      <c r="B18" s="8" t="s">
        <v>14</v>
      </c>
      <c r="C18" s="8" t="s">
        <v>14</v>
      </c>
      <c r="D18" s="8" t="s">
        <v>12144</v>
      </c>
      <c r="E18" s="8" t="s">
        <v>140</v>
      </c>
      <c r="F18" s="12" t="s">
        <v>27228</v>
      </c>
      <c r="G18" s="8" t="s">
        <v>2538</v>
      </c>
      <c r="H18" s="8" t="s">
        <v>2515</v>
      </c>
      <c r="I18" s="8" t="str">
        <f t="shared" si="0"/>
        <v>Andrea F. Aquino, MD</v>
      </c>
      <c r="J18" s="8" t="s">
        <v>12145</v>
      </c>
      <c r="K18" s="8" t="s">
        <v>291</v>
      </c>
      <c r="L18" s="13">
        <v>44577.685624999998</v>
      </c>
      <c r="M18" s="8" t="s">
        <v>127</v>
      </c>
      <c r="N18" s="13">
        <v>44608.493668981479</v>
      </c>
      <c r="O18" s="13">
        <v>44608.542673611111</v>
      </c>
      <c r="P18" s="8">
        <v>71</v>
      </c>
      <c r="Q18" s="8" t="s">
        <v>144</v>
      </c>
      <c r="R18" s="8">
        <v>101011</v>
      </c>
      <c r="S18" s="14">
        <v>44604</v>
      </c>
      <c r="T18" s="8" t="s">
        <v>215</v>
      </c>
      <c r="V18" s="8" t="s">
        <v>247</v>
      </c>
      <c r="W18" s="8" t="s">
        <v>25</v>
      </c>
    </row>
    <row r="19" spans="1:23" s="8" customFormat="1" x14ac:dyDescent="0.15">
      <c r="A19" s="8" t="s">
        <v>23468</v>
      </c>
      <c r="B19" s="8" t="s">
        <v>14</v>
      </c>
      <c r="C19" s="8" t="s">
        <v>14</v>
      </c>
      <c r="D19" s="8" t="s">
        <v>24699</v>
      </c>
      <c r="E19" s="8" t="s">
        <v>24700</v>
      </c>
      <c r="F19" s="8" t="s">
        <v>24702</v>
      </c>
      <c r="G19" s="8" t="s">
        <v>1267</v>
      </c>
      <c r="H19" s="8" t="s">
        <v>27697</v>
      </c>
      <c r="I19" s="8" t="str">
        <f t="shared" si="0"/>
        <v>Ann Frances Ross Santos, MD, RN</v>
      </c>
      <c r="J19" s="8" t="s">
        <v>24701</v>
      </c>
      <c r="K19" s="8" t="s">
        <v>126</v>
      </c>
      <c r="L19" s="13">
        <v>44578.593807870369</v>
      </c>
      <c r="M19" s="8" t="s">
        <v>127</v>
      </c>
      <c r="N19" s="13">
        <v>44608.493622685186</v>
      </c>
      <c r="O19" s="13">
        <v>44608.548900462964</v>
      </c>
      <c r="P19" s="8">
        <v>80</v>
      </c>
      <c r="Q19" s="8" t="s">
        <v>485</v>
      </c>
      <c r="R19" s="8">
        <v>114872</v>
      </c>
      <c r="S19" s="14">
        <v>44856</v>
      </c>
      <c r="T19" s="8" t="s">
        <v>1144</v>
      </c>
      <c r="V19" s="8" t="s">
        <v>132</v>
      </c>
      <c r="W19" s="8" t="s">
        <v>25</v>
      </c>
    </row>
    <row r="20" spans="1:23" s="8" customFormat="1" x14ac:dyDescent="0.15">
      <c r="A20" s="8" t="s">
        <v>23468</v>
      </c>
      <c r="B20" s="8" t="s">
        <v>14</v>
      </c>
      <c r="C20" s="8" t="s">
        <v>14</v>
      </c>
      <c r="D20" s="8" t="s">
        <v>206</v>
      </c>
      <c r="E20" s="12" t="s">
        <v>206</v>
      </c>
      <c r="F20" s="8" t="s">
        <v>210</v>
      </c>
      <c r="G20" s="12" t="s">
        <v>2136</v>
      </c>
      <c r="H20" s="8" t="s">
        <v>27689</v>
      </c>
      <c r="I20" s="8" t="str">
        <f t="shared" si="0"/>
        <v>Alyssa Fae Palma Delos Reyes, RMT</v>
      </c>
      <c r="J20" s="8" t="s">
        <v>209</v>
      </c>
      <c r="K20" s="8" t="s">
        <v>126</v>
      </c>
      <c r="L20" s="13">
        <v>44594.989236111112</v>
      </c>
      <c r="M20" s="8" t="s">
        <v>127</v>
      </c>
      <c r="N20" s="13">
        <v>44608.493634259263</v>
      </c>
      <c r="O20" s="13">
        <v>44608.506585648145</v>
      </c>
      <c r="P20" s="8">
        <v>19</v>
      </c>
      <c r="Q20" s="8" t="s">
        <v>139</v>
      </c>
      <c r="R20" s="8">
        <v>64291</v>
      </c>
      <c r="S20" s="14">
        <v>45086</v>
      </c>
      <c r="T20" s="8" t="s">
        <v>162</v>
      </c>
      <c r="V20" s="8" t="s">
        <v>132</v>
      </c>
      <c r="W20" s="8" t="s">
        <v>25</v>
      </c>
    </row>
    <row r="21" spans="1:23" s="8" customFormat="1" x14ac:dyDescent="0.15">
      <c r="A21" s="8" t="s">
        <v>23468</v>
      </c>
      <c r="B21" s="8" t="s">
        <v>14</v>
      </c>
      <c r="C21" s="8" t="s">
        <v>14</v>
      </c>
      <c r="D21" s="8" t="s">
        <v>22334</v>
      </c>
      <c r="E21" s="8" t="s">
        <v>22335</v>
      </c>
      <c r="F21" s="8" t="s">
        <v>12440</v>
      </c>
      <c r="G21" s="8" t="s">
        <v>22336</v>
      </c>
      <c r="H21" s="8" t="s">
        <v>821</v>
      </c>
      <c r="I21" s="8" t="str">
        <f t="shared" si="0"/>
        <v>AUBEE G. BANTA, RN</v>
      </c>
      <c r="J21" s="8" t="s">
        <v>22337</v>
      </c>
      <c r="K21" s="8" t="s">
        <v>291</v>
      </c>
      <c r="L21" s="13">
        <v>44588.423877314817</v>
      </c>
      <c r="M21" s="8" t="s">
        <v>127</v>
      </c>
      <c r="N21" s="13">
        <v>44608.493391203701</v>
      </c>
      <c r="O21" s="13">
        <v>44608.545740740738</v>
      </c>
      <c r="P21" s="8">
        <v>76</v>
      </c>
      <c r="Q21" s="8" t="s">
        <v>157</v>
      </c>
      <c r="R21" s="8">
        <v>644906</v>
      </c>
      <c r="S21" s="14">
        <v>45709</v>
      </c>
      <c r="T21" s="8" t="s">
        <v>131</v>
      </c>
      <c r="V21" s="8" t="s">
        <v>247</v>
      </c>
      <c r="W21" s="8" t="s">
        <v>25</v>
      </c>
    </row>
    <row r="22" spans="1:23" s="8" customFormat="1" x14ac:dyDescent="0.15">
      <c r="A22" s="8" t="s">
        <v>27320</v>
      </c>
      <c r="B22" s="8" t="s">
        <v>14</v>
      </c>
      <c r="C22" s="8" t="s">
        <v>14</v>
      </c>
      <c r="E22" s="8" t="s">
        <v>6932</v>
      </c>
      <c r="F22" s="12" t="s">
        <v>15514</v>
      </c>
      <c r="G22" s="8" t="s">
        <v>1263</v>
      </c>
      <c r="H22" s="8" t="s">
        <v>27692</v>
      </c>
      <c r="I22" s="8" t="str">
        <f t="shared" si="0"/>
        <v>Agnes Ticzon Dizon, RN, RM</v>
      </c>
      <c r="J22" s="8" t="s">
        <v>27125</v>
      </c>
      <c r="Q22" s="8" t="s">
        <v>404</v>
      </c>
      <c r="R22" s="8" t="s">
        <v>27126</v>
      </c>
      <c r="S22" s="14">
        <v>45370</v>
      </c>
      <c r="T22" s="8" t="s">
        <v>152</v>
      </c>
      <c r="V22" s="8" t="s">
        <v>14</v>
      </c>
      <c r="W22" s="8" t="s">
        <v>25</v>
      </c>
    </row>
    <row r="23" spans="1:23" s="8" customFormat="1" x14ac:dyDescent="0.15">
      <c r="A23" s="8" t="s">
        <v>23468</v>
      </c>
      <c r="B23" s="8" t="s">
        <v>14</v>
      </c>
      <c r="C23" s="8" t="s">
        <v>14</v>
      </c>
      <c r="D23" s="8" t="s">
        <v>19339</v>
      </c>
      <c r="E23" s="8" t="s">
        <v>6932</v>
      </c>
      <c r="F23" s="8" t="s">
        <v>19342</v>
      </c>
      <c r="G23" s="8" t="s">
        <v>19340</v>
      </c>
      <c r="H23" s="8" t="s">
        <v>821</v>
      </c>
      <c r="I23" s="8" t="str">
        <f t="shared" si="0"/>
        <v>Agnes Duma Jakosalem, RN</v>
      </c>
      <c r="J23" s="8" t="s">
        <v>19341</v>
      </c>
      <c r="K23" s="8" t="s">
        <v>126</v>
      </c>
      <c r="L23" s="13">
        <v>44578.641828703701</v>
      </c>
      <c r="M23" s="8" t="s">
        <v>127</v>
      </c>
      <c r="N23" s="13">
        <v>44608.493715277778</v>
      </c>
      <c r="O23" s="13">
        <v>44608.548900462964</v>
      </c>
      <c r="P23" s="8">
        <v>80</v>
      </c>
      <c r="Q23" s="8" t="s">
        <v>328</v>
      </c>
      <c r="R23" s="8">
        <v>284921</v>
      </c>
      <c r="S23" s="8" t="s">
        <v>16160</v>
      </c>
      <c r="T23" s="8" t="s">
        <v>131</v>
      </c>
      <c r="V23" s="8" t="s">
        <v>132</v>
      </c>
      <c r="W23" s="8" t="s">
        <v>25</v>
      </c>
    </row>
    <row r="24" spans="1:23" s="8" customFormat="1" x14ac:dyDescent="0.15">
      <c r="A24" s="8" t="s">
        <v>23468</v>
      </c>
      <c r="B24" s="8" t="s">
        <v>14</v>
      </c>
      <c r="C24" s="8" t="s">
        <v>14</v>
      </c>
      <c r="D24" s="8" t="s">
        <v>14902</v>
      </c>
      <c r="E24" s="8" t="s">
        <v>435</v>
      </c>
      <c r="F24" s="8" t="s">
        <v>14904</v>
      </c>
      <c r="G24" s="8" t="s">
        <v>1177</v>
      </c>
      <c r="H24" s="8" t="s">
        <v>821</v>
      </c>
      <c r="I24" s="8" t="str">
        <f t="shared" si="0"/>
        <v>Geraldine Agrabio Lopez, RN</v>
      </c>
      <c r="J24" s="8" t="s">
        <v>14903</v>
      </c>
      <c r="K24" s="8" t="s">
        <v>126</v>
      </c>
      <c r="L24" s="13">
        <v>44578.528703703705</v>
      </c>
      <c r="M24" s="8" t="s">
        <v>127</v>
      </c>
      <c r="N24" s="13">
        <v>44608.493634259263</v>
      </c>
      <c r="O24" s="13">
        <v>44608.545034722221</v>
      </c>
      <c r="P24" s="8">
        <v>75</v>
      </c>
      <c r="Q24" s="8" t="s">
        <v>129</v>
      </c>
      <c r="R24" s="8">
        <v>351958</v>
      </c>
      <c r="S24" s="14">
        <v>45554</v>
      </c>
      <c r="T24" s="8" t="s">
        <v>131</v>
      </c>
      <c r="V24" s="8" t="s">
        <v>132</v>
      </c>
      <c r="W24" s="8" t="s">
        <v>25</v>
      </c>
    </row>
    <row r="25" spans="1:23" s="8" customFormat="1" x14ac:dyDescent="0.15">
      <c r="A25" s="8" t="s">
        <v>27320</v>
      </c>
      <c r="B25" s="8" t="s">
        <v>14</v>
      </c>
      <c r="C25" s="8" t="s">
        <v>14</v>
      </c>
      <c r="E25" s="8" t="s">
        <v>27122</v>
      </c>
      <c r="F25" s="12" t="s">
        <v>11428</v>
      </c>
      <c r="G25" s="8" t="s">
        <v>27123</v>
      </c>
      <c r="H25" s="8" t="s">
        <v>821</v>
      </c>
      <c r="I25" s="8" t="str">
        <f t="shared" si="0"/>
        <v>DENISE MARIONNE Millo AGRAVIO, RN</v>
      </c>
      <c r="J25" s="8" t="s">
        <v>18770</v>
      </c>
      <c r="Q25" s="8" t="s">
        <v>479</v>
      </c>
      <c r="R25" s="8">
        <v>644849</v>
      </c>
      <c r="S25" s="14">
        <v>45358</v>
      </c>
      <c r="T25" s="8" t="s">
        <v>131</v>
      </c>
      <c r="V25" s="8" t="s">
        <v>14</v>
      </c>
      <c r="W25" s="8" t="s">
        <v>25</v>
      </c>
    </row>
    <row r="26" spans="1:23" s="8" customFormat="1" x14ac:dyDescent="0.15">
      <c r="A26" s="8" t="s">
        <v>23468</v>
      </c>
      <c r="B26" s="8" t="s">
        <v>14</v>
      </c>
      <c r="C26" s="8" t="s">
        <v>14</v>
      </c>
      <c r="D26" s="8" t="s">
        <v>7531</v>
      </c>
      <c r="E26" s="8" t="s">
        <v>455</v>
      </c>
      <c r="F26" s="8" t="s">
        <v>7533</v>
      </c>
      <c r="G26" s="8" t="s">
        <v>2031</v>
      </c>
      <c r="H26" s="8" t="s">
        <v>27695</v>
      </c>
      <c r="I26" s="8" t="str">
        <f t="shared" si="0"/>
        <v>Aileen Bernaldo Canlas, RPh</v>
      </c>
      <c r="J26" s="8" t="s">
        <v>7532</v>
      </c>
      <c r="K26" s="8" t="s">
        <v>126</v>
      </c>
      <c r="L26" s="13">
        <v>44597.345324074071</v>
      </c>
      <c r="M26" s="8" t="s">
        <v>127</v>
      </c>
      <c r="N26" s="13">
        <v>44608.509745370371</v>
      </c>
      <c r="O26" s="13">
        <v>44608.543344907404</v>
      </c>
      <c r="P26" s="8">
        <v>49</v>
      </c>
      <c r="Q26" s="8" t="s">
        <v>139</v>
      </c>
      <c r="R26" s="8">
        <v>36502</v>
      </c>
      <c r="S26" s="14">
        <v>45310</v>
      </c>
      <c r="T26" s="8" t="s">
        <v>304</v>
      </c>
      <c r="V26" s="8" t="s">
        <v>132</v>
      </c>
      <c r="W26" s="8" t="s">
        <v>25</v>
      </c>
    </row>
    <row r="27" spans="1:23" s="8" customFormat="1" x14ac:dyDescent="0.15">
      <c r="A27" s="8" t="s">
        <v>23468</v>
      </c>
      <c r="B27" s="8" t="s">
        <v>14</v>
      </c>
      <c r="C27" s="8" t="s">
        <v>14</v>
      </c>
      <c r="D27" s="8" t="s">
        <v>5922</v>
      </c>
      <c r="E27" s="8" t="s">
        <v>455</v>
      </c>
      <c r="F27" s="8" t="s">
        <v>5924</v>
      </c>
      <c r="G27" s="8" t="s">
        <v>3395</v>
      </c>
      <c r="H27" s="8" t="s">
        <v>821</v>
      </c>
      <c r="I27" s="8" t="str">
        <f t="shared" si="0"/>
        <v>Aileen vergara Villa, RN</v>
      </c>
      <c r="J27" s="8" t="s">
        <v>5923</v>
      </c>
      <c r="K27" s="8" t="s">
        <v>126</v>
      </c>
      <c r="L27" s="13">
        <v>44578.546550925923</v>
      </c>
      <c r="M27" s="8" t="s">
        <v>127</v>
      </c>
      <c r="N27" s="13">
        <v>44608.493460648147</v>
      </c>
      <c r="O27" s="13">
        <v>44608.548900462964</v>
      </c>
      <c r="P27" s="8">
        <v>80</v>
      </c>
      <c r="Q27" s="8" t="s">
        <v>173</v>
      </c>
      <c r="R27" s="8">
        <v>577252</v>
      </c>
      <c r="S27" s="14">
        <v>31994</v>
      </c>
      <c r="T27" s="8" t="s">
        <v>131</v>
      </c>
      <c r="U27" s="8" t="s">
        <v>617</v>
      </c>
      <c r="V27" s="8" t="s">
        <v>132</v>
      </c>
      <c r="W27" s="8" t="s">
        <v>25</v>
      </c>
    </row>
    <row r="28" spans="1:23" s="8" customFormat="1" x14ac:dyDescent="0.15">
      <c r="A28" s="8" t="s">
        <v>23468</v>
      </c>
      <c r="B28" s="8" t="s">
        <v>14</v>
      </c>
      <c r="C28" s="8" t="s">
        <v>14</v>
      </c>
      <c r="D28" s="8" t="s">
        <v>16953</v>
      </c>
      <c r="E28" s="8" t="s">
        <v>16954</v>
      </c>
      <c r="F28" s="8" t="s">
        <v>10350</v>
      </c>
      <c r="G28" s="8" t="s">
        <v>513</v>
      </c>
      <c r="H28" s="8" t="s">
        <v>2515</v>
      </c>
      <c r="I28" s="8" t="str">
        <f t="shared" si="0"/>
        <v>Ailyn Sia Uy, MD</v>
      </c>
      <c r="J28" s="8" t="s">
        <v>16955</v>
      </c>
      <c r="K28" s="8" t="s">
        <v>291</v>
      </c>
      <c r="L28" s="13">
        <v>44582.562314814815</v>
      </c>
      <c r="M28" s="8" t="s">
        <v>127</v>
      </c>
      <c r="N28" s="13">
        <v>44608.493530092594</v>
      </c>
      <c r="O28" s="13">
        <v>44608.544745370367</v>
      </c>
      <c r="P28" s="8">
        <v>74</v>
      </c>
      <c r="Q28" s="8" t="s">
        <v>221</v>
      </c>
      <c r="R28" s="8">
        <v>57300</v>
      </c>
      <c r="S28" s="14">
        <v>44012</v>
      </c>
      <c r="T28" s="8" t="s">
        <v>215</v>
      </c>
      <c r="U28" s="8" t="s">
        <v>3958</v>
      </c>
      <c r="V28" s="8" t="s">
        <v>132</v>
      </c>
      <c r="W28" s="8" t="s">
        <v>31</v>
      </c>
    </row>
    <row r="29" spans="1:23" s="8" customFormat="1" x14ac:dyDescent="0.15">
      <c r="A29" s="8" t="s">
        <v>23468</v>
      </c>
      <c r="B29" s="8" t="s">
        <v>14</v>
      </c>
      <c r="C29" s="8" t="s">
        <v>14</v>
      </c>
      <c r="D29" s="8" t="s">
        <v>6487</v>
      </c>
      <c r="E29" s="8" t="s">
        <v>6488</v>
      </c>
      <c r="G29" s="8" t="s">
        <v>6489</v>
      </c>
      <c r="H29" s="8" t="s">
        <v>821</v>
      </c>
      <c r="I29" s="8" t="str">
        <f t="shared" si="0"/>
        <v>Anjanette kay  Esquivel, RN</v>
      </c>
      <c r="J29" s="8" t="s">
        <v>6490</v>
      </c>
      <c r="K29" s="8" t="s">
        <v>126</v>
      </c>
      <c r="L29" s="13">
        <v>44578.547037037039</v>
      </c>
      <c r="M29" s="8" t="s">
        <v>127</v>
      </c>
      <c r="N29" s="13">
        <v>44608.493460648147</v>
      </c>
      <c r="O29" s="13">
        <v>44608.546597222223</v>
      </c>
      <c r="P29" s="8">
        <v>77</v>
      </c>
      <c r="Q29" s="8" t="s">
        <v>1055</v>
      </c>
      <c r="R29" s="8">
        <v>806002</v>
      </c>
      <c r="S29" s="14">
        <v>44572</v>
      </c>
      <c r="T29" s="8" t="s">
        <v>131</v>
      </c>
      <c r="U29" s="8" t="s">
        <v>184</v>
      </c>
      <c r="V29" s="8" t="s">
        <v>132</v>
      </c>
      <c r="W29" s="8" t="s">
        <v>25</v>
      </c>
    </row>
    <row r="30" spans="1:23" s="8" customFormat="1" x14ac:dyDescent="0.15">
      <c r="A30" s="8" t="s">
        <v>23468</v>
      </c>
      <c r="B30" s="8" t="s">
        <v>14</v>
      </c>
      <c r="C30" s="8" t="s">
        <v>14</v>
      </c>
      <c r="D30" s="8" t="s">
        <v>21157</v>
      </c>
      <c r="E30" s="8" t="s">
        <v>21158</v>
      </c>
      <c r="F30" s="8" t="s">
        <v>21160</v>
      </c>
      <c r="G30" s="8" t="s">
        <v>1769</v>
      </c>
      <c r="H30" s="8" t="s">
        <v>2515</v>
      </c>
      <c r="I30" s="8" t="str">
        <f t="shared" si="0"/>
        <v>Ana Katrina Pamandanan Flores, MD</v>
      </c>
      <c r="J30" s="8" t="s">
        <v>21159</v>
      </c>
      <c r="K30" s="8" t="s">
        <v>126</v>
      </c>
      <c r="L30" s="13">
        <v>44579.402453703704</v>
      </c>
      <c r="M30" s="8" t="s">
        <v>127</v>
      </c>
      <c r="N30" s="13">
        <v>44608.494143518517</v>
      </c>
      <c r="O30" s="13">
        <v>44608.542905092596</v>
      </c>
      <c r="P30" s="8">
        <v>71</v>
      </c>
      <c r="Q30" s="8" t="s">
        <v>144</v>
      </c>
      <c r="R30" s="8">
        <v>145258</v>
      </c>
      <c r="S30" s="14">
        <v>44841</v>
      </c>
      <c r="T30" s="8" t="s">
        <v>215</v>
      </c>
      <c r="V30" s="8" t="s">
        <v>247</v>
      </c>
      <c r="W30" s="8" t="s">
        <v>25</v>
      </c>
    </row>
    <row r="31" spans="1:23" s="8" customFormat="1" x14ac:dyDescent="0.15">
      <c r="A31" s="8" t="s">
        <v>23468</v>
      </c>
      <c r="B31" s="8" t="s">
        <v>14</v>
      </c>
      <c r="C31" s="8" t="s">
        <v>14</v>
      </c>
      <c r="D31" s="8" t="s">
        <v>12447</v>
      </c>
      <c r="E31" s="8" t="s">
        <v>12448</v>
      </c>
      <c r="F31" s="12" t="s">
        <v>27490</v>
      </c>
      <c r="G31" s="8" t="s">
        <v>12449</v>
      </c>
      <c r="H31" s="8" t="s">
        <v>821</v>
      </c>
      <c r="I31" s="8" t="str">
        <f t="shared" si="0"/>
        <v>Ana Liza Arañes Jamili, RN</v>
      </c>
      <c r="J31" s="8" t="s">
        <v>12450</v>
      </c>
      <c r="K31" s="8" t="s">
        <v>126</v>
      </c>
      <c r="L31" s="13">
        <v>44580.815474537034</v>
      </c>
      <c r="M31" s="8" t="s">
        <v>127</v>
      </c>
      <c r="N31" s="13">
        <v>44608.493738425925</v>
      </c>
      <c r="O31" s="13">
        <v>44608.503553240742</v>
      </c>
      <c r="P31" s="8">
        <v>15</v>
      </c>
      <c r="Q31" s="8" t="s">
        <v>410</v>
      </c>
      <c r="R31" s="8">
        <v>184177</v>
      </c>
      <c r="S31" s="14">
        <v>45251</v>
      </c>
      <c r="T31" s="8" t="s">
        <v>131</v>
      </c>
      <c r="U31" s="8" t="s">
        <v>205</v>
      </c>
      <c r="V31" s="8" t="s">
        <v>132</v>
      </c>
      <c r="W31" s="8" t="s">
        <v>25</v>
      </c>
    </row>
    <row r="32" spans="1:23" s="8" customFormat="1" x14ac:dyDescent="0.15">
      <c r="A32" s="8" t="s">
        <v>23468</v>
      </c>
      <c r="B32" s="8" t="s">
        <v>14</v>
      </c>
      <c r="C32" s="8" t="s">
        <v>14</v>
      </c>
      <c r="D32" s="8" t="s">
        <v>13083</v>
      </c>
      <c r="E32" s="8" t="s">
        <v>8006</v>
      </c>
      <c r="F32" s="8" t="s">
        <v>13086</v>
      </c>
      <c r="G32" s="8" t="s">
        <v>13084</v>
      </c>
      <c r="H32" s="8" t="s">
        <v>2515</v>
      </c>
      <c r="I32" s="8" t="str">
        <f t="shared" si="0"/>
        <v>Alberto Zaide Pollante II, MD</v>
      </c>
      <c r="J32" s="8" t="s">
        <v>13085</v>
      </c>
      <c r="K32" s="8" t="s">
        <v>126</v>
      </c>
      <c r="L32" s="13">
        <v>44579.513599537036</v>
      </c>
      <c r="M32" s="8" t="s">
        <v>127</v>
      </c>
      <c r="N32" s="13">
        <v>44608.493657407409</v>
      </c>
      <c r="O32" s="13">
        <v>44608.543402777781</v>
      </c>
      <c r="P32" s="8">
        <v>72</v>
      </c>
      <c r="Q32" s="8" t="s">
        <v>173</v>
      </c>
      <c r="R32" s="8">
        <v>104999</v>
      </c>
      <c r="S32" s="14">
        <v>45223</v>
      </c>
      <c r="T32" s="8" t="s">
        <v>215</v>
      </c>
      <c r="U32" s="8" t="s">
        <v>251</v>
      </c>
      <c r="V32" s="8" t="s">
        <v>132</v>
      </c>
      <c r="W32" s="8" t="s">
        <v>25</v>
      </c>
    </row>
    <row r="33" spans="1:23" s="8" customFormat="1" x14ac:dyDescent="0.15">
      <c r="A33" s="8" t="s">
        <v>23468</v>
      </c>
      <c r="B33" s="8" t="s">
        <v>14</v>
      </c>
      <c r="C33" s="8" t="s">
        <v>14</v>
      </c>
      <c r="D33" s="8" t="s">
        <v>8009</v>
      </c>
      <c r="E33" s="8" t="s">
        <v>6394</v>
      </c>
      <c r="F33" s="12" t="s">
        <v>10627</v>
      </c>
      <c r="G33" s="8" t="s">
        <v>8010</v>
      </c>
      <c r="H33" s="8" t="s">
        <v>2515</v>
      </c>
      <c r="I33" s="8" t="str">
        <f t="shared" si="0"/>
        <v>Lourdes C. Aldea-Salvador, MD</v>
      </c>
      <c r="J33" s="8" t="s">
        <v>8011</v>
      </c>
      <c r="K33" s="8" t="s">
        <v>126</v>
      </c>
      <c r="L33" s="13">
        <v>44593.821666666663</v>
      </c>
      <c r="M33" s="8" t="s">
        <v>127</v>
      </c>
      <c r="N33" s="13">
        <v>44608.493391203701</v>
      </c>
      <c r="O33" s="13">
        <v>44608.548900462964</v>
      </c>
      <c r="P33" s="8">
        <v>80</v>
      </c>
      <c r="Q33" s="8" t="s">
        <v>144</v>
      </c>
      <c r="R33" s="8">
        <v>48109</v>
      </c>
      <c r="S33" s="14">
        <v>44720</v>
      </c>
      <c r="T33" s="8" t="s">
        <v>215</v>
      </c>
      <c r="U33" s="8" t="s">
        <v>1050</v>
      </c>
      <c r="V33" s="8" t="s">
        <v>247</v>
      </c>
      <c r="W33" s="8" t="s">
        <v>25</v>
      </c>
    </row>
    <row r="34" spans="1:23" s="8" customFormat="1" x14ac:dyDescent="0.15">
      <c r="A34" s="8" t="s">
        <v>27320</v>
      </c>
      <c r="B34" s="8" t="s">
        <v>14</v>
      </c>
      <c r="C34" s="8" t="s">
        <v>14</v>
      </c>
      <c r="E34" s="8" t="s">
        <v>21282</v>
      </c>
      <c r="F34" s="8" t="s">
        <v>21284</v>
      </c>
      <c r="G34" s="8" t="s">
        <v>777</v>
      </c>
      <c r="I34" s="8" t="str">
        <f>E34&amp;" "&amp;F34&amp;" "&amp;G34&amp;" "&amp;H34</f>
        <v xml:space="preserve">Aldrianne Alviola Valdez </v>
      </c>
      <c r="J34" s="8" t="s">
        <v>26487</v>
      </c>
      <c r="Q34" s="8" t="s">
        <v>404</v>
      </c>
      <c r="R34" s="8" t="s">
        <v>231</v>
      </c>
      <c r="S34" s="8" t="s">
        <v>231</v>
      </c>
      <c r="T34" s="8" t="s">
        <v>15476</v>
      </c>
      <c r="U34" s="8" t="s">
        <v>1248</v>
      </c>
      <c r="V34" s="8" t="s">
        <v>14</v>
      </c>
      <c r="W34" s="8" t="s">
        <v>25</v>
      </c>
    </row>
    <row r="35" spans="1:23" s="8" customFormat="1" x14ac:dyDescent="0.15">
      <c r="A35" s="8" t="s">
        <v>23468</v>
      </c>
      <c r="B35" s="8" t="s">
        <v>14</v>
      </c>
      <c r="C35" s="8" t="s">
        <v>14</v>
      </c>
      <c r="D35" s="8" t="s">
        <v>26057</v>
      </c>
      <c r="E35" s="12" t="s">
        <v>27381</v>
      </c>
      <c r="F35" s="8" t="s">
        <v>26061</v>
      </c>
      <c r="G35" s="8" t="s">
        <v>26059</v>
      </c>
      <c r="H35" s="8" t="s">
        <v>2515</v>
      </c>
      <c r="I35" s="8" t="str">
        <f t="shared" si="0"/>
        <v>Alena Marie Tibi Hosana, MD</v>
      </c>
      <c r="J35" s="8" t="s">
        <v>26060</v>
      </c>
      <c r="K35" s="8" t="s">
        <v>126</v>
      </c>
      <c r="L35" s="13">
        <v>44594.241064814814</v>
      </c>
      <c r="M35" s="8" t="s">
        <v>127</v>
      </c>
      <c r="N35" s="13">
        <v>44608.493715277778</v>
      </c>
      <c r="O35" s="13">
        <v>44608.543252314812</v>
      </c>
      <c r="P35" s="8">
        <v>72</v>
      </c>
      <c r="Q35" s="8" t="s">
        <v>173</v>
      </c>
      <c r="R35" s="8">
        <v>130579</v>
      </c>
      <c r="S35" s="14">
        <v>45465</v>
      </c>
      <c r="T35" s="8" t="s">
        <v>215</v>
      </c>
      <c r="U35" s="8" t="s">
        <v>930</v>
      </c>
      <c r="V35" s="8" t="s">
        <v>132</v>
      </c>
      <c r="W35" s="8" t="s">
        <v>25</v>
      </c>
    </row>
    <row r="36" spans="1:23" s="8" customFormat="1" x14ac:dyDescent="0.15">
      <c r="A36" s="8" t="s">
        <v>23468</v>
      </c>
      <c r="B36" s="8" t="s">
        <v>14</v>
      </c>
      <c r="C36" s="8" t="s">
        <v>14</v>
      </c>
      <c r="D36" s="8" t="s">
        <v>16775</v>
      </c>
      <c r="E36" s="8" t="s">
        <v>9599</v>
      </c>
      <c r="F36" s="8" t="s">
        <v>16778</v>
      </c>
      <c r="G36" s="12" t="s">
        <v>27498</v>
      </c>
      <c r="H36" s="8" t="s">
        <v>821</v>
      </c>
      <c r="I36" s="8" t="str">
        <f t="shared" si="0"/>
        <v>Alexander PEREZ COLLADO JR., RN</v>
      </c>
      <c r="J36" s="8" t="s">
        <v>16777</v>
      </c>
      <c r="K36" s="8" t="s">
        <v>126</v>
      </c>
      <c r="L36" s="13">
        <v>44578.514999999999</v>
      </c>
      <c r="M36" s="8" t="s">
        <v>127</v>
      </c>
      <c r="N36" s="13">
        <v>44608.493414351855</v>
      </c>
      <c r="O36" s="13">
        <v>44608.546006944445</v>
      </c>
      <c r="P36" s="8">
        <v>76</v>
      </c>
      <c r="Q36" s="8" t="s">
        <v>459</v>
      </c>
      <c r="R36" s="8">
        <v>481721</v>
      </c>
      <c r="S36" s="8" t="s">
        <v>2539</v>
      </c>
      <c r="T36" s="8" t="s">
        <v>131</v>
      </c>
      <c r="U36" s="8" t="s">
        <v>12741</v>
      </c>
      <c r="V36" s="8" t="s">
        <v>132</v>
      </c>
      <c r="W36" s="8" t="s">
        <v>25</v>
      </c>
    </row>
    <row r="37" spans="1:23" s="8" customFormat="1" x14ac:dyDescent="0.15">
      <c r="A37" s="8" t="s">
        <v>27360</v>
      </c>
      <c r="B37" s="8" t="s">
        <v>14</v>
      </c>
      <c r="C37" s="8" t="s">
        <v>14</v>
      </c>
      <c r="E37" s="8" t="s">
        <v>27349</v>
      </c>
      <c r="F37" s="12" t="s">
        <v>27465</v>
      </c>
      <c r="G37" s="8" t="s">
        <v>2457</v>
      </c>
      <c r="H37" s="8" t="s">
        <v>2515</v>
      </c>
      <c r="I37" s="8" t="str">
        <f t="shared" si="0"/>
        <v>Alex Donald Enverga Villanueva, MD</v>
      </c>
      <c r="J37" s="8" t="s">
        <v>108</v>
      </c>
      <c r="Q37" s="8" t="s">
        <v>1442</v>
      </c>
      <c r="R37" s="8">
        <v>88073</v>
      </c>
      <c r="S37" s="14">
        <v>44890</v>
      </c>
      <c r="T37" s="8" t="s">
        <v>215</v>
      </c>
      <c r="U37" s="8" t="s">
        <v>4729</v>
      </c>
      <c r="V37" s="8" t="s">
        <v>14</v>
      </c>
      <c r="W37" s="8" t="s">
        <v>25</v>
      </c>
    </row>
    <row r="38" spans="1:23" s="8" customFormat="1" x14ac:dyDescent="0.15">
      <c r="A38" s="8" t="s">
        <v>27320</v>
      </c>
      <c r="B38" s="8" t="s">
        <v>14</v>
      </c>
      <c r="C38" s="8" t="s">
        <v>14</v>
      </c>
      <c r="E38" s="8" t="s">
        <v>22331</v>
      </c>
      <c r="F38" s="8" t="s">
        <v>3653</v>
      </c>
      <c r="G38" s="8" t="s">
        <v>9349</v>
      </c>
      <c r="H38" s="8" t="s">
        <v>27689</v>
      </c>
      <c r="I38" s="8" t="str">
        <f t="shared" si="0"/>
        <v>Rachelle Anne Tolentino Alfaro, RMT</v>
      </c>
      <c r="J38" s="8" t="s">
        <v>9350</v>
      </c>
      <c r="Q38" s="8" t="s">
        <v>479</v>
      </c>
      <c r="R38" s="8">
        <v>75095</v>
      </c>
      <c r="S38" s="14">
        <v>44717</v>
      </c>
      <c r="T38" s="8" t="s">
        <v>2341</v>
      </c>
      <c r="V38" s="8" t="s">
        <v>14</v>
      </c>
      <c r="W38" s="8" t="s">
        <v>25</v>
      </c>
    </row>
    <row r="39" spans="1:23" s="8" customFormat="1" x14ac:dyDescent="0.15">
      <c r="A39" s="8" t="s">
        <v>23468</v>
      </c>
      <c r="B39" s="8" t="s">
        <v>14</v>
      </c>
      <c r="C39" s="8" t="s">
        <v>14</v>
      </c>
      <c r="D39" s="8" t="s">
        <v>25368</v>
      </c>
      <c r="E39" s="8" t="s">
        <v>25369</v>
      </c>
      <c r="F39" s="8" t="s">
        <v>25371</v>
      </c>
      <c r="G39" s="8" t="s">
        <v>2639</v>
      </c>
      <c r="H39" s="8" t="s">
        <v>27689</v>
      </c>
      <c r="I39" s="8" t="str">
        <f t="shared" si="0"/>
        <v>ALFREDO Vita CORPUZ, RMT</v>
      </c>
      <c r="J39" s="8" t="s">
        <v>25370</v>
      </c>
      <c r="K39" s="8" t="s">
        <v>126</v>
      </c>
      <c r="L39" s="13">
        <v>44582.589884259258</v>
      </c>
      <c r="M39" s="8" t="s">
        <v>127</v>
      </c>
      <c r="N39" s="13">
        <v>44608.493611111109</v>
      </c>
      <c r="O39" s="13">
        <v>44608.536435185182</v>
      </c>
      <c r="P39" s="8">
        <v>62</v>
      </c>
      <c r="Q39" s="8" t="s">
        <v>505</v>
      </c>
      <c r="R39" s="8">
        <v>26221</v>
      </c>
      <c r="S39" s="8" t="s">
        <v>10478</v>
      </c>
      <c r="T39" s="8" t="s">
        <v>2341</v>
      </c>
      <c r="V39" s="8" t="s">
        <v>247</v>
      </c>
      <c r="W39" s="8" t="s">
        <v>25</v>
      </c>
    </row>
    <row r="40" spans="1:23" s="8" customFormat="1" x14ac:dyDescent="0.15">
      <c r="A40" s="8" t="s">
        <v>23468</v>
      </c>
      <c r="B40" s="8" t="s">
        <v>14</v>
      </c>
      <c r="C40" s="8" t="s">
        <v>14</v>
      </c>
      <c r="D40" s="8" t="s">
        <v>25727</v>
      </c>
      <c r="E40" s="8" t="s">
        <v>25728</v>
      </c>
      <c r="F40" s="8" t="s">
        <v>25731</v>
      </c>
      <c r="G40" s="8" t="s">
        <v>25729</v>
      </c>
      <c r="H40" s="8" t="s">
        <v>821</v>
      </c>
      <c r="I40" s="8" t="str">
        <f t="shared" si="0"/>
        <v>Alhuda Arasid Nuljid, RN</v>
      </c>
      <c r="J40" s="8" t="s">
        <v>25730</v>
      </c>
      <c r="K40" s="8" t="s">
        <v>126</v>
      </c>
      <c r="L40" s="13">
        <v>44582.489953703705</v>
      </c>
      <c r="M40" s="8" t="s">
        <v>127</v>
      </c>
      <c r="N40" s="13">
        <v>44608.497453703705</v>
      </c>
      <c r="O40" s="13">
        <v>44608.54415509259</v>
      </c>
      <c r="P40" s="8">
        <v>68</v>
      </c>
      <c r="Q40" s="8" t="s">
        <v>183</v>
      </c>
      <c r="R40" s="8">
        <v>885474</v>
      </c>
      <c r="S40" s="14">
        <v>45706</v>
      </c>
      <c r="T40" s="8" t="s">
        <v>131</v>
      </c>
      <c r="V40" s="8" t="s">
        <v>132</v>
      </c>
      <c r="W40" s="8" t="s">
        <v>25</v>
      </c>
    </row>
    <row r="41" spans="1:23" s="8" customFormat="1" x14ac:dyDescent="0.15">
      <c r="A41" s="8" t="s">
        <v>23468</v>
      </c>
      <c r="B41" s="8" t="s">
        <v>14</v>
      </c>
      <c r="C41" s="8" t="s">
        <v>14</v>
      </c>
      <c r="D41" s="8" t="s">
        <v>15068</v>
      </c>
      <c r="E41" s="8" t="s">
        <v>10802</v>
      </c>
      <c r="F41" s="8" t="s">
        <v>4527</v>
      </c>
      <c r="G41" s="8" t="s">
        <v>1598</v>
      </c>
      <c r="H41" s="8" t="s">
        <v>821</v>
      </c>
      <c r="I41" s="8" t="str">
        <f t="shared" si="0"/>
        <v>Alice Marzan Cariaga, RN</v>
      </c>
      <c r="J41" s="8" t="s">
        <v>15069</v>
      </c>
      <c r="K41" s="8" t="s">
        <v>126</v>
      </c>
      <c r="L41" s="13">
        <v>44578.689687500002</v>
      </c>
      <c r="M41" s="8" t="s">
        <v>127</v>
      </c>
      <c r="N41" s="13">
        <v>44608.493958333333</v>
      </c>
      <c r="O41" s="13">
        <v>44608.543680555558</v>
      </c>
      <c r="P41" s="8">
        <v>72</v>
      </c>
      <c r="Q41" s="8" t="s">
        <v>459</v>
      </c>
      <c r="R41" s="8">
        <v>870123</v>
      </c>
      <c r="S41" s="14">
        <v>44706</v>
      </c>
      <c r="T41" s="8" t="s">
        <v>131</v>
      </c>
      <c r="V41" s="8" t="s">
        <v>132</v>
      </c>
      <c r="W41" s="8" t="s">
        <v>25</v>
      </c>
    </row>
    <row r="42" spans="1:23" s="8" customFormat="1" x14ac:dyDescent="0.15">
      <c r="A42" s="8" t="s">
        <v>23468</v>
      </c>
      <c r="B42" s="8" t="s">
        <v>14</v>
      </c>
      <c r="C42" s="8" t="s">
        <v>14</v>
      </c>
      <c r="D42" s="8" t="s">
        <v>8819</v>
      </c>
      <c r="E42" s="8" t="s">
        <v>8820</v>
      </c>
      <c r="F42" s="8" t="s">
        <v>1730</v>
      </c>
      <c r="G42" s="12" t="s">
        <v>27417</v>
      </c>
      <c r="H42" s="8" t="s">
        <v>821</v>
      </c>
      <c r="I42" s="8" t="str">
        <f t="shared" si="0"/>
        <v>Allain Robles Andren Jr., RN</v>
      </c>
      <c r="J42" s="8" t="s">
        <v>8822</v>
      </c>
      <c r="K42" s="8" t="s">
        <v>126</v>
      </c>
      <c r="L42" s="13">
        <v>44578.574270833335</v>
      </c>
      <c r="M42" s="8" t="s">
        <v>127</v>
      </c>
      <c r="N42" s="13">
        <v>44608.493402777778</v>
      </c>
      <c r="O42" s="13">
        <v>44608.543634259258</v>
      </c>
      <c r="P42" s="8">
        <v>73</v>
      </c>
      <c r="Q42" s="8" t="s">
        <v>410</v>
      </c>
      <c r="R42" s="8">
        <v>831701</v>
      </c>
      <c r="S42" s="15">
        <v>45010</v>
      </c>
      <c r="T42" s="8" t="s">
        <v>131</v>
      </c>
      <c r="V42" s="8" t="s">
        <v>132</v>
      </c>
      <c r="W42" s="8" t="s">
        <v>25</v>
      </c>
    </row>
    <row r="43" spans="1:23" s="8" customFormat="1" x14ac:dyDescent="0.15">
      <c r="A43" s="8" t="s">
        <v>23468</v>
      </c>
      <c r="B43" s="8" t="s">
        <v>14</v>
      </c>
      <c r="C43" s="8" t="s">
        <v>14</v>
      </c>
      <c r="D43" s="8" t="s">
        <v>18667</v>
      </c>
      <c r="E43" s="8" t="s">
        <v>1631</v>
      </c>
      <c r="F43" s="8" t="s">
        <v>18669</v>
      </c>
      <c r="G43" s="8" t="s">
        <v>13958</v>
      </c>
      <c r="H43" s="8" t="s">
        <v>821</v>
      </c>
      <c r="I43" s="8" t="str">
        <f t="shared" si="0"/>
        <v>Allan Brasino Buenaventura, RN</v>
      </c>
      <c r="J43" s="8" t="s">
        <v>18668</v>
      </c>
      <c r="L43" s="13">
        <v>44578.545046296298</v>
      </c>
      <c r="M43" s="8" t="s">
        <v>127</v>
      </c>
      <c r="N43" s="13">
        <v>44608.49355324074</v>
      </c>
      <c r="O43" s="13">
        <v>44608.546307870369</v>
      </c>
      <c r="P43" s="8">
        <v>76</v>
      </c>
      <c r="Q43" s="8" t="s">
        <v>144</v>
      </c>
      <c r="R43" s="8">
        <v>391592</v>
      </c>
      <c r="S43" s="14">
        <v>45483</v>
      </c>
      <c r="T43" s="8" t="s">
        <v>131</v>
      </c>
      <c r="U43" s="8" t="s">
        <v>1768</v>
      </c>
      <c r="V43" s="8" t="s">
        <v>132</v>
      </c>
      <c r="W43" s="8" t="s">
        <v>25</v>
      </c>
    </row>
    <row r="44" spans="1:23" s="8" customFormat="1" x14ac:dyDescent="0.15">
      <c r="A44" s="8" t="s">
        <v>23468</v>
      </c>
      <c r="B44" s="8" t="s">
        <v>14</v>
      </c>
      <c r="C44" s="8" t="s">
        <v>14</v>
      </c>
      <c r="D44" s="8" t="s">
        <v>25453</v>
      </c>
      <c r="E44" s="8" t="s">
        <v>25454</v>
      </c>
      <c r="F44" s="8" t="s">
        <v>25456</v>
      </c>
      <c r="G44" s="8" t="s">
        <v>3376</v>
      </c>
      <c r="H44" s="8" t="s">
        <v>821</v>
      </c>
      <c r="I44" s="8" t="str">
        <f t="shared" si="0"/>
        <v>ALLEN MARIE CORNISTA RAMOS, RN</v>
      </c>
      <c r="J44" s="8" t="s">
        <v>25455</v>
      </c>
      <c r="K44" s="8" t="s">
        <v>126</v>
      </c>
      <c r="L44" s="13">
        <v>44596.381956018522</v>
      </c>
      <c r="M44" s="8" t="s">
        <v>127</v>
      </c>
      <c r="N44" s="13">
        <v>44608.493425925924</v>
      </c>
      <c r="O44" s="13">
        <v>44608.547719907408</v>
      </c>
      <c r="P44" s="8">
        <v>79</v>
      </c>
      <c r="Q44" s="8" t="s">
        <v>404</v>
      </c>
      <c r="R44" s="8">
        <v>777780</v>
      </c>
      <c r="S44" s="14">
        <v>45274</v>
      </c>
      <c r="T44" s="8" t="s">
        <v>131</v>
      </c>
      <c r="U44" s="8" t="s">
        <v>23140</v>
      </c>
      <c r="V44" s="8" t="s">
        <v>247</v>
      </c>
      <c r="W44" s="8" t="s">
        <v>25</v>
      </c>
    </row>
    <row r="45" spans="1:23" s="8" customFormat="1" x14ac:dyDescent="0.15">
      <c r="A45" s="8" t="s">
        <v>23468</v>
      </c>
      <c r="B45" s="8" t="s">
        <v>14</v>
      </c>
      <c r="C45" s="8" t="s">
        <v>14</v>
      </c>
      <c r="D45" s="8" t="s">
        <v>4229</v>
      </c>
      <c r="E45" s="8" t="s">
        <v>4230</v>
      </c>
      <c r="F45" s="8" t="s">
        <v>4232</v>
      </c>
      <c r="G45" s="8" t="s">
        <v>3537</v>
      </c>
      <c r="H45" s="8" t="s">
        <v>821</v>
      </c>
      <c r="I45" s="8" t="str">
        <f t="shared" si="0"/>
        <v>Allysha Cagnan Mustapha, RN</v>
      </c>
      <c r="J45" s="8" t="s">
        <v>4231</v>
      </c>
      <c r="L45" s="13">
        <v>44578.782164351855</v>
      </c>
      <c r="M45" s="8" t="s">
        <v>127</v>
      </c>
      <c r="N45" s="13">
        <v>44608.53398148148</v>
      </c>
      <c r="O45" s="13">
        <v>44608.54378472222</v>
      </c>
      <c r="P45" s="8">
        <v>15</v>
      </c>
      <c r="Q45" s="8" t="s">
        <v>454</v>
      </c>
      <c r="R45" s="8">
        <v>752907</v>
      </c>
      <c r="S45" s="14">
        <v>45566</v>
      </c>
      <c r="T45" s="8" t="s">
        <v>131</v>
      </c>
      <c r="V45" s="8" t="s">
        <v>132</v>
      </c>
      <c r="W45" s="8" t="s">
        <v>25</v>
      </c>
    </row>
    <row r="46" spans="1:23" s="8" customFormat="1" x14ac:dyDescent="0.15">
      <c r="A46" s="8" t="s">
        <v>23468</v>
      </c>
      <c r="B46" s="8" t="s">
        <v>14</v>
      </c>
      <c r="C46" s="8" t="s">
        <v>14</v>
      </c>
      <c r="D46" s="8" t="s">
        <v>13970</v>
      </c>
      <c r="E46" s="8" t="s">
        <v>2299</v>
      </c>
      <c r="F46" s="8" t="s">
        <v>13973</v>
      </c>
      <c r="G46" s="8" t="s">
        <v>13971</v>
      </c>
      <c r="H46" s="8" t="s">
        <v>821</v>
      </c>
      <c r="I46" s="8" t="str">
        <f t="shared" si="0"/>
        <v>Alma Beloro Akim, RN</v>
      </c>
      <c r="J46" s="8" t="s">
        <v>13972</v>
      </c>
      <c r="K46" s="8" t="s">
        <v>126</v>
      </c>
      <c r="L46" s="13">
        <v>44607.379340277781</v>
      </c>
      <c r="M46" s="8" t="s">
        <v>127</v>
      </c>
      <c r="N46" s="13">
        <v>44608.501631944448</v>
      </c>
      <c r="O46" s="13">
        <v>44608.547129629631</v>
      </c>
      <c r="P46" s="8">
        <v>66</v>
      </c>
      <c r="Q46" s="8" t="s">
        <v>246</v>
      </c>
      <c r="R46" s="8">
        <v>914102</v>
      </c>
      <c r="S46" s="8" t="s">
        <v>13974</v>
      </c>
      <c r="T46" s="8" t="s">
        <v>131</v>
      </c>
      <c r="V46" s="8" t="s">
        <v>247</v>
      </c>
      <c r="W46" s="8" t="s">
        <v>25</v>
      </c>
    </row>
    <row r="47" spans="1:23" s="8" customFormat="1" x14ac:dyDescent="0.15">
      <c r="A47" s="8" t="s">
        <v>23468</v>
      </c>
      <c r="B47" s="8" t="s">
        <v>14</v>
      </c>
      <c r="C47" s="8" t="s">
        <v>14</v>
      </c>
      <c r="D47" s="8" t="s">
        <v>24794</v>
      </c>
      <c r="E47" s="8" t="s">
        <v>24795</v>
      </c>
      <c r="F47" s="8" t="s">
        <v>24798</v>
      </c>
      <c r="G47" s="8" t="s">
        <v>24796</v>
      </c>
      <c r="H47" s="8" t="s">
        <v>2515</v>
      </c>
      <c r="I47" s="8" t="str">
        <f t="shared" si="0"/>
        <v>ALMIRA AURE ALBARIDO, MD</v>
      </c>
      <c r="J47" s="8" t="s">
        <v>24797</v>
      </c>
      <c r="K47" s="8" t="s">
        <v>126</v>
      </c>
      <c r="L47" s="13">
        <v>44579.349421296298</v>
      </c>
      <c r="M47" s="8" t="s">
        <v>127</v>
      </c>
      <c r="N47" s="13">
        <v>44608.493460648147</v>
      </c>
      <c r="O47" s="13">
        <v>44608.54550925926</v>
      </c>
      <c r="P47" s="8">
        <v>75</v>
      </c>
      <c r="Q47" s="8" t="s">
        <v>144</v>
      </c>
      <c r="R47" s="8">
        <v>148072</v>
      </c>
      <c r="S47" s="8" t="s">
        <v>24799</v>
      </c>
      <c r="T47" s="8" t="s">
        <v>215</v>
      </c>
      <c r="V47" s="8" t="s">
        <v>247</v>
      </c>
      <c r="W47" s="8" t="s">
        <v>25</v>
      </c>
    </row>
    <row r="48" spans="1:23" s="8" customFormat="1" x14ac:dyDescent="0.15">
      <c r="A48" s="8" t="s">
        <v>23468</v>
      </c>
      <c r="B48" s="8" t="s">
        <v>14</v>
      </c>
      <c r="C48" s="8" t="s">
        <v>14</v>
      </c>
      <c r="D48" s="8" t="s">
        <v>13506</v>
      </c>
      <c r="E48" s="8" t="s">
        <v>13507</v>
      </c>
      <c r="F48" s="8" t="s">
        <v>13510</v>
      </c>
      <c r="G48" s="8" t="s">
        <v>13508</v>
      </c>
      <c r="H48" s="8" t="s">
        <v>821</v>
      </c>
      <c r="I48" s="8" t="str">
        <f t="shared" si="0"/>
        <v>Aloha Balmediano Anton, RN</v>
      </c>
      <c r="J48" s="8" t="s">
        <v>13509</v>
      </c>
      <c r="L48" s="13">
        <v>44578.65384259259</v>
      </c>
      <c r="M48" s="8" t="s">
        <v>127</v>
      </c>
      <c r="N48" s="13">
        <v>44608.493680555555</v>
      </c>
      <c r="O48" s="13">
        <v>44608.548900462964</v>
      </c>
      <c r="P48" s="8">
        <v>80</v>
      </c>
      <c r="Q48" s="8" t="s">
        <v>459</v>
      </c>
      <c r="R48" s="8">
        <v>902141</v>
      </c>
      <c r="S48" s="14">
        <v>45293</v>
      </c>
      <c r="T48" s="8" t="s">
        <v>131</v>
      </c>
      <c r="V48" s="8" t="s">
        <v>132</v>
      </c>
      <c r="W48" s="8" t="s">
        <v>25</v>
      </c>
    </row>
    <row r="49" spans="1:23" s="8" customFormat="1" x14ac:dyDescent="0.15">
      <c r="A49" s="8" t="s">
        <v>23468</v>
      </c>
      <c r="B49" s="8" t="s">
        <v>14</v>
      </c>
      <c r="C49" s="8" t="s">
        <v>14</v>
      </c>
      <c r="D49" s="8" t="s">
        <v>9250</v>
      </c>
      <c r="E49" s="8" t="s">
        <v>5074</v>
      </c>
      <c r="F49" s="8" t="s">
        <v>2327</v>
      </c>
      <c r="G49" s="8" t="s">
        <v>6530</v>
      </c>
      <c r="H49" s="8" t="s">
        <v>821</v>
      </c>
      <c r="I49" s="8" t="str">
        <f t="shared" si="0"/>
        <v>Kenneth Espiritu Alonzo, RN</v>
      </c>
      <c r="J49" s="8" t="s">
        <v>9251</v>
      </c>
      <c r="K49" s="8" t="s">
        <v>126</v>
      </c>
      <c r="L49" s="13">
        <v>44578.786886574075</v>
      </c>
      <c r="M49" s="8" t="s">
        <v>127</v>
      </c>
      <c r="N49" s="13">
        <v>44608.493634259263</v>
      </c>
      <c r="O49" s="13">
        <v>44608.544675925928</v>
      </c>
      <c r="P49" s="8">
        <v>74</v>
      </c>
      <c r="Q49" s="8" t="s">
        <v>173</v>
      </c>
      <c r="R49" s="8">
        <v>727503</v>
      </c>
      <c r="S49" s="14">
        <v>45742</v>
      </c>
      <c r="T49" s="8" t="s">
        <v>131</v>
      </c>
      <c r="V49" s="8" t="s">
        <v>132</v>
      </c>
      <c r="W49" s="8" t="s">
        <v>25</v>
      </c>
    </row>
    <row r="50" spans="1:23" s="8" customFormat="1" x14ac:dyDescent="0.15">
      <c r="A50" s="8" t="s">
        <v>23468</v>
      </c>
      <c r="B50" s="8" t="s">
        <v>14</v>
      </c>
      <c r="C50" s="8" t="s">
        <v>14</v>
      </c>
      <c r="D50" s="8" t="s">
        <v>1554</v>
      </c>
      <c r="E50" s="8" t="s">
        <v>1543</v>
      </c>
      <c r="F50" s="8" t="s">
        <v>1557</v>
      </c>
      <c r="G50" s="8" t="s">
        <v>1555</v>
      </c>
      <c r="H50" s="8" t="s">
        <v>821</v>
      </c>
      <c r="I50" s="8" t="str">
        <f t="shared" si="0"/>
        <v>Alvin Ladios Pacheco, RN</v>
      </c>
      <c r="J50" s="8" t="s">
        <v>1556</v>
      </c>
      <c r="K50" s="8" t="s">
        <v>126</v>
      </c>
      <c r="L50" s="13">
        <v>44581.607071759259</v>
      </c>
      <c r="M50" s="8" t="s">
        <v>127</v>
      </c>
      <c r="N50" s="13">
        <v>44608.493391203701</v>
      </c>
      <c r="O50" s="13">
        <v>44608.542997685188</v>
      </c>
      <c r="P50" s="8">
        <v>72</v>
      </c>
      <c r="Q50" s="8" t="s">
        <v>144</v>
      </c>
      <c r="R50" s="8">
        <v>764252</v>
      </c>
      <c r="S50" s="8">
        <v>3112024</v>
      </c>
      <c r="T50" s="8" t="s">
        <v>131</v>
      </c>
      <c r="V50" s="8" t="s">
        <v>132</v>
      </c>
      <c r="W50" s="8" t="s">
        <v>25</v>
      </c>
    </row>
    <row r="51" spans="1:23" s="8" customFormat="1" x14ac:dyDescent="0.15">
      <c r="A51" s="8" t="s">
        <v>23468</v>
      </c>
      <c r="B51" s="8" t="s">
        <v>14</v>
      </c>
      <c r="C51" s="8" t="s">
        <v>14</v>
      </c>
      <c r="D51" s="8" t="s">
        <v>13182</v>
      </c>
      <c r="E51" s="8" t="s">
        <v>13183</v>
      </c>
      <c r="F51" s="8" t="s">
        <v>13186</v>
      </c>
      <c r="G51" s="8" t="s">
        <v>13184</v>
      </c>
      <c r="H51" s="8" t="s">
        <v>2515</v>
      </c>
      <c r="I51" s="8" t="str">
        <f t="shared" si="0"/>
        <v>Anne Froilynne Pinzon Aquilizan, MD</v>
      </c>
      <c r="J51" s="8" t="s">
        <v>13185</v>
      </c>
      <c r="K51" s="8" t="s">
        <v>126</v>
      </c>
      <c r="L51" s="13">
        <v>44578.563831018517</v>
      </c>
      <c r="M51" s="8" t="s">
        <v>127</v>
      </c>
      <c r="N51" s="13">
        <v>44608.493645833332</v>
      </c>
      <c r="O51" s="13">
        <v>44608.545057870368</v>
      </c>
      <c r="P51" s="8">
        <v>75</v>
      </c>
      <c r="Q51" s="8" t="s">
        <v>204</v>
      </c>
      <c r="R51" s="8">
        <v>154706</v>
      </c>
      <c r="S51" s="14">
        <v>45626</v>
      </c>
      <c r="T51" s="8" t="s">
        <v>215</v>
      </c>
      <c r="U51" s="8" t="s">
        <v>997</v>
      </c>
      <c r="V51" s="8" t="s">
        <v>132</v>
      </c>
      <c r="W51" s="8" t="s">
        <v>25</v>
      </c>
    </row>
    <row r="52" spans="1:23" s="8" customFormat="1" x14ac:dyDescent="0.15">
      <c r="A52" s="8" t="s">
        <v>23468</v>
      </c>
      <c r="B52" s="8" t="s">
        <v>14</v>
      </c>
      <c r="C52" s="8" t="s">
        <v>14</v>
      </c>
      <c r="D52" s="8" t="s">
        <v>5894</v>
      </c>
      <c r="E52" s="8" t="s">
        <v>207</v>
      </c>
      <c r="F52" s="8" t="s">
        <v>5897</v>
      </c>
      <c r="G52" s="8" t="s">
        <v>5895</v>
      </c>
      <c r="H52" s="8" t="s">
        <v>27689</v>
      </c>
      <c r="I52" s="8" t="str">
        <f t="shared" si="0"/>
        <v>Alyssa Aranchado Sagario, RMT</v>
      </c>
      <c r="J52" s="8" t="s">
        <v>5896</v>
      </c>
      <c r="K52" s="8" t="s">
        <v>126</v>
      </c>
      <c r="L52" s="13">
        <v>44578.880995370368</v>
      </c>
      <c r="M52" s="8" t="s">
        <v>127</v>
      </c>
      <c r="N52" s="13">
        <v>44608.493969907409</v>
      </c>
      <c r="O52" s="13">
        <v>44608.548900462964</v>
      </c>
      <c r="P52" s="8">
        <v>80</v>
      </c>
      <c r="Q52" s="8" t="s">
        <v>472</v>
      </c>
      <c r="R52" s="8">
        <v>88814</v>
      </c>
      <c r="S52" s="14">
        <v>45417</v>
      </c>
      <c r="T52" s="8" t="s">
        <v>162</v>
      </c>
      <c r="V52" s="8" t="s">
        <v>132</v>
      </c>
      <c r="W52" s="8" t="s">
        <v>25</v>
      </c>
    </row>
    <row r="53" spans="1:23" s="8" customFormat="1" x14ac:dyDescent="0.15">
      <c r="A53" s="8" t="s">
        <v>23468</v>
      </c>
      <c r="B53" s="8" t="s">
        <v>14</v>
      </c>
      <c r="C53" s="8" t="s">
        <v>14</v>
      </c>
      <c r="D53" s="8" t="s">
        <v>9535</v>
      </c>
      <c r="E53" s="8" t="s">
        <v>9536</v>
      </c>
      <c r="F53" s="8" t="s">
        <v>9539</v>
      </c>
      <c r="G53" s="8" t="s">
        <v>9537</v>
      </c>
      <c r="H53" s="8" t="s">
        <v>821</v>
      </c>
      <c r="I53" s="8" t="str">
        <f t="shared" si="0"/>
        <v>Roena Casabar Ambrosio, RN</v>
      </c>
      <c r="J53" s="8" t="s">
        <v>9538</v>
      </c>
      <c r="K53" s="8" t="s">
        <v>126</v>
      </c>
      <c r="L53" s="13">
        <v>44587.485462962963</v>
      </c>
      <c r="M53" s="8" t="s">
        <v>127</v>
      </c>
      <c r="N53" s="13">
        <v>44608.493495370371</v>
      </c>
      <c r="O53" s="13">
        <v>44608.548900462964</v>
      </c>
      <c r="P53" s="8">
        <v>80</v>
      </c>
      <c r="Q53" s="8" t="s">
        <v>459</v>
      </c>
      <c r="R53" s="8">
        <v>326804</v>
      </c>
      <c r="S53" s="8" t="s">
        <v>9540</v>
      </c>
      <c r="T53" s="8" t="s">
        <v>131</v>
      </c>
      <c r="V53" s="8" t="s">
        <v>132</v>
      </c>
      <c r="W53" s="8" t="s">
        <v>25</v>
      </c>
    </row>
    <row r="54" spans="1:23" s="8" customFormat="1" x14ac:dyDescent="0.15">
      <c r="A54" s="8" t="s">
        <v>23468</v>
      </c>
      <c r="B54" s="8" t="s">
        <v>14</v>
      </c>
      <c r="C54" s="8" t="s">
        <v>14</v>
      </c>
      <c r="D54" s="8" t="s">
        <v>16661</v>
      </c>
      <c r="E54" s="8" t="s">
        <v>16662</v>
      </c>
      <c r="F54" s="8" t="s">
        <v>16664</v>
      </c>
      <c r="G54" s="8" t="s">
        <v>10135</v>
      </c>
      <c r="H54" s="8" t="s">
        <v>821</v>
      </c>
      <c r="I54" s="8" t="str">
        <f t="shared" si="0"/>
        <v>Aina Crizyl Ortea Amigable, RN</v>
      </c>
      <c r="J54" s="8" t="s">
        <v>16663</v>
      </c>
      <c r="K54" s="8" t="s">
        <v>126</v>
      </c>
      <c r="L54" s="13">
        <v>44591.388518518521</v>
      </c>
      <c r="M54" s="8" t="s">
        <v>127</v>
      </c>
      <c r="N54" s="13">
        <v>44608.493449074071</v>
      </c>
      <c r="O54" s="13">
        <v>44608.543356481481</v>
      </c>
      <c r="P54" s="8">
        <v>72</v>
      </c>
      <c r="Q54" s="8" t="s">
        <v>144</v>
      </c>
      <c r="R54" s="8">
        <v>670886</v>
      </c>
      <c r="S54" s="14">
        <v>45258</v>
      </c>
      <c r="T54" s="8" t="s">
        <v>131</v>
      </c>
      <c r="U54" s="8" t="s">
        <v>231</v>
      </c>
      <c r="V54" s="8" t="s">
        <v>132</v>
      </c>
      <c r="W54" s="8" t="s">
        <v>25</v>
      </c>
    </row>
    <row r="55" spans="1:23" s="8" customFormat="1" x14ac:dyDescent="0.15">
      <c r="A55" s="8" t="s">
        <v>23468</v>
      </c>
      <c r="B55" s="8" t="s">
        <v>14</v>
      </c>
      <c r="C55" s="8" t="s">
        <v>14</v>
      </c>
      <c r="D55" s="8" t="s">
        <v>17631</v>
      </c>
      <c r="E55" s="8" t="s">
        <v>17632</v>
      </c>
      <c r="F55" s="12" t="s">
        <v>24729</v>
      </c>
      <c r="G55" s="8" t="s">
        <v>11499</v>
      </c>
      <c r="H55" s="8" t="s">
        <v>2515</v>
      </c>
      <c r="I55" s="8" t="str">
        <f t="shared" si="0"/>
        <v>Amina Yamile Tizon Abubakar, MD</v>
      </c>
      <c r="J55" s="8" t="s">
        <v>17633</v>
      </c>
      <c r="K55" s="8" t="s">
        <v>126</v>
      </c>
      <c r="L55" s="13">
        <v>44578.033055555556</v>
      </c>
      <c r="M55" s="8" t="s">
        <v>127</v>
      </c>
      <c r="N55" s="13">
        <v>44608.493414351855</v>
      </c>
      <c r="O55" s="13">
        <v>44608.548900462964</v>
      </c>
      <c r="P55" s="8">
        <v>80</v>
      </c>
      <c r="Q55" s="8" t="s">
        <v>144</v>
      </c>
      <c r="R55" s="8">
        <v>55664</v>
      </c>
      <c r="S55" s="8" t="s">
        <v>17635</v>
      </c>
      <c r="T55" s="8" t="s">
        <v>215</v>
      </c>
      <c r="U55" s="8" t="s">
        <v>17636</v>
      </c>
      <c r="V55" s="8" t="s">
        <v>132</v>
      </c>
      <c r="W55" s="8" t="s">
        <v>25</v>
      </c>
    </row>
    <row r="56" spans="1:23" s="8" customFormat="1" x14ac:dyDescent="0.15">
      <c r="A56" s="8" t="s">
        <v>23468</v>
      </c>
      <c r="B56" s="8" t="s">
        <v>14</v>
      </c>
      <c r="C56" s="8" t="s">
        <v>14</v>
      </c>
      <c r="D56" s="8" t="s">
        <v>16782</v>
      </c>
      <c r="E56" s="12" t="s">
        <v>2550</v>
      </c>
      <c r="F56" s="8" t="s">
        <v>16786</v>
      </c>
      <c r="G56" s="12" t="s">
        <v>5293</v>
      </c>
      <c r="H56" s="8" t="s">
        <v>821</v>
      </c>
      <c r="I56" s="8" t="str">
        <f t="shared" si="0"/>
        <v>Fatima Grace Ramoso Alejandro, RN</v>
      </c>
      <c r="J56" s="8" t="s">
        <v>16785</v>
      </c>
      <c r="L56" s="13">
        <v>44585.540555555555</v>
      </c>
      <c r="M56" s="8" t="s">
        <v>127</v>
      </c>
      <c r="N56" s="13">
        <v>44608.493506944447</v>
      </c>
      <c r="O56" s="13">
        <v>44608.54451388889</v>
      </c>
      <c r="P56" s="8">
        <v>74</v>
      </c>
      <c r="Q56" s="8" t="s">
        <v>221</v>
      </c>
      <c r="R56" s="8">
        <v>718519</v>
      </c>
      <c r="S56" s="14">
        <v>45181</v>
      </c>
      <c r="T56" s="8" t="s">
        <v>131</v>
      </c>
      <c r="V56" s="8" t="s">
        <v>132</v>
      </c>
      <c r="W56" s="8" t="s">
        <v>2931</v>
      </c>
    </row>
    <row r="57" spans="1:23" s="8" customFormat="1" x14ac:dyDescent="0.15">
      <c r="A57" s="8" t="s">
        <v>27320</v>
      </c>
      <c r="B57" s="8" t="s">
        <v>14</v>
      </c>
      <c r="C57" s="8" t="s">
        <v>14</v>
      </c>
      <c r="E57" s="8" t="s">
        <v>27202</v>
      </c>
      <c r="F57" s="8" t="s">
        <v>3640</v>
      </c>
      <c r="G57" s="8" t="s">
        <v>27203</v>
      </c>
      <c r="H57" s="8" t="s">
        <v>821</v>
      </c>
      <c r="I57" s="8" t="str">
        <f t="shared" si="0"/>
        <v>MARY LORAINE KAY T ARENO, RN</v>
      </c>
      <c r="J57" s="8" t="s">
        <v>12624</v>
      </c>
      <c r="Q57" s="8" t="s">
        <v>404</v>
      </c>
      <c r="R57" s="8">
        <v>756836</v>
      </c>
      <c r="S57" s="14">
        <v>44653</v>
      </c>
      <c r="T57" s="8" t="s">
        <v>131</v>
      </c>
      <c r="U57" s="8" t="s">
        <v>231</v>
      </c>
      <c r="V57" s="8" t="s">
        <v>14</v>
      </c>
      <c r="W57" s="8" t="s">
        <v>25</v>
      </c>
    </row>
    <row r="58" spans="1:23" s="8" customFormat="1" x14ac:dyDescent="0.15">
      <c r="A58" s="8" t="s">
        <v>23468</v>
      </c>
      <c r="B58" s="8" t="s">
        <v>14</v>
      </c>
      <c r="C58" s="8" t="s">
        <v>14</v>
      </c>
      <c r="D58" s="8" t="s">
        <v>24237</v>
      </c>
      <c r="E58" s="8" t="s">
        <v>22682</v>
      </c>
      <c r="F58" s="8" t="s">
        <v>575</v>
      </c>
      <c r="G58" s="8" t="s">
        <v>24238</v>
      </c>
      <c r="H58" s="8" t="s">
        <v>821</v>
      </c>
      <c r="I58" s="8" t="str">
        <f t="shared" si="0"/>
        <v>Aline Miranda Viacrusis, RN</v>
      </c>
      <c r="J58" s="8" t="s">
        <v>24239</v>
      </c>
      <c r="K58" s="8" t="s">
        <v>126</v>
      </c>
      <c r="L58" s="13">
        <v>44588.483217592591</v>
      </c>
      <c r="M58" s="8" t="s">
        <v>127</v>
      </c>
      <c r="N58" s="13">
        <v>44608.52144675926</v>
      </c>
      <c r="O58" s="13">
        <v>44608.548900462964</v>
      </c>
      <c r="P58" s="8">
        <v>40</v>
      </c>
      <c r="Q58" s="8" t="s">
        <v>139</v>
      </c>
      <c r="R58" s="8">
        <v>284303</v>
      </c>
      <c r="S58" s="14">
        <v>45073</v>
      </c>
      <c r="T58" s="8" t="s">
        <v>131</v>
      </c>
      <c r="V58" s="8" t="s">
        <v>132</v>
      </c>
      <c r="W58" s="8" t="s">
        <v>25</v>
      </c>
    </row>
    <row r="59" spans="1:23" s="8" customFormat="1" x14ac:dyDescent="0.15">
      <c r="A59" s="8" t="s">
        <v>27320</v>
      </c>
      <c r="B59" s="8" t="s">
        <v>14</v>
      </c>
      <c r="C59" s="8" t="s">
        <v>14</v>
      </c>
      <c r="E59" s="8" t="s">
        <v>27186</v>
      </c>
      <c r="F59" s="12" t="s">
        <v>27590</v>
      </c>
      <c r="G59" s="8" t="s">
        <v>7183</v>
      </c>
      <c r="H59" s="8" t="s">
        <v>821</v>
      </c>
      <c r="I59" s="8" t="str">
        <f t="shared" si="0"/>
        <v>Rose Anne Alejo Leal, RN</v>
      </c>
      <c r="J59" s="8" t="s">
        <v>27185</v>
      </c>
      <c r="Q59" s="8" t="s">
        <v>144</v>
      </c>
      <c r="R59" s="8">
        <v>465318</v>
      </c>
      <c r="S59" s="14">
        <v>44974</v>
      </c>
      <c r="T59" s="8" t="s">
        <v>131</v>
      </c>
      <c r="V59" s="8" t="s">
        <v>14</v>
      </c>
      <c r="W59" s="8" t="s">
        <v>25</v>
      </c>
    </row>
    <row r="60" spans="1:23" s="8" customFormat="1" x14ac:dyDescent="0.15">
      <c r="A60" s="8" t="s">
        <v>23468</v>
      </c>
      <c r="B60" s="8" t="s">
        <v>14</v>
      </c>
      <c r="C60" s="8" t="s">
        <v>14</v>
      </c>
      <c r="D60" s="8" t="s">
        <v>9120</v>
      </c>
      <c r="E60" s="12" t="s">
        <v>27583</v>
      </c>
      <c r="F60" s="8" t="s">
        <v>2600</v>
      </c>
      <c r="G60" s="8" t="s">
        <v>9122</v>
      </c>
      <c r="H60" s="8" t="s">
        <v>821</v>
      </c>
      <c r="I60" s="8" t="str">
        <f t="shared" si="0"/>
        <v>ANALUZ LALAINE FERNANDEZ Monta, RN</v>
      </c>
      <c r="J60" s="8" t="s">
        <v>9123</v>
      </c>
      <c r="K60" s="8" t="s">
        <v>126</v>
      </c>
      <c r="L60" s="13">
        <v>44604.855694444443</v>
      </c>
      <c r="M60" s="8" t="s">
        <v>127</v>
      </c>
      <c r="N60" s="13">
        <v>44608.531157407408</v>
      </c>
      <c r="O60" s="13">
        <v>44608.547129629631</v>
      </c>
      <c r="P60" s="8">
        <v>23</v>
      </c>
      <c r="Q60" s="8" t="s">
        <v>454</v>
      </c>
      <c r="R60" s="8">
        <v>474814</v>
      </c>
      <c r="S60" s="14">
        <v>44878</v>
      </c>
      <c r="T60" s="8" t="s">
        <v>131</v>
      </c>
      <c r="V60" s="8" t="s">
        <v>132</v>
      </c>
      <c r="W60" s="8" t="s">
        <v>25</v>
      </c>
    </row>
    <row r="61" spans="1:23" s="8" customFormat="1" x14ac:dyDescent="0.15">
      <c r="A61" s="8" t="s">
        <v>27320</v>
      </c>
      <c r="B61" s="8" t="s">
        <v>14</v>
      </c>
      <c r="C61" s="8" t="s">
        <v>14</v>
      </c>
      <c r="E61" s="8" t="s">
        <v>24497</v>
      </c>
      <c r="F61" s="8" t="s">
        <v>1756</v>
      </c>
      <c r="G61" s="8" t="s">
        <v>15501</v>
      </c>
      <c r="H61" s="8" t="s">
        <v>27695</v>
      </c>
      <c r="I61" s="8" t="str">
        <f t="shared" si="0"/>
        <v>Ana Kresta R. Layson, RPh</v>
      </c>
      <c r="J61" s="8" t="s">
        <v>24498</v>
      </c>
      <c r="Q61" s="8" t="s">
        <v>479</v>
      </c>
      <c r="R61" s="8">
        <v>75242</v>
      </c>
      <c r="S61" s="14">
        <v>45089</v>
      </c>
      <c r="T61" s="8" t="s">
        <v>304</v>
      </c>
      <c r="U61" s="8" t="s">
        <v>27112</v>
      </c>
      <c r="V61" s="8" t="s">
        <v>14</v>
      </c>
      <c r="W61" s="8" t="s">
        <v>25</v>
      </c>
    </row>
    <row r="62" spans="1:23" s="8" customFormat="1" x14ac:dyDescent="0.15">
      <c r="A62" s="8" t="s">
        <v>23468</v>
      </c>
      <c r="B62" s="8" t="s">
        <v>14</v>
      </c>
      <c r="C62" s="8" t="s">
        <v>14</v>
      </c>
      <c r="D62" s="8" t="s">
        <v>17260</v>
      </c>
      <c r="E62" s="8" t="s">
        <v>17261</v>
      </c>
      <c r="F62" s="8" t="s">
        <v>16155</v>
      </c>
      <c r="G62" s="8" t="s">
        <v>17262</v>
      </c>
      <c r="H62" s="8" t="s">
        <v>821</v>
      </c>
      <c r="I62" s="8" t="str">
        <f t="shared" si="0"/>
        <v>Ana Leah Jalandoni Galay, RN</v>
      </c>
      <c r="J62" s="8" t="s">
        <v>17263</v>
      </c>
      <c r="K62" s="8" t="s">
        <v>126</v>
      </c>
      <c r="L62" s="13">
        <v>44582.425081018519</v>
      </c>
      <c r="M62" s="8" t="s">
        <v>127</v>
      </c>
      <c r="N62" s="13">
        <v>44608.493819444448</v>
      </c>
      <c r="O62" s="13">
        <v>44608.544930555552</v>
      </c>
      <c r="P62" s="8">
        <v>74</v>
      </c>
      <c r="Q62" s="8" t="s">
        <v>485</v>
      </c>
      <c r="R62" s="8">
        <v>185661</v>
      </c>
      <c r="S62" s="14">
        <v>45151</v>
      </c>
      <c r="T62" s="8" t="s">
        <v>131</v>
      </c>
      <c r="V62" s="8" t="s">
        <v>132</v>
      </c>
      <c r="W62" s="8" t="s">
        <v>25</v>
      </c>
    </row>
    <row r="63" spans="1:23" s="8" customFormat="1" x14ac:dyDescent="0.15">
      <c r="A63" s="8" t="s">
        <v>23468</v>
      </c>
      <c r="B63" s="8" t="s">
        <v>14</v>
      </c>
      <c r="C63" s="8" t="s">
        <v>14</v>
      </c>
      <c r="D63" s="8" t="s">
        <v>13945</v>
      </c>
      <c r="E63" s="12" t="s">
        <v>3438</v>
      </c>
      <c r="F63" s="8" t="s">
        <v>13949</v>
      </c>
      <c r="G63" s="12" t="s">
        <v>19680</v>
      </c>
      <c r="H63" s="8" t="s">
        <v>821</v>
      </c>
      <c r="I63" s="8" t="str">
        <f t="shared" si="0"/>
        <v>Ana Marie GARDUQUE Borreo, RN</v>
      </c>
      <c r="J63" s="8" t="s">
        <v>13948</v>
      </c>
      <c r="K63" s="8" t="s">
        <v>126</v>
      </c>
      <c r="L63" s="13">
        <v>44582.737407407411</v>
      </c>
      <c r="M63" s="8" t="s">
        <v>127</v>
      </c>
      <c r="N63" s="13">
        <v>44608.493634259263</v>
      </c>
      <c r="O63" s="13">
        <v>44608.501111111109</v>
      </c>
      <c r="P63" s="8">
        <v>11</v>
      </c>
      <c r="Q63" s="8" t="s">
        <v>173</v>
      </c>
      <c r="R63" s="8">
        <v>385632</v>
      </c>
      <c r="S63" s="14">
        <v>44926</v>
      </c>
      <c r="T63" s="8" t="s">
        <v>131</v>
      </c>
      <c r="V63" s="8" t="s">
        <v>132</v>
      </c>
      <c r="W63" s="8" t="s">
        <v>25</v>
      </c>
    </row>
    <row r="64" spans="1:23" s="8" customFormat="1" x14ac:dyDescent="0.15">
      <c r="A64" s="8" t="s">
        <v>23468</v>
      </c>
      <c r="B64" s="8" t="s">
        <v>14</v>
      </c>
      <c r="C64" s="8" t="s">
        <v>14</v>
      </c>
      <c r="D64" s="8" t="s">
        <v>17095</v>
      </c>
      <c r="E64" s="8" t="s">
        <v>17096</v>
      </c>
      <c r="F64" s="8" t="s">
        <v>17099</v>
      </c>
      <c r="G64" s="8" t="s">
        <v>17097</v>
      </c>
      <c r="H64" s="8" t="s">
        <v>821</v>
      </c>
      <c r="I64" s="8" t="str">
        <f t="shared" si="0"/>
        <v>Andeve Grace Lacuesta Paredes, RN</v>
      </c>
      <c r="J64" s="8" t="s">
        <v>17098</v>
      </c>
      <c r="K64" s="8" t="s">
        <v>126</v>
      </c>
      <c r="L64" s="13">
        <v>44593.465057870373</v>
      </c>
      <c r="M64" s="8" t="s">
        <v>127</v>
      </c>
      <c r="N64" s="13">
        <v>44608.493460648147</v>
      </c>
      <c r="O64" s="13">
        <v>44608.548900462964</v>
      </c>
      <c r="P64" s="8">
        <v>80</v>
      </c>
      <c r="Q64" s="8" t="s">
        <v>410</v>
      </c>
      <c r="R64" s="8">
        <v>265354</v>
      </c>
      <c r="S64" s="15">
        <v>44824</v>
      </c>
      <c r="T64" s="8" t="s">
        <v>131</v>
      </c>
      <c r="V64" s="8" t="s">
        <v>132</v>
      </c>
      <c r="W64" s="8" t="s">
        <v>25</v>
      </c>
    </row>
    <row r="65" spans="1:23" s="8" customFormat="1" x14ac:dyDescent="0.15">
      <c r="A65" s="8" t="s">
        <v>23468</v>
      </c>
      <c r="B65" s="8" t="s">
        <v>14</v>
      </c>
      <c r="C65" s="8" t="s">
        <v>14</v>
      </c>
      <c r="D65" s="8" t="s">
        <v>5457</v>
      </c>
      <c r="E65" s="8" t="s">
        <v>5458</v>
      </c>
      <c r="F65" s="8" t="s">
        <v>5460</v>
      </c>
      <c r="G65" s="8" t="s">
        <v>1659</v>
      </c>
      <c r="I65" s="8" t="str">
        <f>E65&amp;" "&amp;F65&amp;" "&amp;G65&amp;" "&amp;H65</f>
        <v xml:space="preserve">Keannu Von Arguelles Andrada </v>
      </c>
      <c r="J65" s="8" t="s">
        <v>5459</v>
      </c>
      <c r="L65" s="13">
        <v>44606.501597222225</v>
      </c>
      <c r="M65" s="8" t="s">
        <v>127</v>
      </c>
      <c r="N65" s="13">
        <v>44608.493483796294</v>
      </c>
      <c r="O65" s="13">
        <v>44608.545208333337</v>
      </c>
      <c r="P65" s="8">
        <v>75</v>
      </c>
      <c r="Q65" s="8" t="s">
        <v>410</v>
      </c>
      <c r="R65" s="8" t="s">
        <v>231</v>
      </c>
      <c r="S65" s="8" t="s">
        <v>231</v>
      </c>
      <c r="T65" s="8" t="s">
        <v>185</v>
      </c>
      <c r="V65" s="8" t="s">
        <v>132</v>
      </c>
      <c r="W65" s="8" t="s">
        <v>25</v>
      </c>
    </row>
    <row r="66" spans="1:23" s="8" customFormat="1" x14ac:dyDescent="0.15">
      <c r="A66" s="8" t="s">
        <v>23468</v>
      </c>
      <c r="B66" s="8" t="s">
        <v>14</v>
      </c>
      <c r="C66" s="8" t="s">
        <v>14</v>
      </c>
      <c r="D66" s="8" t="s">
        <v>12543</v>
      </c>
      <c r="E66" s="8" t="s">
        <v>1672</v>
      </c>
      <c r="F66" s="8" t="s">
        <v>12545</v>
      </c>
      <c r="G66" s="8" t="s">
        <v>3067</v>
      </c>
      <c r="H66" s="8" t="s">
        <v>821</v>
      </c>
      <c r="I66" s="8" t="str">
        <f t="shared" si="0"/>
        <v>Christian Paul Busog Andres, RN</v>
      </c>
      <c r="J66" s="8" t="s">
        <v>12544</v>
      </c>
      <c r="K66" s="8" t="s">
        <v>126</v>
      </c>
      <c r="L66" s="13">
        <v>44579.784687500003</v>
      </c>
      <c r="M66" s="8" t="s">
        <v>127</v>
      </c>
      <c r="N66" s="13">
        <v>44608.528391203705</v>
      </c>
      <c r="O66" s="13">
        <v>44608.546620370369</v>
      </c>
      <c r="P66" s="8">
        <v>27</v>
      </c>
      <c r="Q66" s="8" t="s">
        <v>139</v>
      </c>
      <c r="R66" s="8">
        <v>867548</v>
      </c>
      <c r="S66" s="14">
        <v>45633</v>
      </c>
      <c r="T66" s="8" t="s">
        <v>131</v>
      </c>
      <c r="V66" s="8" t="s">
        <v>132</v>
      </c>
      <c r="W66" s="8" t="s">
        <v>25</v>
      </c>
    </row>
    <row r="67" spans="1:23" s="8" customFormat="1" x14ac:dyDescent="0.15">
      <c r="A67" s="8" t="s">
        <v>27320</v>
      </c>
      <c r="B67" s="8" t="s">
        <v>14</v>
      </c>
      <c r="C67" s="8" t="s">
        <v>14</v>
      </c>
      <c r="E67" s="8" t="s">
        <v>3993</v>
      </c>
      <c r="F67" s="8" t="s">
        <v>327</v>
      </c>
      <c r="G67" s="8" t="s">
        <v>8466</v>
      </c>
      <c r="H67" s="8" t="s">
        <v>821</v>
      </c>
      <c r="I67" s="8" t="str">
        <f t="shared" ref="I67:I130" si="2">E67&amp;" "&amp;F67&amp;" "&amp;G67&amp;","&amp;" "&amp;H67</f>
        <v>Angela A Moulic, RN</v>
      </c>
      <c r="J67" s="8" t="s">
        <v>10698</v>
      </c>
      <c r="Q67" s="8" t="s">
        <v>157</v>
      </c>
      <c r="R67" s="8">
        <v>357018</v>
      </c>
      <c r="S67" s="8">
        <v>8212025</v>
      </c>
      <c r="T67" s="8" t="s">
        <v>131</v>
      </c>
      <c r="V67" s="8" t="s">
        <v>14</v>
      </c>
      <c r="W67" s="8" t="s">
        <v>25</v>
      </c>
    </row>
    <row r="68" spans="1:23" s="8" customFormat="1" x14ac:dyDescent="0.15">
      <c r="A68" s="8" t="s">
        <v>27320</v>
      </c>
      <c r="B68" s="8" t="s">
        <v>14</v>
      </c>
      <c r="C68" s="8" t="s">
        <v>14</v>
      </c>
      <c r="E68" s="8" t="s">
        <v>27047</v>
      </c>
      <c r="F68" s="8" t="s">
        <v>8367</v>
      </c>
      <c r="G68" s="8" t="s">
        <v>27048</v>
      </c>
      <c r="H68" s="8" t="s">
        <v>27695</v>
      </c>
      <c r="I68" s="8" t="str">
        <f t="shared" si="2"/>
        <v>Angela Nicole Geronimo Adolfo, RPh</v>
      </c>
      <c r="J68" s="8" t="s">
        <v>27046</v>
      </c>
      <c r="Q68" s="8" t="s">
        <v>144</v>
      </c>
      <c r="R68" s="8">
        <v>86411</v>
      </c>
      <c r="S68" s="14">
        <v>44777</v>
      </c>
      <c r="T68" s="8" t="s">
        <v>304</v>
      </c>
      <c r="V68" s="8" t="s">
        <v>14</v>
      </c>
      <c r="W68" s="8" t="s">
        <v>25</v>
      </c>
    </row>
    <row r="69" spans="1:23" s="8" customFormat="1" x14ac:dyDescent="0.15">
      <c r="A69" s="8" t="s">
        <v>23468</v>
      </c>
      <c r="B69" s="8" t="s">
        <v>14</v>
      </c>
      <c r="C69" s="8" t="s">
        <v>14</v>
      </c>
      <c r="D69" s="8" t="s">
        <v>11537</v>
      </c>
      <c r="E69" s="8" t="s">
        <v>7150</v>
      </c>
      <c r="F69" s="8" t="s">
        <v>6101</v>
      </c>
      <c r="G69" s="8" t="s">
        <v>1119</v>
      </c>
      <c r="H69" s="8" t="s">
        <v>821</v>
      </c>
      <c r="I69" s="8" t="str">
        <f t="shared" si="2"/>
        <v>Angelica Te Ang, RN</v>
      </c>
      <c r="J69" s="8" t="s">
        <v>11538</v>
      </c>
      <c r="L69" s="13">
        <v>44584.991030092591</v>
      </c>
      <c r="M69" s="8" t="s">
        <v>127</v>
      </c>
      <c r="N69" s="13">
        <v>44608.493611111109</v>
      </c>
      <c r="O69" s="13">
        <v>44608.544872685183</v>
      </c>
      <c r="P69" s="8">
        <v>74</v>
      </c>
      <c r="Q69" s="8" t="s">
        <v>199</v>
      </c>
      <c r="R69" s="8">
        <v>828140</v>
      </c>
      <c r="S69" s="14">
        <v>45171</v>
      </c>
      <c r="T69" s="8" t="s">
        <v>131</v>
      </c>
      <c r="V69" s="8" t="s">
        <v>132</v>
      </c>
      <c r="W69" s="8" t="s">
        <v>25</v>
      </c>
    </row>
    <row r="70" spans="1:23" s="8" customFormat="1" x14ac:dyDescent="0.15">
      <c r="A70" s="8" t="s">
        <v>27320</v>
      </c>
      <c r="B70" s="8" t="s">
        <v>14</v>
      </c>
      <c r="C70" s="8" t="s">
        <v>14</v>
      </c>
      <c r="E70" s="8" t="s">
        <v>9404</v>
      </c>
      <c r="F70" s="12" t="s">
        <v>1029</v>
      </c>
      <c r="G70" s="8" t="s">
        <v>9405</v>
      </c>
      <c r="H70" s="8" t="s">
        <v>821</v>
      </c>
      <c r="I70" s="8" t="str">
        <f t="shared" si="2"/>
        <v>Angelique Evangelista Samonte, RN</v>
      </c>
      <c r="J70" s="8" t="s">
        <v>9406</v>
      </c>
      <c r="Q70" s="8" t="s">
        <v>144</v>
      </c>
      <c r="R70" s="8">
        <v>766948</v>
      </c>
      <c r="S70" s="14">
        <v>45367</v>
      </c>
      <c r="T70" s="8" t="s">
        <v>131</v>
      </c>
      <c r="V70" s="8" t="s">
        <v>14</v>
      </c>
      <c r="W70" s="8" t="s">
        <v>25</v>
      </c>
    </row>
    <row r="71" spans="1:23" s="8" customFormat="1" x14ac:dyDescent="0.15">
      <c r="A71" s="8" t="s">
        <v>23468</v>
      </c>
      <c r="B71" s="8" t="s">
        <v>14</v>
      </c>
      <c r="C71" s="8" t="s">
        <v>14</v>
      </c>
      <c r="D71" s="8" t="s">
        <v>3888</v>
      </c>
      <c r="E71" s="8" t="s">
        <v>3889</v>
      </c>
      <c r="F71" s="8" t="s">
        <v>1267</v>
      </c>
      <c r="G71" s="8" t="s">
        <v>3890</v>
      </c>
      <c r="H71" s="8" t="s">
        <v>821</v>
      </c>
      <c r="I71" s="8" t="str">
        <f t="shared" si="2"/>
        <v>Ma. Angelica Santos Panilo, RN</v>
      </c>
      <c r="J71" s="8" t="s">
        <v>3891</v>
      </c>
      <c r="K71" s="8" t="s">
        <v>126</v>
      </c>
      <c r="L71" s="13">
        <v>44579.620648148149</v>
      </c>
      <c r="M71" s="8" t="s">
        <v>127</v>
      </c>
      <c r="N71" s="13">
        <v>44608.49355324074</v>
      </c>
      <c r="O71" s="13">
        <v>44608.548900462964</v>
      </c>
      <c r="P71" s="8">
        <v>80</v>
      </c>
      <c r="Q71" s="8" t="s">
        <v>144</v>
      </c>
      <c r="R71" s="8">
        <v>879009</v>
      </c>
      <c r="S71" s="8" t="s">
        <v>3892</v>
      </c>
      <c r="T71" s="8" t="s">
        <v>131</v>
      </c>
      <c r="U71" s="8" t="s">
        <v>3893</v>
      </c>
      <c r="V71" s="8" t="s">
        <v>132</v>
      </c>
      <c r="W71" s="8" t="s">
        <v>25</v>
      </c>
    </row>
    <row r="72" spans="1:23" s="8" customFormat="1" x14ac:dyDescent="0.15">
      <c r="A72" s="8" t="s">
        <v>23468</v>
      </c>
      <c r="B72" s="8" t="s">
        <v>14</v>
      </c>
      <c r="C72" s="8" t="s">
        <v>14</v>
      </c>
      <c r="D72" s="8" t="s">
        <v>2858</v>
      </c>
      <c r="E72" s="8" t="s">
        <v>2859</v>
      </c>
      <c r="F72" s="12" t="s">
        <v>27409</v>
      </c>
      <c r="G72" s="8" t="s">
        <v>2860</v>
      </c>
      <c r="I72" s="8" t="str">
        <f>E72&amp;" "&amp;F72&amp;" "&amp;G72&amp;" "&amp;H72</f>
        <v xml:space="preserve">angelo tabaosares belenio </v>
      </c>
      <c r="J72" s="8" t="s">
        <v>2861</v>
      </c>
      <c r="K72" s="8" t="s">
        <v>126</v>
      </c>
      <c r="L72" s="13">
        <v>44606.481145833335</v>
      </c>
      <c r="M72" s="8" t="s">
        <v>127</v>
      </c>
      <c r="N72" s="13">
        <v>44608.493668981479</v>
      </c>
      <c r="O72" s="13">
        <v>44608.547951388886</v>
      </c>
      <c r="P72" s="8">
        <v>79</v>
      </c>
      <c r="Q72" s="8" t="s">
        <v>410</v>
      </c>
      <c r="R72" s="8" t="s">
        <v>2863</v>
      </c>
      <c r="S72" s="8" t="s">
        <v>2863</v>
      </c>
      <c r="T72" s="8" t="s">
        <v>185</v>
      </c>
      <c r="U72" s="8" t="s">
        <v>2863</v>
      </c>
      <c r="V72" s="8" t="s">
        <v>132</v>
      </c>
      <c r="W72" s="8" t="s">
        <v>25</v>
      </c>
    </row>
    <row r="73" spans="1:23" s="8" customFormat="1" x14ac:dyDescent="0.15">
      <c r="A73" s="8" t="s">
        <v>23468</v>
      </c>
      <c r="B73" s="8" t="s">
        <v>14</v>
      </c>
      <c r="C73" s="8" t="s">
        <v>14</v>
      </c>
      <c r="D73" s="8" t="s">
        <v>18334</v>
      </c>
      <c r="E73" s="8" t="s">
        <v>18335</v>
      </c>
      <c r="F73" s="8" t="s">
        <v>18337</v>
      </c>
      <c r="G73" s="8" t="s">
        <v>1177</v>
      </c>
      <c r="H73" s="8" t="s">
        <v>27690</v>
      </c>
      <c r="I73" s="8" t="str">
        <f t="shared" si="2"/>
        <v>Angieline Lombat Lopez, RM</v>
      </c>
      <c r="J73" s="8" t="s">
        <v>18336</v>
      </c>
      <c r="K73" s="8" t="s">
        <v>126</v>
      </c>
      <c r="L73" s="13">
        <v>44578.590069444443</v>
      </c>
      <c r="M73" s="8" t="s">
        <v>127</v>
      </c>
      <c r="N73" s="13">
        <v>44608.493541666663</v>
      </c>
      <c r="O73" s="13">
        <v>44608.545983796299</v>
      </c>
      <c r="P73" s="8">
        <v>76</v>
      </c>
      <c r="Q73" s="8" t="s">
        <v>173</v>
      </c>
      <c r="R73" s="8">
        <v>126166</v>
      </c>
      <c r="S73" s="14">
        <v>45696</v>
      </c>
      <c r="T73" s="8" t="s">
        <v>287</v>
      </c>
      <c r="U73" s="8" t="s">
        <v>734</v>
      </c>
      <c r="V73" s="8" t="s">
        <v>132</v>
      </c>
      <c r="W73" s="8" t="s">
        <v>25</v>
      </c>
    </row>
    <row r="74" spans="1:23" s="8" customFormat="1" x14ac:dyDescent="0.15">
      <c r="A74" s="8" t="s">
        <v>23468</v>
      </c>
      <c r="B74" s="8" t="s">
        <v>14</v>
      </c>
      <c r="C74" s="8" t="s">
        <v>14</v>
      </c>
      <c r="D74" s="8" t="s">
        <v>7652</v>
      </c>
      <c r="E74" s="8" t="s">
        <v>7653</v>
      </c>
      <c r="F74" s="8" t="s">
        <v>2626</v>
      </c>
      <c r="G74" s="8" t="s">
        <v>7654</v>
      </c>
      <c r="H74" s="8" t="s">
        <v>821</v>
      </c>
      <c r="I74" s="8" t="str">
        <f t="shared" si="2"/>
        <v>Angielyn Dalipe Cochon, RN</v>
      </c>
      <c r="J74" s="8" t="s">
        <v>7655</v>
      </c>
      <c r="L74" s="13">
        <v>44587.4846875</v>
      </c>
      <c r="M74" s="8" t="s">
        <v>127</v>
      </c>
      <c r="N74" s="13">
        <v>44608.493402777778</v>
      </c>
      <c r="O74" s="13">
        <v>44608.547430555554</v>
      </c>
      <c r="P74" s="8">
        <v>78</v>
      </c>
      <c r="Q74" s="8" t="s">
        <v>27379</v>
      </c>
      <c r="R74" s="8">
        <v>635985</v>
      </c>
      <c r="S74" s="14">
        <v>45720</v>
      </c>
      <c r="T74" s="8" t="s">
        <v>131</v>
      </c>
      <c r="V74" s="8" t="s">
        <v>132</v>
      </c>
      <c r="W74" s="8" t="s">
        <v>25</v>
      </c>
    </row>
    <row r="75" spans="1:23" s="8" customFormat="1" x14ac:dyDescent="0.15">
      <c r="A75" s="8" t="s">
        <v>23468</v>
      </c>
      <c r="B75" s="8" t="s">
        <v>14</v>
      </c>
      <c r="C75" s="8" t="s">
        <v>14</v>
      </c>
      <c r="D75" s="8" t="s">
        <v>19079</v>
      </c>
      <c r="E75" s="8" t="s">
        <v>9404</v>
      </c>
      <c r="F75" s="8" t="s">
        <v>14535</v>
      </c>
      <c r="G75" s="8" t="s">
        <v>13092</v>
      </c>
      <c r="H75" s="8" t="s">
        <v>2515</v>
      </c>
      <c r="I75" s="8" t="str">
        <f t="shared" si="2"/>
        <v>Angelique Arambulo Chiu, MD</v>
      </c>
      <c r="J75" s="8" t="s">
        <v>19080</v>
      </c>
      <c r="L75" s="13">
        <v>44602.488043981481</v>
      </c>
      <c r="M75" s="8" t="s">
        <v>127</v>
      </c>
      <c r="N75" s="13">
        <v>44608.493437500001</v>
      </c>
      <c r="O75" s="13">
        <v>44608.546863425923</v>
      </c>
      <c r="P75" s="8">
        <v>77</v>
      </c>
      <c r="Q75" s="8" t="s">
        <v>157</v>
      </c>
      <c r="R75" s="8">
        <v>121600</v>
      </c>
      <c r="S75" s="14">
        <v>45288</v>
      </c>
      <c r="T75" s="8" t="s">
        <v>215</v>
      </c>
      <c r="V75" s="8" t="s">
        <v>132</v>
      </c>
      <c r="W75" s="8" t="s">
        <v>25</v>
      </c>
    </row>
    <row r="76" spans="1:23" s="8" customFormat="1" x14ac:dyDescent="0.15">
      <c r="A76" s="8" t="s">
        <v>23468</v>
      </c>
      <c r="B76" s="8" t="s">
        <v>14</v>
      </c>
      <c r="C76" s="8" t="s">
        <v>14</v>
      </c>
      <c r="D76" s="8" t="s">
        <v>5918</v>
      </c>
      <c r="E76" s="8" t="s">
        <v>5919</v>
      </c>
      <c r="F76" s="8" t="s">
        <v>353</v>
      </c>
      <c r="G76" s="8" t="s">
        <v>5920</v>
      </c>
      <c r="H76" s="8" t="s">
        <v>821</v>
      </c>
      <c r="I76" s="8" t="str">
        <f t="shared" si="2"/>
        <v>Felna Francisco Alfonso, RN</v>
      </c>
      <c r="J76" s="8" t="s">
        <v>5921</v>
      </c>
      <c r="K76" s="8" t="s">
        <v>126</v>
      </c>
      <c r="L76" s="13">
        <v>44603.965127314812</v>
      </c>
      <c r="M76" s="8" t="s">
        <v>127</v>
      </c>
      <c r="N76" s="13">
        <v>44608.493483796294</v>
      </c>
      <c r="O76" s="13">
        <v>44608.548900462964</v>
      </c>
      <c r="P76" s="8">
        <v>80</v>
      </c>
      <c r="Q76" s="8" t="s">
        <v>129</v>
      </c>
      <c r="R76" s="8">
        <v>171624</v>
      </c>
      <c r="S76" s="14">
        <v>45177</v>
      </c>
      <c r="T76" s="8" t="s">
        <v>131</v>
      </c>
      <c r="V76" s="8" t="s">
        <v>132</v>
      </c>
      <c r="W76" s="8" t="s">
        <v>25</v>
      </c>
    </row>
    <row r="77" spans="1:23" s="8" customFormat="1" x14ac:dyDescent="0.15">
      <c r="A77" s="8" t="s">
        <v>23468</v>
      </c>
      <c r="B77" s="8" t="s">
        <v>14</v>
      </c>
      <c r="C77" s="8" t="s">
        <v>14</v>
      </c>
      <c r="D77" s="8" t="s">
        <v>26616</v>
      </c>
      <c r="E77" s="8" t="s">
        <v>26617</v>
      </c>
      <c r="F77" s="8" t="s">
        <v>17682</v>
      </c>
      <c r="G77" s="8" t="s">
        <v>6264</v>
      </c>
      <c r="H77" s="8" t="s">
        <v>821</v>
      </c>
      <c r="I77" s="8" t="str">
        <f t="shared" si="2"/>
        <v>Anna Socorro Jarabelo Juyo, RN</v>
      </c>
      <c r="J77" s="8" t="s">
        <v>26618</v>
      </c>
      <c r="K77" s="8" t="s">
        <v>126</v>
      </c>
      <c r="L77" s="13">
        <v>44578.612384259257</v>
      </c>
      <c r="M77" s="8" t="s">
        <v>127</v>
      </c>
      <c r="N77" s="13">
        <v>44608.493576388886</v>
      </c>
      <c r="O77" s="13">
        <v>44608.54346064815</v>
      </c>
      <c r="P77" s="8">
        <v>72</v>
      </c>
      <c r="Q77" s="8" t="s">
        <v>199</v>
      </c>
      <c r="R77" s="8">
        <v>795221</v>
      </c>
      <c r="S77" s="14">
        <v>45870</v>
      </c>
      <c r="T77" s="8" t="s">
        <v>131</v>
      </c>
      <c r="U77" s="8" t="s">
        <v>1792</v>
      </c>
      <c r="V77" s="8" t="s">
        <v>132</v>
      </c>
      <c r="W77" s="8" t="s">
        <v>25</v>
      </c>
    </row>
    <row r="78" spans="1:23" s="8" customFormat="1" x14ac:dyDescent="0.15">
      <c r="A78" s="8" t="s">
        <v>23468</v>
      </c>
      <c r="B78" s="8" t="s">
        <v>14</v>
      </c>
      <c r="C78" s="8" t="s">
        <v>14</v>
      </c>
      <c r="D78" s="8" t="s">
        <v>23013</v>
      </c>
      <c r="E78" s="12" t="s">
        <v>27505</v>
      </c>
      <c r="F78" s="8" t="s">
        <v>23015</v>
      </c>
      <c r="G78" s="8" t="s">
        <v>1267</v>
      </c>
      <c r="H78" s="8" t="s">
        <v>821</v>
      </c>
      <c r="I78" s="8" t="str">
        <f t="shared" si="2"/>
        <v>Anna Carmila Budol Santos, RN</v>
      </c>
      <c r="J78" s="8" t="s">
        <v>23014</v>
      </c>
      <c r="L78" s="13">
        <v>44579.610219907408</v>
      </c>
      <c r="M78" s="8" t="s">
        <v>127</v>
      </c>
      <c r="N78" s="13">
        <v>44608.493587962963</v>
      </c>
      <c r="O78" s="13">
        <v>44608.545636574076</v>
      </c>
      <c r="P78" s="8">
        <v>75</v>
      </c>
      <c r="Q78" s="8" t="s">
        <v>144</v>
      </c>
      <c r="R78" s="8">
        <v>494740</v>
      </c>
      <c r="S78" s="14">
        <v>44998</v>
      </c>
      <c r="T78" s="8" t="s">
        <v>131</v>
      </c>
      <c r="V78" s="8" t="s">
        <v>132</v>
      </c>
      <c r="W78" s="8" t="s">
        <v>25</v>
      </c>
    </row>
    <row r="79" spans="1:23" s="8" customFormat="1" x14ac:dyDescent="0.15">
      <c r="A79" s="8" t="s">
        <v>23468</v>
      </c>
      <c r="B79" s="8" t="s">
        <v>14</v>
      </c>
      <c r="C79" s="8" t="s">
        <v>14</v>
      </c>
      <c r="D79" s="8" t="s">
        <v>23443</v>
      </c>
      <c r="E79" s="8" t="s">
        <v>23444</v>
      </c>
      <c r="F79" s="8" t="s">
        <v>2445</v>
      </c>
      <c r="G79" s="8" t="s">
        <v>23445</v>
      </c>
      <c r="H79" s="8" t="s">
        <v>821</v>
      </c>
      <c r="I79" s="8" t="str">
        <f t="shared" si="2"/>
        <v>Anna Kristel Perez Amoncio, RN</v>
      </c>
      <c r="J79" s="8" t="s">
        <v>23446</v>
      </c>
      <c r="K79" s="8" t="s">
        <v>126</v>
      </c>
      <c r="L79" s="13">
        <v>44585.598865740743</v>
      </c>
      <c r="M79" s="8" t="s">
        <v>127</v>
      </c>
      <c r="N79" s="13">
        <v>44608.493784722225</v>
      </c>
      <c r="O79" s="13">
        <v>44608.548900462964</v>
      </c>
      <c r="P79" s="8">
        <v>80</v>
      </c>
      <c r="Q79" s="8" t="s">
        <v>173</v>
      </c>
      <c r="R79" s="8">
        <v>862730</v>
      </c>
      <c r="S79" s="14">
        <v>45525</v>
      </c>
      <c r="T79" s="8" t="s">
        <v>131</v>
      </c>
      <c r="V79" s="8" t="s">
        <v>132</v>
      </c>
      <c r="W79" s="8" t="s">
        <v>25</v>
      </c>
    </row>
    <row r="80" spans="1:23" s="8" customFormat="1" x14ac:dyDescent="0.15">
      <c r="A80" s="8" t="s">
        <v>23468</v>
      </c>
      <c r="B80" s="8" t="s">
        <v>14</v>
      </c>
      <c r="C80" s="8" t="s">
        <v>14</v>
      </c>
      <c r="D80" s="8" t="s">
        <v>12268</v>
      </c>
      <c r="E80" s="8" t="s">
        <v>12269</v>
      </c>
      <c r="F80" s="8" t="s">
        <v>12272</v>
      </c>
      <c r="G80" s="8" t="s">
        <v>12270</v>
      </c>
      <c r="H80" s="8" t="s">
        <v>821</v>
      </c>
      <c r="I80" s="8" t="str">
        <f t="shared" si="2"/>
        <v>ANNA LOU Gerochi PELOTEA, RN</v>
      </c>
      <c r="J80" s="8" t="s">
        <v>12271</v>
      </c>
      <c r="K80" s="8" t="s">
        <v>126</v>
      </c>
      <c r="L80" s="13">
        <v>44587.390798611108</v>
      </c>
      <c r="M80" s="8" t="s">
        <v>127</v>
      </c>
      <c r="N80" s="13">
        <v>44608.49728009259</v>
      </c>
      <c r="O80" s="13">
        <v>44608.548900462964</v>
      </c>
      <c r="P80" s="8">
        <v>75</v>
      </c>
      <c r="Q80" s="8" t="s">
        <v>144</v>
      </c>
      <c r="R80" s="8">
        <v>783959</v>
      </c>
      <c r="S80" s="8" t="s">
        <v>12273</v>
      </c>
      <c r="T80" s="8" t="s">
        <v>131</v>
      </c>
      <c r="V80" s="8" t="s">
        <v>132</v>
      </c>
      <c r="W80" s="8" t="s">
        <v>25</v>
      </c>
    </row>
    <row r="81" spans="1:23" s="8" customFormat="1" x14ac:dyDescent="0.15">
      <c r="A81" s="8" t="s">
        <v>23468</v>
      </c>
      <c r="B81" s="8" t="s">
        <v>14</v>
      </c>
      <c r="C81" s="8" t="s">
        <v>14</v>
      </c>
      <c r="D81" s="8" t="s">
        <v>13566</v>
      </c>
      <c r="E81" s="12" t="s">
        <v>27415</v>
      </c>
      <c r="F81" s="8" t="s">
        <v>13569</v>
      </c>
      <c r="G81" s="12" t="s">
        <v>27416</v>
      </c>
      <c r="H81" s="8" t="s">
        <v>821</v>
      </c>
      <c r="I81" s="8" t="str">
        <f t="shared" si="2"/>
        <v>MARIA PAZ ANGELICA DOZA NUÑEZ, RN</v>
      </c>
      <c r="J81" s="8" t="s">
        <v>13568</v>
      </c>
      <c r="K81" s="8" t="s">
        <v>126</v>
      </c>
      <c r="L81" s="13">
        <v>44594.441168981481</v>
      </c>
      <c r="M81" s="8" t="s">
        <v>127</v>
      </c>
      <c r="N81" s="13">
        <v>44608.493622685186</v>
      </c>
      <c r="O81" s="13">
        <v>44608.548900462964</v>
      </c>
      <c r="P81" s="8">
        <v>80</v>
      </c>
      <c r="Q81" s="8" t="s">
        <v>144</v>
      </c>
      <c r="R81" s="8">
        <v>866646</v>
      </c>
      <c r="S81" s="14">
        <v>45353</v>
      </c>
      <c r="T81" s="8" t="s">
        <v>131</v>
      </c>
      <c r="V81" s="8" t="s">
        <v>132</v>
      </c>
      <c r="W81" s="8" t="s">
        <v>25</v>
      </c>
    </row>
    <row r="82" spans="1:23" s="8" customFormat="1" x14ac:dyDescent="0.15">
      <c r="A82" s="8" t="s">
        <v>23468</v>
      </c>
      <c r="B82" s="8" t="s">
        <v>14</v>
      </c>
      <c r="C82" s="8" t="s">
        <v>14</v>
      </c>
      <c r="D82" s="8" t="s">
        <v>17340</v>
      </c>
      <c r="E82" s="8" t="s">
        <v>17341</v>
      </c>
      <c r="F82" s="8" t="s">
        <v>7907</v>
      </c>
      <c r="G82" s="8" t="s">
        <v>17342</v>
      </c>
      <c r="I82" s="8" t="str">
        <f>E82&amp;" "&amp;F82&amp;" "&amp;G82&amp;" "&amp;H82</f>
        <v xml:space="preserve">Anne Lorenz Morante Tabangcurda </v>
      </c>
      <c r="J82" s="8" t="s">
        <v>17343</v>
      </c>
      <c r="K82" s="8" t="s">
        <v>126</v>
      </c>
      <c r="L82" s="13">
        <v>44602.910370370373</v>
      </c>
      <c r="M82" s="8" t="s">
        <v>127</v>
      </c>
      <c r="N82" s="13">
        <v>44608.493703703702</v>
      </c>
      <c r="O82" s="13">
        <v>44608.546365740738</v>
      </c>
      <c r="P82" s="8">
        <v>76</v>
      </c>
      <c r="Q82" s="8" t="s">
        <v>410</v>
      </c>
      <c r="R82" s="8" t="s">
        <v>231</v>
      </c>
      <c r="S82" s="8" t="s">
        <v>231</v>
      </c>
      <c r="T82" s="8" t="s">
        <v>185</v>
      </c>
      <c r="V82" s="8" t="s">
        <v>132</v>
      </c>
      <c r="W82" s="8" t="s">
        <v>25</v>
      </c>
    </row>
    <row r="83" spans="1:23" s="8" customFormat="1" x14ac:dyDescent="0.15">
      <c r="A83" s="8" t="s">
        <v>27320</v>
      </c>
      <c r="B83" s="8" t="s">
        <v>14</v>
      </c>
      <c r="C83" s="8" t="s">
        <v>14</v>
      </c>
      <c r="E83" s="8" t="s">
        <v>26651</v>
      </c>
      <c r="F83" s="12" t="s">
        <v>27514</v>
      </c>
      <c r="G83" s="12" t="s">
        <v>27515</v>
      </c>
      <c r="H83" s="8" t="s">
        <v>821</v>
      </c>
      <c r="I83" s="8" t="str">
        <f t="shared" si="2"/>
        <v>Ann Marie Ibas Gonzalea, RN</v>
      </c>
      <c r="J83" s="8" t="s">
        <v>27147</v>
      </c>
      <c r="Q83" s="8" t="s">
        <v>404</v>
      </c>
      <c r="R83" s="8">
        <v>444334</v>
      </c>
      <c r="S83" s="8">
        <v>9182022</v>
      </c>
      <c r="T83" s="8" t="s">
        <v>131</v>
      </c>
      <c r="V83" s="8" t="s">
        <v>14</v>
      </c>
      <c r="W83" s="8" t="s">
        <v>25</v>
      </c>
    </row>
    <row r="84" spans="1:23" s="8" customFormat="1" x14ac:dyDescent="0.15">
      <c r="A84" s="8" t="s">
        <v>23468</v>
      </c>
      <c r="B84" s="8" t="s">
        <v>14</v>
      </c>
      <c r="C84" s="8" t="s">
        <v>14</v>
      </c>
      <c r="D84" s="8" t="s">
        <v>11902</v>
      </c>
      <c r="E84" s="8" t="s">
        <v>11903</v>
      </c>
      <c r="F84" s="8" t="s">
        <v>10573</v>
      </c>
      <c r="G84" s="8" t="s">
        <v>396</v>
      </c>
      <c r="H84" s="8" t="s">
        <v>821</v>
      </c>
      <c r="I84" s="8" t="str">
        <f t="shared" si="2"/>
        <v>Annalou Roldan Tan, RN</v>
      </c>
      <c r="J84" s="8" t="s">
        <v>11904</v>
      </c>
      <c r="K84" s="8" t="s">
        <v>126</v>
      </c>
      <c r="L84" s="13">
        <v>44595.323576388888</v>
      </c>
      <c r="M84" s="8" t="s">
        <v>127</v>
      </c>
      <c r="N84" s="13">
        <v>44608.493402777778</v>
      </c>
      <c r="O84" s="13">
        <v>44608.548900462964</v>
      </c>
      <c r="P84" s="8">
        <v>80</v>
      </c>
      <c r="Q84" s="8" t="s">
        <v>199</v>
      </c>
      <c r="R84" s="8" t="s">
        <v>11905</v>
      </c>
      <c r="S84" s="8" t="s">
        <v>11906</v>
      </c>
      <c r="T84" s="8" t="s">
        <v>131</v>
      </c>
      <c r="V84" s="8" t="s">
        <v>132</v>
      </c>
      <c r="W84" s="8" t="s">
        <v>25</v>
      </c>
    </row>
    <row r="85" spans="1:23" s="8" customFormat="1" x14ac:dyDescent="0.15">
      <c r="A85" s="8" t="s">
        <v>23468</v>
      </c>
      <c r="B85" s="8" t="s">
        <v>14</v>
      </c>
      <c r="C85" s="8" t="s">
        <v>14</v>
      </c>
      <c r="D85" s="8" t="s">
        <v>19550</v>
      </c>
      <c r="E85" s="8" t="s">
        <v>17573</v>
      </c>
      <c r="F85" s="8" t="s">
        <v>1769</v>
      </c>
      <c r="G85" s="8" t="s">
        <v>10680</v>
      </c>
      <c r="H85" s="8" t="s">
        <v>821</v>
      </c>
      <c r="I85" s="8" t="str">
        <f t="shared" si="2"/>
        <v>Anthony Flores Gustilo, RN</v>
      </c>
      <c r="J85" s="8" t="s">
        <v>19551</v>
      </c>
      <c r="K85" s="8" t="s">
        <v>126</v>
      </c>
      <c r="L85" s="13">
        <v>44603.497037037036</v>
      </c>
      <c r="M85" s="8" t="s">
        <v>127</v>
      </c>
      <c r="N85" s="13">
        <v>44608.493437500001</v>
      </c>
      <c r="O85" s="13">
        <v>44608.545636574076</v>
      </c>
      <c r="P85" s="8">
        <v>76</v>
      </c>
      <c r="Q85" s="8" t="s">
        <v>410</v>
      </c>
      <c r="R85" s="8">
        <v>901521</v>
      </c>
      <c r="S85" s="14">
        <v>45512</v>
      </c>
      <c r="T85" s="8" t="s">
        <v>131</v>
      </c>
      <c r="U85" s="8" t="s">
        <v>7765</v>
      </c>
      <c r="V85" s="8" t="s">
        <v>132</v>
      </c>
      <c r="W85" s="8" t="s">
        <v>25</v>
      </c>
    </row>
    <row r="86" spans="1:23" s="8" customFormat="1" x14ac:dyDescent="0.15">
      <c r="A86" s="8" t="s">
        <v>23468</v>
      </c>
      <c r="B86" s="8" t="s">
        <v>14</v>
      </c>
      <c r="C86" s="8" t="s">
        <v>14</v>
      </c>
      <c r="D86" s="8" t="s">
        <v>26570</v>
      </c>
      <c r="E86" s="12" t="s">
        <v>27604</v>
      </c>
      <c r="F86" s="8" t="s">
        <v>26573</v>
      </c>
      <c r="G86" s="8" t="s">
        <v>26571</v>
      </c>
      <c r="H86" s="8" t="s">
        <v>821</v>
      </c>
      <c r="I86" s="8" t="str">
        <f t="shared" si="2"/>
        <v>ANNE MARIE ANTONETTE Anzures Romaquin, RN</v>
      </c>
      <c r="J86" s="8" t="s">
        <v>26572</v>
      </c>
      <c r="K86" s="8" t="s">
        <v>126</v>
      </c>
      <c r="L86" s="13">
        <v>44578.614386574074</v>
      </c>
      <c r="M86" s="8" t="s">
        <v>127</v>
      </c>
      <c r="N86" s="13">
        <v>44608.499606481484</v>
      </c>
      <c r="O86" s="13">
        <v>44608.546157407407</v>
      </c>
      <c r="P86" s="8">
        <v>68</v>
      </c>
      <c r="Q86" s="8" t="s">
        <v>144</v>
      </c>
      <c r="R86" s="8">
        <v>879285</v>
      </c>
      <c r="S86" s="14">
        <v>44783</v>
      </c>
      <c r="T86" s="8" t="s">
        <v>131</v>
      </c>
      <c r="V86" s="8" t="s">
        <v>132</v>
      </c>
      <c r="W86" s="8" t="s">
        <v>25</v>
      </c>
    </row>
    <row r="87" spans="1:23" s="8" customFormat="1" x14ac:dyDescent="0.15">
      <c r="A87" s="8" t="s">
        <v>23468</v>
      </c>
      <c r="B87" s="8" t="s">
        <v>14</v>
      </c>
      <c r="C87" s="8" t="s">
        <v>14</v>
      </c>
      <c r="D87" s="8" t="s">
        <v>7634</v>
      </c>
      <c r="E87" s="8" t="s">
        <v>7635</v>
      </c>
      <c r="F87" s="8" t="s">
        <v>7638</v>
      </c>
      <c r="G87" s="8" t="s">
        <v>7636</v>
      </c>
      <c r="H87" s="8" t="s">
        <v>821</v>
      </c>
      <c r="I87" s="8" t="str">
        <f t="shared" si="2"/>
        <v>Mariam Regiene Basher Venus, RN</v>
      </c>
      <c r="J87" s="8" t="s">
        <v>7637</v>
      </c>
      <c r="L87" s="13">
        <v>44587.398379629631</v>
      </c>
      <c r="M87" s="8" t="s">
        <v>127</v>
      </c>
      <c r="N87" s="13">
        <v>44608.504780092589</v>
      </c>
      <c r="O87" s="13">
        <v>44608.544351851851</v>
      </c>
      <c r="P87" s="8">
        <v>57</v>
      </c>
      <c r="Q87" s="8" t="s">
        <v>144</v>
      </c>
      <c r="R87" s="8">
        <v>777572</v>
      </c>
      <c r="S87" s="14">
        <v>44922</v>
      </c>
      <c r="T87" s="8" t="s">
        <v>131</v>
      </c>
      <c r="V87" s="8" t="s">
        <v>132</v>
      </c>
      <c r="W87" s="8" t="s">
        <v>25</v>
      </c>
    </row>
    <row r="88" spans="1:23" s="8" customFormat="1" x14ac:dyDescent="0.15">
      <c r="A88" s="8" t="s">
        <v>27360</v>
      </c>
      <c r="B88" s="8" t="s">
        <v>14</v>
      </c>
      <c r="C88" s="8" t="s">
        <v>14</v>
      </c>
      <c r="E88" s="8" t="s">
        <v>27324</v>
      </c>
      <c r="F88" s="12" t="s">
        <v>853</v>
      </c>
      <c r="G88" s="8" t="s">
        <v>27325</v>
      </c>
      <c r="H88" s="8" t="s">
        <v>2515</v>
      </c>
      <c r="I88" s="8" t="str">
        <f t="shared" si="2"/>
        <v>Alfred Phillip Ocampo de Dios, MD</v>
      </c>
      <c r="J88" s="8" t="s">
        <v>74</v>
      </c>
      <c r="Q88" s="8" t="s">
        <v>144</v>
      </c>
      <c r="R88" s="8">
        <v>87910</v>
      </c>
      <c r="S88" s="14">
        <v>45578</v>
      </c>
      <c r="T88" s="8" t="s">
        <v>215</v>
      </c>
      <c r="V88" s="8" t="s">
        <v>14</v>
      </c>
      <c r="W88" s="8" t="s">
        <v>25</v>
      </c>
    </row>
    <row r="89" spans="1:23" s="8" customFormat="1" x14ac:dyDescent="0.15">
      <c r="A89" s="8" t="s">
        <v>23468</v>
      </c>
      <c r="B89" s="8" t="s">
        <v>14</v>
      </c>
      <c r="C89" s="8" t="s">
        <v>14</v>
      </c>
      <c r="D89" s="8" t="s">
        <v>735</v>
      </c>
      <c r="E89" s="8" t="s">
        <v>736</v>
      </c>
      <c r="F89" s="8" t="s">
        <v>739</v>
      </c>
      <c r="G89" s="8" t="s">
        <v>737</v>
      </c>
      <c r="H89" s="8" t="s">
        <v>821</v>
      </c>
      <c r="I89" s="8" t="str">
        <f t="shared" si="2"/>
        <v>ANNA PATRICIA LIBRON BARROSO, RN</v>
      </c>
      <c r="J89" s="8" t="s">
        <v>738</v>
      </c>
      <c r="K89" s="8" t="s">
        <v>126</v>
      </c>
      <c r="L89" s="13">
        <v>44599.565266203703</v>
      </c>
      <c r="M89" s="8" t="s">
        <v>127</v>
      </c>
      <c r="N89" s="13">
        <v>44608.493576388886</v>
      </c>
      <c r="O89" s="13">
        <v>44608.545011574075</v>
      </c>
      <c r="P89" s="8">
        <v>75</v>
      </c>
      <c r="Q89" s="8" t="s">
        <v>740</v>
      </c>
      <c r="R89" s="8">
        <v>884024</v>
      </c>
      <c r="S89" s="14">
        <v>45659</v>
      </c>
      <c r="T89" s="8" t="s">
        <v>131</v>
      </c>
      <c r="U89" s="8" t="s">
        <v>741</v>
      </c>
      <c r="V89" s="8" t="s">
        <v>247</v>
      </c>
      <c r="W89" s="8" t="s">
        <v>25</v>
      </c>
    </row>
    <row r="90" spans="1:23" s="8" customFormat="1" x14ac:dyDescent="0.15">
      <c r="A90" s="8" t="s">
        <v>23468</v>
      </c>
      <c r="B90" s="8" t="s">
        <v>14</v>
      </c>
      <c r="C90" s="8" t="s">
        <v>14</v>
      </c>
      <c r="D90" s="8" t="s">
        <v>20175</v>
      </c>
      <c r="E90" s="8" t="s">
        <v>20176</v>
      </c>
      <c r="F90" s="8" t="s">
        <v>20179</v>
      </c>
      <c r="G90" s="8" t="s">
        <v>20177</v>
      </c>
      <c r="H90" s="8" t="s">
        <v>821</v>
      </c>
      <c r="I90" s="8" t="str">
        <f t="shared" si="2"/>
        <v>Alberneth Pelila Peng-as, RN</v>
      </c>
      <c r="J90" s="8" t="s">
        <v>20178</v>
      </c>
      <c r="K90" s="8" t="s">
        <v>126</v>
      </c>
      <c r="L90" s="13">
        <v>44602.570219907408</v>
      </c>
      <c r="M90" s="8" t="s">
        <v>127</v>
      </c>
      <c r="N90" s="13">
        <v>44608.50271990741</v>
      </c>
      <c r="O90" s="13">
        <v>44608.543344907404</v>
      </c>
      <c r="P90" s="8">
        <v>59</v>
      </c>
      <c r="Q90" s="8" t="s">
        <v>157</v>
      </c>
      <c r="R90" s="8">
        <v>482751</v>
      </c>
      <c r="S90" s="8" t="s">
        <v>4860</v>
      </c>
      <c r="T90" s="8" t="s">
        <v>131</v>
      </c>
      <c r="V90" s="8" t="s">
        <v>132</v>
      </c>
      <c r="W90" s="8" t="s">
        <v>25</v>
      </c>
    </row>
    <row r="91" spans="1:23" s="8" customFormat="1" x14ac:dyDescent="0.15">
      <c r="A91" s="8" t="s">
        <v>23468</v>
      </c>
      <c r="B91" s="8" t="s">
        <v>14</v>
      </c>
      <c r="C91" s="8" t="s">
        <v>14</v>
      </c>
      <c r="D91" s="8" t="s">
        <v>10671</v>
      </c>
      <c r="E91" s="8" t="s">
        <v>10672</v>
      </c>
      <c r="F91" s="8" t="s">
        <v>3453</v>
      </c>
      <c r="G91" s="8" t="s">
        <v>10673</v>
      </c>
      <c r="H91" s="8" t="s">
        <v>821</v>
      </c>
      <c r="I91" s="8" t="str">
        <f t="shared" si="2"/>
        <v>Estrellieta Marquez Capulong, RN</v>
      </c>
      <c r="J91" s="8" t="s">
        <v>10674</v>
      </c>
      <c r="K91" s="8" t="s">
        <v>126</v>
      </c>
      <c r="L91" s="13">
        <v>44580.753634259258</v>
      </c>
      <c r="M91" s="8" t="s">
        <v>127</v>
      </c>
      <c r="N91" s="13">
        <v>44608.493402777778</v>
      </c>
      <c r="O91" s="13">
        <v>44608.548900462964</v>
      </c>
      <c r="P91" s="8">
        <v>80</v>
      </c>
      <c r="Q91" s="8" t="s">
        <v>144</v>
      </c>
      <c r="R91" s="8">
        <v>268922</v>
      </c>
      <c r="S91" s="14">
        <v>45840</v>
      </c>
      <c r="T91" s="8" t="s">
        <v>131</v>
      </c>
      <c r="V91" s="8" t="s">
        <v>132</v>
      </c>
      <c r="W91" s="8" t="s">
        <v>25</v>
      </c>
    </row>
    <row r="92" spans="1:23" s="8" customFormat="1" x14ac:dyDescent="0.15">
      <c r="A92" s="8" t="s">
        <v>23468</v>
      </c>
      <c r="B92" s="8" t="s">
        <v>14</v>
      </c>
      <c r="C92" s="8" t="s">
        <v>14</v>
      </c>
      <c r="D92" s="8" t="s">
        <v>5205</v>
      </c>
      <c r="E92" s="8" t="s">
        <v>5206</v>
      </c>
      <c r="F92" s="8" t="s">
        <v>5209</v>
      </c>
      <c r="G92" s="8" t="s">
        <v>5207</v>
      </c>
      <c r="H92" s="8" t="s">
        <v>821</v>
      </c>
      <c r="I92" s="8" t="str">
        <f t="shared" si="2"/>
        <v>Reichelle Cosca Alingasa, RN</v>
      </c>
      <c r="J92" s="8" t="s">
        <v>5208</v>
      </c>
      <c r="K92" s="8" t="s">
        <v>126</v>
      </c>
      <c r="L92" s="13">
        <v>44603.011296296296</v>
      </c>
      <c r="M92" s="8" t="s">
        <v>127</v>
      </c>
      <c r="N92" s="13">
        <v>44608.493483796294</v>
      </c>
      <c r="O92" s="13">
        <v>44608.535150462965</v>
      </c>
      <c r="P92" s="8">
        <v>60</v>
      </c>
      <c r="Q92" s="8" t="s">
        <v>144</v>
      </c>
      <c r="R92" s="8">
        <v>427366</v>
      </c>
      <c r="S92" s="14">
        <v>44572</v>
      </c>
      <c r="T92" s="8" t="s">
        <v>131</v>
      </c>
      <c r="U92" s="8" t="s">
        <v>184</v>
      </c>
      <c r="V92" s="8" t="s">
        <v>132</v>
      </c>
      <c r="W92" s="8" t="s">
        <v>25</v>
      </c>
    </row>
    <row r="93" spans="1:23" s="8" customFormat="1" x14ac:dyDescent="0.15">
      <c r="A93" s="8" t="s">
        <v>23468</v>
      </c>
      <c r="B93" s="8" t="s">
        <v>14</v>
      </c>
      <c r="C93" s="8" t="s">
        <v>14</v>
      </c>
      <c r="D93" s="8" t="s">
        <v>22415</v>
      </c>
      <c r="E93" s="8" t="s">
        <v>22416</v>
      </c>
      <c r="F93" s="8" t="s">
        <v>21366</v>
      </c>
      <c r="G93" s="8" t="s">
        <v>22417</v>
      </c>
      <c r="H93" s="8" t="s">
        <v>821</v>
      </c>
      <c r="I93" s="8" t="str">
        <f t="shared" si="2"/>
        <v>April Dream Pedroso Cofreros, RN</v>
      </c>
      <c r="J93" s="8" t="s">
        <v>22418</v>
      </c>
      <c r="K93" s="8" t="s">
        <v>126</v>
      </c>
      <c r="L93" s="13">
        <v>44578.504942129628</v>
      </c>
      <c r="M93" s="8" t="s">
        <v>127</v>
      </c>
      <c r="N93" s="13">
        <v>44608.493495370371</v>
      </c>
      <c r="O93" s="13">
        <v>44608.548900462964</v>
      </c>
      <c r="P93" s="8">
        <v>80</v>
      </c>
      <c r="Q93" s="8" t="s">
        <v>199</v>
      </c>
      <c r="R93" s="8">
        <v>747080</v>
      </c>
      <c r="S93" s="14">
        <v>45460</v>
      </c>
      <c r="T93" s="8" t="s">
        <v>131</v>
      </c>
      <c r="U93" s="8" t="s">
        <v>16865</v>
      </c>
      <c r="V93" s="8" t="s">
        <v>132</v>
      </c>
      <c r="W93" s="8" t="s">
        <v>25</v>
      </c>
    </row>
    <row r="94" spans="1:23" s="8" customFormat="1" x14ac:dyDescent="0.15">
      <c r="A94" s="8" t="s">
        <v>23468</v>
      </c>
      <c r="B94" s="8" t="s">
        <v>14</v>
      </c>
      <c r="C94" s="8" t="s">
        <v>14</v>
      </c>
      <c r="D94" s="8" t="s">
        <v>20021</v>
      </c>
      <c r="E94" s="8" t="s">
        <v>15086</v>
      </c>
      <c r="F94" s="8" t="s">
        <v>15089</v>
      </c>
      <c r="G94" s="8" t="s">
        <v>15087</v>
      </c>
      <c r="H94" s="8" t="s">
        <v>27692</v>
      </c>
      <c r="I94" s="8" t="str">
        <f t="shared" si="2"/>
        <v>Ara Laniog Barlizo, RN, RM</v>
      </c>
      <c r="J94" s="8" t="s">
        <v>20022</v>
      </c>
      <c r="K94" s="8" t="s">
        <v>126</v>
      </c>
      <c r="L94" s="13">
        <v>44582.519641203704</v>
      </c>
      <c r="M94" s="8" t="s">
        <v>127</v>
      </c>
      <c r="N94" s="13">
        <v>44608.493472222224</v>
      </c>
      <c r="O94" s="13">
        <v>44608.544918981483</v>
      </c>
      <c r="P94" s="8">
        <v>75</v>
      </c>
      <c r="Q94" s="8" t="s">
        <v>293</v>
      </c>
      <c r="R94" s="8">
        <v>520123</v>
      </c>
      <c r="S94" s="14">
        <v>45384</v>
      </c>
      <c r="T94" s="8" t="s">
        <v>152</v>
      </c>
      <c r="U94" s="8" t="s">
        <v>20023</v>
      </c>
      <c r="V94" s="8" t="s">
        <v>247</v>
      </c>
      <c r="W94" s="8" t="s">
        <v>25</v>
      </c>
    </row>
    <row r="95" spans="1:23" s="8" customFormat="1" x14ac:dyDescent="0.15">
      <c r="A95" s="8" t="s">
        <v>23468</v>
      </c>
      <c r="B95" s="8" t="s">
        <v>14</v>
      </c>
      <c r="C95" s="8" t="s">
        <v>14</v>
      </c>
      <c r="D95" s="8" t="s">
        <v>23267</v>
      </c>
      <c r="E95" s="8" t="s">
        <v>23268</v>
      </c>
      <c r="F95" s="8" t="s">
        <v>23271</v>
      </c>
      <c r="G95" s="8" t="s">
        <v>23269</v>
      </c>
      <c r="H95" s="8" t="s">
        <v>821</v>
      </c>
      <c r="I95" s="8" t="str">
        <f t="shared" si="2"/>
        <v>Ara Yzavel Alinsod Bascruz, RN</v>
      </c>
      <c r="J95" s="8" t="s">
        <v>23270</v>
      </c>
      <c r="K95" s="8" t="s">
        <v>126</v>
      </c>
      <c r="L95" s="13">
        <v>44594.01767361111</v>
      </c>
      <c r="M95" s="8" t="s">
        <v>127</v>
      </c>
      <c r="N95" s="13">
        <v>44608.493715277778</v>
      </c>
      <c r="O95" s="13">
        <v>44608.544733796298</v>
      </c>
      <c r="P95" s="8">
        <v>74</v>
      </c>
      <c r="Q95" s="8" t="s">
        <v>173</v>
      </c>
      <c r="R95" s="8">
        <v>922417</v>
      </c>
      <c r="S95" s="15">
        <v>45942</v>
      </c>
      <c r="T95" s="8" t="s">
        <v>131</v>
      </c>
      <c r="V95" s="8" t="s">
        <v>132</v>
      </c>
      <c r="W95" s="8" t="s">
        <v>25</v>
      </c>
    </row>
    <row r="96" spans="1:23" s="8" customFormat="1" x14ac:dyDescent="0.15">
      <c r="A96" s="8" t="s">
        <v>23468</v>
      </c>
      <c r="B96" s="8" t="s">
        <v>14</v>
      </c>
      <c r="C96" s="8" t="s">
        <v>14</v>
      </c>
      <c r="D96" s="8" t="s">
        <v>10174</v>
      </c>
      <c r="E96" s="8" t="s">
        <v>10175</v>
      </c>
      <c r="F96" s="8" t="s">
        <v>10177</v>
      </c>
      <c r="G96" s="8" t="s">
        <v>7875</v>
      </c>
      <c r="H96" s="8" t="s">
        <v>821</v>
      </c>
      <c r="I96" s="8" t="str">
        <f t="shared" si="2"/>
        <v>ANELITA Retuta DELA CRUZ, RN</v>
      </c>
      <c r="J96" s="8" t="s">
        <v>10176</v>
      </c>
      <c r="K96" s="8" t="s">
        <v>126</v>
      </c>
      <c r="L96" s="13">
        <v>44598.457384259258</v>
      </c>
      <c r="M96" s="8" t="s">
        <v>127</v>
      </c>
      <c r="N96" s="13">
        <v>44608.493472222224</v>
      </c>
      <c r="O96" s="13">
        <v>44608.544351851851</v>
      </c>
      <c r="P96" s="8">
        <v>74</v>
      </c>
      <c r="Q96" s="8" t="s">
        <v>144</v>
      </c>
      <c r="R96" s="8">
        <v>194880</v>
      </c>
      <c r="S96" s="15">
        <v>45358</v>
      </c>
      <c r="T96" s="8" t="s">
        <v>131</v>
      </c>
      <c r="V96" s="8" t="s">
        <v>132</v>
      </c>
      <c r="W96" s="8" t="s">
        <v>25</v>
      </c>
    </row>
    <row r="97" spans="1:23" s="8" customFormat="1" x14ac:dyDescent="0.15">
      <c r="A97" s="8" t="s">
        <v>27320</v>
      </c>
      <c r="B97" s="8" t="s">
        <v>14</v>
      </c>
      <c r="C97" s="8" t="s">
        <v>14</v>
      </c>
      <c r="E97" s="8" t="s">
        <v>6338</v>
      </c>
      <c r="F97" s="12" t="s">
        <v>8369</v>
      </c>
      <c r="G97" s="8" t="s">
        <v>2327</v>
      </c>
      <c r="H97" s="8" t="s">
        <v>2515</v>
      </c>
      <c r="I97" s="8" t="str">
        <f t="shared" si="2"/>
        <v>Marivic Bawar Espiritu, MD</v>
      </c>
      <c r="J97" s="8" t="s">
        <v>8368</v>
      </c>
      <c r="Q97" s="8" t="s">
        <v>404</v>
      </c>
      <c r="R97" s="8">
        <v>80730</v>
      </c>
      <c r="S97" s="14">
        <v>45519</v>
      </c>
      <c r="T97" s="8" t="s">
        <v>215</v>
      </c>
      <c r="U97" s="8" t="s">
        <v>3396</v>
      </c>
      <c r="V97" s="8" t="s">
        <v>14</v>
      </c>
      <c r="W97" s="8" t="s">
        <v>25</v>
      </c>
    </row>
    <row r="98" spans="1:23" s="8" customFormat="1" x14ac:dyDescent="0.15">
      <c r="A98" s="8" t="s">
        <v>23468</v>
      </c>
      <c r="B98" s="8" t="s">
        <v>14</v>
      </c>
      <c r="C98" s="8" t="s">
        <v>14</v>
      </c>
      <c r="D98" s="8" t="s">
        <v>25156</v>
      </c>
      <c r="E98" s="8" t="s">
        <v>25157</v>
      </c>
      <c r="F98" s="8" t="s">
        <v>918</v>
      </c>
      <c r="G98" s="8" t="s">
        <v>1377</v>
      </c>
      <c r="H98" s="8" t="s">
        <v>821</v>
      </c>
      <c r="I98" s="8" t="str">
        <f t="shared" si="2"/>
        <v>Ariane Cortez Abad, RN</v>
      </c>
      <c r="J98" s="8" t="s">
        <v>25158</v>
      </c>
      <c r="K98" s="8" t="s">
        <v>126</v>
      </c>
      <c r="L98" s="13">
        <v>44578.559166666666</v>
      </c>
      <c r="M98" s="8" t="s">
        <v>127</v>
      </c>
      <c r="N98" s="13">
        <v>44608.493437500001</v>
      </c>
      <c r="O98" s="13">
        <v>44608.548900462964</v>
      </c>
      <c r="P98" s="8">
        <v>80</v>
      </c>
      <c r="Q98" s="8" t="s">
        <v>246</v>
      </c>
      <c r="R98" s="8">
        <v>471369</v>
      </c>
      <c r="S98" s="14">
        <v>45519</v>
      </c>
      <c r="T98" s="8" t="s">
        <v>131</v>
      </c>
      <c r="V98" s="8" t="s">
        <v>247</v>
      </c>
      <c r="W98" s="8" t="s">
        <v>25</v>
      </c>
    </row>
    <row r="99" spans="1:23" s="8" customFormat="1" x14ac:dyDescent="0.15">
      <c r="A99" s="8" t="s">
        <v>23468</v>
      </c>
      <c r="B99" s="8" t="s">
        <v>14</v>
      </c>
      <c r="C99" s="8" t="s">
        <v>14</v>
      </c>
      <c r="D99" s="8" t="s">
        <v>21454</v>
      </c>
      <c r="E99" s="8" t="s">
        <v>21455</v>
      </c>
      <c r="F99" s="8" t="s">
        <v>21458</v>
      </c>
      <c r="G99" s="8" t="s">
        <v>21456</v>
      </c>
      <c r="H99" s="8" t="s">
        <v>27695</v>
      </c>
      <c r="I99" s="8" t="str">
        <f t="shared" si="2"/>
        <v>Arianna Lafavilla Rabajante, RPh</v>
      </c>
      <c r="J99" s="8" t="s">
        <v>21457</v>
      </c>
      <c r="K99" s="8" t="s">
        <v>126</v>
      </c>
      <c r="L99" s="13">
        <v>44589.778090277781</v>
      </c>
      <c r="M99" s="8" t="s">
        <v>127</v>
      </c>
      <c r="N99" s="13">
        <v>44608.493587962963</v>
      </c>
      <c r="O99" s="13">
        <v>44608.543854166666</v>
      </c>
      <c r="P99" s="8">
        <v>73</v>
      </c>
      <c r="Q99" s="8" t="s">
        <v>144</v>
      </c>
      <c r="R99" s="8">
        <v>65164</v>
      </c>
      <c r="S99" s="14">
        <v>45056</v>
      </c>
      <c r="T99" s="8" t="s">
        <v>304</v>
      </c>
      <c r="U99" s="8" t="s">
        <v>21459</v>
      </c>
      <c r="V99" s="8" t="s">
        <v>132</v>
      </c>
      <c r="W99" s="8" t="s">
        <v>25</v>
      </c>
    </row>
    <row r="100" spans="1:23" s="8" customFormat="1" x14ac:dyDescent="0.15">
      <c r="A100" s="8" t="s">
        <v>23468</v>
      </c>
      <c r="B100" s="8" t="s">
        <v>14</v>
      </c>
      <c r="C100" s="8" t="s">
        <v>14</v>
      </c>
      <c r="D100" s="8" t="s">
        <v>26088</v>
      </c>
      <c r="E100" s="8" t="s">
        <v>26089</v>
      </c>
      <c r="F100" s="8" t="s">
        <v>12485</v>
      </c>
      <c r="G100" s="8" t="s">
        <v>15189</v>
      </c>
      <c r="H100" s="8" t="s">
        <v>821</v>
      </c>
      <c r="I100" s="8" t="str">
        <f t="shared" si="2"/>
        <v>Aristophane Battad Saquilayan, RN</v>
      </c>
      <c r="J100" s="8" t="s">
        <v>26090</v>
      </c>
      <c r="K100" s="8" t="s">
        <v>126</v>
      </c>
      <c r="L100" s="13">
        <v>44594.617812500001</v>
      </c>
      <c r="M100" s="8" t="s">
        <v>127</v>
      </c>
      <c r="N100" s="13">
        <v>44608.493576388886</v>
      </c>
      <c r="O100" s="13">
        <v>44608.548900462964</v>
      </c>
      <c r="P100" s="8">
        <v>80</v>
      </c>
      <c r="Q100" s="8" t="s">
        <v>144</v>
      </c>
      <c r="R100" s="8">
        <v>508548</v>
      </c>
      <c r="S100" s="8" t="s">
        <v>26091</v>
      </c>
      <c r="T100" s="8" t="s">
        <v>131</v>
      </c>
      <c r="V100" s="8" t="s">
        <v>132</v>
      </c>
      <c r="W100" s="8" t="s">
        <v>25</v>
      </c>
    </row>
    <row r="101" spans="1:23" s="8" customFormat="1" x14ac:dyDescent="0.15">
      <c r="A101" s="8" t="s">
        <v>23468</v>
      </c>
      <c r="B101" s="8" t="s">
        <v>14</v>
      </c>
      <c r="C101" s="8" t="s">
        <v>14</v>
      </c>
      <c r="D101" s="8" t="s">
        <v>5172</v>
      </c>
      <c r="E101" s="12" t="s">
        <v>5174</v>
      </c>
      <c r="F101" s="8" t="s">
        <v>5176</v>
      </c>
      <c r="G101" s="12" t="s">
        <v>5173</v>
      </c>
      <c r="I101" s="8" t="str">
        <f>E101&amp;" "&amp;F101&amp;" "&amp;G101&amp;" "&amp;H101</f>
        <v xml:space="preserve">ARLENE GAITE AÑONUEVO </v>
      </c>
      <c r="J101" s="8" t="s">
        <v>5175</v>
      </c>
      <c r="K101" s="8" t="s">
        <v>126</v>
      </c>
      <c r="L101" s="13">
        <v>44604.319328703707</v>
      </c>
      <c r="M101" s="8" t="s">
        <v>127</v>
      </c>
      <c r="N101" s="13">
        <v>44608.537222222221</v>
      </c>
      <c r="O101" s="13">
        <v>44608.546018518522</v>
      </c>
      <c r="P101" s="8">
        <v>13</v>
      </c>
      <c r="Q101" s="8" t="s">
        <v>1055</v>
      </c>
      <c r="R101" s="8">
        <v>650481</v>
      </c>
      <c r="S101" s="14">
        <v>44635</v>
      </c>
      <c r="T101" s="8" t="s">
        <v>185</v>
      </c>
      <c r="V101" s="8" t="s">
        <v>132</v>
      </c>
      <c r="W101" s="8" t="s">
        <v>25</v>
      </c>
    </row>
    <row r="102" spans="1:23" s="8" customFormat="1" x14ac:dyDescent="0.15">
      <c r="A102" s="8" t="s">
        <v>23468</v>
      </c>
      <c r="B102" s="8" t="s">
        <v>14</v>
      </c>
      <c r="C102" s="8" t="s">
        <v>14</v>
      </c>
      <c r="D102" s="8" t="s">
        <v>13357</v>
      </c>
      <c r="E102" s="8" t="s">
        <v>5174</v>
      </c>
      <c r="F102" s="8" t="s">
        <v>13360</v>
      </c>
      <c r="G102" s="8" t="s">
        <v>13358</v>
      </c>
      <c r="H102" s="8" t="s">
        <v>821</v>
      </c>
      <c r="I102" s="8" t="str">
        <f t="shared" si="2"/>
        <v>ARLENE DACUMOS ORTALIZA, RN</v>
      </c>
      <c r="J102" s="8" t="s">
        <v>13359</v>
      </c>
      <c r="L102" s="13">
        <v>44594.776238425926</v>
      </c>
      <c r="M102" s="8" t="s">
        <v>127</v>
      </c>
      <c r="N102" s="13">
        <v>44608.498460648145</v>
      </c>
      <c r="O102" s="13">
        <v>44608.54482638889</v>
      </c>
      <c r="P102" s="8">
        <v>67</v>
      </c>
      <c r="Q102" s="8" t="s">
        <v>459</v>
      </c>
      <c r="R102" s="8">
        <v>411761</v>
      </c>
      <c r="S102" s="14">
        <v>45266</v>
      </c>
      <c r="T102" s="8" t="s">
        <v>131</v>
      </c>
      <c r="V102" s="8" t="s">
        <v>132</v>
      </c>
      <c r="W102" s="8" t="s">
        <v>25</v>
      </c>
    </row>
    <row r="103" spans="1:23" s="8" customFormat="1" x14ac:dyDescent="0.15">
      <c r="A103" s="8" t="s">
        <v>23468</v>
      </c>
      <c r="B103" s="8" t="s">
        <v>14</v>
      </c>
      <c r="C103" s="8" t="s">
        <v>14</v>
      </c>
      <c r="D103" s="8" t="s">
        <v>11285</v>
      </c>
      <c r="E103" s="8" t="s">
        <v>4737</v>
      </c>
      <c r="F103" s="8" t="s">
        <v>11288</v>
      </c>
      <c r="G103" s="12" t="s">
        <v>27408</v>
      </c>
      <c r="H103" s="8" t="s">
        <v>2515</v>
      </c>
      <c r="I103" s="8" t="str">
        <f t="shared" si="2"/>
        <v>Arlene Domdoma Gravina-Cesa, MD</v>
      </c>
      <c r="J103" s="8" t="s">
        <v>11287</v>
      </c>
      <c r="K103" s="8" t="s">
        <v>126</v>
      </c>
      <c r="L103" s="13">
        <v>44584.30400462963</v>
      </c>
      <c r="M103" s="8" t="s">
        <v>127</v>
      </c>
      <c r="N103" s="13">
        <v>44608.493530092594</v>
      </c>
      <c r="O103" s="13">
        <v>44608.543287037035</v>
      </c>
      <c r="P103" s="8">
        <v>72</v>
      </c>
      <c r="Q103" s="8" t="s">
        <v>139</v>
      </c>
      <c r="R103" s="8">
        <v>85569</v>
      </c>
      <c r="S103" s="14">
        <v>44801</v>
      </c>
      <c r="T103" s="8" t="s">
        <v>215</v>
      </c>
      <c r="V103" s="8" t="s">
        <v>132</v>
      </c>
      <c r="W103" s="8" t="s">
        <v>25</v>
      </c>
    </row>
    <row r="104" spans="1:23" s="8" customFormat="1" x14ac:dyDescent="0.15">
      <c r="A104" s="8" t="s">
        <v>27320</v>
      </c>
      <c r="B104" s="8" t="s">
        <v>14</v>
      </c>
      <c r="C104" s="8" t="s">
        <v>14</v>
      </c>
      <c r="E104" s="8" t="s">
        <v>13496</v>
      </c>
      <c r="F104" s="8" t="s">
        <v>3698</v>
      </c>
      <c r="G104" s="8" t="s">
        <v>2596</v>
      </c>
      <c r="H104" s="8" t="s">
        <v>27690</v>
      </c>
      <c r="I104" s="8" t="str">
        <f t="shared" si="2"/>
        <v>Arlen P. Quilao, RM</v>
      </c>
      <c r="J104" s="8" t="s">
        <v>13497</v>
      </c>
      <c r="Q104" s="8" t="s">
        <v>404</v>
      </c>
      <c r="R104" s="8">
        <v>127424</v>
      </c>
      <c r="S104" s="14">
        <v>45181</v>
      </c>
      <c r="T104" s="8" t="s">
        <v>287</v>
      </c>
      <c r="U104" s="8" t="s">
        <v>287</v>
      </c>
      <c r="V104" s="8" t="s">
        <v>14</v>
      </c>
      <c r="W104" s="8" t="s">
        <v>25</v>
      </c>
    </row>
    <row r="105" spans="1:23" s="8" customFormat="1" x14ac:dyDescent="0.15">
      <c r="A105" s="8" t="s">
        <v>23468</v>
      </c>
      <c r="B105" s="8" t="s">
        <v>14</v>
      </c>
      <c r="C105" s="8" t="s">
        <v>14</v>
      </c>
      <c r="D105" s="8" t="s">
        <v>12451</v>
      </c>
      <c r="E105" s="8" t="s">
        <v>1326</v>
      </c>
      <c r="F105" s="8" t="s">
        <v>12453</v>
      </c>
      <c r="G105" s="8" t="s">
        <v>7154</v>
      </c>
      <c r="H105" s="8" t="s">
        <v>821</v>
      </c>
      <c r="I105" s="8" t="str">
        <f t="shared" si="2"/>
        <v>Arlyn Demerin Segovia, RN</v>
      </c>
      <c r="J105" s="8" t="s">
        <v>12452</v>
      </c>
      <c r="K105" s="8" t="s">
        <v>126</v>
      </c>
      <c r="L105" s="13">
        <v>44578.848981481482</v>
      </c>
      <c r="M105" s="8" t="s">
        <v>127</v>
      </c>
      <c r="N105" s="13">
        <v>44608.508252314816</v>
      </c>
      <c r="O105" s="13">
        <v>44608.544085648151</v>
      </c>
      <c r="P105" s="8">
        <v>52</v>
      </c>
      <c r="Q105" s="8" t="s">
        <v>410</v>
      </c>
      <c r="R105" s="8">
        <v>190984</v>
      </c>
      <c r="S105" s="8" t="s">
        <v>5120</v>
      </c>
      <c r="T105" s="8" t="s">
        <v>131</v>
      </c>
      <c r="V105" s="8" t="s">
        <v>132</v>
      </c>
      <c r="W105" s="8" t="s">
        <v>25</v>
      </c>
    </row>
    <row r="106" spans="1:23" s="8" customFormat="1" x14ac:dyDescent="0.15">
      <c r="A106" s="8" t="s">
        <v>23468</v>
      </c>
      <c r="B106" s="8" t="s">
        <v>14</v>
      </c>
      <c r="C106" s="8" t="s">
        <v>14</v>
      </c>
      <c r="D106" s="8" t="s">
        <v>21313</v>
      </c>
      <c r="E106" s="8" t="s">
        <v>17271</v>
      </c>
      <c r="F106" s="8" t="s">
        <v>17274</v>
      </c>
      <c r="G106" s="8" t="s">
        <v>17272</v>
      </c>
      <c r="H106" s="8" t="s">
        <v>821</v>
      </c>
      <c r="I106" s="8" t="str">
        <f t="shared" si="2"/>
        <v>Aron Gemotra Pedrosa, RN</v>
      </c>
      <c r="J106" s="8" t="s">
        <v>21314</v>
      </c>
      <c r="K106" s="8" t="s">
        <v>126</v>
      </c>
      <c r="L106" s="13">
        <v>44579.91605324074</v>
      </c>
      <c r="M106" s="8" t="s">
        <v>127</v>
      </c>
      <c r="N106" s="13">
        <v>44608.49359953704</v>
      </c>
      <c r="O106" s="13">
        <v>44608.548900462964</v>
      </c>
      <c r="P106" s="8">
        <v>80</v>
      </c>
      <c r="Q106" s="8" t="s">
        <v>410</v>
      </c>
      <c r="R106" s="8">
        <v>6278130</v>
      </c>
      <c r="S106" s="14">
        <v>44789</v>
      </c>
      <c r="T106" s="8" t="s">
        <v>131</v>
      </c>
      <c r="V106" s="8" t="s">
        <v>132</v>
      </c>
      <c r="W106" s="8" t="s">
        <v>25</v>
      </c>
    </row>
    <row r="107" spans="1:23" s="8" customFormat="1" x14ac:dyDescent="0.15">
      <c r="A107" s="8" t="s">
        <v>27320</v>
      </c>
      <c r="B107" s="8" t="s">
        <v>14</v>
      </c>
      <c r="C107" s="8" t="s">
        <v>14</v>
      </c>
      <c r="E107" s="8" t="s">
        <v>27020</v>
      </c>
      <c r="F107" s="8" t="s">
        <v>27021</v>
      </c>
      <c r="G107" s="8" t="s">
        <v>27022</v>
      </c>
      <c r="H107" s="8" t="s">
        <v>821</v>
      </c>
      <c r="I107" s="8" t="str">
        <f t="shared" si="2"/>
        <v>LARCILLE GA CENTENO, RN</v>
      </c>
      <c r="J107" s="8" t="s">
        <v>23916</v>
      </c>
      <c r="Q107" s="8" t="s">
        <v>144</v>
      </c>
      <c r="R107" s="8">
        <v>888984</v>
      </c>
      <c r="S107" s="14">
        <v>45655</v>
      </c>
      <c r="T107" s="8" t="s">
        <v>131</v>
      </c>
      <c r="U107" s="8" t="s">
        <v>184</v>
      </c>
      <c r="V107" s="8" t="s">
        <v>14</v>
      </c>
      <c r="W107" s="8" t="s">
        <v>25</v>
      </c>
    </row>
    <row r="108" spans="1:23" s="8" customFormat="1" x14ac:dyDescent="0.15">
      <c r="A108" s="8" t="s">
        <v>23468</v>
      </c>
      <c r="B108" s="8" t="s">
        <v>14</v>
      </c>
      <c r="C108" s="8" t="s">
        <v>14</v>
      </c>
      <c r="D108" s="8" t="s">
        <v>20877</v>
      </c>
      <c r="E108" s="12" t="s">
        <v>27560</v>
      </c>
      <c r="F108" s="8" t="s">
        <v>3635</v>
      </c>
      <c r="G108" s="12" t="s">
        <v>396</v>
      </c>
      <c r="H108" s="8" t="s">
        <v>2515</v>
      </c>
      <c r="I108" s="8" t="str">
        <f t="shared" si="2"/>
        <v>Arvin Jeremy Ngo Tan, MD</v>
      </c>
      <c r="J108" s="8" t="s">
        <v>20880</v>
      </c>
      <c r="K108" s="8" t="s">
        <v>291</v>
      </c>
      <c r="L108" s="13">
        <v>44597.078518518516</v>
      </c>
      <c r="M108" s="8" t="s">
        <v>127</v>
      </c>
      <c r="N108" s="13">
        <v>44608.49355324074</v>
      </c>
      <c r="O108" s="13">
        <v>44608.543437499997</v>
      </c>
      <c r="P108" s="8">
        <v>72</v>
      </c>
      <c r="Q108" s="8" t="s">
        <v>144</v>
      </c>
      <c r="R108" s="8">
        <v>152688</v>
      </c>
      <c r="S108" s="14">
        <v>45123</v>
      </c>
      <c r="T108" s="8" t="s">
        <v>215</v>
      </c>
      <c r="V108" s="8" t="s">
        <v>247</v>
      </c>
      <c r="W108" s="8" t="s">
        <v>25</v>
      </c>
    </row>
    <row r="109" spans="1:23" s="8" customFormat="1" x14ac:dyDescent="0.15">
      <c r="A109" s="8" t="s">
        <v>23468</v>
      </c>
      <c r="B109" s="8" t="s">
        <v>14</v>
      </c>
      <c r="C109" s="8" t="s">
        <v>14</v>
      </c>
      <c r="D109" s="8" t="s">
        <v>2458</v>
      </c>
      <c r="E109" s="8" t="s">
        <v>27044</v>
      </c>
      <c r="F109" s="8" t="s">
        <v>2462</v>
      </c>
      <c r="G109" s="12" t="s">
        <v>3670</v>
      </c>
      <c r="H109" s="8" t="s">
        <v>821</v>
      </c>
      <c r="I109" s="8" t="str">
        <f t="shared" si="2"/>
        <v>Dona Ruth Ballitoc Acab, RN</v>
      </c>
      <c r="J109" s="8" t="s">
        <v>2461</v>
      </c>
      <c r="K109" s="8" t="s">
        <v>126</v>
      </c>
      <c r="L109" s="13">
        <v>44608.491539351853</v>
      </c>
      <c r="M109" s="8" t="s">
        <v>127</v>
      </c>
      <c r="N109" s="13">
        <v>44608.53565972222</v>
      </c>
      <c r="O109" s="13">
        <v>44608.536909722221</v>
      </c>
      <c r="P109" s="8">
        <v>2</v>
      </c>
      <c r="Q109" s="8" t="s">
        <v>157</v>
      </c>
      <c r="R109" s="8">
        <v>70923</v>
      </c>
      <c r="S109" s="15">
        <v>45399</v>
      </c>
      <c r="T109" s="8" t="s">
        <v>131</v>
      </c>
      <c r="V109" s="8" t="s">
        <v>132</v>
      </c>
      <c r="W109" s="8" t="s">
        <v>25</v>
      </c>
    </row>
    <row r="110" spans="1:23" s="8" customFormat="1" x14ac:dyDescent="0.15">
      <c r="A110" s="8" t="s">
        <v>23468</v>
      </c>
      <c r="B110" s="8" t="s">
        <v>14</v>
      </c>
      <c r="C110" s="8" t="s">
        <v>14</v>
      </c>
      <c r="D110" s="8" t="s">
        <v>13576</v>
      </c>
      <c r="E110" s="8" t="s">
        <v>13577</v>
      </c>
      <c r="F110" s="12" t="s">
        <v>7630</v>
      </c>
      <c r="G110" s="12" t="s">
        <v>13580</v>
      </c>
      <c r="H110" s="8" t="s">
        <v>27695</v>
      </c>
      <c r="I110" s="8" t="str">
        <f t="shared" si="2"/>
        <v>AMELIA ESTRADA SIAPNO, RPh</v>
      </c>
      <c r="J110" s="8" t="s">
        <v>13579</v>
      </c>
      <c r="K110" s="8" t="s">
        <v>126</v>
      </c>
      <c r="L110" s="13">
        <v>44608.445879629631</v>
      </c>
      <c r="M110" s="8" t="s">
        <v>127</v>
      </c>
      <c r="N110" s="13">
        <v>44608.505833333336</v>
      </c>
      <c r="O110" s="13">
        <v>44608.548946759256</v>
      </c>
      <c r="P110" s="8">
        <v>63</v>
      </c>
      <c r="Q110" s="8" t="s">
        <v>144</v>
      </c>
      <c r="R110" s="8">
        <v>32865</v>
      </c>
      <c r="S110" s="8" t="s">
        <v>13581</v>
      </c>
      <c r="T110" s="8" t="s">
        <v>304</v>
      </c>
      <c r="U110" s="8" t="s">
        <v>190</v>
      </c>
      <c r="V110" s="8" t="s">
        <v>247</v>
      </c>
      <c r="W110" s="8" t="s">
        <v>25</v>
      </c>
    </row>
    <row r="111" spans="1:23" s="8" customFormat="1" x14ac:dyDescent="0.15">
      <c r="A111" s="8" t="s">
        <v>23468</v>
      </c>
      <c r="B111" s="8" t="s">
        <v>14</v>
      </c>
      <c r="C111" s="8" t="s">
        <v>14</v>
      </c>
      <c r="D111" s="8" t="s">
        <v>8976</v>
      </c>
      <c r="E111" s="8" t="s">
        <v>3442</v>
      </c>
      <c r="F111" s="8" t="s">
        <v>8978</v>
      </c>
      <c r="G111" s="8" t="s">
        <v>2335</v>
      </c>
      <c r="H111" s="8" t="s">
        <v>821</v>
      </c>
      <c r="I111" s="8" t="str">
        <f t="shared" si="2"/>
        <v>Imelda Borja Aspa, RN</v>
      </c>
      <c r="J111" s="8" t="s">
        <v>8977</v>
      </c>
      <c r="K111" s="8" t="s">
        <v>126</v>
      </c>
      <c r="L111" s="13">
        <v>44578.556261574071</v>
      </c>
      <c r="M111" s="8" t="s">
        <v>127</v>
      </c>
      <c r="N111" s="13">
        <v>44608.493692129632</v>
      </c>
      <c r="O111" s="13">
        <v>44608.546331018515</v>
      </c>
      <c r="P111" s="8">
        <v>76</v>
      </c>
      <c r="Q111" s="8" t="s">
        <v>144</v>
      </c>
      <c r="R111" s="8">
        <v>465664</v>
      </c>
      <c r="S111" s="8" t="s">
        <v>2622</v>
      </c>
      <c r="T111" s="8" t="s">
        <v>131</v>
      </c>
      <c r="U111" s="8" t="s">
        <v>2336</v>
      </c>
      <c r="V111" s="8" t="s">
        <v>132</v>
      </c>
      <c r="W111" s="8" t="s">
        <v>25</v>
      </c>
    </row>
    <row r="112" spans="1:23" s="8" customFormat="1" x14ac:dyDescent="0.15">
      <c r="A112" s="8" t="s">
        <v>23468</v>
      </c>
      <c r="B112" s="8" t="s">
        <v>14</v>
      </c>
      <c r="C112" s="8" t="s">
        <v>14</v>
      </c>
      <c r="D112" s="8" t="s">
        <v>19835</v>
      </c>
      <c r="E112" s="8" t="s">
        <v>19836</v>
      </c>
      <c r="F112" s="8" t="s">
        <v>1826</v>
      </c>
      <c r="G112" s="8" t="s">
        <v>1228</v>
      </c>
      <c r="H112" s="8" t="s">
        <v>821</v>
      </c>
      <c r="I112" s="8" t="str">
        <f t="shared" si="2"/>
        <v>Asper Domingo Hernandez, RN</v>
      </c>
      <c r="J112" s="8" t="s">
        <v>19837</v>
      </c>
      <c r="L112" s="13">
        <v>44595.373472222222</v>
      </c>
      <c r="M112" s="8" t="s">
        <v>127</v>
      </c>
      <c r="N112" s="13">
        <v>44608.493460648147</v>
      </c>
      <c r="O112" s="13">
        <v>44608.544699074075</v>
      </c>
      <c r="P112" s="8">
        <v>74</v>
      </c>
      <c r="Q112" s="8" t="s">
        <v>144</v>
      </c>
      <c r="R112" s="8">
        <v>417959</v>
      </c>
      <c r="S112" s="14">
        <v>45809</v>
      </c>
      <c r="T112" s="8" t="s">
        <v>131</v>
      </c>
      <c r="V112" s="8" t="s">
        <v>132</v>
      </c>
      <c r="W112" s="8" t="s">
        <v>25</v>
      </c>
    </row>
    <row r="113" spans="1:23" s="8" customFormat="1" x14ac:dyDescent="0.15">
      <c r="A113" s="8" t="s">
        <v>23468</v>
      </c>
      <c r="B113" s="8" t="s">
        <v>14</v>
      </c>
      <c r="C113" s="8" t="s">
        <v>14</v>
      </c>
      <c r="D113" s="8" t="s">
        <v>415</v>
      </c>
      <c r="E113" s="8" t="s">
        <v>416</v>
      </c>
      <c r="F113" s="8" t="s">
        <v>419</v>
      </c>
      <c r="G113" s="8" t="s">
        <v>417</v>
      </c>
      <c r="H113" s="8" t="s">
        <v>821</v>
      </c>
      <c r="I113" s="8" t="str">
        <f t="shared" si="2"/>
        <v>Abigail Sacapaño Quintero, RN</v>
      </c>
      <c r="J113" s="8" t="s">
        <v>418</v>
      </c>
      <c r="K113" s="8" t="s">
        <v>126</v>
      </c>
      <c r="L113" s="13">
        <v>44578.582685185182</v>
      </c>
      <c r="M113" s="8" t="s">
        <v>127</v>
      </c>
      <c r="N113" s="13">
        <v>44608.493634259263</v>
      </c>
      <c r="O113" s="13">
        <v>44608.546087962961</v>
      </c>
      <c r="P113" s="8">
        <v>76</v>
      </c>
      <c r="Q113" s="8" t="s">
        <v>139</v>
      </c>
      <c r="R113" s="8">
        <v>635397</v>
      </c>
      <c r="S113" s="14">
        <v>44650</v>
      </c>
      <c r="T113" s="8" t="s">
        <v>131</v>
      </c>
      <c r="U113" s="8" t="s">
        <v>205</v>
      </c>
      <c r="V113" s="8" t="s">
        <v>132</v>
      </c>
      <c r="W113" s="8" t="s">
        <v>25</v>
      </c>
    </row>
    <row r="114" spans="1:23" s="8" customFormat="1" x14ac:dyDescent="0.15">
      <c r="A114" s="8" t="s">
        <v>23468</v>
      </c>
      <c r="B114" s="8" t="s">
        <v>14</v>
      </c>
      <c r="C114" s="8" t="s">
        <v>14</v>
      </c>
      <c r="D114" s="8" t="s">
        <v>7750</v>
      </c>
      <c r="E114" s="8" t="s">
        <v>3552</v>
      </c>
      <c r="F114" s="8" t="s">
        <v>7752</v>
      </c>
      <c r="G114" s="8" t="s">
        <v>2457</v>
      </c>
      <c r="H114" s="8" t="s">
        <v>2515</v>
      </c>
      <c r="I114" s="8" t="str">
        <f t="shared" si="2"/>
        <v>Roberto Paclibar Villanueva, MD</v>
      </c>
      <c r="J114" s="8" t="s">
        <v>7751</v>
      </c>
      <c r="K114" s="8" t="s">
        <v>126</v>
      </c>
      <c r="L114" s="13">
        <v>44594.454189814816</v>
      </c>
      <c r="M114" s="8" t="s">
        <v>127</v>
      </c>
      <c r="N114" s="13">
        <v>44608.49359953704</v>
      </c>
      <c r="O114" s="13">
        <v>44608.547962962963</v>
      </c>
      <c r="P114" s="8">
        <v>79</v>
      </c>
      <c r="Q114" s="8" t="s">
        <v>2401</v>
      </c>
      <c r="R114" s="8">
        <v>70455</v>
      </c>
      <c r="S114" s="8" t="s">
        <v>7753</v>
      </c>
      <c r="T114" s="8" t="s">
        <v>215</v>
      </c>
      <c r="V114" s="8" t="s">
        <v>247</v>
      </c>
      <c r="W114" s="8" t="s">
        <v>25</v>
      </c>
    </row>
    <row r="115" spans="1:23" s="8" customFormat="1" x14ac:dyDescent="0.15">
      <c r="A115" s="8" t="s">
        <v>23468</v>
      </c>
      <c r="B115" s="8" t="s">
        <v>14</v>
      </c>
      <c r="C115" s="8" t="s">
        <v>14</v>
      </c>
      <c r="D115" s="8" t="s">
        <v>3329</v>
      </c>
      <c r="E115" s="8" t="s">
        <v>3330</v>
      </c>
      <c r="F115" s="12" t="s">
        <v>656</v>
      </c>
      <c r="G115" s="12" t="s">
        <v>27489</v>
      </c>
      <c r="H115" s="8" t="s">
        <v>27689</v>
      </c>
      <c r="I115" s="8" t="str">
        <f t="shared" si="2"/>
        <v>Maura Dela Cruz Sanchez-Isaia, RMT</v>
      </c>
      <c r="J115" s="8" t="s">
        <v>3332</v>
      </c>
      <c r="K115" s="8" t="s">
        <v>126</v>
      </c>
      <c r="L115" s="13">
        <v>44586.911319444444</v>
      </c>
      <c r="M115" s="8" t="s">
        <v>127</v>
      </c>
      <c r="N115" s="13">
        <v>44608.493449074071</v>
      </c>
      <c r="O115" s="13">
        <v>44608.545520833337</v>
      </c>
      <c r="P115" s="8">
        <v>75</v>
      </c>
      <c r="Q115" s="8" t="s">
        <v>479</v>
      </c>
      <c r="R115" s="8">
        <v>24286</v>
      </c>
      <c r="S115" s="8" t="s">
        <v>3333</v>
      </c>
      <c r="T115" s="8" t="s">
        <v>2341</v>
      </c>
      <c r="V115" s="8" t="s">
        <v>247</v>
      </c>
      <c r="W115" s="8" t="s">
        <v>25</v>
      </c>
    </row>
    <row r="116" spans="1:23" s="8" customFormat="1" x14ac:dyDescent="0.15">
      <c r="A116" s="8" t="s">
        <v>27320</v>
      </c>
      <c r="B116" s="8" t="s">
        <v>14</v>
      </c>
      <c r="C116" s="8" t="s">
        <v>14</v>
      </c>
      <c r="E116" s="8" t="s">
        <v>4421</v>
      </c>
      <c r="F116" s="12" t="s">
        <v>15514</v>
      </c>
      <c r="G116" s="8" t="s">
        <v>1263</v>
      </c>
      <c r="H116" s="8" t="s">
        <v>821</v>
      </c>
      <c r="I116" s="8" t="str">
        <f t="shared" si="2"/>
        <v>Aurea Ticzon Dizon, RN</v>
      </c>
      <c r="J116" s="8" t="s">
        <v>15513</v>
      </c>
      <c r="Q116" s="8" t="s">
        <v>404</v>
      </c>
      <c r="R116" s="8">
        <v>141449</v>
      </c>
      <c r="S116" s="14">
        <v>45569</v>
      </c>
      <c r="T116" s="8" t="s">
        <v>131</v>
      </c>
      <c r="V116" s="8" t="s">
        <v>14</v>
      </c>
      <c r="W116" s="8" t="s">
        <v>25</v>
      </c>
    </row>
    <row r="117" spans="1:23" s="8" customFormat="1" x14ac:dyDescent="0.15">
      <c r="A117" s="8" t="s">
        <v>23468</v>
      </c>
      <c r="B117" s="8" t="s">
        <v>14</v>
      </c>
      <c r="C117" s="8" t="s">
        <v>14</v>
      </c>
      <c r="D117" s="8" t="s">
        <v>538</v>
      </c>
      <c r="E117" s="8" t="s">
        <v>539</v>
      </c>
      <c r="F117" s="8" t="s">
        <v>542</v>
      </c>
      <c r="G117" s="8" t="s">
        <v>540</v>
      </c>
      <c r="H117" s="8" t="s">
        <v>27689</v>
      </c>
      <c r="I117" s="8" t="str">
        <f t="shared" si="2"/>
        <v>Amalhayah Talib Manamparan, RMT</v>
      </c>
      <c r="J117" s="8" t="s">
        <v>541</v>
      </c>
      <c r="K117" s="8" t="s">
        <v>126</v>
      </c>
      <c r="L117" s="13">
        <v>44589.573020833333</v>
      </c>
      <c r="M117" s="8" t="s">
        <v>127</v>
      </c>
      <c r="N117" s="13">
        <v>44608.493726851855</v>
      </c>
      <c r="O117" s="13">
        <v>44608.548900462964</v>
      </c>
      <c r="P117" s="8">
        <v>80</v>
      </c>
      <c r="Q117" s="8" t="s">
        <v>144</v>
      </c>
      <c r="R117" s="8">
        <v>90256</v>
      </c>
      <c r="S117" s="8" t="s">
        <v>543</v>
      </c>
      <c r="T117" s="8" t="s">
        <v>162</v>
      </c>
      <c r="V117" s="8" t="s">
        <v>132</v>
      </c>
      <c r="W117" s="8" t="s">
        <v>25</v>
      </c>
    </row>
    <row r="118" spans="1:23" s="8" customFormat="1" x14ac:dyDescent="0.15">
      <c r="A118" s="8" t="s">
        <v>23468</v>
      </c>
      <c r="B118" s="8" t="s">
        <v>14</v>
      </c>
      <c r="C118" s="8" t="s">
        <v>14</v>
      </c>
      <c r="D118" s="8" t="s">
        <v>10980</v>
      </c>
      <c r="E118" s="12" t="s">
        <v>27549</v>
      </c>
      <c r="F118" s="8" t="s">
        <v>10983</v>
      </c>
      <c r="G118" s="8" t="s">
        <v>2457</v>
      </c>
      <c r="H118" s="8" t="s">
        <v>821</v>
      </c>
      <c r="I118" s="8" t="str">
        <f t="shared" si="2"/>
        <v>Karl Aedrian Sulit Villanueva, RN</v>
      </c>
      <c r="J118" s="8" t="s">
        <v>10982</v>
      </c>
      <c r="K118" s="8" t="s">
        <v>126</v>
      </c>
      <c r="L118" s="13">
        <v>44578.796249999999</v>
      </c>
      <c r="M118" s="8" t="s">
        <v>127</v>
      </c>
      <c r="N118" s="13">
        <v>44608.493564814817</v>
      </c>
      <c r="O118" s="13">
        <v>44608.546203703707</v>
      </c>
      <c r="P118" s="8">
        <v>76</v>
      </c>
      <c r="Q118" s="8" t="s">
        <v>144</v>
      </c>
      <c r="R118" s="8">
        <v>815979</v>
      </c>
      <c r="S118" s="14">
        <v>44848</v>
      </c>
      <c r="T118" s="8" t="s">
        <v>131</v>
      </c>
      <c r="V118" s="8" t="s">
        <v>132</v>
      </c>
      <c r="W118" s="8" t="s">
        <v>25</v>
      </c>
    </row>
    <row r="119" spans="1:23" s="8" customFormat="1" x14ac:dyDescent="0.15">
      <c r="A119" s="8" t="s">
        <v>23468</v>
      </c>
      <c r="B119" s="8" t="s">
        <v>14</v>
      </c>
      <c r="C119" s="8" t="s">
        <v>14</v>
      </c>
      <c r="D119" s="8" t="s">
        <v>21509</v>
      </c>
      <c r="E119" s="8" t="s">
        <v>21510</v>
      </c>
      <c r="F119" s="8" t="s">
        <v>21513</v>
      </c>
      <c r="G119" s="8" t="s">
        <v>21511</v>
      </c>
      <c r="H119" s="8" t="s">
        <v>27695</v>
      </c>
      <c r="I119" s="8" t="str">
        <f t="shared" si="2"/>
        <v>AYESSA MACARUBBO ARINDAY, RPh</v>
      </c>
      <c r="J119" s="8" t="s">
        <v>21512</v>
      </c>
      <c r="K119" s="8" t="s">
        <v>126</v>
      </c>
      <c r="L119" s="13">
        <v>44595.665486111109</v>
      </c>
      <c r="M119" s="8" t="s">
        <v>127</v>
      </c>
      <c r="N119" s="13">
        <v>44608.493449074071</v>
      </c>
      <c r="O119" s="13">
        <v>44608.548900462964</v>
      </c>
      <c r="P119" s="8">
        <v>80</v>
      </c>
      <c r="Q119" s="8" t="s">
        <v>404</v>
      </c>
      <c r="R119" s="8">
        <v>54122</v>
      </c>
      <c r="S119" s="14">
        <v>44919</v>
      </c>
      <c r="T119" s="8" t="s">
        <v>304</v>
      </c>
      <c r="V119" s="8" t="s">
        <v>247</v>
      </c>
      <c r="W119" s="8" t="s">
        <v>25</v>
      </c>
    </row>
    <row r="120" spans="1:23" s="8" customFormat="1" x14ac:dyDescent="0.15">
      <c r="A120" s="8" t="s">
        <v>23468</v>
      </c>
      <c r="B120" s="8" t="s">
        <v>14</v>
      </c>
      <c r="C120" s="8" t="s">
        <v>14</v>
      </c>
      <c r="D120" s="8" t="s">
        <v>21025</v>
      </c>
      <c r="E120" s="8" t="s">
        <v>21026</v>
      </c>
      <c r="F120" s="8" t="s">
        <v>21028</v>
      </c>
      <c r="G120" s="8" t="s">
        <v>15263</v>
      </c>
      <c r="H120" s="8" t="s">
        <v>821</v>
      </c>
      <c r="I120" s="8" t="str">
        <f t="shared" si="2"/>
        <v>Karizza Joie ortiguerra Mangaliman, RN</v>
      </c>
      <c r="J120" s="8" t="s">
        <v>21027</v>
      </c>
      <c r="K120" s="8" t="s">
        <v>126</v>
      </c>
      <c r="L120" s="13">
        <v>44578.522685185184</v>
      </c>
      <c r="M120" s="8" t="s">
        <v>127</v>
      </c>
      <c r="N120" s="13">
        <v>44608.493692129632</v>
      </c>
      <c r="O120" s="13">
        <v>44608.494340277779</v>
      </c>
      <c r="P120" s="8">
        <v>1</v>
      </c>
      <c r="Q120" s="8" t="s">
        <v>139</v>
      </c>
      <c r="R120" s="8">
        <v>67038</v>
      </c>
      <c r="S120" s="14">
        <v>45005</v>
      </c>
      <c r="T120" s="8" t="s">
        <v>131</v>
      </c>
      <c r="V120" s="8" t="s">
        <v>132</v>
      </c>
      <c r="W120" s="8" t="s">
        <v>25</v>
      </c>
    </row>
    <row r="121" spans="1:23" s="8" customFormat="1" x14ac:dyDescent="0.15">
      <c r="A121" s="8" t="s">
        <v>23468</v>
      </c>
      <c r="B121" s="8" t="s">
        <v>14</v>
      </c>
      <c r="C121" s="8" t="s">
        <v>14</v>
      </c>
      <c r="D121" s="8" t="s">
        <v>19446</v>
      </c>
      <c r="E121" s="8" t="s">
        <v>19447</v>
      </c>
      <c r="F121" s="8" t="s">
        <v>19450</v>
      </c>
      <c r="G121" s="8" t="s">
        <v>19448</v>
      </c>
      <c r="H121" s="8" t="s">
        <v>821</v>
      </c>
      <c r="I121" s="8" t="str">
        <f t="shared" si="2"/>
        <v>Bai Jainah Hozna Valios Dalidig, RN</v>
      </c>
      <c r="J121" s="8" t="s">
        <v>19449</v>
      </c>
      <c r="K121" s="8" t="s">
        <v>126</v>
      </c>
      <c r="L121" s="13">
        <v>44600.909641203703</v>
      </c>
      <c r="M121" s="8" t="s">
        <v>127</v>
      </c>
      <c r="N121" s="13">
        <v>44608.493495370371</v>
      </c>
      <c r="O121" s="13">
        <v>44608.548900462964</v>
      </c>
      <c r="P121" s="8">
        <v>80</v>
      </c>
      <c r="Q121" s="8" t="s">
        <v>328</v>
      </c>
      <c r="R121" s="8">
        <v>714141</v>
      </c>
      <c r="S121" s="14">
        <v>45509</v>
      </c>
      <c r="T121" s="8" t="s">
        <v>131</v>
      </c>
      <c r="V121" s="8" t="s">
        <v>132</v>
      </c>
      <c r="W121" s="8" t="s">
        <v>25</v>
      </c>
    </row>
    <row r="122" spans="1:23" s="8" customFormat="1" x14ac:dyDescent="0.15">
      <c r="A122" s="8" t="s">
        <v>23468</v>
      </c>
      <c r="B122" s="8" t="s">
        <v>14</v>
      </c>
      <c r="C122" s="8" t="s">
        <v>14</v>
      </c>
      <c r="D122" s="8" t="s">
        <v>8377</v>
      </c>
      <c r="E122" s="8" t="s">
        <v>8378</v>
      </c>
      <c r="F122" s="8" t="s">
        <v>8380</v>
      </c>
      <c r="G122" s="8" t="s">
        <v>7226</v>
      </c>
      <c r="I122" s="8" t="str">
        <f t="shared" ref="I122:I124" si="3">E122&amp;" "&amp;F122&amp;" "&amp;G122&amp;" "&amp;H122</f>
        <v xml:space="preserve">Paul David Baldemor Baliguat </v>
      </c>
      <c r="J122" s="8" t="s">
        <v>8379</v>
      </c>
      <c r="K122" s="8" t="s">
        <v>126</v>
      </c>
      <c r="L122" s="13">
        <v>44599.046087962961</v>
      </c>
      <c r="M122" s="8" t="s">
        <v>127</v>
      </c>
      <c r="N122" s="13">
        <v>44608.497615740744</v>
      </c>
      <c r="O122" s="13">
        <v>44608.545162037037</v>
      </c>
      <c r="P122" s="8">
        <v>69</v>
      </c>
      <c r="Q122" s="8" t="s">
        <v>173</v>
      </c>
      <c r="R122" s="8" t="s">
        <v>251</v>
      </c>
      <c r="S122" s="8" t="s">
        <v>251</v>
      </c>
      <c r="T122" s="8" t="s">
        <v>185</v>
      </c>
      <c r="V122" s="8" t="s">
        <v>132</v>
      </c>
      <c r="W122" s="8" t="s">
        <v>25</v>
      </c>
    </row>
    <row r="123" spans="1:23" s="8" customFormat="1" x14ac:dyDescent="0.15">
      <c r="A123" s="8" t="s">
        <v>23468</v>
      </c>
      <c r="B123" s="8" t="s">
        <v>14</v>
      </c>
      <c r="C123" s="8" t="s">
        <v>14</v>
      </c>
      <c r="D123" s="8" t="s">
        <v>13106</v>
      </c>
      <c r="E123" s="8" t="s">
        <v>13107</v>
      </c>
      <c r="F123" s="12" t="s">
        <v>27584</v>
      </c>
      <c r="G123" s="8" t="s">
        <v>13108</v>
      </c>
      <c r="I123" s="8" t="str">
        <f t="shared" si="3"/>
        <v xml:space="preserve">cherry b. castañeda </v>
      </c>
      <c r="J123" s="8" t="s">
        <v>13109</v>
      </c>
      <c r="K123" s="8" t="s">
        <v>126</v>
      </c>
      <c r="L123" s="13">
        <v>44578.585127314815</v>
      </c>
      <c r="M123" s="8" t="s">
        <v>127</v>
      </c>
      <c r="N123" s="13">
        <v>44608.493587962963</v>
      </c>
      <c r="O123" s="13">
        <v>44608.547280092593</v>
      </c>
      <c r="P123" s="8">
        <v>78</v>
      </c>
      <c r="Q123" s="8" t="s">
        <v>459</v>
      </c>
      <c r="R123" s="8" t="s">
        <v>617</v>
      </c>
      <c r="S123" s="8" t="s">
        <v>617</v>
      </c>
      <c r="T123" s="8" t="s">
        <v>185</v>
      </c>
      <c r="V123" s="8" t="s">
        <v>132</v>
      </c>
      <c r="W123" s="8" t="s">
        <v>25</v>
      </c>
    </row>
    <row r="124" spans="1:23" s="8" customFormat="1" x14ac:dyDescent="0.15">
      <c r="A124" s="8" t="s">
        <v>23468</v>
      </c>
      <c r="B124" s="8" t="s">
        <v>14</v>
      </c>
      <c r="C124" s="8" t="s">
        <v>14</v>
      </c>
      <c r="D124" s="8" t="s">
        <v>4059</v>
      </c>
      <c r="E124" s="8" t="s">
        <v>1103</v>
      </c>
      <c r="F124" s="8" t="s">
        <v>1896</v>
      </c>
      <c r="G124" s="8" t="s">
        <v>4060</v>
      </c>
      <c r="I124" s="8" t="str">
        <f t="shared" si="3"/>
        <v xml:space="preserve">Patricia Rodrigo Bances </v>
      </c>
      <c r="J124" s="8" t="s">
        <v>4061</v>
      </c>
      <c r="K124" s="8" t="s">
        <v>126</v>
      </c>
      <c r="L124" s="13">
        <v>44606.500289351854</v>
      </c>
      <c r="M124" s="8" t="s">
        <v>127</v>
      </c>
      <c r="N124" s="13">
        <v>44608.49359953704</v>
      </c>
      <c r="O124" s="13">
        <v>44608.546215277776</v>
      </c>
      <c r="P124" s="8">
        <v>76</v>
      </c>
      <c r="Q124" s="8" t="s">
        <v>2401</v>
      </c>
      <c r="R124" s="8" t="s">
        <v>184</v>
      </c>
      <c r="S124" s="8" t="s">
        <v>184</v>
      </c>
      <c r="T124" s="8" t="s">
        <v>185</v>
      </c>
      <c r="V124" s="8" t="s">
        <v>247</v>
      </c>
      <c r="W124" s="8" t="s">
        <v>25</v>
      </c>
    </row>
    <row r="125" spans="1:23" s="8" customFormat="1" x14ac:dyDescent="0.15">
      <c r="A125" s="8" t="s">
        <v>23468</v>
      </c>
      <c r="B125" s="8" t="s">
        <v>14</v>
      </c>
      <c r="C125" s="8" t="s">
        <v>14</v>
      </c>
      <c r="D125" s="8" t="s">
        <v>11898</v>
      </c>
      <c r="E125" s="8" t="s">
        <v>7901</v>
      </c>
      <c r="F125" s="8" t="s">
        <v>968</v>
      </c>
      <c r="G125" s="8" t="s">
        <v>6156</v>
      </c>
      <c r="H125" s="8" t="s">
        <v>821</v>
      </c>
      <c r="I125" s="8" t="str">
        <f t="shared" si="2"/>
        <v>Dolores Bueno Baroma, RN</v>
      </c>
      <c r="J125" s="8" t="s">
        <v>11899</v>
      </c>
      <c r="K125" s="8" t="s">
        <v>126</v>
      </c>
      <c r="L125" s="13">
        <v>44582.571446759262</v>
      </c>
      <c r="M125" s="8" t="s">
        <v>127</v>
      </c>
      <c r="N125" s="13">
        <v>44608.493564814817</v>
      </c>
      <c r="O125" s="13">
        <v>44608.507164351853</v>
      </c>
      <c r="P125" s="8">
        <v>20</v>
      </c>
      <c r="Q125" s="8" t="s">
        <v>1055</v>
      </c>
      <c r="R125" s="8">
        <v>475090</v>
      </c>
      <c r="S125" s="14">
        <v>45454</v>
      </c>
      <c r="T125" s="8" t="s">
        <v>131</v>
      </c>
      <c r="V125" s="8" t="s">
        <v>132</v>
      </c>
      <c r="W125" s="8" t="s">
        <v>25</v>
      </c>
    </row>
    <row r="126" spans="1:23" s="8" customFormat="1" x14ac:dyDescent="0.15">
      <c r="A126" s="8" t="s">
        <v>23468</v>
      </c>
      <c r="B126" s="8" t="s">
        <v>14</v>
      </c>
      <c r="C126" s="8" t="s">
        <v>14</v>
      </c>
      <c r="D126" s="8" t="s">
        <v>23878</v>
      </c>
      <c r="E126" s="8" t="s">
        <v>4131</v>
      </c>
      <c r="F126" s="8" t="s">
        <v>23880</v>
      </c>
      <c r="G126" s="8" t="s">
        <v>2434</v>
      </c>
      <c r="H126" s="8" t="s">
        <v>821</v>
      </c>
      <c r="I126" s="8" t="str">
        <f t="shared" si="2"/>
        <v>Florentina Aticor Batan, RN</v>
      </c>
      <c r="J126" s="8" t="s">
        <v>23879</v>
      </c>
      <c r="K126" s="8" t="s">
        <v>126</v>
      </c>
      <c r="L126" s="13">
        <v>44594.48673611111</v>
      </c>
      <c r="M126" s="8" t="s">
        <v>127</v>
      </c>
      <c r="N126" s="13">
        <v>44608.507835648146</v>
      </c>
      <c r="O126" s="13">
        <v>44608.548888888887</v>
      </c>
      <c r="P126" s="8">
        <v>60</v>
      </c>
      <c r="Q126" s="8" t="s">
        <v>157</v>
      </c>
      <c r="R126" s="8">
        <v>52803</v>
      </c>
      <c r="S126" s="8">
        <v>4112024</v>
      </c>
      <c r="T126" s="8" t="s">
        <v>131</v>
      </c>
      <c r="U126" s="8" t="s">
        <v>16165</v>
      </c>
      <c r="V126" s="8" t="s">
        <v>132</v>
      </c>
      <c r="W126" s="8" t="s">
        <v>25</v>
      </c>
    </row>
    <row r="127" spans="1:23" s="8" customFormat="1" x14ac:dyDescent="0.15">
      <c r="A127" s="8" t="s">
        <v>23468</v>
      </c>
      <c r="B127" s="8" t="s">
        <v>14</v>
      </c>
      <c r="C127" s="8" t="s">
        <v>14</v>
      </c>
      <c r="D127" s="8" t="s">
        <v>21078</v>
      </c>
      <c r="E127" s="8" t="s">
        <v>21079</v>
      </c>
      <c r="F127" s="8" t="s">
        <v>21081</v>
      </c>
      <c r="G127" s="8" t="s">
        <v>7786</v>
      </c>
      <c r="H127" s="8" t="s">
        <v>27695</v>
      </c>
      <c r="I127" s="8" t="str">
        <f t="shared" si="2"/>
        <v>LYNN GAHOL BATHAN, RPh</v>
      </c>
      <c r="J127" s="8" t="s">
        <v>21080</v>
      </c>
      <c r="K127" s="8" t="s">
        <v>126</v>
      </c>
      <c r="L127" s="13">
        <v>44607.943483796298</v>
      </c>
      <c r="M127" s="8" t="s">
        <v>127</v>
      </c>
      <c r="N127" s="13">
        <v>44608.493738425925</v>
      </c>
      <c r="O127" s="13">
        <v>44608.548888888887</v>
      </c>
      <c r="P127" s="8">
        <v>80</v>
      </c>
      <c r="Q127" s="8" t="s">
        <v>173</v>
      </c>
      <c r="R127" s="8">
        <v>31140</v>
      </c>
      <c r="S127" s="14">
        <v>45638</v>
      </c>
      <c r="T127" s="8" t="s">
        <v>304</v>
      </c>
      <c r="V127" s="8" t="s">
        <v>132</v>
      </c>
      <c r="W127" s="8" t="s">
        <v>25</v>
      </c>
    </row>
    <row r="128" spans="1:23" s="8" customFormat="1" x14ac:dyDescent="0.15">
      <c r="A128" s="8" t="s">
        <v>27320</v>
      </c>
      <c r="B128" s="8" t="s">
        <v>14</v>
      </c>
      <c r="C128" s="8" t="s">
        <v>14</v>
      </c>
      <c r="E128" s="8" t="s">
        <v>23437</v>
      </c>
      <c r="F128" s="8" t="s">
        <v>3157</v>
      </c>
      <c r="G128" s="8" t="s">
        <v>9835</v>
      </c>
      <c r="H128" s="8" t="s">
        <v>2515</v>
      </c>
      <c r="I128" s="8" t="str">
        <f t="shared" si="2"/>
        <v>Olivia Jo Ann C Tobias, MD</v>
      </c>
      <c r="J128" s="8" t="s">
        <v>23438</v>
      </c>
      <c r="Q128" s="8" t="s">
        <v>404</v>
      </c>
      <c r="R128" s="8">
        <v>67167</v>
      </c>
      <c r="S128" s="14">
        <v>45245</v>
      </c>
      <c r="T128" s="8" t="s">
        <v>215</v>
      </c>
      <c r="U128" s="8" t="s">
        <v>6576</v>
      </c>
      <c r="V128" s="8" t="s">
        <v>14</v>
      </c>
      <c r="W128" s="8" t="s">
        <v>25</v>
      </c>
    </row>
    <row r="129" spans="1:23" s="8" customFormat="1" x14ac:dyDescent="0.15">
      <c r="A129" s="8" t="s">
        <v>23468</v>
      </c>
      <c r="B129" s="8" t="s">
        <v>14</v>
      </c>
      <c r="C129" s="8" t="s">
        <v>14</v>
      </c>
      <c r="D129" s="8" t="s">
        <v>10496</v>
      </c>
      <c r="E129" s="8" t="s">
        <v>10497</v>
      </c>
      <c r="F129" s="8" t="s">
        <v>10500</v>
      </c>
      <c r="G129" s="8" t="s">
        <v>10498</v>
      </c>
      <c r="H129" s="8" t="s">
        <v>821</v>
      </c>
      <c r="I129" s="8" t="str">
        <f t="shared" si="2"/>
        <v>Bing Bong Pinguiaman Malasigan, RN</v>
      </c>
      <c r="J129" s="8" t="s">
        <v>10499</v>
      </c>
      <c r="K129" s="8" t="s">
        <v>126</v>
      </c>
      <c r="L129" s="13">
        <v>44578.503032407411</v>
      </c>
      <c r="M129" s="8" t="s">
        <v>127</v>
      </c>
      <c r="N129" s="13">
        <v>44608.535497685189</v>
      </c>
      <c r="O129" s="13">
        <v>44608.546307870369</v>
      </c>
      <c r="P129" s="8">
        <v>16</v>
      </c>
      <c r="Q129" s="8" t="s">
        <v>328</v>
      </c>
      <c r="R129" s="8">
        <v>806076</v>
      </c>
      <c r="S129" s="14">
        <v>44697</v>
      </c>
      <c r="T129" s="8" t="s">
        <v>131</v>
      </c>
      <c r="V129" s="8" t="s">
        <v>132</v>
      </c>
      <c r="W129" s="8" t="s">
        <v>25</v>
      </c>
    </row>
    <row r="130" spans="1:23" s="8" customFormat="1" x14ac:dyDescent="0.15">
      <c r="A130" s="8" t="s">
        <v>23468</v>
      </c>
      <c r="B130" s="8" t="s">
        <v>14</v>
      </c>
      <c r="C130" s="8" t="s">
        <v>14</v>
      </c>
      <c r="D130" s="8" t="s">
        <v>6999</v>
      </c>
      <c r="E130" s="8" t="s">
        <v>7000</v>
      </c>
      <c r="F130" s="8" t="s">
        <v>7003</v>
      </c>
      <c r="G130" s="8" t="s">
        <v>7001</v>
      </c>
      <c r="H130" s="8" t="s">
        <v>2515</v>
      </c>
      <c r="I130" s="8" t="str">
        <f t="shared" si="2"/>
        <v>Barbara Cortes Basubas - Baisac, MD</v>
      </c>
      <c r="J130" s="8" t="s">
        <v>7002</v>
      </c>
      <c r="K130" s="8" t="s">
        <v>126</v>
      </c>
      <c r="L130" s="13">
        <v>44587.306134259263</v>
      </c>
      <c r="M130" s="8" t="s">
        <v>127</v>
      </c>
      <c r="N130" s="13">
        <v>44608.493703703702</v>
      </c>
      <c r="O130" s="13">
        <v>44608.544444444444</v>
      </c>
      <c r="P130" s="8">
        <v>74</v>
      </c>
      <c r="Q130" s="8" t="s">
        <v>1823</v>
      </c>
      <c r="R130" s="8">
        <v>52880</v>
      </c>
      <c r="S130" s="8" t="s">
        <v>7004</v>
      </c>
      <c r="T130" s="8" t="s">
        <v>215</v>
      </c>
      <c r="U130" s="8" t="s">
        <v>568</v>
      </c>
      <c r="V130" s="8" t="s">
        <v>247</v>
      </c>
      <c r="W130" s="8" t="s">
        <v>25</v>
      </c>
    </row>
    <row r="131" spans="1:23" s="8" customFormat="1" x14ac:dyDescent="0.15">
      <c r="A131" s="8" t="s">
        <v>23468</v>
      </c>
      <c r="B131" s="8" t="s">
        <v>14</v>
      </c>
      <c r="C131" s="8" t="s">
        <v>14</v>
      </c>
      <c r="D131" s="8" t="s">
        <v>3758</v>
      </c>
      <c r="E131" s="8" t="s">
        <v>3759</v>
      </c>
      <c r="F131" s="8" t="s">
        <v>3762</v>
      </c>
      <c r="G131" s="8" t="s">
        <v>3760</v>
      </c>
      <c r="H131" s="8" t="s">
        <v>821</v>
      </c>
      <c r="I131" s="8" t="str">
        <f t="shared" ref="I131:I194" si="4">E131&amp;" "&amp;F131&amp;" "&amp;G131&amp;","&amp;" "&amp;H131</f>
        <v>LEONOR DELFIN DE DOMINGO, RN</v>
      </c>
      <c r="J131" s="8" t="s">
        <v>3761</v>
      </c>
      <c r="K131" s="8" t="s">
        <v>126</v>
      </c>
      <c r="L131" s="13">
        <v>44585.621793981481</v>
      </c>
      <c r="M131" s="8" t="s">
        <v>127</v>
      </c>
      <c r="N131" s="13">
        <v>44608.502372685187</v>
      </c>
      <c r="O131" s="13">
        <v>44608.544224537036</v>
      </c>
      <c r="P131" s="8">
        <v>61</v>
      </c>
      <c r="Q131" s="8" t="s">
        <v>410</v>
      </c>
      <c r="R131" s="8">
        <v>783801</v>
      </c>
      <c r="S131" s="8" t="s">
        <v>3763</v>
      </c>
      <c r="T131" s="8" t="s">
        <v>131</v>
      </c>
      <c r="V131" s="8" t="s">
        <v>132</v>
      </c>
      <c r="W131" s="8" t="s">
        <v>25</v>
      </c>
    </row>
    <row r="132" spans="1:23" s="8" customFormat="1" x14ac:dyDescent="0.15">
      <c r="A132" s="8" t="s">
        <v>23468</v>
      </c>
      <c r="B132" s="8" t="s">
        <v>14</v>
      </c>
      <c r="C132" s="8" t="s">
        <v>14</v>
      </c>
      <c r="D132" s="8" t="s">
        <v>21469</v>
      </c>
      <c r="E132" s="8" t="s">
        <v>2351</v>
      </c>
      <c r="F132" s="8" t="s">
        <v>21472</v>
      </c>
      <c r="G132" s="8" t="s">
        <v>21470</v>
      </c>
      <c r="H132" s="8" t="s">
        <v>821</v>
      </c>
      <c r="I132" s="8" t="str">
        <f t="shared" si="4"/>
        <v>Rebecca Songayab Arrojo, RN</v>
      </c>
      <c r="J132" s="8" t="s">
        <v>21471</v>
      </c>
      <c r="K132" s="8" t="s">
        <v>126</v>
      </c>
      <c r="L132" s="13">
        <v>44605.73065972222</v>
      </c>
      <c r="M132" s="8" t="s">
        <v>127</v>
      </c>
      <c r="N132" s="13">
        <v>44608.493506944447</v>
      </c>
      <c r="O132" s="13">
        <v>44608.543634259258</v>
      </c>
      <c r="P132" s="8">
        <v>73</v>
      </c>
      <c r="Q132" s="8" t="s">
        <v>157</v>
      </c>
      <c r="R132" s="8">
        <v>724461</v>
      </c>
      <c r="S132" s="8" t="s">
        <v>21473</v>
      </c>
      <c r="T132" s="8" t="s">
        <v>131</v>
      </c>
      <c r="V132" s="8" t="s">
        <v>132</v>
      </c>
      <c r="W132" s="8" t="s">
        <v>25</v>
      </c>
    </row>
    <row r="133" spans="1:23" s="8" customFormat="1" x14ac:dyDescent="0.15">
      <c r="A133" s="8" t="s">
        <v>23468</v>
      </c>
      <c r="B133" s="8" t="s">
        <v>14</v>
      </c>
      <c r="C133" s="8" t="s">
        <v>14</v>
      </c>
      <c r="D133" s="8" t="s">
        <v>3054</v>
      </c>
      <c r="E133" s="8" t="s">
        <v>3055</v>
      </c>
      <c r="F133" s="8" t="s">
        <v>909</v>
      </c>
      <c r="G133" s="8" t="s">
        <v>3056</v>
      </c>
      <c r="H133" s="8" t="s">
        <v>821</v>
      </c>
      <c r="I133" s="8" t="str">
        <f t="shared" si="4"/>
        <v>Bibi Samah B Angkuang, RN</v>
      </c>
      <c r="J133" s="8" t="s">
        <v>3057</v>
      </c>
      <c r="K133" s="8" t="s">
        <v>2929</v>
      </c>
      <c r="L133" s="13">
        <v>44578.526122685187</v>
      </c>
      <c r="M133" s="8" t="s">
        <v>127</v>
      </c>
      <c r="N133" s="13">
        <v>44608.501805555556</v>
      </c>
      <c r="O133" s="13">
        <v>44608.543935185182</v>
      </c>
      <c r="P133" s="8">
        <v>61</v>
      </c>
      <c r="Q133" s="8" t="s">
        <v>221</v>
      </c>
      <c r="R133" s="8" t="s">
        <v>26996</v>
      </c>
      <c r="S133" s="8" t="s">
        <v>3058</v>
      </c>
      <c r="T133" s="8" t="s">
        <v>131</v>
      </c>
      <c r="V133" s="8" t="s">
        <v>132</v>
      </c>
      <c r="W133" s="8" t="s">
        <v>2931</v>
      </c>
    </row>
    <row r="134" spans="1:23" s="8" customFormat="1" x14ac:dyDescent="0.15">
      <c r="A134" s="8" t="s">
        <v>23468</v>
      </c>
      <c r="B134" s="8" t="s">
        <v>14</v>
      </c>
      <c r="C134" s="8" t="s">
        <v>14</v>
      </c>
      <c r="D134" s="8" t="s">
        <v>6548</v>
      </c>
      <c r="E134" s="8" t="s">
        <v>6549</v>
      </c>
      <c r="F134" s="8" t="s">
        <v>6552</v>
      </c>
      <c r="G134" s="8" t="s">
        <v>6550</v>
      </c>
      <c r="H134" s="8" t="s">
        <v>821</v>
      </c>
      <c r="I134" s="8" t="str">
        <f t="shared" si="4"/>
        <v>Bella Balmes Burog, RN</v>
      </c>
      <c r="J134" s="8" t="s">
        <v>6551</v>
      </c>
      <c r="K134" s="8" t="s">
        <v>126</v>
      </c>
      <c r="L134" s="13">
        <v>44578.711585648147</v>
      </c>
      <c r="M134" s="8" t="s">
        <v>127</v>
      </c>
      <c r="N134" s="13">
        <v>44608.493379629632</v>
      </c>
      <c r="O134" s="13">
        <v>44608.548900462964</v>
      </c>
      <c r="P134" s="8">
        <v>80</v>
      </c>
      <c r="Q134" s="8" t="s">
        <v>173</v>
      </c>
      <c r="R134" s="8">
        <v>163843</v>
      </c>
      <c r="S134" s="15">
        <v>45023</v>
      </c>
      <c r="T134" s="8" t="s">
        <v>131</v>
      </c>
      <c r="V134" s="8" t="s">
        <v>132</v>
      </c>
      <c r="W134" s="8" t="s">
        <v>25</v>
      </c>
    </row>
    <row r="135" spans="1:23" s="8" customFormat="1" x14ac:dyDescent="0.15">
      <c r="A135" s="8" t="s">
        <v>27320</v>
      </c>
      <c r="B135" s="8" t="s">
        <v>14</v>
      </c>
      <c r="C135" s="8" t="s">
        <v>14</v>
      </c>
      <c r="E135" s="8" t="s">
        <v>651</v>
      </c>
      <c r="F135" s="8" t="s">
        <v>654</v>
      </c>
      <c r="G135" s="8" t="s">
        <v>652</v>
      </c>
      <c r="H135" s="8" t="s">
        <v>821</v>
      </c>
      <c r="I135" s="8" t="str">
        <f t="shared" si="4"/>
        <v>Berna Therese Cuison Mamayson, RN</v>
      </c>
      <c r="J135" s="8" t="s">
        <v>27060</v>
      </c>
      <c r="Q135" s="8" t="s">
        <v>3710</v>
      </c>
      <c r="R135" s="8">
        <v>619248</v>
      </c>
      <c r="S135" s="14">
        <v>44596</v>
      </c>
      <c r="T135" s="8" t="s">
        <v>131</v>
      </c>
      <c r="V135" s="8" t="s">
        <v>14</v>
      </c>
      <c r="W135" s="8" t="s">
        <v>344</v>
      </c>
    </row>
    <row r="136" spans="1:23" s="8" customFormat="1" x14ac:dyDescent="0.15">
      <c r="A136" s="8" t="s">
        <v>23468</v>
      </c>
      <c r="B136" s="8" t="s">
        <v>14</v>
      </c>
      <c r="C136" s="8" t="s">
        <v>14</v>
      </c>
      <c r="D136" s="8" t="s">
        <v>22551</v>
      </c>
      <c r="E136" s="8" t="s">
        <v>1124</v>
      </c>
      <c r="F136" s="8" t="s">
        <v>3652</v>
      </c>
      <c r="G136" s="8" t="s">
        <v>22552</v>
      </c>
      <c r="H136" s="8" t="s">
        <v>821</v>
      </c>
      <c r="I136" s="8" t="str">
        <f t="shared" si="4"/>
        <v>Bernadette Enriquez Macadaan, RN</v>
      </c>
      <c r="J136" s="8" t="s">
        <v>22553</v>
      </c>
      <c r="K136" s="8" t="s">
        <v>126</v>
      </c>
      <c r="L136" s="13">
        <v>44578.69295138889</v>
      </c>
      <c r="M136" s="8" t="s">
        <v>127</v>
      </c>
      <c r="N136" s="13">
        <v>44608.493680555555</v>
      </c>
      <c r="O136" s="13">
        <v>44608.54583333333</v>
      </c>
      <c r="P136" s="8">
        <v>76</v>
      </c>
      <c r="Q136" s="8" t="s">
        <v>139</v>
      </c>
      <c r="R136" s="8">
        <v>857091</v>
      </c>
      <c r="S136" s="14">
        <v>45396</v>
      </c>
      <c r="T136" s="8" t="s">
        <v>131</v>
      </c>
      <c r="V136" s="8" t="s">
        <v>132</v>
      </c>
      <c r="W136" s="8" t="s">
        <v>25</v>
      </c>
    </row>
    <row r="137" spans="1:23" s="8" customFormat="1" x14ac:dyDescent="0.15">
      <c r="A137" s="8" t="s">
        <v>27320</v>
      </c>
      <c r="B137" s="8" t="s">
        <v>14</v>
      </c>
      <c r="C137" s="8" t="s">
        <v>14</v>
      </c>
      <c r="E137" s="8" t="s">
        <v>1124</v>
      </c>
      <c r="F137" s="12" t="s">
        <v>9595</v>
      </c>
      <c r="G137" s="8" t="s">
        <v>23611</v>
      </c>
      <c r="H137" s="8" t="s">
        <v>821</v>
      </c>
      <c r="I137" s="8" t="str">
        <f t="shared" si="4"/>
        <v>Bernadette N. Berbano, RN</v>
      </c>
      <c r="J137" s="8" t="s">
        <v>23612</v>
      </c>
      <c r="Q137" s="8" t="s">
        <v>144</v>
      </c>
      <c r="R137" s="8">
        <v>680694</v>
      </c>
      <c r="S137" s="14">
        <v>45033</v>
      </c>
      <c r="T137" s="8" t="s">
        <v>131</v>
      </c>
      <c r="U137" s="8" t="s">
        <v>2336</v>
      </c>
      <c r="V137" s="8" t="s">
        <v>14</v>
      </c>
      <c r="W137" s="8" t="s">
        <v>25</v>
      </c>
    </row>
    <row r="138" spans="1:23" s="8" customFormat="1" x14ac:dyDescent="0.15">
      <c r="A138" s="8" t="s">
        <v>23468</v>
      </c>
      <c r="B138" s="8" t="s">
        <v>14</v>
      </c>
      <c r="C138" s="8" t="s">
        <v>14</v>
      </c>
      <c r="D138" s="8" t="s">
        <v>17383</v>
      </c>
      <c r="E138" s="12" t="s">
        <v>19780</v>
      </c>
      <c r="F138" s="8" t="s">
        <v>17386</v>
      </c>
      <c r="G138" s="8" t="s">
        <v>17384</v>
      </c>
      <c r="H138" s="8" t="s">
        <v>2515</v>
      </c>
      <c r="I138" s="8" t="str">
        <f t="shared" si="4"/>
        <v>Bernardita Salvatus Salvahan, MD</v>
      </c>
      <c r="J138" s="8" t="s">
        <v>17385</v>
      </c>
      <c r="K138" s="8" t="s">
        <v>126</v>
      </c>
      <c r="L138" s="13">
        <v>44580.506979166668</v>
      </c>
      <c r="M138" s="8" t="s">
        <v>127</v>
      </c>
      <c r="N138" s="13">
        <v>44608.493402777778</v>
      </c>
      <c r="O138" s="13">
        <v>44608.544386574074</v>
      </c>
      <c r="P138" s="8">
        <v>74</v>
      </c>
      <c r="Q138" s="8" t="s">
        <v>144</v>
      </c>
      <c r="R138" s="8">
        <v>58136</v>
      </c>
      <c r="S138" s="14">
        <v>44879</v>
      </c>
      <c r="T138" s="8" t="s">
        <v>215</v>
      </c>
      <c r="V138" s="8" t="s">
        <v>132</v>
      </c>
      <c r="W138" s="8" t="s">
        <v>25</v>
      </c>
    </row>
    <row r="139" spans="1:23" s="8" customFormat="1" x14ac:dyDescent="0.15">
      <c r="A139" s="8" t="s">
        <v>23468</v>
      </c>
      <c r="B139" s="8" t="s">
        <v>14</v>
      </c>
      <c r="C139" s="8" t="s">
        <v>14</v>
      </c>
      <c r="D139" s="8" t="s">
        <v>14310</v>
      </c>
      <c r="E139" s="8" t="s">
        <v>14311</v>
      </c>
      <c r="F139" s="8" t="s">
        <v>4437</v>
      </c>
      <c r="G139" s="12" t="s">
        <v>27527</v>
      </c>
      <c r="H139" s="8" t="s">
        <v>821</v>
      </c>
      <c r="I139" s="8" t="str">
        <f t="shared" si="4"/>
        <v>Ronabeth Marasigan Faller, RN</v>
      </c>
      <c r="J139" s="8" t="s">
        <v>14313</v>
      </c>
      <c r="K139" s="8" t="s">
        <v>126</v>
      </c>
      <c r="L139" s="13">
        <v>44578.634351851855</v>
      </c>
      <c r="M139" s="8" t="s">
        <v>127</v>
      </c>
      <c r="N139" s="13">
        <v>44608.493414351855</v>
      </c>
      <c r="O139" s="13">
        <v>44608.548888888887</v>
      </c>
      <c r="P139" s="8">
        <v>80</v>
      </c>
      <c r="Q139" s="8" t="s">
        <v>139</v>
      </c>
      <c r="R139" s="8">
        <v>788410</v>
      </c>
      <c r="S139" s="8" t="s">
        <v>13706</v>
      </c>
      <c r="T139" s="8" t="s">
        <v>131</v>
      </c>
      <c r="V139" s="8" t="s">
        <v>132</v>
      </c>
      <c r="W139" s="8" t="s">
        <v>25</v>
      </c>
    </row>
    <row r="140" spans="1:23" s="8" customFormat="1" x14ac:dyDescent="0.15">
      <c r="A140" s="8" t="s">
        <v>23468</v>
      </c>
      <c r="B140" s="8" t="s">
        <v>14</v>
      </c>
      <c r="C140" s="8" t="s">
        <v>14</v>
      </c>
      <c r="D140" s="8" t="s">
        <v>25229</v>
      </c>
      <c r="E140" s="8" t="s">
        <v>9691</v>
      </c>
      <c r="F140" s="8" t="s">
        <v>2288</v>
      </c>
      <c r="G140" s="8" t="s">
        <v>15952</v>
      </c>
      <c r="H140" s="8" t="s">
        <v>27695</v>
      </c>
      <c r="I140" s="8" t="str">
        <f t="shared" si="4"/>
        <v>Elizabeth S. Wong, RPh</v>
      </c>
      <c r="J140" s="8" t="s">
        <v>25230</v>
      </c>
      <c r="K140" s="8" t="s">
        <v>126</v>
      </c>
      <c r="L140" s="13">
        <v>44587.652719907404</v>
      </c>
      <c r="M140" s="8" t="s">
        <v>127</v>
      </c>
      <c r="N140" s="13">
        <v>44608.493437500001</v>
      </c>
      <c r="O140" s="13">
        <v>44608.548541666663</v>
      </c>
      <c r="P140" s="8">
        <v>80</v>
      </c>
      <c r="Q140" s="8" t="s">
        <v>199</v>
      </c>
      <c r="R140" s="8">
        <v>20329</v>
      </c>
      <c r="S140" s="8" t="s">
        <v>25231</v>
      </c>
      <c r="T140" s="8" t="s">
        <v>304</v>
      </c>
      <c r="U140" s="8" t="s">
        <v>25232</v>
      </c>
      <c r="V140" s="8" t="s">
        <v>132</v>
      </c>
      <c r="W140" s="8" t="s">
        <v>25</v>
      </c>
    </row>
    <row r="141" spans="1:23" s="8" customFormat="1" x14ac:dyDescent="0.15">
      <c r="A141" s="8" t="s">
        <v>23468</v>
      </c>
      <c r="B141" s="8" t="s">
        <v>14</v>
      </c>
      <c r="C141" s="8" t="s">
        <v>14</v>
      </c>
      <c r="D141" s="8" t="s">
        <v>20867</v>
      </c>
      <c r="E141" s="8" t="s">
        <v>20868</v>
      </c>
      <c r="F141" s="12" t="s">
        <v>27421</v>
      </c>
      <c r="G141" s="12" t="s">
        <v>20871</v>
      </c>
      <c r="H141" s="8" t="s">
        <v>821</v>
      </c>
      <c r="I141" s="8" t="str">
        <f t="shared" si="4"/>
        <v>Beverlyn Mosuela Dacumos, RN</v>
      </c>
      <c r="J141" s="8" t="s">
        <v>20870</v>
      </c>
      <c r="K141" s="8" t="s">
        <v>126</v>
      </c>
      <c r="L141" s="13">
        <v>44579.475324074076</v>
      </c>
      <c r="M141" s="8" t="s">
        <v>127</v>
      </c>
      <c r="N141" s="13">
        <v>44608.493692129632</v>
      </c>
      <c r="O141" s="13">
        <v>44608.543576388889</v>
      </c>
      <c r="P141" s="8">
        <v>72</v>
      </c>
      <c r="Q141" s="8" t="s">
        <v>459</v>
      </c>
      <c r="R141" s="8">
        <v>297341</v>
      </c>
      <c r="S141" s="8" t="s">
        <v>20872</v>
      </c>
      <c r="T141" s="8" t="s">
        <v>131</v>
      </c>
      <c r="U141" s="8" t="s">
        <v>20873</v>
      </c>
      <c r="V141" s="8" t="s">
        <v>132</v>
      </c>
      <c r="W141" s="8" t="s">
        <v>25</v>
      </c>
    </row>
    <row r="142" spans="1:23" s="8" customFormat="1" x14ac:dyDescent="0.15">
      <c r="A142" s="8" t="s">
        <v>23468</v>
      </c>
      <c r="B142" s="8" t="s">
        <v>14</v>
      </c>
      <c r="C142" s="8" t="s">
        <v>14</v>
      </c>
      <c r="D142" s="8" t="s">
        <v>16933</v>
      </c>
      <c r="E142" s="8" t="s">
        <v>4823</v>
      </c>
      <c r="F142" s="8" t="s">
        <v>11450</v>
      </c>
      <c r="G142" s="8" t="s">
        <v>16934</v>
      </c>
      <c r="H142" s="8" t="s">
        <v>27692</v>
      </c>
      <c r="I142" s="8" t="str">
        <f t="shared" si="4"/>
        <v>lorena mendoza serrano, RN, RM</v>
      </c>
      <c r="J142" s="8" t="s">
        <v>16935</v>
      </c>
      <c r="K142" s="8" t="s">
        <v>126</v>
      </c>
      <c r="L142" s="13">
        <v>44578.687372685185</v>
      </c>
      <c r="M142" s="8" t="s">
        <v>127</v>
      </c>
      <c r="N142" s="13">
        <v>44608.493738425925</v>
      </c>
      <c r="O142" s="13">
        <v>44608.544594907406</v>
      </c>
      <c r="P142" s="8">
        <v>74</v>
      </c>
      <c r="Q142" s="8" t="s">
        <v>173</v>
      </c>
      <c r="R142" s="8">
        <v>175005</v>
      </c>
      <c r="S142" s="14">
        <v>45204</v>
      </c>
      <c r="T142" s="8" t="s">
        <v>152</v>
      </c>
      <c r="U142" s="8" t="s">
        <v>617</v>
      </c>
      <c r="V142" s="8" t="s">
        <v>132</v>
      </c>
      <c r="W142" s="8" t="s">
        <v>25</v>
      </c>
    </row>
    <row r="143" spans="1:23" s="8" customFormat="1" x14ac:dyDescent="0.15">
      <c r="A143" s="8" t="s">
        <v>23468</v>
      </c>
      <c r="B143" s="8" t="s">
        <v>14</v>
      </c>
      <c r="C143" s="8" t="s">
        <v>14</v>
      </c>
      <c r="D143" s="8" t="s">
        <v>17147</v>
      </c>
      <c r="E143" s="8" t="s">
        <v>17148</v>
      </c>
      <c r="F143" s="8" t="s">
        <v>17150</v>
      </c>
      <c r="G143" s="8" t="s">
        <v>6593</v>
      </c>
      <c r="I143" s="8" t="str">
        <f>E143&amp;" "&amp;F143&amp;" "&amp;G143&amp;" "&amp;H143</f>
        <v xml:space="preserve">Mary Bianca Tomarong Corpuz </v>
      </c>
      <c r="J143" s="8" t="s">
        <v>17149</v>
      </c>
      <c r="K143" s="8" t="s">
        <v>126</v>
      </c>
      <c r="L143" s="13">
        <v>44600.760162037041</v>
      </c>
      <c r="M143" s="8" t="s">
        <v>127</v>
      </c>
      <c r="N143" s="13">
        <v>44608.519988425927</v>
      </c>
      <c r="O143" s="13">
        <v>44608.546041666668</v>
      </c>
      <c r="P143" s="8">
        <v>38</v>
      </c>
      <c r="Q143" s="8" t="s">
        <v>144</v>
      </c>
      <c r="R143" s="8" t="s">
        <v>231</v>
      </c>
      <c r="S143" s="8" t="s">
        <v>231</v>
      </c>
      <c r="T143" s="8" t="s">
        <v>185</v>
      </c>
      <c r="U143" s="8" t="s">
        <v>231</v>
      </c>
      <c r="V143" s="8" t="s">
        <v>132</v>
      </c>
      <c r="W143" s="8" t="s">
        <v>25</v>
      </c>
    </row>
    <row r="144" spans="1:23" s="8" customFormat="1" x14ac:dyDescent="0.15">
      <c r="A144" s="8" t="s">
        <v>23468</v>
      </c>
      <c r="B144" s="8" t="s">
        <v>14</v>
      </c>
      <c r="C144" s="8" t="s">
        <v>14</v>
      </c>
      <c r="D144" s="8" t="s">
        <v>1145</v>
      </c>
      <c r="E144" s="8" t="s">
        <v>1146</v>
      </c>
      <c r="F144" s="8" t="s">
        <v>1149</v>
      </c>
      <c r="G144" s="8" t="s">
        <v>1147</v>
      </c>
      <c r="H144" s="8" t="s">
        <v>2515</v>
      </c>
      <c r="I144" s="8" t="str">
        <f t="shared" si="4"/>
        <v>Beverly Jade Delfin Toribio, MD</v>
      </c>
      <c r="J144" s="8" t="s">
        <v>1148</v>
      </c>
      <c r="K144" s="8" t="s">
        <v>126</v>
      </c>
      <c r="L144" s="13">
        <v>44599.382997685185</v>
      </c>
      <c r="M144" s="8" t="s">
        <v>127</v>
      </c>
      <c r="N144" s="13">
        <v>44608.493379629632</v>
      </c>
      <c r="O144" s="13">
        <v>44608.5468287037</v>
      </c>
      <c r="P144" s="8">
        <v>77</v>
      </c>
      <c r="Q144" s="8" t="s">
        <v>157</v>
      </c>
      <c r="R144" s="8">
        <v>156017</v>
      </c>
      <c r="S144" s="14">
        <v>45483</v>
      </c>
      <c r="T144" s="8" t="s">
        <v>215</v>
      </c>
      <c r="V144" s="8" t="s">
        <v>247</v>
      </c>
      <c r="W144" s="8" t="s">
        <v>25</v>
      </c>
    </row>
    <row r="145" spans="1:23" s="8" customFormat="1" x14ac:dyDescent="0.15">
      <c r="A145" s="8" t="s">
        <v>23468</v>
      </c>
      <c r="B145" s="8" t="s">
        <v>14</v>
      </c>
      <c r="C145" s="8" t="s">
        <v>14</v>
      </c>
      <c r="D145" s="8" t="s">
        <v>2262</v>
      </c>
      <c r="E145" s="8" t="s">
        <v>2263</v>
      </c>
      <c r="F145" s="8" t="s">
        <v>2266</v>
      </c>
      <c r="G145" s="8" t="s">
        <v>2264</v>
      </c>
      <c r="H145" s="8" t="s">
        <v>27695</v>
      </c>
      <c r="I145" s="8" t="str">
        <f t="shared" si="4"/>
        <v>BLESSILDA TOVERA OCAMPO, RPh</v>
      </c>
      <c r="J145" s="8" t="s">
        <v>2265</v>
      </c>
      <c r="K145" s="8" t="s">
        <v>126</v>
      </c>
      <c r="L145" s="13">
        <v>44587.846377314818</v>
      </c>
      <c r="M145" s="8" t="s">
        <v>127</v>
      </c>
      <c r="N145" s="13">
        <v>44608.49359953704</v>
      </c>
      <c r="O145" s="13">
        <v>44608.543668981481</v>
      </c>
      <c r="P145" s="8">
        <v>73</v>
      </c>
      <c r="Q145" s="8" t="s">
        <v>144</v>
      </c>
      <c r="R145" s="8">
        <v>386997</v>
      </c>
      <c r="S145" s="14">
        <v>45379</v>
      </c>
      <c r="T145" s="8" t="s">
        <v>304</v>
      </c>
      <c r="V145" s="8" t="s">
        <v>247</v>
      </c>
      <c r="W145" s="8" t="s">
        <v>25</v>
      </c>
    </row>
    <row r="146" spans="1:23" s="8" customFormat="1" x14ac:dyDescent="0.15">
      <c r="A146" s="8" t="s">
        <v>23468</v>
      </c>
      <c r="B146" s="8" t="s">
        <v>14</v>
      </c>
      <c r="C146" s="8" t="s">
        <v>14</v>
      </c>
      <c r="D146" s="8" t="s">
        <v>1508</v>
      </c>
      <c r="E146" s="8" t="s">
        <v>1509</v>
      </c>
      <c r="F146" s="8" t="s">
        <v>1512</v>
      </c>
      <c r="G146" s="8" t="s">
        <v>1510</v>
      </c>
      <c r="H146" s="8" t="s">
        <v>821</v>
      </c>
      <c r="I146" s="8" t="str">
        <f t="shared" si="4"/>
        <v>Katrina Socorro Lapuz Cembrano, RN</v>
      </c>
      <c r="J146" s="8" t="s">
        <v>1511</v>
      </c>
      <c r="L146" s="13">
        <v>44587.764780092592</v>
      </c>
      <c r="M146" s="8" t="s">
        <v>127</v>
      </c>
      <c r="N146" s="13">
        <v>44608.493449074071</v>
      </c>
      <c r="O146" s="13">
        <v>44608.543298611112</v>
      </c>
      <c r="P146" s="8">
        <v>72</v>
      </c>
      <c r="Q146" s="8" t="s">
        <v>410</v>
      </c>
      <c r="R146" s="8">
        <v>489017</v>
      </c>
      <c r="S146" s="14">
        <v>44824</v>
      </c>
      <c r="T146" s="8" t="s">
        <v>131</v>
      </c>
      <c r="V146" s="8" t="s">
        <v>132</v>
      </c>
      <c r="W146" s="8" t="s">
        <v>25</v>
      </c>
    </row>
    <row r="147" spans="1:23" s="8" customFormat="1" x14ac:dyDescent="0.15">
      <c r="A147" s="8" t="s">
        <v>23468</v>
      </c>
      <c r="B147" s="8" t="s">
        <v>14</v>
      </c>
      <c r="C147" s="8" t="s">
        <v>14</v>
      </c>
      <c r="D147" s="8" t="s">
        <v>26613</v>
      </c>
      <c r="E147" s="8" t="s">
        <v>4737</v>
      </c>
      <c r="F147" s="8" t="s">
        <v>26614</v>
      </c>
      <c r="G147" s="12" t="s">
        <v>27477</v>
      </c>
      <c r="H147" s="8" t="s">
        <v>821</v>
      </c>
      <c r="I147" s="8" t="str">
        <f t="shared" si="4"/>
        <v>Arlene Castillanes Genavia, RN</v>
      </c>
      <c r="J147" s="8" t="s">
        <v>26615</v>
      </c>
      <c r="K147" s="8" t="s">
        <v>126</v>
      </c>
      <c r="L147" s="13">
        <v>44587.762488425928</v>
      </c>
      <c r="M147" s="8" t="s">
        <v>127</v>
      </c>
      <c r="N147" s="13">
        <v>44608.518217592595</v>
      </c>
      <c r="O147" s="13">
        <v>44608.543495370373</v>
      </c>
      <c r="P147" s="8">
        <v>37</v>
      </c>
      <c r="Q147" s="8" t="s">
        <v>144</v>
      </c>
      <c r="R147" s="8">
        <v>261906</v>
      </c>
      <c r="S147" s="14">
        <v>27033</v>
      </c>
      <c r="T147" s="8" t="s">
        <v>131</v>
      </c>
      <c r="V147" s="8" t="s">
        <v>132</v>
      </c>
      <c r="W147" s="8" t="s">
        <v>25</v>
      </c>
    </row>
    <row r="148" spans="1:23" s="8" customFormat="1" x14ac:dyDescent="0.15">
      <c r="A148" s="8" t="s">
        <v>23468</v>
      </c>
      <c r="B148" s="8" t="s">
        <v>14</v>
      </c>
      <c r="C148" s="8" t="s">
        <v>14</v>
      </c>
      <c r="D148" s="8" t="s">
        <v>7057</v>
      </c>
      <c r="E148" s="8" t="s">
        <v>4355</v>
      </c>
      <c r="F148" s="8" t="s">
        <v>7060</v>
      </c>
      <c r="G148" s="8" t="s">
        <v>7058</v>
      </c>
      <c r="H148" s="8" t="s">
        <v>821</v>
      </c>
      <c r="I148" s="8" t="str">
        <f t="shared" si="4"/>
        <v>Christine Verosil Bolasoc, RN</v>
      </c>
      <c r="J148" s="8" t="s">
        <v>7059</v>
      </c>
      <c r="K148" s="8" t="s">
        <v>126</v>
      </c>
      <c r="L148" s="13">
        <v>44597.080081018517</v>
      </c>
      <c r="M148" s="8" t="s">
        <v>127</v>
      </c>
      <c r="N148" s="13">
        <v>44608.515104166669</v>
      </c>
      <c r="O148" s="13">
        <v>44608.547291666669</v>
      </c>
      <c r="P148" s="8">
        <v>47</v>
      </c>
      <c r="Q148" s="8" t="s">
        <v>459</v>
      </c>
      <c r="R148" s="8">
        <v>667392</v>
      </c>
      <c r="S148" s="14">
        <v>44890</v>
      </c>
      <c r="T148" s="8" t="s">
        <v>131</v>
      </c>
      <c r="V148" s="8" t="s">
        <v>132</v>
      </c>
      <c r="W148" s="8" t="s">
        <v>25</v>
      </c>
    </row>
    <row r="149" spans="1:23" s="8" customFormat="1" x14ac:dyDescent="0.15">
      <c r="A149" s="8" t="s">
        <v>23468</v>
      </c>
      <c r="B149" s="8" t="s">
        <v>14</v>
      </c>
      <c r="C149" s="8" t="s">
        <v>14</v>
      </c>
      <c r="D149" s="8" t="s">
        <v>20913</v>
      </c>
      <c r="E149" s="8" t="s">
        <v>20914</v>
      </c>
      <c r="F149" s="8" t="s">
        <v>2136</v>
      </c>
      <c r="G149" s="8" t="s">
        <v>224</v>
      </c>
      <c r="H149" s="8" t="s">
        <v>821</v>
      </c>
      <c r="I149" s="8" t="str">
        <f t="shared" si="4"/>
        <v>Bonnie Clyde Delos Reyes Cabrera, RN</v>
      </c>
      <c r="J149" s="8" t="s">
        <v>20915</v>
      </c>
      <c r="K149" s="8" t="s">
        <v>126</v>
      </c>
      <c r="L149" s="13">
        <v>44594.855300925927</v>
      </c>
      <c r="M149" s="8" t="s">
        <v>127</v>
      </c>
      <c r="N149" s="13">
        <v>44608.493472222224</v>
      </c>
      <c r="O149" s="13">
        <v>44608.548900462964</v>
      </c>
      <c r="P149" s="8">
        <v>80</v>
      </c>
      <c r="Q149" s="8" t="s">
        <v>740</v>
      </c>
      <c r="R149" s="8">
        <v>332653</v>
      </c>
      <c r="S149" s="8" t="s">
        <v>12206</v>
      </c>
      <c r="T149" s="8" t="s">
        <v>131</v>
      </c>
      <c r="V149" s="8" t="s">
        <v>247</v>
      </c>
      <c r="W149" s="8" t="s">
        <v>25</v>
      </c>
    </row>
    <row r="150" spans="1:23" s="8" customFormat="1" x14ac:dyDescent="0.15">
      <c r="A150" s="8" t="s">
        <v>23468</v>
      </c>
      <c r="B150" s="8" t="s">
        <v>14</v>
      </c>
      <c r="C150" s="8" t="s">
        <v>14</v>
      </c>
      <c r="D150" s="8" t="s">
        <v>12998</v>
      </c>
      <c r="E150" s="12" t="s">
        <v>27472</v>
      </c>
      <c r="F150" s="8" t="s">
        <v>13002</v>
      </c>
      <c r="G150" s="12" t="s">
        <v>743</v>
      </c>
      <c r="H150" s="8" t="s">
        <v>2515</v>
      </c>
      <c r="I150" s="8" t="str">
        <f t="shared" si="4"/>
        <v>Edilberto Jr. Bilo Garcia, MD</v>
      </c>
      <c r="J150" s="8" t="s">
        <v>13001</v>
      </c>
      <c r="K150" s="8" t="s">
        <v>126</v>
      </c>
      <c r="L150" s="13">
        <v>44594.405219907407</v>
      </c>
      <c r="M150" s="8" t="s">
        <v>127</v>
      </c>
      <c r="N150" s="13">
        <v>44608.493449074071</v>
      </c>
      <c r="O150" s="13">
        <v>44608.544976851852</v>
      </c>
      <c r="P150" s="8">
        <v>75</v>
      </c>
      <c r="Q150" s="8" t="s">
        <v>144</v>
      </c>
      <c r="R150" s="8">
        <v>65351</v>
      </c>
      <c r="S150" s="8" t="s">
        <v>13003</v>
      </c>
      <c r="T150" s="8" t="s">
        <v>215</v>
      </c>
      <c r="U150" s="8" t="s">
        <v>495</v>
      </c>
      <c r="V150" s="8" t="s">
        <v>132</v>
      </c>
      <c r="W150" s="8" t="s">
        <v>25</v>
      </c>
    </row>
    <row r="151" spans="1:23" s="8" customFormat="1" x14ac:dyDescent="0.15">
      <c r="A151" s="8" t="s">
        <v>23468</v>
      </c>
      <c r="B151" s="8" t="s">
        <v>14</v>
      </c>
      <c r="C151" s="8" t="s">
        <v>14</v>
      </c>
      <c r="D151" s="8" t="s">
        <v>22797</v>
      </c>
      <c r="E151" s="8" t="s">
        <v>22798</v>
      </c>
      <c r="F151" s="12" t="s">
        <v>1119</v>
      </c>
      <c r="G151" s="8" t="s">
        <v>396</v>
      </c>
      <c r="H151" s="8" t="s">
        <v>27697</v>
      </c>
      <c r="I151" s="8" t="str">
        <f t="shared" si="4"/>
        <v>Bradford Ang Tan, MD, RN</v>
      </c>
      <c r="J151" s="8" t="s">
        <v>22799</v>
      </c>
      <c r="K151" s="8" t="s">
        <v>291</v>
      </c>
      <c r="L151" s="13">
        <v>44582.568842592591</v>
      </c>
      <c r="M151" s="8" t="s">
        <v>127</v>
      </c>
      <c r="N151" s="13">
        <v>44608.493449074071</v>
      </c>
      <c r="O151" s="13">
        <v>44608.544953703706</v>
      </c>
      <c r="P151" s="8">
        <v>75</v>
      </c>
      <c r="Q151" s="8" t="s">
        <v>221</v>
      </c>
      <c r="R151" s="8">
        <v>57302</v>
      </c>
      <c r="S151" s="8" t="s">
        <v>22800</v>
      </c>
      <c r="T151" s="8" t="s">
        <v>1144</v>
      </c>
      <c r="V151" s="8" t="s">
        <v>132</v>
      </c>
      <c r="W151" s="8" t="s">
        <v>31</v>
      </c>
    </row>
    <row r="152" spans="1:23" s="8" customFormat="1" x14ac:dyDescent="0.15">
      <c r="A152" s="8" t="s">
        <v>23468</v>
      </c>
      <c r="B152" s="8" t="s">
        <v>14</v>
      </c>
      <c r="C152" s="8" t="s">
        <v>14</v>
      </c>
      <c r="D152" s="8" t="s">
        <v>25592</v>
      </c>
      <c r="E152" s="8" t="s">
        <v>19780</v>
      </c>
      <c r="F152" s="8" t="s">
        <v>25595</v>
      </c>
      <c r="G152" s="8" t="s">
        <v>25593</v>
      </c>
      <c r="H152" s="8" t="s">
        <v>2515</v>
      </c>
      <c r="I152" s="8" t="str">
        <f t="shared" si="4"/>
        <v>Bernardita Del Villar Calayan-Brion, MD</v>
      </c>
      <c r="J152" s="8" t="s">
        <v>25594</v>
      </c>
      <c r="K152" s="8" t="s">
        <v>126</v>
      </c>
      <c r="L152" s="13">
        <v>44587.412731481483</v>
      </c>
      <c r="M152" s="8" t="s">
        <v>127</v>
      </c>
      <c r="N152" s="13">
        <v>44608.498333333337</v>
      </c>
      <c r="O152" s="13">
        <v>44608.499409722222</v>
      </c>
      <c r="P152" s="8">
        <v>2</v>
      </c>
      <c r="Q152" s="8" t="s">
        <v>173</v>
      </c>
      <c r="R152" s="8">
        <v>64977</v>
      </c>
      <c r="S152" s="14">
        <v>44910</v>
      </c>
      <c r="T152" s="8" t="s">
        <v>215</v>
      </c>
      <c r="U152" s="8" t="s">
        <v>632</v>
      </c>
      <c r="V152" s="8" t="s">
        <v>132</v>
      </c>
      <c r="W152" s="8" t="s">
        <v>25</v>
      </c>
    </row>
    <row r="153" spans="1:23" s="8" customFormat="1" x14ac:dyDescent="0.15">
      <c r="A153" s="8" t="s">
        <v>23468</v>
      </c>
      <c r="B153" s="8" t="s">
        <v>14</v>
      </c>
      <c r="C153" s="8" t="s">
        <v>14</v>
      </c>
      <c r="D153" s="8" t="s">
        <v>24945</v>
      </c>
      <c r="E153" s="8" t="s">
        <v>1285</v>
      </c>
      <c r="F153" s="8" t="s">
        <v>2977</v>
      </c>
      <c r="G153" s="8" t="s">
        <v>24946</v>
      </c>
      <c r="H153" s="8" t="s">
        <v>2515</v>
      </c>
      <c r="I153" s="8" t="str">
        <f t="shared" si="4"/>
        <v>Bryan Tecson Pacana, MD</v>
      </c>
      <c r="J153" s="8" t="s">
        <v>24947</v>
      </c>
      <c r="K153" s="8" t="s">
        <v>126</v>
      </c>
      <c r="L153" s="13">
        <v>44578.516469907408</v>
      </c>
      <c r="M153" s="8" t="s">
        <v>127</v>
      </c>
      <c r="N153" s="13">
        <v>44608.493518518517</v>
      </c>
      <c r="O153" s="13">
        <v>44608.543287037035</v>
      </c>
      <c r="P153" s="8">
        <v>72</v>
      </c>
      <c r="Q153" s="8" t="s">
        <v>199</v>
      </c>
      <c r="R153" s="8">
        <v>152138</v>
      </c>
      <c r="S153" s="14">
        <v>44957</v>
      </c>
      <c r="T153" s="8" t="s">
        <v>215</v>
      </c>
      <c r="V153" s="8" t="s">
        <v>132</v>
      </c>
      <c r="W153" s="8" t="s">
        <v>25</v>
      </c>
    </row>
    <row r="154" spans="1:23" s="8" customFormat="1" x14ac:dyDescent="0.15">
      <c r="A154" s="8" t="s">
        <v>23468</v>
      </c>
      <c r="B154" s="8" t="s">
        <v>14</v>
      </c>
      <c r="C154" s="8" t="s">
        <v>14</v>
      </c>
      <c r="D154" s="8" t="s">
        <v>18438</v>
      </c>
      <c r="E154" s="8" t="s">
        <v>18439</v>
      </c>
      <c r="F154" s="8" t="s">
        <v>3812</v>
      </c>
      <c r="G154" s="8" t="s">
        <v>924</v>
      </c>
      <c r="H154" s="8" t="s">
        <v>821</v>
      </c>
      <c r="I154" s="8" t="str">
        <f t="shared" si="4"/>
        <v>Bianca Sophia Valencia Luna, RN</v>
      </c>
      <c r="J154" s="8" t="s">
        <v>18440</v>
      </c>
      <c r="K154" s="8" t="s">
        <v>126</v>
      </c>
      <c r="L154" s="13">
        <v>44592.799340277779</v>
      </c>
      <c r="M154" s="8" t="s">
        <v>127</v>
      </c>
      <c r="N154" s="13">
        <v>44608.511018518519</v>
      </c>
      <c r="O154" s="13">
        <v>44608.545219907406</v>
      </c>
      <c r="P154" s="8">
        <v>50</v>
      </c>
      <c r="Q154" s="8" t="s">
        <v>144</v>
      </c>
      <c r="R154" s="8">
        <v>935227</v>
      </c>
      <c r="S154" s="8" t="s">
        <v>18441</v>
      </c>
      <c r="T154" s="8" t="s">
        <v>131</v>
      </c>
      <c r="V154" s="8" t="s">
        <v>132</v>
      </c>
      <c r="W154" s="8" t="s">
        <v>25</v>
      </c>
    </row>
    <row r="155" spans="1:23" s="8" customFormat="1" x14ac:dyDescent="0.15">
      <c r="A155" s="8" t="s">
        <v>23468</v>
      </c>
      <c r="B155" s="8" t="s">
        <v>14</v>
      </c>
      <c r="C155" s="8" t="s">
        <v>14</v>
      </c>
      <c r="D155" s="8" t="s">
        <v>24383</v>
      </c>
      <c r="E155" s="8" t="s">
        <v>5562</v>
      </c>
      <c r="F155" s="8" t="s">
        <v>24386</v>
      </c>
      <c r="G155" s="8" t="s">
        <v>24384</v>
      </c>
      <c r="H155" s="8" t="s">
        <v>2515</v>
      </c>
      <c r="I155" s="8" t="str">
        <f t="shared" si="4"/>
        <v>Melanie Calivo Bumanlag, MD</v>
      </c>
      <c r="J155" s="8" t="s">
        <v>24385</v>
      </c>
      <c r="K155" s="8" t="s">
        <v>126</v>
      </c>
      <c r="L155" s="13">
        <v>44581.692708333336</v>
      </c>
      <c r="M155" s="8" t="s">
        <v>127</v>
      </c>
      <c r="N155" s="13">
        <v>44608.527245370373</v>
      </c>
      <c r="O155" s="13">
        <v>44608.54378472222</v>
      </c>
      <c r="P155" s="8">
        <v>24</v>
      </c>
      <c r="Q155" s="8" t="s">
        <v>459</v>
      </c>
      <c r="R155" s="8">
        <v>76067</v>
      </c>
      <c r="S155" s="15">
        <v>45037</v>
      </c>
      <c r="T155" s="8" t="s">
        <v>215</v>
      </c>
      <c r="U155" s="8" t="s">
        <v>2812</v>
      </c>
      <c r="V155" s="8" t="s">
        <v>132</v>
      </c>
      <c r="W155" s="8" t="s">
        <v>25</v>
      </c>
    </row>
    <row r="156" spans="1:23" s="8" customFormat="1" x14ac:dyDescent="0.15">
      <c r="A156" s="8" t="s">
        <v>23468</v>
      </c>
      <c r="B156" s="8" t="s">
        <v>14</v>
      </c>
      <c r="C156" s="8" t="s">
        <v>14</v>
      </c>
      <c r="D156" s="8" t="s">
        <v>25967</v>
      </c>
      <c r="E156" s="8" t="s">
        <v>25968</v>
      </c>
      <c r="F156" s="8" t="s">
        <v>25971</v>
      </c>
      <c r="G156" s="8" t="s">
        <v>25969</v>
      </c>
      <c r="H156" s="8" t="s">
        <v>821</v>
      </c>
      <c r="I156" s="8" t="str">
        <f t="shared" si="4"/>
        <v>WILLNEY BIÑAN RAYTON, RN</v>
      </c>
      <c r="J156" s="8" t="s">
        <v>25970</v>
      </c>
      <c r="K156" s="8" t="s">
        <v>126</v>
      </c>
      <c r="L156" s="13">
        <v>44578.996851851851</v>
      </c>
      <c r="M156" s="8" t="s">
        <v>127</v>
      </c>
      <c r="N156" s="13">
        <v>44608.493645833332</v>
      </c>
      <c r="O156" s="13">
        <v>44608.548888888887</v>
      </c>
      <c r="P156" s="8">
        <v>80</v>
      </c>
      <c r="Q156" s="8" t="s">
        <v>144</v>
      </c>
      <c r="R156" s="8">
        <v>870082</v>
      </c>
      <c r="S156" s="14">
        <v>45687</v>
      </c>
      <c r="T156" s="8" t="s">
        <v>131</v>
      </c>
      <c r="V156" s="8" t="s">
        <v>132</v>
      </c>
      <c r="W156" s="8" t="s">
        <v>25</v>
      </c>
    </row>
    <row r="157" spans="1:23" s="8" customFormat="1" x14ac:dyDescent="0.15">
      <c r="A157" s="8" t="s">
        <v>23468</v>
      </c>
      <c r="B157" s="8" t="s">
        <v>14</v>
      </c>
      <c r="C157" s="8" t="s">
        <v>14</v>
      </c>
      <c r="D157" s="8" t="s">
        <v>12432</v>
      </c>
      <c r="E157" s="8" t="s">
        <v>12433</v>
      </c>
      <c r="F157" s="8" t="s">
        <v>12436</v>
      </c>
      <c r="G157" s="8" t="s">
        <v>12434</v>
      </c>
      <c r="H157" s="8" t="s">
        <v>821</v>
      </c>
      <c r="I157" s="8" t="str">
        <f t="shared" si="4"/>
        <v>Casandra Nikka Garcillanosa Arcilla, RN</v>
      </c>
      <c r="J157" s="8" t="s">
        <v>12435</v>
      </c>
      <c r="L157" s="13">
        <v>44592.985879629632</v>
      </c>
      <c r="M157" s="8" t="s">
        <v>127</v>
      </c>
      <c r="N157" s="13">
        <v>44608.493414351855</v>
      </c>
      <c r="O157" s="13">
        <v>44608.548888888887</v>
      </c>
      <c r="P157" s="8">
        <v>80</v>
      </c>
      <c r="Q157" s="8" t="s">
        <v>173</v>
      </c>
      <c r="R157" s="8">
        <v>699435</v>
      </c>
      <c r="S157" s="14">
        <v>44553</v>
      </c>
      <c r="T157" s="8" t="s">
        <v>131</v>
      </c>
      <c r="V157" s="8" t="s">
        <v>132</v>
      </c>
      <c r="W157" s="8" t="s">
        <v>25</v>
      </c>
    </row>
    <row r="158" spans="1:23" s="8" customFormat="1" x14ac:dyDescent="0.15">
      <c r="A158" s="8" t="s">
        <v>27360</v>
      </c>
      <c r="B158" s="8" t="s">
        <v>14</v>
      </c>
      <c r="C158" s="8" t="s">
        <v>14</v>
      </c>
      <c r="E158" s="8" t="s">
        <v>27338</v>
      </c>
      <c r="F158" s="12" t="s">
        <v>1217</v>
      </c>
      <c r="G158" s="8" t="s">
        <v>27339</v>
      </c>
      <c r="H158" s="8" t="s">
        <v>2515</v>
      </c>
      <c r="I158" s="8" t="str">
        <f t="shared" si="4"/>
        <v>Cecil Alfred Chan Ver, MD</v>
      </c>
      <c r="J158" s="8" t="s">
        <v>76</v>
      </c>
      <c r="Q158" s="8" t="s">
        <v>144</v>
      </c>
      <c r="R158" s="8">
        <v>87593</v>
      </c>
      <c r="S158" s="14">
        <v>45364</v>
      </c>
      <c r="T158" s="8" t="s">
        <v>215</v>
      </c>
      <c r="U158" s="8" t="s">
        <v>4729</v>
      </c>
      <c r="V158" s="8" t="s">
        <v>14</v>
      </c>
      <c r="W158" s="8" t="s">
        <v>25</v>
      </c>
    </row>
    <row r="159" spans="1:23" s="8" customFormat="1" x14ac:dyDescent="0.15">
      <c r="A159" s="8" t="s">
        <v>23468</v>
      </c>
      <c r="B159" s="8" t="s">
        <v>14</v>
      </c>
      <c r="C159" s="8" t="s">
        <v>14</v>
      </c>
      <c r="D159" s="8" t="s">
        <v>1379</v>
      </c>
      <c r="E159" s="8" t="s">
        <v>1380</v>
      </c>
      <c r="F159" s="8" t="s">
        <v>1383</v>
      </c>
      <c r="G159" s="8" t="s">
        <v>1381</v>
      </c>
      <c r="H159" s="8" t="s">
        <v>2515</v>
      </c>
      <c r="I159" s="8" t="str">
        <f t="shared" si="4"/>
        <v>Candy Paraiso Agustin, MD</v>
      </c>
      <c r="J159" s="8" t="s">
        <v>1382</v>
      </c>
      <c r="K159" s="8" t="s">
        <v>126</v>
      </c>
      <c r="L159" s="13">
        <v>44594.480798611112</v>
      </c>
      <c r="M159" s="8" t="s">
        <v>127</v>
      </c>
      <c r="N159" s="13">
        <v>44608.493761574071</v>
      </c>
      <c r="O159" s="13">
        <v>44608.499085648145</v>
      </c>
      <c r="P159" s="8">
        <v>8</v>
      </c>
      <c r="Q159" s="8" t="s">
        <v>139</v>
      </c>
      <c r="R159" s="8">
        <v>156573</v>
      </c>
      <c r="S159" s="14">
        <v>45341</v>
      </c>
      <c r="T159" s="8" t="s">
        <v>215</v>
      </c>
      <c r="V159" s="8" t="s">
        <v>132</v>
      </c>
      <c r="W159" s="8" t="s">
        <v>25</v>
      </c>
    </row>
    <row r="160" spans="1:23" s="8" customFormat="1" x14ac:dyDescent="0.15">
      <c r="A160" s="8" t="s">
        <v>23468</v>
      </c>
      <c r="B160" s="8" t="s">
        <v>14</v>
      </c>
      <c r="C160" s="8" t="s">
        <v>14</v>
      </c>
      <c r="D160" s="8" t="s">
        <v>17957</v>
      </c>
      <c r="E160" s="12" t="s">
        <v>1380</v>
      </c>
      <c r="F160" s="8" t="s">
        <v>17961</v>
      </c>
      <c r="G160" s="12" t="s">
        <v>27614</v>
      </c>
      <c r="I160" s="8" t="str">
        <f>E160&amp;" "&amp;F160&amp;" "&amp;G160&amp;" "&amp;H160</f>
        <v xml:space="preserve">Candy Sainz Salapantan </v>
      </c>
      <c r="J160" s="8" t="s">
        <v>17960</v>
      </c>
      <c r="K160" s="8" t="s">
        <v>126</v>
      </c>
      <c r="L160" s="13">
        <v>44606.478564814817</v>
      </c>
      <c r="M160" s="8" t="s">
        <v>127</v>
      </c>
      <c r="N160" s="13">
        <v>44608.540914351855</v>
      </c>
      <c r="O160" s="13">
        <v>44608.545601851853</v>
      </c>
      <c r="P160" s="8">
        <v>7</v>
      </c>
      <c r="Q160" s="8" t="s">
        <v>410</v>
      </c>
      <c r="R160" s="8" t="s">
        <v>251</v>
      </c>
      <c r="S160" s="8" t="s">
        <v>251</v>
      </c>
      <c r="T160" s="8" t="s">
        <v>185</v>
      </c>
      <c r="U160" s="8" t="s">
        <v>1248</v>
      </c>
      <c r="V160" s="8" t="s">
        <v>132</v>
      </c>
      <c r="W160" s="8" t="s">
        <v>25</v>
      </c>
    </row>
    <row r="161" spans="1:23" s="8" customFormat="1" x14ac:dyDescent="0.15">
      <c r="A161" s="8" t="s">
        <v>23468</v>
      </c>
      <c r="B161" s="8" t="s">
        <v>14</v>
      </c>
      <c r="C161" s="8" t="s">
        <v>14</v>
      </c>
      <c r="D161" s="8" t="s">
        <v>22114</v>
      </c>
      <c r="E161" s="8" t="s">
        <v>22115</v>
      </c>
      <c r="F161" s="8" t="s">
        <v>182</v>
      </c>
      <c r="G161" s="8" t="s">
        <v>2031</v>
      </c>
      <c r="H161" s="8" t="s">
        <v>2515</v>
      </c>
      <c r="I161" s="8" t="str">
        <f t="shared" si="4"/>
        <v>Allan Rae Ibo Canlas, MD</v>
      </c>
      <c r="J161" s="8" t="s">
        <v>22116</v>
      </c>
      <c r="K161" s="8" t="s">
        <v>126</v>
      </c>
      <c r="L161" s="13">
        <v>44579.957291666666</v>
      </c>
      <c r="M161" s="8" t="s">
        <v>127</v>
      </c>
      <c r="N161" s="13">
        <v>44608.493668981479</v>
      </c>
      <c r="O161" s="13">
        <v>44608.546331018515</v>
      </c>
      <c r="P161" s="8">
        <v>76</v>
      </c>
      <c r="Q161" s="8" t="s">
        <v>144</v>
      </c>
      <c r="R161" s="8">
        <v>122327</v>
      </c>
      <c r="S161" s="14">
        <v>45556</v>
      </c>
      <c r="T161" s="8" t="s">
        <v>215</v>
      </c>
      <c r="V161" s="8" t="s">
        <v>132</v>
      </c>
      <c r="W161" s="8" t="s">
        <v>25</v>
      </c>
    </row>
    <row r="162" spans="1:23" s="8" customFormat="1" x14ac:dyDescent="0.15">
      <c r="A162" s="8" t="s">
        <v>27320</v>
      </c>
      <c r="B162" s="8" t="s">
        <v>14</v>
      </c>
      <c r="C162" s="8" t="s">
        <v>14</v>
      </c>
      <c r="E162" s="8" t="s">
        <v>15541</v>
      </c>
      <c r="F162" s="12" t="s">
        <v>2582</v>
      </c>
      <c r="G162" s="12" t="s">
        <v>27659</v>
      </c>
      <c r="H162" s="8" t="s">
        <v>2515</v>
      </c>
      <c r="I162" s="8" t="str">
        <f t="shared" si="4"/>
        <v>Mary Gerardine M Hortaleza-Canto, MD</v>
      </c>
      <c r="J162" s="8" t="s">
        <v>15542</v>
      </c>
      <c r="Q162" s="8" t="s">
        <v>505</v>
      </c>
      <c r="R162" s="8">
        <v>85366</v>
      </c>
      <c r="S162" s="14">
        <v>45035</v>
      </c>
      <c r="T162" s="8" t="s">
        <v>215</v>
      </c>
      <c r="U162" s="8" t="s">
        <v>2812</v>
      </c>
      <c r="V162" s="8" t="s">
        <v>14</v>
      </c>
      <c r="W162" s="8" t="s">
        <v>25</v>
      </c>
    </row>
    <row r="163" spans="1:23" s="8" customFormat="1" x14ac:dyDescent="0.15">
      <c r="A163" s="8" t="s">
        <v>23468</v>
      </c>
      <c r="B163" s="8" t="s">
        <v>14</v>
      </c>
      <c r="C163" s="8" t="s">
        <v>14</v>
      </c>
      <c r="D163" s="8" t="s">
        <v>26192</v>
      </c>
      <c r="E163" s="8" t="s">
        <v>564</v>
      </c>
      <c r="F163" s="8" t="s">
        <v>2538</v>
      </c>
      <c r="G163" s="8" t="s">
        <v>2534</v>
      </c>
      <c r="H163" s="8" t="s">
        <v>821</v>
      </c>
      <c r="I163" s="8" t="str">
        <f t="shared" si="4"/>
        <v>Cheryl Aquino Carreon, RN</v>
      </c>
      <c r="J163" s="8" t="s">
        <v>26193</v>
      </c>
      <c r="K163" s="8" t="s">
        <v>126</v>
      </c>
      <c r="L163" s="13">
        <v>44594.702418981484</v>
      </c>
      <c r="M163" s="8" t="s">
        <v>127</v>
      </c>
      <c r="N163" s="13">
        <v>44608.493379629632</v>
      </c>
      <c r="O163" s="13">
        <v>44608.548877314817</v>
      </c>
      <c r="P163" s="8">
        <v>80</v>
      </c>
      <c r="Q163" s="8" t="s">
        <v>505</v>
      </c>
      <c r="R163" s="8">
        <v>469297</v>
      </c>
      <c r="S163" s="14">
        <v>45262</v>
      </c>
      <c r="T163" s="8" t="s">
        <v>131</v>
      </c>
      <c r="V163" s="8" t="s">
        <v>247</v>
      </c>
      <c r="W163" s="8" t="s">
        <v>25</v>
      </c>
    </row>
    <row r="164" spans="1:23" s="8" customFormat="1" x14ac:dyDescent="0.15">
      <c r="A164" s="8" t="s">
        <v>23468</v>
      </c>
      <c r="B164" s="8" t="s">
        <v>14</v>
      </c>
      <c r="C164" s="8" t="s">
        <v>14</v>
      </c>
      <c r="D164" s="8" t="s">
        <v>19829</v>
      </c>
      <c r="E164" s="8" t="s">
        <v>19830</v>
      </c>
      <c r="F164" s="8" t="s">
        <v>1977</v>
      </c>
      <c r="G164" s="8" t="s">
        <v>15626</v>
      </c>
      <c r="I164" s="8" t="str">
        <f>E164&amp;" "&amp;F164&amp;" "&amp;G164&amp;" "&amp;H164</f>
        <v xml:space="preserve">Ira Erwin Ventura Caralde </v>
      </c>
      <c r="J164" s="8" t="s">
        <v>19831</v>
      </c>
      <c r="K164" s="8" t="s">
        <v>126</v>
      </c>
      <c r="L164" s="13">
        <v>44580.507592592592</v>
      </c>
      <c r="M164" s="8" t="s">
        <v>127</v>
      </c>
      <c r="N164" s="13">
        <v>44608.493460648147</v>
      </c>
      <c r="O164" s="13">
        <v>44608.548206018517</v>
      </c>
      <c r="P164" s="8">
        <v>79</v>
      </c>
      <c r="Q164" s="8" t="s">
        <v>527</v>
      </c>
      <c r="R164" s="8" t="s">
        <v>184</v>
      </c>
      <c r="S164" s="8" t="s">
        <v>184</v>
      </c>
      <c r="T164" s="8" t="s">
        <v>185</v>
      </c>
      <c r="U164" s="8" t="s">
        <v>1792</v>
      </c>
      <c r="V164" s="8" t="s">
        <v>132</v>
      </c>
      <c r="W164" s="8" t="s">
        <v>25</v>
      </c>
    </row>
    <row r="165" spans="1:23" s="8" customFormat="1" x14ac:dyDescent="0.15">
      <c r="A165" s="8" t="s">
        <v>23468</v>
      </c>
      <c r="B165" s="8" t="s">
        <v>14</v>
      </c>
      <c r="C165" s="8" t="s">
        <v>14</v>
      </c>
      <c r="D165" s="8" t="s">
        <v>15673</v>
      </c>
      <c r="E165" s="8" t="s">
        <v>15674</v>
      </c>
      <c r="F165" s="8" t="s">
        <v>526</v>
      </c>
      <c r="G165" s="8" t="s">
        <v>15675</v>
      </c>
      <c r="H165" s="8" t="s">
        <v>821</v>
      </c>
      <c r="I165" s="8" t="str">
        <f t="shared" si="4"/>
        <v>Careen Mendoza Ediong, RN</v>
      </c>
      <c r="J165" s="8" t="s">
        <v>15676</v>
      </c>
      <c r="K165" s="8" t="s">
        <v>126</v>
      </c>
      <c r="L165" s="13">
        <v>44587.629548611112</v>
      </c>
      <c r="M165" s="8" t="s">
        <v>127</v>
      </c>
      <c r="N165" s="13">
        <v>44608.518564814818</v>
      </c>
      <c r="O165" s="13">
        <v>44608.543900462966</v>
      </c>
      <c r="P165" s="8">
        <v>37</v>
      </c>
      <c r="Q165" s="8" t="s">
        <v>144</v>
      </c>
      <c r="R165" s="8">
        <v>570535</v>
      </c>
      <c r="S165" s="14">
        <v>45345</v>
      </c>
      <c r="T165" s="8" t="s">
        <v>131</v>
      </c>
      <c r="V165" s="8" t="s">
        <v>132</v>
      </c>
      <c r="W165" s="8" t="s">
        <v>25</v>
      </c>
    </row>
    <row r="166" spans="1:23" s="8" customFormat="1" x14ac:dyDescent="0.15">
      <c r="A166" s="8" t="s">
        <v>23468</v>
      </c>
      <c r="B166" s="8" t="s">
        <v>14</v>
      </c>
      <c r="C166" s="8" t="s">
        <v>14</v>
      </c>
      <c r="D166" s="8" t="s">
        <v>12378</v>
      </c>
      <c r="E166" s="8" t="s">
        <v>12379</v>
      </c>
      <c r="F166" s="8" t="s">
        <v>12382</v>
      </c>
      <c r="G166" s="8" t="s">
        <v>12380</v>
      </c>
      <c r="H166" s="8" t="s">
        <v>821</v>
      </c>
      <c r="I166" s="8" t="str">
        <f t="shared" si="4"/>
        <v>CARLO ZABALA EVANGELIO, RN</v>
      </c>
      <c r="J166" s="8" t="s">
        <v>12381</v>
      </c>
      <c r="K166" s="8" t="s">
        <v>126</v>
      </c>
      <c r="L166" s="13">
        <v>44587.463842592595</v>
      </c>
      <c r="M166" s="8" t="s">
        <v>127</v>
      </c>
      <c r="N166" s="13">
        <v>44608.493472222224</v>
      </c>
      <c r="O166" s="13">
        <v>44608.54855324074</v>
      </c>
      <c r="P166" s="8">
        <v>80</v>
      </c>
      <c r="Q166" s="8" t="s">
        <v>144</v>
      </c>
      <c r="R166" s="8">
        <v>731228</v>
      </c>
      <c r="S166" s="8">
        <v>11102022</v>
      </c>
      <c r="T166" s="8" t="s">
        <v>131</v>
      </c>
      <c r="V166" s="8" t="s">
        <v>247</v>
      </c>
      <c r="W166" s="8" t="s">
        <v>25</v>
      </c>
    </row>
    <row r="167" spans="1:23" s="8" customFormat="1" x14ac:dyDescent="0.15">
      <c r="A167" s="8" t="s">
        <v>27320</v>
      </c>
      <c r="B167" s="8" t="s">
        <v>14</v>
      </c>
      <c r="C167" s="8" t="s">
        <v>14</v>
      </c>
      <c r="E167" s="8" t="s">
        <v>6099</v>
      </c>
      <c r="F167" s="12" t="s">
        <v>14805</v>
      </c>
      <c r="G167" s="8" t="s">
        <v>7230</v>
      </c>
      <c r="H167" s="8" t="s">
        <v>2515</v>
      </c>
      <c r="I167" s="8" t="str">
        <f t="shared" si="4"/>
        <v>Carlo MACAPANAS Cristobal, MD</v>
      </c>
      <c r="J167" s="8" t="s">
        <v>14804</v>
      </c>
      <c r="Q167" s="8" t="s">
        <v>144</v>
      </c>
      <c r="R167" s="8">
        <v>90654</v>
      </c>
      <c r="S167" s="14">
        <v>45276</v>
      </c>
      <c r="T167" s="8" t="s">
        <v>215</v>
      </c>
      <c r="V167" s="8" t="s">
        <v>14</v>
      </c>
      <c r="W167" s="8" t="s">
        <v>25</v>
      </c>
    </row>
    <row r="168" spans="1:23" s="8" customFormat="1" x14ac:dyDescent="0.15">
      <c r="A168" s="8" t="s">
        <v>23468</v>
      </c>
      <c r="B168" s="8" t="s">
        <v>14</v>
      </c>
      <c r="C168" s="8" t="s">
        <v>14</v>
      </c>
      <c r="D168" s="8" t="s">
        <v>3988</v>
      </c>
      <c r="E168" s="8" t="s">
        <v>3989</v>
      </c>
      <c r="F168" s="8" t="s">
        <v>3552</v>
      </c>
      <c r="G168" s="8" t="s">
        <v>3990</v>
      </c>
      <c r="H168" s="8" t="s">
        <v>821</v>
      </c>
      <c r="I168" s="8" t="str">
        <f t="shared" si="4"/>
        <v>Caroline Roberto Yongco, RN</v>
      </c>
      <c r="J168" s="8" t="s">
        <v>3991</v>
      </c>
      <c r="K168" s="8" t="s">
        <v>126</v>
      </c>
      <c r="L168" s="13">
        <v>44578.909861111111</v>
      </c>
      <c r="M168" s="8" t="s">
        <v>127</v>
      </c>
      <c r="N168" s="13">
        <v>44608.494004629632</v>
      </c>
      <c r="O168" s="13">
        <v>44608.511516203704</v>
      </c>
      <c r="P168" s="8">
        <v>26</v>
      </c>
      <c r="Q168" s="8" t="s">
        <v>144</v>
      </c>
      <c r="R168" s="8">
        <v>228034</v>
      </c>
      <c r="S168" s="14">
        <v>45275</v>
      </c>
      <c r="T168" s="8" t="s">
        <v>131</v>
      </c>
      <c r="U168" s="8" t="s">
        <v>3992</v>
      </c>
      <c r="V168" s="8" t="s">
        <v>132</v>
      </c>
      <c r="W168" s="8" t="s">
        <v>25</v>
      </c>
    </row>
    <row r="169" spans="1:23" s="8" customFormat="1" x14ac:dyDescent="0.15">
      <c r="A169" s="8" t="s">
        <v>27320</v>
      </c>
      <c r="B169" s="8" t="s">
        <v>14</v>
      </c>
      <c r="C169" s="8" t="s">
        <v>14</v>
      </c>
      <c r="E169" s="8" t="s">
        <v>3012</v>
      </c>
      <c r="F169" s="12" t="s">
        <v>5841</v>
      </c>
      <c r="G169" s="8" t="s">
        <v>5839</v>
      </c>
      <c r="H169" s="8" t="s">
        <v>821</v>
      </c>
      <c r="I169" s="8" t="str">
        <f t="shared" si="4"/>
        <v>Catherine Katigbak Castrillo, RN</v>
      </c>
      <c r="J169" s="8" t="s">
        <v>5840</v>
      </c>
      <c r="Q169" s="8" t="s">
        <v>404</v>
      </c>
      <c r="R169" s="8">
        <v>371186</v>
      </c>
      <c r="S169" s="14">
        <v>44974</v>
      </c>
      <c r="T169" s="8" t="s">
        <v>131</v>
      </c>
      <c r="U169" s="8" t="s">
        <v>5842</v>
      </c>
      <c r="V169" s="8" t="s">
        <v>14</v>
      </c>
      <c r="W169" s="8" t="s">
        <v>25</v>
      </c>
    </row>
    <row r="170" spans="1:23" s="8" customFormat="1" x14ac:dyDescent="0.15">
      <c r="A170" s="8" t="s">
        <v>23468</v>
      </c>
      <c r="B170" s="8" t="s">
        <v>14</v>
      </c>
      <c r="C170" s="8" t="s">
        <v>14</v>
      </c>
      <c r="D170" s="8" t="s">
        <v>26236</v>
      </c>
      <c r="E170" s="8" t="s">
        <v>3012</v>
      </c>
      <c r="F170" s="12" t="s">
        <v>353</v>
      </c>
      <c r="G170" s="12" t="s">
        <v>743</v>
      </c>
      <c r="H170" s="8" t="s">
        <v>27690</v>
      </c>
      <c r="I170" s="8" t="str">
        <f t="shared" si="4"/>
        <v>Catherine Francisco Garcia, RM</v>
      </c>
      <c r="J170" s="8" t="s">
        <v>26238</v>
      </c>
      <c r="K170" s="8" t="s">
        <v>126</v>
      </c>
      <c r="L170" s="13">
        <v>44580.643541666665</v>
      </c>
      <c r="M170" s="8" t="s">
        <v>127</v>
      </c>
      <c r="N170" s="13">
        <v>44608.494108796294</v>
      </c>
      <c r="O170" s="13">
        <v>44608.513715277775</v>
      </c>
      <c r="P170" s="8">
        <v>29</v>
      </c>
      <c r="Q170" s="8" t="s">
        <v>183</v>
      </c>
      <c r="R170" s="8">
        <v>58339</v>
      </c>
      <c r="S170" s="14">
        <v>45368</v>
      </c>
      <c r="T170" s="8" t="s">
        <v>287</v>
      </c>
      <c r="U170" s="8" t="s">
        <v>184</v>
      </c>
      <c r="V170" s="8" t="s">
        <v>132</v>
      </c>
      <c r="W170" s="8" t="s">
        <v>25</v>
      </c>
    </row>
    <row r="171" spans="1:23" s="8" customFormat="1" x14ac:dyDescent="0.15">
      <c r="A171" s="8" t="s">
        <v>23468</v>
      </c>
      <c r="B171" s="8" t="s">
        <v>14</v>
      </c>
      <c r="C171" s="8" t="s">
        <v>14</v>
      </c>
      <c r="D171" s="8" t="s">
        <v>25785</v>
      </c>
      <c r="E171" s="8" t="s">
        <v>3012</v>
      </c>
      <c r="F171" s="8" t="s">
        <v>25788</v>
      </c>
      <c r="G171" s="8" t="s">
        <v>25786</v>
      </c>
      <c r="H171" s="8" t="s">
        <v>821</v>
      </c>
      <c r="I171" s="8" t="str">
        <f t="shared" si="4"/>
        <v>Catherine Regacho De Gracia, RN</v>
      </c>
      <c r="J171" s="8" t="s">
        <v>25787</v>
      </c>
      <c r="L171" s="13">
        <v>44599.358148148145</v>
      </c>
      <c r="M171" s="8" t="s">
        <v>127</v>
      </c>
      <c r="N171" s="13">
        <v>44608.498437499999</v>
      </c>
      <c r="O171" s="13">
        <v>44608.545393518521</v>
      </c>
      <c r="P171" s="8">
        <v>68</v>
      </c>
      <c r="Q171" s="8" t="s">
        <v>459</v>
      </c>
      <c r="R171" s="8">
        <v>879110</v>
      </c>
      <c r="S171" s="8">
        <v>9032022</v>
      </c>
      <c r="T171" s="8" t="s">
        <v>131</v>
      </c>
      <c r="V171" s="8" t="s">
        <v>132</v>
      </c>
      <c r="W171" s="8" t="s">
        <v>25</v>
      </c>
    </row>
    <row r="172" spans="1:23" s="8" customFormat="1" x14ac:dyDescent="0.15">
      <c r="A172" s="8" t="s">
        <v>27320</v>
      </c>
      <c r="B172" s="8" t="s">
        <v>14</v>
      </c>
      <c r="C172" s="8" t="s">
        <v>14</v>
      </c>
      <c r="E172" s="8" t="s">
        <v>3012</v>
      </c>
      <c r="F172" s="12" t="s">
        <v>450</v>
      </c>
      <c r="G172" s="8" t="s">
        <v>27229</v>
      </c>
      <c r="H172" s="8" t="s">
        <v>27689</v>
      </c>
      <c r="I172" s="8" t="str">
        <f t="shared" si="4"/>
        <v>Catherine SANTOS Porlucas, RMT</v>
      </c>
      <c r="J172" s="8" t="s">
        <v>24327</v>
      </c>
      <c r="Q172" s="8" t="s">
        <v>479</v>
      </c>
      <c r="R172" s="8">
        <v>53254</v>
      </c>
      <c r="S172" s="14">
        <v>45079</v>
      </c>
      <c r="T172" s="8" t="s">
        <v>2341</v>
      </c>
      <c r="V172" s="8" t="s">
        <v>14</v>
      </c>
      <c r="W172" s="8" t="s">
        <v>25</v>
      </c>
    </row>
    <row r="173" spans="1:23" s="8" customFormat="1" x14ac:dyDescent="0.15">
      <c r="A173" s="8" t="s">
        <v>23468</v>
      </c>
      <c r="B173" s="8" t="s">
        <v>14</v>
      </c>
      <c r="C173" s="8" t="s">
        <v>14</v>
      </c>
      <c r="D173" s="8" t="s">
        <v>19620</v>
      </c>
      <c r="E173" s="8" t="s">
        <v>19621</v>
      </c>
      <c r="F173" s="8" t="s">
        <v>19623</v>
      </c>
      <c r="G173" s="8" t="s">
        <v>17673</v>
      </c>
      <c r="H173" s="8" t="s">
        <v>821</v>
      </c>
      <c r="I173" s="8" t="str">
        <f t="shared" si="4"/>
        <v>Karen Cyril Tiatco Cayanan, RN</v>
      </c>
      <c r="J173" s="8" t="s">
        <v>19622</v>
      </c>
      <c r="K173" s="8" t="s">
        <v>126</v>
      </c>
      <c r="L173" s="13">
        <v>44578.591979166667</v>
      </c>
      <c r="M173" s="8" t="s">
        <v>127</v>
      </c>
      <c r="N173" s="13">
        <v>44608.493379629632</v>
      </c>
      <c r="O173" s="13">
        <v>44608.541828703703</v>
      </c>
      <c r="P173" s="8">
        <v>70</v>
      </c>
      <c r="Q173" s="8" t="s">
        <v>139</v>
      </c>
      <c r="R173" s="8">
        <v>371043</v>
      </c>
      <c r="S173" s="8" t="s">
        <v>3997</v>
      </c>
      <c r="T173" s="8" t="s">
        <v>131</v>
      </c>
      <c r="V173" s="8" t="s">
        <v>132</v>
      </c>
      <c r="W173" s="8" t="s">
        <v>25</v>
      </c>
    </row>
    <row r="174" spans="1:23" s="8" customFormat="1" x14ac:dyDescent="0.15">
      <c r="A174" s="8" t="s">
        <v>27320</v>
      </c>
      <c r="B174" s="8" t="s">
        <v>14</v>
      </c>
      <c r="C174" s="8" t="s">
        <v>14</v>
      </c>
      <c r="E174" s="8" t="s">
        <v>27171</v>
      </c>
      <c r="F174" s="12" t="s">
        <v>14039</v>
      </c>
      <c r="G174" s="8" t="s">
        <v>27172</v>
      </c>
      <c r="H174" s="8" t="s">
        <v>821</v>
      </c>
      <c r="I174" s="8" t="str">
        <f t="shared" si="4"/>
        <v>Carmeli Charize Bondoc Ermitaño, RN</v>
      </c>
      <c r="J174" s="8" t="s">
        <v>27170</v>
      </c>
      <c r="Q174" s="8" t="s">
        <v>479</v>
      </c>
      <c r="R174" s="8">
        <v>703836</v>
      </c>
      <c r="S174" s="8" t="s">
        <v>27173</v>
      </c>
      <c r="T174" s="8" t="s">
        <v>131</v>
      </c>
      <c r="U174" s="8" t="s">
        <v>251</v>
      </c>
      <c r="V174" s="8" t="s">
        <v>14</v>
      </c>
      <c r="W174" s="8" t="s">
        <v>25</v>
      </c>
    </row>
    <row r="175" spans="1:23" s="8" customFormat="1" x14ac:dyDescent="0.15">
      <c r="A175" s="8" t="s">
        <v>23468</v>
      </c>
      <c r="B175" s="8" t="s">
        <v>14</v>
      </c>
      <c r="C175" s="8" t="s">
        <v>14</v>
      </c>
      <c r="D175" s="8" t="s">
        <v>25122</v>
      </c>
      <c r="E175" s="8" t="s">
        <v>25123</v>
      </c>
      <c r="F175" s="8" t="s">
        <v>25125</v>
      </c>
      <c r="G175" s="8" t="s">
        <v>3476</v>
      </c>
      <c r="H175" s="8" t="s">
        <v>821</v>
      </c>
      <c r="I175" s="8" t="str">
        <f t="shared" si="4"/>
        <v>Ma Cecilia Ped Vergara, RN</v>
      </c>
      <c r="J175" s="8" t="s">
        <v>25124</v>
      </c>
      <c r="K175" s="8" t="s">
        <v>126</v>
      </c>
      <c r="L175" s="13">
        <v>44580.5625</v>
      </c>
      <c r="M175" s="8" t="s">
        <v>127</v>
      </c>
      <c r="N175" s="13">
        <v>44608.525405092594</v>
      </c>
      <c r="O175" s="13">
        <v>44608.525995370372</v>
      </c>
      <c r="P175" s="8">
        <v>1</v>
      </c>
      <c r="Q175" s="8" t="s">
        <v>199</v>
      </c>
      <c r="R175" s="8">
        <v>517500</v>
      </c>
      <c r="S175" s="14">
        <v>45168</v>
      </c>
      <c r="T175" s="8" t="s">
        <v>131</v>
      </c>
      <c r="V175" s="8" t="s">
        <v>132</v>
      </c>
      <c r="W175" s="8" t="s">
        <v>25</v>
      </c>
    </row>
    <row r="176" spans="1:23" s="8" customFormat="1" x14ac:dyDescent="0.15">
      <c r="A176" s="8" t="s">
        <v>23468</v>
      </c>
      <c r="B176" s="8" t="s">
        <v>14</v>
      </c>
      <c r="C176" s="8" t="s">
        <v>14</v>
      </c>
      <c r="D176" s="8" t="s">
        <v>11845</v>
      </c>
      <c r="E176" s="8" t="s">
        <v>2001</v>
      </c>
      <c r="F176" s="8" t="s">
        <v>11847</v>
      </c>
      <c r="G176" s="8" t="s">
        <v>2312</v>
      </c>
      <c r="H176" s="8" t="s">
        <v>821</v>
      </c>
      <c r="I176" s="8" t="str">
        <f t="shared" si="4"/>
        <v>Cecille Soto Cunanan, RN</v>
      </c>
      <c r="J176" s="8" t="s">
        <v>11846</v>
      </c>
      <c r="K176" s="8" t="s">
        <v>126</v>
      </c>
      <c r="L176" s="13">
        <v>44583.554189814815</v>
      </c>
      <c r="M176" s="8" t="s">
        <v>127</v>
      </c>
      <c r="N176" s="13">
        <v>44608.532812500001</v>
      </c>
      <c r="O176" s="13">
        <v>44608.548402777778</v>
      </c>
      <c r="P176" s="8">
        <v>23</v>
      </c>
      <c r="Q176" s="8" t="s">
        <v>139</v>
      </c>
      <c r="R176" s="8">
        <v>524035</v>
      </c>
      <c r="S176" s="8" t="s">
        <v>2230</v>
      </c>
      <c r="T176" s="8" t="s">
        <v>131</v>
      </c>
      <c r="V176" s="8" t="s">
        <v>132</v>
      </c>
      <c r="W176" s="8" t="s">
        <v>25</v>
      </c>
    </row>
    <row r="177" spans="1:23" s="8" customFormat="1" x14ac:dyDescent="0.15">
      <c r="A177" s="8" t="s">
        <v>23468</v>
      </c>
      <c r="B177" s="8" t="s">
        <v>14</v>
      </c>
      <c r="C177" s="8" t="s">
        <v>14</v>
      </c>
      <c r="D177" s="8" t="s">
        <v>6439</v>
      </c>
      <c r="E177" s="8" t="s">
        <v>27268</v>
      </c>
      <c r="F177" s="8" t="s">
        <v>6443</v>
      </c>
      <c r="G177" s="8" t="s">
        <v>27269</v>
      </c>
      <c r="H177" s="8" t="s">
        <v>27692</v>
      </c>
      <c r="I177" s="8" t="str">
        <f t="shared" si="4"/>
        <v>MARIE CECILLE LIBERTY Soliven Varilla, RN, RM</v>
      </c>
      <c r="J177" s="8" t="s">
        <v>6442</v>
      </c>
      <c r="K177" s="8" t="s">
        <v>126</v>
      </c>
      <c r="L177" s="13">
        <v>44602.433391203704</v>
      </c>
      <c r="M177" s="8" t="s">
        <v>127</v>
      </c>
      <c r="N177" s="13">
        <v>44608.493888888886</v>
      </c>
      <c r="O177" s="13">
        <v>44608.503553240742</v>
      </c>
      <c r="P177" s="8">
        <v>14</v>
      </c>
      <c r="Q177" s="8" t="s">
        <v>459</v>
      </c>
      <c r="R177" s="8">
        <v>846736</v>
      </c>
      <c r="S177" s="8" t="s">
        <v>2848</v>
      </c>
      <c r="T177" s="8" t="s">
        <v>152</v>
      </c>
      <c r="U177" s="8" t="s">
        <v>6444</v>
      </c>
      <c r="V177" s="8" t="s">
        <v>132</v>
      </c>
      <c r="W177" s="8" t="s">
        <v>25</v>
      </c>
    </row>
    <row r="178" spans="1:23" s="8" customFormat="1" x14ac:dyDescent="0.15">
      <c r="A178" s="8" t="s">
        <v>23468</v>
      </c>
      <c r="B178" s="8" t="s">
        <v>14</v>
      </c>
      <c r="C178" s="8" t="s">
        <v>14</v>
      </c>
      <c r="D178" s="8" t="s">
        <v>24584</v>
      </c>
      <c r="E178" s="12" t="s">
        <v>7916</v>
      </c>
      <c r="F178" s="8" t="s">
        <v>12866</v>
      </c>
      <c r="G178" s="12" t="s">
        <v>27386</v>
      </c>
      <c r="H178" s="8" t="s">
        <v>821</v>
      </c>
      <c r="I178" s="8" t="str">
        <f t="shared" si="4"/>
        <v>Maria Cecilia Maquiling Madroñero, RN</v>
      </c>
      <c r="J178" s="8" t="s">
        <v>24586</v>
      </c>
      <c r="K178" s="8" t="s">
        <v>126</v>
      </c>
      <c r="L178" s="13">
        <v>44580.959606481483</v>
      </c>
      <c r="M178" s="8" t="s">
        <v>127</v>
      </c>
      <c r="N178" s="13">
        <v>44608.493645833332</v>
      </c>
      <c r="O178" s="13">
        <v>44608.543587962966</v>
      </c>
      <c r="P178" s="8">
        <v>72</v>
      </c>
      <c r="Q178" s="8" t="s">
        <v>740</v>
      </c>
      <c r="R178" s="8">
        <v>430984</v>
      </c>
      <c r="S178" s="14">
        <v>43740</v>
      </c>
      <c r="T178" s="8" t="s">
        <v>131</v>
      </c>
      <c r="V178" s="8" t="s">
        <v>247</v>
      </c>
      <c r="W178" s="8" t="s">
        <v>25</v>
      </c>
    </row>
    <row r="179" spans="1:23" s="8" customFormat="1" x14ac:dyDescent="0.15">
      <c r="A179" s="8" t="s">
        <v>23468</v>
      </c>
      <c r="B179" s="8" t="s">
        <v>14</v>
      </c>
      <c r="C179" s="8" t="s">
        <v>14</v>
      </c>
      <c r="D179" s="8" t="s">
        <v>18380</v>
      </c>
      <c r="E179" s="8" t="s">
        <v>334</v>
      </c>
      <c r="F179" s="8" t="s">
        <v>18382</v>
      </c>
      <c r="G179" s="8" t="s">
        <v>1117</v>
      </c>
      <c r="H179" s="8" t="s">
        <v>821</v>
      </c>
      <c r="I179" s="8" t="str">
        <f t="shared" si="4"/>
        <v>Maricel Cu Chua, RN</v>
      </c>
      <c r="J179" s="8" t="s">
        <v>18381</v>
      </c>
      <c r="L179" s="13">
        <v>44578.560949074075</v>
      </c>
      <c r="M179" s="8" t="s">
        <v>127</v>
      </c>
      <c r="N179" s="13">
        <v>44608.493981481479</v>
      </c>
      <c r="O179" s="13">
        <v>44608.544004629628</v>
      </c>
      <c r="P179" s="8">
        <v>73</v>
      </c>
      <c r="Q179" s="8" t="s">
        <v>144</v>
      </c>
      <c r="R179" s="8">
        <v>320188</v>
      </c>
      <c r="S179" s="14">
        <v>44917</v>
      </c>
      <c r="T179" s="8" t="s">
        <v>131</v>
      </c>
      <c r="V179" s="8" t="s">
        <v>132</v>
      </c>
      <c r="W179" s="8" t="s">
        <v>25</v>
      </c>
    </row>
    <row r="180" spans="1:23" s="8" customFormat="1" x14ac:dyDescent="0.15">
      <c r="A180" s="8" t="s">
        <v>23468</v>
      </c>
      <c r="B180" s="8" t="s">
        <v>14</v>
      </c>
      <c r="C180" s="8" t="s">
        <v>14</v>
      </c>
      <c r="D180" s="8" t="s">
        <v>4370</v>
      </c>
      <c r="E180" s="8" t="s">
        <v>4371</v>
      </c>
      <c r="F180" s="8" t="s">
        <v>4374</v>
      </c>
      <c r="G180" s="8" t="s">
        <v>4372</v>
      </c>
      <c r="H180" s="8" t="s">
        <v>821</v>
      </c>
      <c r="I180" s="8" t="str">
        <f t="shared" si="4"/>
        <v>Rosemarie Bagayan Cerezo, RN</v>
      </c>
      <c r="J180" s="8" t="s">
        <v>4373</v>
      </c>
      <c r="K180" s="8" t="s">
        <v>126</v>
      </c>
      <c r="L180" s="13">
        <v>44578.648715277777</v>
      </c>
      <c r="M180" s="8" t="s">
        <v>127</v>
      </c>
      <c r="N180" s="13">
        <v>44608.493634259263</v>
      </c>
      <c r="O180" s="13">
        <v>44608.544363425928</v>
      </c>
      <c r="P180" s="8">
        <v>74</v>
      </c>
      <c r="Q180" s="8" t="s">
        <v>459</v>
      </c>
      <c r="R180" s="8">
        <v>513506</v>
      </c>
      <c r="S180" s="8" t="s">
        <v>4375</v>
      </c>
      <c r="T180" s="8" t="s">
        <v>131</v>
      </c>
      <c r="V180" s="8" t="s">
        <v>132</v>
      </c>
      <c r="W180" s="8" t="s">
        <v>25</v>
      </c>
    </row>
    <row r="181" spans="1:23" s="8" customFormat="1" x14ac:dyDescent="0.15">
      <c r="A181" s="8" t="s">
        <v>23468</v>
      </c>
      <c r="B181" s="8" t="s">
        <v>14</v>
      </c>
      <c r="C181" s="8" t="s">
        <v>14</v>
      </c>
      <c r="D181" s="8" t="s">
        <v>20669</v>
      </c>
      <c r="E181" s="12" t="s">
        <v>27522</v>
      </c>
      <c r="F181" s="12" t="s">
        <v>27523</v>
      </c>
      <c r="G181" s="12" t="s">
        <v>20672</v>
      </c>
      <c r="H181" s="8" t="s">
        <v>821</v>
      </c>
      <c r="I181" s="8" t="str">
        <f t="shared" si="4"/>
        <v>Cessamay Matabilas Santonil, RN</v>
      </c>
      <c r="J181" s="8" t="s">
        <v>20671</v>
      </c>
      <c r="K181" s="8" t="s">
        <v>126</v>
      </c>
      <c r="L181" s="13">
        <v>44578.506550925929</v>
      </c>
      <c r="M181" s="8" t="s">
        <v>127</v>
      </c>
      <c r="N181" s="13">
        <v>44608.493402777778</v>
      </c>
      <c r="O181" s="13">
        <v>44608.537094907406</v>
      </c>
      <c r="P181" s="8">
        <v>63</v>
      </c>
      <c r="Q181" s="8" t="s">
        <v>199</v>
      </c>
      <c r="R181" s="8">
        <v>612082</v>
      </c>
      <c r="S181" s="14">
        <v>45792</v>
      </c>
      <c r="T181" s="8" t="s">
        <v>131</v>
      </c>
      <c r="V181" s="8" t="s">
        <v>132</v>
      </c>
      <c r="W181" s="8" t="s">
        <v>25</v>
      </c>
    </row>
    <row r="182" spans="1:23" s="8" customFormat="1" x14ac:dyDescent="0.15">
      <c r="A182" s="8" t="s">
        <v>27320</v>
      </c>
      <c r="B182" s="8" t="s">
        <v>14</v>
      </c>
      <c r="C182" s="8" t="s">
        <v>14</v>
      </c>
      <c r="E182" s="8" t="s">
        <v>1645</v>
      </c>
      <c r="F182" s="12" t="s">
        <v>27667</v>
      </c>
      <c r="G182" s="8" t="s">
        <v>27307</v>
      </c>
      <c r="H182" s="8" t="s">
        <v>27697</v>
      </c>
      <c r="I182" s="8" t="str">
        <f t="shared" si="4"/>
        <v>Cristy Minguez Evangelista - Samonte, MD, RN</v>
      </c>
      <c r="J182" s="8" t="s">
        <v>9768</v>
      </c>
      <c r="Q182" s="8" t="s">
        <v>144</v>
      </c>
      <c r="R182" s="8">
        <v>484711</v>
      </c>
      <c r="S182" s="14">
        <v>45229</v>
      </c>
      <c r="T182" s="8" t="s">
        <v>1144</v>
      </c>
      <c r="U182" s="8" t="s">
        <v>7834</v>
      </c>
      <c r="V182" s="8" t="s">
        <v>14</v>
      </c>
      <c r="W182" s="8" t="s">
        <v>25</v>
      </c>
    </row>
    <row r="183" spans="1:23" s="8" customFormat="1" x14ac:dyDescent="0.15">
      <c r="A183" s="8" t="s">
        <v>23468</v>
      </c>
      <c r="B183" s="8" t="s">
        <v>14</v>
      </c>
      <c r="C183" s="8" t="s">
        <v>14</v>
      </c>
      <c r="D183" s="8" t="s">
        <v>14058</v>
      </c>
      <c r="E183" s="8" t="s">
        <v>14059</v>
      </c>
      <c r="F183" s="8" t="s">
        <v>182</v>
      </c>
      <c r="G183" s="8" t="s">
        <v>2031</v>
      </c>
      <c r="H183" s="8" t="s">
        <v>27689</v>
      </c>
      <c r="I183" s="8" t="str">
        <f t="shared" si="4"/>
        <v>Cesar Jr Ibo Canlas, RMT</v>
      </c>
      <c r="J183" s="8" t="s">
        <v>14060</v>
      </c>
      <c r="K183" s="8" t="s">
        <v>126</v>
      </c>
      <c r="L183" s="13">
        <v>44580.758194444446</v>
      </c>
      <c r="M183" s="8" t="s">
        <v>127</v>
      </c>
      <c r="N183" s="13">
        <v>44608.498240740744</v>
      </c>
      <c r="O183" s="13">
        <v>44608.543576388889</v>
      </c>
      <c r="P183" s="8">
        <v>66</v>
      </c>
      <c r="Q183" s="8" t="s">
        <v>144</v>
      </c>
      <c r="R183" s="8">
        <v>88957</v>
      </c>
      <c r="S183" s="8" t="s">
        <v>3742</v>
      </c>
      <c r="T183" s="8" t="s">
        <v>162</v>
      </c>
      <c r="V183" s="8" t="s">
        <v>132</v>
      </c>
      <c r="W183" s="8" t="s">
        <v>25</v>
      </c>
    </row>
    <row r="184" spans="1:23" s="8" customFormat="1" x14ac:dyDescent="0.15">
      <c r="A184" s="8" t="s">
        <v>23468</v>
      </c>
      <c r="B184" s="8" t="s">
        <v>14</v>
      </c>
      <c r="C184" s="8" t="s">
        <v>14</v>
      </c>
      <c r="D184" s="8" t="s">
        <v>5002</v>
      </c>
      <c r="E184" s="8" t="s">
        <v>5003</v>
      </c>
      <c r="F184" s="8" t="s">
        <v>5006</v>
      </c>
      <c r="G184" s="8" t="s">
        <v>5004</v>
      </c>
      <c r="H184" s="8" t="s">
        <v>821</v>
      </c>
      <c r="I184" s="8" t="str">
        <f t="shared" si="4"/>
        <v>Rhocette Manuntag Sn Agustin, RN</v>
      </c>
      <c r="J184" s="8" t="s">
        <v>5005</v>
      </c>
      <c r="L184" s="13">
        <v>44579.120879629627</v>
      </c>
      <c r="M184" s="8" t="s">
        <v>127</v>
      </c>
      <c r="N184" s="13">
        <v>44608.493449074071</v>
      </c>
      <c r="O184" s="13">
        <v>44608.543437499997</v>
      </c>
      <c r="P184" s="8">
        <v>72</v>
      </c>
      <c r="Q184" s="8" t="s">
        <v>139</v>
      </c>
      <c r="R184" s="8">
        <v>282266</v>
      </c>
      <c r="S184" s="14">
        <v>45786</v>
      </c>
      <c r="T184" s="8" t="s">
        <v>131</v>
      </c>
      <c r="V184" s="8" t="s">
        <v>132</v>
      </c>
      <c r="W184" s="8" t="s">
        <v>25</v>
      </c>
    </row>
    <row r="185" spans="1:23" s="8" customFormat="1" x14ac:dyDescent="0.15">
      <c r="A185" s="8" t="s">
        <v>23468</v>
      </c>
      <c r="B185" s="8" t="s">
        <v>14</v>
      </c>
      <c r="C185" s="8" t="s">
        <v>14</v>
      </c>
      <c r="D185" s="8" t="s">
        <v>18508</v>
      </c>
      <c r="E185" s="12" t="s">
        <v>27436</v>
      </c>
      <c r="F185" s="8" t="s">
        <v>18511</v>
      </c>
      <c r="G185" s="12" t="s">
        <v>1217</v>
      </c>
      <c r="H185" s="8" t="s">
        <v>821</v>
      </c>
      <c r="I185" s="8" t="str">
        <f t="shared" si="4"/>
        <v>Jose Jr Morla Chan, RN</v>
      </c>
      <c r="J185" s="8" t="s">
        <v>18510</v>
      </c>
      <c r="K185" s="8" t="s">
        <v>126</v>
      </c>
      <c r="L185" s="13">
        <v>44579.474305555559</v>
      </c>
      <c r="M185" s="8" t="s">
        <v>127</v>
      </c>
      <c r="N185" s="13">
        <v>44608.493715277778</v>
      </c>
      <c r="O185" s="13">
        <v>44608.543761574074</v>
      </c>
      <c r="P185" s="8">
        <v>73</v>
      </c>
      <c r="Q185" s="8" t="s">
        <v>459</v>
      </c>
      <c r="R185" s="8">
        <v>186161</v>
      </c>
      <c r="S185" s="8" t="s">
        <v>18512</v>
      </c>
      <c r="T185" s="8" t="s">
        <v>131</v>
      </c>
      <c r="V185" s="8" t="s">
        <v>132</v>
      </c>
      <c r="W185" s="8" t="s">
        <v>25</v>
      </c>
    </row>
    <row r="186" spans="1:23" s="8" customFormat="1" x14ac:dyDescent="0.15">
      <c r="A186" s="8" t="s">
        <v>23468</v>
      </c>
      <c r="B186" s="8" t="s">
        <v>14</v>
      </c>
      <c r="C186" s="8" t="s">
        <v>14</v>
      </c>
      <c r="D186" s="8" t="s">
        <v>17933</v>
      </c>
      <c r="E186" s="8" t="s">
        <v>10843</v>
      </c>
      <c r="F186" s="8" t="s">
        <v>14187</v>
      </c>
      <c r="G186" s="8" t="s">
        <v>17934</v>
      </c>
      <c r="H186" s="8" t="s">
        <v>821</v>
      </c>
      <c r="I186" s="8" t="str">
        <f t="shared" si="4"/>
        <v>Charity Mae Balasbas Juario, RN</v>
      </c>
      <c r="J186" s="8" t="s">
        <v>17935</v>
      </c>
      <c r="K186" s="8" t="s">
        <v>126</v>
      </c>
      <c r="L186" s="13">
        <v>44596.498067129629</v>
      </c>
      <c r="M186" s="8" t="s">
        <v>127</v>
      </c>
      <c r="N186" s="13">
        <v>44608.493541666663</v>
      </c>
      <c r="O186" s="13">
        <v>44608.548888888887</v>
      </c>
      <c r="P186" s="8">
        <v>80</v>
      </c>
      <c r="Q186" s="8" t="s">
        <v>199</v>
      </c>
      <c r="R186" s="8">
        <v>884491</v>
      </c>
      <c r="S186" s="8" t="s">
        <v>17936</v>
      </c>
      <c r="T186" s="8" t="s">
        <v>131</v>
      </c>
      <c r="U186" s="8" t="s">
        <v>286</v>
      </c>
      <c r="V186" s="8" t="s">
        <v>132</v>
      </c>
      <c r="W186" s="8" t="s">
        <v>25</v>
      </c>
    </row>
    <row r="187" spans="1:23" s="8" customFormat="1" x14ac:dyDescent="0.15">
      <c r="A187" s="8" t="s">
        <v>23468</v>
      </c>
      <c r="B187" s="8" t="s">
        <v>14</v>
      </c>
      <c r="C187" s="8" t="s">
        <v>14</v>
      </c>
      <c r="D187" s="8" t="s">
        <v>19467</v>
      </c>
      <c r="E187" s="8" t="s">
        <v>19468</v>
      </c>
      <c r="F187" s="8" t="s">
        <v>19471</v>
      </c>
      <c r="G187" s="8" t="s">
        <v>19469</v>
      </c>
      <c r="H187" s="8" t="s">
        <v>821</v>
      </c>
      <c r="I187" s="8" t="str">
        <f t="shared" si="4"/>
        <v>Charlotte Biñas Delina, RN</v>
      </c>
      <c r="J187" s="8" t="s">
        <v>19470</v>
      </c>
      <c r="K187" s="8" t="s">
        <v>126</v>
      </c>
      <c r="L187" s="13">
        <v>44579.0315625</v>
      </c>
      <c r="M187" s="8" t="s">
        <v>127</v>
      </c>
      <c r="N187" s="13">
        <v>44608.539907407408</v>
      </c>
      <c r="O187" s="13">
        <v>44608.546527777777</v>
      </c>
      <c r="P187" s="8">
        <v>10</v>
      </c>
      <c r="Q187" s="8" t="s">
        <v>173</v>
      </c>
      <c r="R187" s="8">
        <v>479744</v>
      </c>
      <c r="S187" s="8" t="s">
        <v>19472</v>
      </c>
      <c r="T187" s="8" t="s">
        <v>131</v>
      </c>
      <c r="V187" s="8" t="s">
        <v>132</v>
      </c>
      <c r="W187" s="8" t="s">
        <v>25</v>
      </c>
    </row>
    <row r="188" spans="1:23" s="8" customFormat="1" x14ac:dyDescent="0.15">
      <c r="A188" s="8" t="s">
        <v>23468</v>
      </c>
      <c r="B188" s="8" t="s">
        <v>14</v>
      </c>
      <c r="C188" s="8" t="s">
        <v>14</v>
      </c>
      <c r="D188" s="8" t="s">
        <v>17602</v>
      </c>
      <c r="E188" s="8" t="s">
        <v>17603</v>
      </c>
      <c r="F188" s="12" t="s">
        <v>2582</v>
      </c>
      <c r="G188" s="8" t="s">
        <v>17604</v>
      </c>
      <c r="H188" s="8" t="s">
        <v>821</v>
      </c>
      <c r="I188" s="8" t="str">
        <f t="shared" si="4"/>
        <v>CHARMAINE ANGELIQUE M BUTAWAN, RN</v>
      </c>
      <c r="J188" s="8" t="s">
        <v>17605</v>
      </c>
      <c r="K188" s="8" t="s">
        <v>126</v>
      </c>
      <c r="L188" s="13">
        <v>44582.486238425925</v>
      </c>
      <c r="M188" s="8" t="s">
        <v>127</v>
      </c>
      <c r="N188" s="13">
        <v>44608.493611111109</v>
      </c>
      <c r="O188" s="13">
        <v>44608.54383101852</v>
      </c>
      <c r="P188" s="8">
        <v>73</v>
      </c>
      <c r="Q188" s="8" t="s">
        <v>157</v>
      </c>
      <c r="R188" s="8">
        <v>863167</v>
      </c>
      <c r="S188" s="14">
        <v>44835</v>
      </c>
      <c r="T188" s="8" t="s">
        <v>131</v>
      </c>
      <c r="V188" s="8" t="s">
        <v>247</v>
      </c>
      <c r="W188" s="8" t="s">
        <v>25</v>
      </c>
    </row>
    <row r="189" spans="1:23" s="8" customFormat="1" x14ac:dyDescent="0.15">
      <c r="A189" s="8" t="s">
        <v>23468</v>
      </c>
      <c r="B189" s="8" t="s">
        <v>14</v>
      </c>
      <c r="C189" s="8" t="s">
        <v>14</v>
      </c>
      <c r="D189" s="8" t="s">
        <v>13012</v>
      </c>
      <c r="E189" s="8" t="s">
        <v>13013</v>
      </c>
      <c r="F189" s="8" t="s">
        <v>13016</v>
      </c>
      <c r="G189" s="8" t="s">
        <v>13014</v>
      </c>
      <c r="H189" s="8" t="s">
        <v>821</v>
      </c>
      <c r="I189" s="8" t="str">
        <f t="shared" si="4"/>
        <v>Charmaine Faye Sagabaen Bagayas, RN</v>
      </c>
      <c r="J189" s="8" t="s">
        <v>13015</v>
      </c>
      <c r="K189" s="8" t="s">
        <v>126</v>
      </c>
      <c r="L189" s="13">
        <v>44594.410243055558</v>
      </c>
      <c r="M189" s="8" t="s">
        <v>127</v>
      </c>
      <c r="N189" s="13">
        <v>44608.493576388886</v>
      </c>
      <c r="O189" s="13">
        <v>44608.548900462964</v>
      </c>
      <c r="P189" s="8">
        <v>80</v>
      </c>
      <c r="Q189" s="8" t="s">
        <v>144</v>
      </c>
      <c r="R189" s="8">
        <v>863172</v>
      </c>
      <c r="S189" s="14">
        <v>45548</v>
      </c>
      <c r="T189" s="8" t="s">
        <v>131</v>
      </c>
      <c r="V189" s="8" t="s">
        <v>132</v>
      </c>
      <c r="W189" s="8" t="s">
        <v>25</v>
      </c>
    </row>
    <row r="190" spans="1:23" s="8" customFormat="1" x14ac:dyDescent="0.15">
      <c r="A190" s="8" t="s">
        <v>23468</v>
      </c>
      <c r="B190" s="8" t="s">
        <v>14</v>
      </c>
      <c r="C190" s="8" t="s">
        <v>14</v>
      </c>
      <c r="D190" s="8" t="s">
        <v>21267</v>
      </c>
      <c r="E190" s="8" t="s">
        <v>21268</v>
      </c>
      <c r="F190" s="8" t="s">
        <v>21270</v>
      </c>
      <c r="G190" s="8" t="s">
        <v>6032</v>
      </c>
      <c r="H190" s="8" t="s">
        <v>821</v>
      </c>
      <c r="I190" s="8" t="str">
        <f t="shared" si="4"/>
        <v>Charisse Zenarosa Mago, RN</v>
      </c>
      <c r="J190" s="8" t="s">
        <v>21269</v>
      </c>
      <c r="K190" s="8" t="s">
        <v>126</v>
      </c>
      <c r="L190" s="13">
        <v>44584.417245370372</v>
      </c>
      <c r="M190" s="8" t="s">
        <v>127</v>
      </c>
      <c r="N190" s="13">
        <v>44608.493402777778</v>
      </c>
      <c r="O190" s="13">
        <v>44608.54519675926</v>
      </c>
      <c r="P190" s="8">
        <v>75</v>
      </c>
      <c r="Q190" s="8" t="s">
        <v>1055</v>
      </c>
      <c r="R190" s="8">
        <v>773737</v>
      </c>
      <c r="S190" s="14">
        <v>45296</v>
      </c>
      <c r="T190" s="8" t="s">
        <v>131</v>
      </c>
      <c r="U190" s="8" t="s">
        <v>13068</v>
      </c>
      <c r="V190" s="8" t="s">
        <v>132</v>
      </c>
      <c r="W190" s="8" t="s">
        <v>25</v>
      </c>
    </row>
    <row r="191" spans="1:23" s="8" customFormat="1" x14ac:dyDescent="0.15">
      <c r="A191" s="8" t="s">
        <v>23468</v>
      </c>
      <c r="B191" s="8" t="s">
        <v>14</v>
      </c>
      <c r="C191" s="8" t="s">
        <v>14</v>
      </c>
      <c r="D191" s="8" t="s">
        <v>4553</v>
      </c>
      <c r="E191" s="12" t="s">
        <v>18901</v>
      </c>
      <c r="F191" s="8" t="s">
        <v>4557</v>
      </c>
      <c r="G191" s="12" t="s">
        <v>27485</v>
      </c>
      <c r="H191" s="8" t="s">
        <v>821</v>
      </c>
      <c r="I191" s="8" t="str">
        <f t="shared" si="4"/>
        <v>Cherryl Ayta Cabañeros, RN</v>
      </c>
      <c r="J191" s="8" t="s">
        <v>4556</v>
      </c>
      <c r="K191" s="8" t="s">
        <v>126</v>
      </c>
      <c r="L191" s="13">
        <v>44603.500069444446</v>
      </c>
      <c r="M191" s="8" t="s">
        <v>127</v>
      </c>
      <c r="N191" s="13">
        <v>44608.495868055557</v>
      </c>
      <c r="O191" s="13">
        <v>44608.546284722222</v>
      </c>
      <c r="P191" s="8">
        <v>73</v>
      </c>
      <c r="Q191" s="8" t="s">
        <v>4236</v>
      </c>
      <c r="R191" s="8">
        <v>627031</v>
      </c>
      <c r="S191" s="8" t="s">
        <v>4558</v>
      </c>
      <c r="T191" s="8" t="s">
        <v>131</v>
      </c>
      <c r="V191" s="8" t="s">
        <v>247</v>
      </c>
      <c r="W191" s="8" t="s">
        <v>25</v>
      </c>
    </row>
    <row r="192" spans="1:23" s="8" customFormat="1" x14ac:dyDescent="0.15">
      <c r="A192" s="8" t="s">
        <v>23468</v>
      </c>
      <c r="B192" s="8" t="s">
        <v>14</v>
      </c>
      <c r="C192" s="8" t="s">
        <v>14</v>
      </c>
      <c r="D192" s="8" t="s">
        <v>13234</v>
      </c>
      <c r="E192" s="8" t="s">
        <v>13235</v>
      </c>
      <c r="F192" s="12" t="s">
        <v>8524</v>
      </c>
      <c r="G192" s="8" t="s">
        <v>13236</v>
      </c>
      <c r="H192" s="8" t="s">
        <v>2515</v>
      </c>
      <c r="I192" s="8" t="str">
        <f t="shared" si="4"/>
        <v>Mercedes R San Gabriel Gonzalez, MD</v>
      </c>
      <c r="J192" s="8" t="s">
        <v>13237</v>
      </c>
      <c r="K192" s="8" t="s">
        <v>126</v>
      </c>
      <c r="L192" s="13">
        <v>44596.474953703706</v>
      </c>
      <c r="M192" s="8" t="s">
        <v>127</v>
      </c>
      <c r="N192" s="13">
        <v>44608.493668981479</v>
      </c>
      <c r="O192" s="13">
        <v>44608.548900462964</v>
      </c>
      <c r="P192" s="8">
        <v>80</v>
      </c>
      <c r="Q192" s="8" t="s">
        <v>144</v>
      </c>
      <c r="R192" s="8">
        <v>33459</v>
      </c>
      <c r="S192" s="8" t="s">
        <v>13238</v>
      </c>
      <c r="T192" s="8" t="s">
        <v>215</v>
      </c>
      <c r="U192" s="8" t="s">
        <v>13239</v>
      </c>
      <c r="V192" s="8" t="s">
        <v>132</v>
      </c>
      <c r="W192" s="8" t="s">
        <v>25</v>
      </c>
    </row>
    <row r="193" spans="1:23" s="8" customFormat="1" x14ac:dyDescent="0.15">
      <c r="A193" s="8" t="s">
        <v>23468</v>
      </c>
      <c r="B193" s="8" t="s">
        <v>14</v>
      </c>
      <c r="C193" s="8" t="s">
        <v>14</v>
      </c>
      <c r="D193" s="8" t="s">
        <v>14111</v>
      </c>
      <c r="E193" s="8" t="s">
        <v>3421</v>
      </c>
      <c r="F193" s="8" t="s">
        <v>14114</v>
      </c>
      <c r="G193" s="8" t="s">
        <v>14112</v>
      </c>
      <c r="H193" s="8" t="s">
        <v>821</v>
      </c>
      <c r="I193" s="8" t="str">
        <f t="shared" si="4"/>
        <v>michelle eligio oandasan, RN</v>
      </c>
      <c r="J193" s="8" t="s">
        <v>14113</v>
      </c>
      <c r="K193" s="8" t="s">
        <v>126</v>
      </c>
      <c r="L193" s="13">
        <v>44578.508368055554</v>
      </c>
      <c r="M193" s="8" t="s">
        <v>127</v>
      </c>
      <c r="N193" s="13">
        <v>44608.493541666663</v>
      </c>
      <c r="O193" s="13">
        <v>44608.543993055559</v>
      </c>
      <c r="P193" s="8">
        <v>73</v>
      </c>
      <c r="Q193" s="8" t="s">
        <v>144</v>
      </c>
      <c r="R193" s="8">
        <v>374933</v>
      </c>
      <c r="S193" s="14">
        <v>45024</v>
      </c>
      <c r="T193" s="8" t="s">
        <v>131</v>
      </c>
      <c r="V193" s="8" t="s">
        <v>132</v>
      </c>
      <c r="W193" s="8" t="s">
        <v>25</v>
      </c>
    </row>
    <row r="194" spans="1:23" s="8" customFormat="1" x14ac:dyDescent="0.15">
      <c r="A194" s="8" t="s">
        <v>27320</v>
      </c>
      <c r="B194" s="8" t="s">
        <v>14</v>
      </c>
      <c r="C194" s="8" t="s">
        <v>14</v>
      </c>
      <c r="E194" s="8" t="s">
        <v>15295</v>
      </c>
      <c r="F194" s="12" t="s">
        <v>230</v>
      </c>
      <c r="G194" s="8" t="s">
        <v>6504</v>
      </c>
      <c r="H194" s="8" t="s">
        <v>821</v>
      </c>
      <c r="I194" s="8" t="str">
        <f t="shared" si="4"/>
        <v>Jumar Salazar Ortiz, RN</v>
      </c>
      <c r="J194" s="8" t="s">
        <v>15296</v>
      </c>
      <c r="Q194" s="8" t="s">
        <v>505</v>
      </c>
      <c r="R194" s="8">
        <v>581165</v>
      </c>
      <c r="S194" s="14">
        <v>44853</v>
      </c>
      <c r="T194" s="8" t="s">
        <v>131</v>
      </c>
      <c r="U194" s="8" t="s">
        <v>4900</v>
      </c>
      <c r="V194" s="8" t="s">
        <v>14</v>
      </c>
      <c r="W194" s="8" t="s">
        <v>25</v>
      </c>
    </row>
    <row r="195" spans="1:23" s="8" customFormat="1" x14ac:dyDescent="0.15">
      <c r="A195" s="8" t="s">
        <v>23468</v>
      </c>
      <c r="B195" s="8" t="s">
        <v>14</v>
      </c>
      <c r="C195" s="8" t="s">
        <v>14</v>
      </c>
      <c r="D195" s="8" t="s">
        <v>10003</v>
      </c>
      <c r="E195" s="8" t="s">
        <v>10004</v>
      </c>
      <c r="F195" s="12" t="s">
        <v>4507</v>
      </c>
      <c r="G195" s="8" t="s">
        <v>10005</v>
      </c>
      <c r="H195" s="8" t="s">
        <v>821</v>
      </c>
      <c r="I195" s="8" t="str">
        <f t="shared" ref="I195:I258" si="5">E195&amp;" "&amp;F195&amp;" "&amp;G195&amp;","&amp;" "&amp;H195</f>
        <v>CHERRY E. SORIANO, RN</v>
      </c>
      <c r="J195" s="8" t="s">
        <v>10006</v>
      </c>
      <c r="K195" s="8" t="s">
        <v>126</v>
      </c>
      <c r="L195" s="13">
        <v>44593.61954861111</v>
      </c>
      <c r="M195" s="8" t="s">
        <v>127</v>
      </c>
      <c r="N195" s="13">
        <v>44608.493472222224</v>
      </c>
      <c r="O195" s="13">
        <v>44608.544456018521</v>
      </c>
      <c r="P195" s="8">
        <v>74</v>
      </c>
      <c r="Q195" s="8" t="s">
        <v>144</v>
      </c>
      <c r="R195" s="8">
        <v>214301</v>
      </c>
      <c r="S195" s="15">
        <v>44737</v>
      </c>
      <c r="T195" s="8" t="s">
        <v>131</v>
      </c>
      <c r="U195" s="8" t="s">
        <v>3804</v>
      </c>
      <c r="V195" s="8" t="s">
        <v>132</v>
      </c>
      <c r="W195" s="8" t="s">
        <v>25</v>
      </c>
    </row>
    <row r="196" spans="1:23" s="8" customFormat="1" x14ac:dyDescent="0.15">
      <c r="A196" s="8" t="s">
        <v>23468</v>
      </c>
      <c r="B196" s="8" t="s">
        <v>14</v>
      </c>
      <c r="C196" s="8" t="s">
        <v>14</v>
      </c>
      <c r="D196" s="8" t="s">
        <v>19011</v>
      </c>
      <c r="E196" s="12" t="s">
        <v>10004</v>
      </c>
      <c r="F196" s="8" t="s">
        <v>17620</v>
      </c>
      <c r="G196" s="12" t="s">
        <v>27666</v>
      </c>
      <c r="H196" s="8" t="s">
        <v>821</v>
      </c>
      <c r="I196" s="8" t="str">
        <f t="shared" si="5"/>
        <v>CHERRY Casuga CABUCO, RN</v>
      </c>
      <c r="J196" s="8" t="s">
        <v>19014</v>
      </c>
      <c r="K196" s="8" t="s">
        <v>126</v>
      </c>
      <c r="L196" s="13">
        <v>44580.178738425922</v>
      </c>
      <c r="M196" s="8" t="s">
        <v>127</v>
      </c>
      <c r="N196" s="13">
        <v>44608.493854166663</v>
      </c>
      <c r="O196" s="13">
        <v>44608.548900462964</v>
      </c>
      <c r="P196" s="8">
        <v>80</v>
      </c>
      <c r="Q196" s="8" t="s">
        <v>459</v>
      </c>
      <c r="R196" s="8">
        <v>515577</v>
      </c>
      <c r="S196" s="14">
        <v>45134</v>
      </c>
      <c r="T196" s="8" t="s">
        <v>131</v>
      </c>
      <c r="V196" s="8" t="s">
        <v>132</v>
      </c>
      <c r="W196" s="8" t="s">
        <v>25</v>
      </c>
    </row>
    <row r="197" spans="1:23" s="8" customFormat="1" x14ac:dyDescent="0.15">
      <c r="A197" s="8" t="s">
        <v>27320</v>
      </c>
      <c r="B197" s="8" t="s">
        <v>14</v>
      </c>
      <c r="C197" s="8" t="s">
        <v>14</v>
      </c>
      <c r="E197" s="8" t="s">
        <v>12932</v>
      </c>
      <c r="F197" s="8" t="s">
        <v>631</v>
      </c>
      <c r="G197" s="8" t="s">
        <v>1826</v>
      </c>
      <c r="H197" s="8" t="s">
        <v>27692</v>
      </c>
      <c r="I197" s="8" t="str">
        <f t="shared" si="5"/>
        <v>Cherrylyn G Domingo, RN, RM</v>
      </c>
      <c r="J197" s="8" t="s">
        <v>12934</v>
      </c>
      <c r="Q197" s="8" t="s">
        <v>404</v>
      </c>
      <c r="R197" s="8">
        <v>547564</v>
      </c>
      <c r="S197" s="14">
        <v>45353</v>
      </c>
      <c r="T197" s="8" t="s">
        <v>152</v>
      </c>
      <c r="V197" s="8" t="s">
        <v>14</v>
      </c>
      <c r="W197" s="8" t="s">
        <v>25</v>
      </c>
    </row>
    <row r="198" spans="1:23" s="8" customFormat="1" x14ac:dyDescent="0.15">
      <c r="A198" s="8" t="s">
        <v>23468</v>
      </c>
      <c r="B198" s="8" t="s">
        <v>14</v>
      </c>
      <c r="C198" s="8" t="s">
        <v>14</v>
      </c>
      <c r="D198" s="8" t="s">
        <v>9843</v>
      </c>
      <c r="E198" s="8" t="s">
        <v>9844</v>
      </c>
      <c r="F198" s="8" t="s">
        <v>180</v>
      </c>
      <c r="G198" s="8" t="s">
        <v>9845</v>
      </c>
      <c r="H198" s="8" t="s">
        <v>821</v>
      </c>
      <c r="I198" s="8" t="str">
        <f t="shared" si="5"/>
        <v>Cherry Mae Mejares Borces, RN</v>
      </c>
      <c r="J198" s="8" t="s">
        <v>9846</v>
      </c>
      <c r="K198" s="8" t="s">
        <v>126</v>
      </c>
      <c r="L198" s="13">
        <v>44582.940925925926</v>
      </c>
      <c r="M198" s="8" t="s">
        <v>127</v>
      </c>
      <c r="N198" s="13">
        <v>44608.507650462961</v>
      </c>
      <c r="O198" s="13">
        <v>44608.548564814817</v>
      </c>
      <c r="P198" s="8">
        <v>59</v>
      </c>
      <c r="Q198" s="8" t="s">
        <v>129</v>
      </c>
      <c r="R198" s="8">
        <v>400365</v>
      </c>
      <c r="S198" s="8" t="s">
        <v>9847</v>
      </c>
      <c r="T198" s="8" t="s">
        <v>131</v>
      </c>
      <c r="V198" s="8" t="s">
        <v>132</v>
      </c>
      <c r="W198" s="8" t="s">
        <v>25</v>
      </c>
    </row>
    <row r="199" spans="1:23" s="8" customFormat="1" x14ac:dyDescent="0.15">
      <c r="A199" s="8" t="s">
        <v>23468</v>
      </c>
      <c r="B199" s="8" t="s">
        <v>14</v>
      </c>
      <c r="C199" s="8" t="s">
        <v>14</v>
      </c>
      <c r="D199" s="8" t="s">
        <v>25027</v>
      </c>
      <c r="E199" s="8" t="s">
        <v>9128</v>
      </c>
      <c r="F199" s="8" t="s">
        <v>1302</v>
      </c>
      <c r="G199" s="8" t="s">
        <v>8875</v>
      </c>
      <c r="H199" s="8" t="s">
        <v>2515</v>
      </c>
      <c r="I199" s="8" t="str">
        <f t="shared" si="5"/>
        <v>Cherry Ignacio San Jose, MD</v>
      </c>
      <c r="J199" s="8" t="s">
        <v>25028</v>
      </c>
      <c r="K199" s="8" t="s">
        <v>126</v>
      </c>
      <c r="L199" s="13">
        <v>44578.513842592591</v>
      </c>
      <c r="M199" s="8" t="s">
        <v>127</v>
      </c>
      <c r="N199" s="13">
        <v>44608.493611111109</v>
      </c>
      <c r="O199" s="13">
        <v>44608.543206018519</v>
      </c>
      <c r="P199" s="8">
        <v>72</v>
      </c>
      <c r="Q199" s="8" t="s">
        <v>139</v>
      </c>
      <c r="R199" s="8">
        <v>120975</v>
      </c>
      <c r="S199" s="14">
        <v>45114</v>
      </c>
      <c r="T199" s="8" t="s">
        <v>215</v>
      </c>
      <c r="V199" s="8" t="s">
        <v>132</v>
      </c>
      <c r="W199" s="8" t="s">
        <v>25</v>
      </c>
    </row>
    <row r="200" spans="1:23" s="8" customFormat="1" x14ac:dyDescent="0.15">
      <c r="A200" s="8" t="s">
        <v>23468</v>
      </c>
      <c r="B200" s="8" t="s">
        <v>14</v>
      </c>
      <c r="C200" s="8" t="s">
        <v>14</v>
      </c>
      <c r="D200" s="8" t="s">
        <v>19510</v>
      </c>
      <c r="E200" s="8" t="s">
        <v>10802</v>
      </c>
      <c r="F200" s="8" t="s">
        <v>19512</v>
      </c>
      <c r="G200" s="8" t="s">
        <v>10418</v>
      </c>
      <c r="H200" s="8" t="s">
        <v>27695</v>
      </c>
      <c r="I200" s="8" t="str">
        <f t="shared" si="5"/>
        <v>Alice Quan Chiong, RPh</v>
      </c>
      <c r="J200" s="8" t="s">
        <v>19511</v>
      </c>
      <c r="K200" s="8" t="s">
        <v>126</v>
      </c>
      <c r="L200" s="13">
        <v>44581.555173611108</v>
      </c>
      <c r="M200" s="8" t="s">
        <v>127</v>
      </c>
      <c r="N200" s="13">
        <v>44608.493449074071</v>
      </c>
      <c r="O200" s="13">
        <v>44608.548900462964</v>
      </c>
      <c r="P200" s="8">
        <v>80</v>
      </c>
      <c r="Q200" s="8" t="s">
        <v>183</v>
      </c>
      <c r="R200" s="8">
        <v>45639</v>
      </c>
      <c r="S200" s="14">
        <v>45331</v>
      </c>
      <c r="T200" s="8" t="s">
        <v>304</v>
      </c>
      <c r="V200" s="8" t="s">
        <v>132</v>
      </c>
      <c r="W200" s="8" t="s">
        <v>25</v>
      </c>
    </row>
    <row r="201" spans="1:23" s="8" customFormat="1" x14ac:dyDescent="0.15">
      <c r="A201" s="8" t="s">
        <v>23468</v>
      </c>
      <c r="B201" s="8" t="s">
        <v>14</v>
      </c>
      <c r="C201" s="8" t="s">
        <v>14</v>
      </c>
      <c r="D201" s="8" t="s">
        <v>21691</v>
      </c>
      <c r="E201" s="8" t="s">
        <v>21692</v>
      </c>
      <c r="F201" s="8" t="s">
        <v>21695</v>
      </c>
      <c r="G201" s="8" t="s">
        <v>21693</v>
      </c>
      <c r="H201" s="8" t="s">
        <v>821</v>
      </c>
      <c r="I201" s="8" t="str">
        <f t="shared" si="5"/>
        <v>chippy compeo cardoso, RN</v>
      </c>
      <c r="J201" s="8" t="s">
        <v>21694</v>
      </c>
      <c r="K201" s="8" t="s">
        <v>126</v>
      </c>
      <c r="L201" s="13">
        <v>44582.726759259262</v>
      </c>
      <c r="M201" s="8" t="s">
        <v>127</v>
      </c>
      <c r="N201" s="13">
        <v>44608.493692129632</v>
      </c>
      <c r="O201" s="13">
        <v>44608.543391203704</v>
      </c>
      <c r="P201" s="8">
        <v>72</v>
      </c>
      <c r="Q201" s="8" t="s">
        <v>454</v>
      </c>
      <c r="R201" s="8">
        <v>807673</v>
      </c>
      <c r="S201" s="8" t="s">
        <v>21696</v>
      </c>
      <c r="T201" s="8" t="s">
        <v>131</v>
      </c>
      <c r="V201" s="8" t="s">
        <v>132</v>
      </c>
      <c r="W201" s="8" t="s">
        <v>25</v>
      </c>
    </row>
    <row r="202" spans="1:23" s="8" customFormat="1" x14ac:dyDescent="0.15">
      <c r="A202" s="8" t="s">
        <v>23468</v>
      </c>
      <c r="B202" s="8" t="s">
        <v>14</v>
      </c>
      <c r="C202" s="8" t="s">
        <v>14</v>
      </c>
      <c r="D202" s="8" t="s">
        <v>24350</v>
      </c>
      <c r="E202" s="8" t="s">
        <v>24351</v>
      </c>
      <c r="F202" s="8" t="s">
        <v>12117</v>
      </c>
      <c r="G202" s="8" t="s">
        <v>7777</v>
      </c>
      <c r="H202" s="8" t="s">
        <v>821</v>
      </c>
      <c r="I202" s="8" t="str">
        <f t="shared" si="5"/>
        <v>Demy Shirvaney Natnat Tatad, RN</v>
      </c>
      <c r="J202" s="8" t="s">
        <v>24352</v>
      </c>
      <c r="K202" s="8" t="s">
        <v>126</v>
      </c>
      <c r="L202" s="13">
        <v>44578.56354166667</v>
      </c>
      <c r="M202" s="8" t="s">
        <v>127</v>
      </c>
      <c r="N202" s="13">
        <v>44608.493564814817</v>
      </c>
      <c r="O202" s="13">
        <v>44608.544999999998</v>
      </c>
      <c r="P202" s="8">
        <v>75</v>
      </c>
      <c r="Q202" s="8" t="s">
        <v>157</v>
      </c>
      <c r="R202" s="8">
        <v>769534</v>
      </c>
      <c r="S202" s="14">
        <v>45652</v>
      </c>
      <c r="T202" s="8" t="s">
        <v>131</v>
      </c>
      <c r="V202" s="8" t="s">
        <v>132</v>
      </c>
      <c r="W202" s="8" t="s">
        <v>25</v>
      </c>
    </row>
    <row r="203" spans="1:23" s="8" customFormat="1" x14ac:dyDescent="0.15">
      <c r="A203" s="8" t="s">
        <v>23468</v>
      </c>
      <c r="B203" s="8" t="s">
        <v>14</v>
      </c>
      <c r="C203" s="8" t="s">
        <v>14</v>
      </c>
      <c r="D203" s="8" t="s">
        <v>25767</v>
      </c>
      <c r="E203" s="8" t="s">
        <v>25768</v>
      </c>
      <c r="F203" s="8" t="s">
        <v>25771</v>
      </c>
      <c r="G203" s="8" t="s">
        <v>25769</v>
      </c>
      <c r="H203" s="8" t="s">
        <v>821</v>
      </c>
      <c r="I203" s="8" t="str">
        <f t="shared" si="5"/>
        <v>Lucia Carolina Ruste Villamor, RN</v>
      </c>
      <c r="J203" s="8" t="s">
        <v>25770</v>
      </c>
      <c r="L203" s="13">
        <v>44608.339016203703</v>
      </c>
      <c r="M203" s="8" t="s">
        <v>127</v>
      </c>
      <c r="N203" s="13">
        <v>44608.493472222224</v>
      </c>
      <c r="O203" s="13">
        <v>44608.548900462964</v>
      </c>
      <c r="P203" s="8">
        <v>80</v>
      </c>
      <c r="Q203" s="8" t="s">
        <v>183</v>
      </c>
      <c r="R203" s="8">
        <v>126081</v>
      </c>
      <c r="S203" s="8" t="s">
        <v>7177</v>
      </c>
      <c r="T203" s="8" t="s">
        <v>131</v>
      </c>
      <c r="V203" s="8" t="s">
        <v>132</v>
      </c>
      <c r="W203" s="8" t="s">
        <v>25</v>
      </c>
    </row>
    <row r="204" spans="1:23" s="8" customFormat="1" x14ac:dyDescent="0.15">
      <c r="A204" s="8" t="s">
        <v>23468</v>
      </c>
      <c r="B204" s="8" t="s">
        <v>14</v>
      </c>
      <c r="C204" s="8" t="s">
        <v>14</v>
      </c>
      <c r="D204" s="8" t="s">
        <v>14271</v>
      </c>
      <c r="E204" s="8" t="s">
        <v>14272</v>
      </c>
      <c r="F204" s="8" t="s">
        <v>14275</v>
      </c>
      <c r="G204" s="8" t="s">
        <v>14273</v>
      </c>
      <c r="H204" s="8" t="s">
        <v>821</v>
      </c>
      <c r="I204" s="8" t="str">
        <f t="shared" si="5"/>
        <v>Merry Christ Repollo Añasco, RN</v>
      </c>
      <c r="J204" s="8" t="s">
        <v>14274</v>
      </c>
      <c r="L204" s="13">
        <v>44578.556145833332</v>
      </c>
      <c r="M204" s="8" t="s">
        <v>127</v>
      </c>
      <c r="N204" s="13">
        <v>44608.493750000001</v>
      </c>
      <c r="O204" s="13">
        <v>44608.544999999998</v>
      </c>
      <c r="P204" s="8">
        <v>74</v>
      </c>
      <c r="Q204" s="8" t="s">
        <v>199</v>
      </c>
      <c r="R204" s="8">
        <v>475865</v>
      </c>
      <c r="S204" s="14">
        <v>45654</v>
      </c>
      <c r="T204" s="8" t="s">
        <v>131</v>
      </c>
      <c r="V204" s="8" t="s">
        <v>132</v>
      </c>
      <c r="W204" s="8" t="s">
        <v>25</v>
      </c>
    </row>
    <row r="205" spans="1:23" s="8" customFormat="1" x14ac:dyDescent="0.15">
      <c r="A205" s="8" t="s">
        <v>23468</v>
      </c>
      <c r="B205" s="8" t="s">
        <v>14</v>
      </c>
      <c r="C205" s="8" t="s">
        <v>14</v>
      </c>
      <c r="D205" s="8" t="s">
        <v>14414</v>
      </c>
      <c r="E205" s="8" t="s">
        <v>14415</v>
      </c>
      <c r="F205" s="8" t="s">
        <v>7137</v>
      </c>
      <c r="G205" s="8" t="s">
        <v>14416</v>
      </c>
      <c r="H205" s="8" t="s">
        <v>821</v>
      </c>
      <c r="I205" s="8" t="str">
        <f t="shared" si="5"/>
        <v>Christalyn Velasquez Clemens, RN</v>
      </c>
      <c r="J205" s="8" t="s">
        <v>14417</v>
      </c>
      <c r="K205" s="8" t="s">
        <v>126</v>
      </c>
      <c r="L205" s="13">
        <v>44599.908935185187</v>
      </c>
      <c r="M205" s="8" t="s">
        <v>127</v>
      </c>
      <c r="N205" s="13">
        <v>44608.493402777778</v>
      </c>
      <c r="O205" s="13">
        <v>44608.548900462964</v>
      </c>
      <c r="P205" s="8">
        <v>80</v>
      </c>
      <c r="Q205" s="8" t="s">
        <v>144</v>
      </c>
      <c r="R205" s="8">
        <v>425111</v>
      </c>
      <c r="S205" s="8" t="s">
        <v>14418</v>
      </c>
      <c r="T205" s="8" t="s">
        <v>131</v>
      </c>
      <c r="V205" s="8" t="s">
        <v>132</v>
      </c>
      <c r="W205" s="8" t="s">
        <v>25</v>
      </c>
    </row>
    <row r="206" spans="1:23" s="8" customFormat="1" x14ac:dyDescent="0.15">
      <c r="A206" s="8" t="s">
        <v>23468</v>
      </c>
      <c r="B206" s="8" t="s">
        <v>14</v>
      </c>
      <c r="C206" s="8" t="s">
        <v>14</v>
      </c>
      <c r="D206" s="8" t="s">
        <v>7354</v>
      </c>
      <c r="E206" s="8" t="s">
        <v>7355</v>
      </c>
      <c r="F206" s="8" t="s">
        <v>7358</v>
      </c>
      <c r="G206" s="8" t="s">
        <v>7356</v>
      </c>
      <c r="H206" s="8" t="s">
        <v>821</v>
      </c>
      <c r="I206" s="8" t="str">
        <f t="shared" si="5"/>
        <v>Christa Ga Centeno, RN</v>
      </c>
      <c r="J206" s="8" t="s">
        <v>7357</v>
      </c>
      <c r="K206" s="8" t="s">
        <v>126</v>
      </c>
      <c r="L206" s="13">
        <v>44578.573449074072</v>
      </c>
      <c r="M206" s="8" t="s">
        <v>127</v>
      </c>
      <c r="N206" s="13">
        <v>44608.493518518517</v>
      </c>
      <c r="O206" s="13">
        <v>44608.542569444442</v>
      </c>
      <c r="P206" s="8">
        <v>71</v>
      </c>
      <c r="Q206" s="8" t="s">
        <v>144</v>
      </c>
      <c r="R206" s="8">
        <v>898637</v>
      </c>
      <c r="S206" s="14">
        <v>45530</v>
      </c>
      <c r="T206" s="8" t="s">
        <v>131</v>
      </c>
      <c r="V206" s="8" t="s">
        <v>132</v>
      </c>
      <c r="W206" s="8" t="s">
        <v>25</v>
      </c>
    </row>
    <row r="207" spans="1:23" s="8" customFormat="1" x14ac:dyDescent="0.15">
      <c r="A207" s="8" t="s">
        <v>23468</v>
      </c>
      <c r="B207" s="8" t="s">
        <v>14</v>
      </c>
      <c r="C207" s="8" t="s">
        <v>14</v>
      </c>
      <c r="D207" s="8" t="s">
        <v>22346</v>
      </c>
      <c r="E207" s="8" t="s">
        <v>22347</v>
      </c>
      <c r="F207" s="8" t="s">
        <v>22350</v>
      </c>
      <c r="G207" s="8" t="s">
        <v>22348</v>
      </c>
      <c r="H207" s="8" t="s">
        <v>2515</v>
      </c>
      <c r="I207" s="8" t="str">
        <f t="shared" si="5"/>
        <v>chyrell macatangay capellan, MD</v>
      </c>
      <c r="J207" s="8" t="s">
        <v>22349</v>
      </c>
      <c r="K207" s="8" t="s">
        <v>126</v>
      </c>
      <c r="L207" s="13">
        <v>44602.674976851849</v>
      </c>
      <c r="M207" s="8" t="s">
        <v>127</v>
      </c>
      <c r="N207" s="13">
        <v>44608.493495370371</v>
      </c>
      <c r="O207" s="13">
        <v>44608.545925925922</v>
      </c>
      <c r="P207" s="8">
        <v>76</v>
      </c>
      <c r="Q207" s="8" t="s">
        <v>404</v>
      </c>
      <c r="R207" s="8">
        <v>109431</v>
      </c>
      <c r="S207" s="8" t="s">
        <v>22351</v>
      </c>
      <c r="T207" s="8" t="s">
        <v>215</v>
      </c>
      <c r="V207" s="8" t="s">
        <v>247</v>
      </c>
      <c r="W207" s="8" t="s">
        <v>25</v>
      </c>
    </row>
    <row r="208" spans="1:23" s="8" customFormat="1" x14ac:dyDescent="0.15">
      <c r="A208" s="8" t="s">
        <v>27320</v>
      </c>
      <c r="B208" s="8" t="s">
        <v>14</v>
      </c>
      <c r="C208" s="8" t="s">
        <v>14</v>
      </c>
      <c r="E208" s="8" t="s">
        <v>27181</v>
      </c>
      <c r="F208" s="8" t="s">
        <v>24801</v>
      </c>
      <c r="G208" s="8" t="s">
        <v>26006</v>
      </c>
      <c r="H208" s="8" t="s">
        <v>821</v>
      </c>
      <c r="I208" s="8" t="str">
        <f t="shared" si="5"/>
        <v>Cielo Mae B. Viado, RN</v>
      </c>
      <c r="J208" s="8" t="s">
        <v>27180</v>
      </c>
      <c r="Q208" s="8" t="s">
        <v>144</v>
      </c>
      <c r="R208" s="8">
        <v>495357</v>
      </c>
      <c r="S208" s="14">
        <v>44956</v>
      </c>
      <c r="T208" s="8" t="s">
        <v>131</v>
      </c>
      <c r="V208" s="8" t="s">
        <v>14</v>
      </c>
      <c r="W208" s="8" t="s">
        <v>25</v>
      </c>
    </row>
    <row r="209" spans="1:23" s="8" customFormat="1" x14ac:dyDescent="0.15">
      <c r="A209" s="8" t="s">
        <v>23468</v>
      </c>
      <c r="B209" s="8" t="s">
        <v>14</v>
      </c>
      <c r="C209" s="8" t="s">
        <v>14</v>
      </c>
      <c r="D209" s="8" t="s">
        <v>24259</v>
      </c>
      <c r="E209" s="8" t="s">
        <v>5403</v>
      </c>
      <c r="F209" s="8" t="s">
        <v>2338</v>
      </c>
      <c r="G209" s="8" t="s">
        <v>444</v>
      </c>
      <c r="H209" s="8" t="s">
        <v>821</v>
      </c>
      <c r="I209" s="8" t="str">
        <f t="shared" si="5"/>
        <v>Cindy Estrada Fernandez, RN</v>
      </c>
      <c r="J209" s="8" t="s">
        <v>24260</v>
      </c>
      <c r="K209" s="8" t="s">
        <v>126</v>
      </c>
      <c r="L209" s="13">
        <v>44603.902083333334</v>
      </c>
      <c r="M209" s="8" t="s">
        <v>127</v>
      </c>
      <c r="N209" s="13">
        <v>44608.493495370371</v>
      </c>
      <c r="O209" s="13">
        <v>44608.548900462964</v>
      </c>
      <c r="P209" s="8">
        <v>80</v>
      </c>
      <c r="Q209" s="8" t="s">
        <v>459</v>
      </c>
      <c r="R209" s="8">
        <v>54961</v>
      </c>
      <c r="S209" s="14">
        <v>44761</v>
      </c>
      <c r="T209" s="8" t="s">
        <v>131</v>
      </c>
      <c r="V209" s="8" t="s">
        <v>132</v>
      </c>
      <c r="W209" s="8" t="s">
        <v>25</v>
      </c>
    </row>
    <row r="210" spans="1:23" s="8" customFormat="1" x14ac:dyDescent="0.15">
      <c r="A210" s="8" t="s">
        <v>23468</v>
      </c>
      <c r="B210" s="8" t="s">
        <v>14</v>
      </c>
      <c r="C210" s="8" t="s">
        <v>14</v>
      </c>
      <c r="D210" s="8" t="s">
        <v>1856</v>
      </c>
      <c r="E210" s="8" t="s">
        <v>1857</v>
      </c>
      <c r="F210" s="8" t="s">
        <v>1860</v>
      </c>
      <c r="G210" s="8" t="s">
        <v>1858</v>
      </c>
      <c r="H210" s="8" t="s">
        <v>821</v>
      </c>
      <c r="I210" s="8" t="str">
        <f t="shared" si="5"/>
        <v>FREDERICK Las pinas Planilla, RN</v>
      </c>
      <c r="J210" s="8" t="s">
        <v>1859</v>
      </c>
      <c r="K210" s="8" t="s">
        <v>126</v>
      </c>
      <c r="L210" s="13">
        <v>44578.696504629632</v>
      </c>
      <c r="M210" s="8" t="s">
        <v>127</v>
      </c>
      <c r="N210" s="13">
        <v>44608.495057870372</v>
      </c>
      <c r="O210" s="13">
        <v>44608.49658564815</v>
      </c>
      <c r="P210" s="8">
        <v>3</v>
      </c>
      <c r="Q210" s="8" t="s">
        <v>199</v>
      </c>
      <c r="R210" s="8">
        <v>687733</v>
      </c>
      <c r="S210" s="8" t="s">
        <v>222</v>
      </c>
      <c r="T210" s="8" t="s">
        <v>131</v>
      </c>
      <c r="V210" s="8" t="s">
        <v>132</v>
      </c>
      <c r="W210" s="8" t="s">
        <v>25</v>
      </c>
    </row>
    <row r="211" spans="1:23" s="8" customFormat="1" x14ac:dyDescent="0.15">
      <c r="A211" s="8" t="s">
        <v>23468</v>
      </c>
      <c r="B211" s="8" t="s">
        <v>14</v>
      </c>
      <c r="C211" s="8" t="s">
        <v>14</v>
      </c>
      <c r="D211" s="8" t="s">
        <v>15629</v>
      </c>
      <c r="E211" s="8" t="s">
        <v>15630</v>
      </c>
      <c r="F211" s="8" t="s">
        <v>306</v>
      </c>
      <c r="G211" s="8" t="s">
        <v>1213</v>
      </c>
      <c r="H211" s="8" t="s">
        <v>2515</v>
      </c>
      <c r="I211" s="8" t="str">
        <f t="shared" si="5"/>
        <v>Felicity Eddie Santiago Bautista, MD</v>
      </c>
      <c r="J211" s="8" t="s">
        <v>15631</v>
      </c>
      <c r="K211" s="8" t="s">
        <v>126</v>
      </c>
      <c r="L211" s="13">
        <v>44586.766099537039</v>
      </c>
      <c r="M211" s="8" t="s">
        <v>127</v>
      </c>
      <c r="N211" s="13">
        <v>44608.493564814817</v>
      </c>
      <c r="O211" s="13">
        <v>44608.543541666666</v>
      </c>
      <c r="P211" s="8">
        <v>72</v>
      </c>
      <c r="Q211" s="8" t="s">
        <v>173</v>
      </c>
      <c r="R211" s="8">
        <v>0</v>
      </c>
      <c r="S211" s="8" t="s">
        <v>5059</v>
      </c>
      <c r="T211" s="8" t="s">
        <v>215</v>
      </c>
      <c r="V211" s="8" t="s">
        <v>132</v>
      </c>
      <c r="W211" s="8" t="s">
        <v>25</v>
      </c>
    </row>
    <row r="212" spans="1:23" s="8" customFormat="1" x14ac:dyDescent="0.15">
      <c r="A212" s="8" t="s">
        <v>23468</v>
      </c>
      <c r="B212" s="8" t="s">
        <v>14</v>
      </c>
      <c r="C212" s="8" t="s">
        <v>14</v>
      </c>
      <c r="D212" s="8" t="s">
        <v>23004</v>
      </c>
      <c r="E212" s="8" t="s">
        <v>23005</v>
      </c>
      <c r="F212" s="8" t="s">
        <v>5931</v>
      </c>
      <c r="G212" s="8" t="s">
        <v>2111</v>
      </c>
      <c r="H212" s="8" t="s">
        <v>2515</v>
      </c>
      <c r="I212" s="8" t="str">
        <f t="shared" si="5"/>
        <v>Christian James Bugarin Villegas, MD</v>
      </c>
      <c r="J212" s="8" t="s">
        <v>23006</v>
      </c>
      <c r="K212" s="8" t="s">
        <v>126</v>
      </c>
      <c r="L212" s="13">
        <v>44579.718611111108</v>
      </c>
      <c r="M212" s="8" t="s">
        <v>127</v>
      </c>
      <c r="N212" s="13">
        <v>44608.493460648147</v>
      </c>
      <c r="O212" s="13">
        <v>44608.546701388892</v>
      </c>
      <c r="P212" s="8">
        <v>77</v>
      </c>
      <c r="Q212" s="8" t="s">
        <v>144</v>
      </c>
      <c r="R212" s="8">
        <v>102064</v>
      </c>
      <c r="S212" s="15">
        <v>45733</v>
      </c>
      <c r="T212" s="8" t="s">
        <v>215</v>
      </c>
      <c r="U212" s="8" t="s">
        <v>23007</v>
      </c>
      <c r="V212" s="8" t="s">
        <v>132</v>
      </c>
      <c r="W212" s="8" t="s">
        <v>25</v>
      </c>
    </row>
    <row r="213" spans="1:23" s="8" customFormat="1" x14ac:dyDescent="0.15">
      <c r="A213" s="8" t="s">
        <v>23468</v>
      </c>
      <c r="B213" s="8" t="s">
        <v>14</v>
      </c>
      <c r="C213" s="8" t="s">
        <v>14</v>
      </c>
      <c r="D213" s="8" t="s">
        <v>19430</v>
      </c>
      <c r="E213" s="8" t="s">
        <v>19431</v>
      </c>
      <c r="F213" s="8" t="s">
        <v>19434</v>
      </c>
      <c r="G213" s="8" t="s">
        <v>19432</v>
      </c>
      <c r="H213" s="8" t="s">
        <v>821</v>
      </c>
      <c r="I213" s="8" t="str">
        <f t="shared" si="5"/>
        <v>Cherry Joy Hermoso Datan, RN</v>
      </c>
      <c r="J213" s="8" t="s">
        <v>19433</v>
      </c>
      <c r="K213" s="8" t="s">
        <v>126</v>
      </c>
      <c r="L213" s="13">
        <v>44581.022662037038</v>
      </c>
      <c r="M213" s="8" t="s">
        <v>127</v>
      </c>
      <c r="N213" s="13">
        <v>44608.532997685186</v>
      </c>
      <c r="O213" s="13">
        <v>44608.548900462964</v>
      </c>
      <c r="P213" s="8">
        <v>23</v>
      </c>
      <c r="Q213" s="8" t="s">
        <v>129</v>
      </c>
      <c r="R213" s="8">
        <v>396904</v>
      </c>
      <c r="S213" s="14">
        <v>44825</v>
      </c>
      <c r="T213" s="8" t="s">
        <v>131</v>
      </c>
      <c r="U213" s="8" t="s">
        <v>251</v>
      </c>
      <c r="V213" s="8" t="s">
        <v>132</v>
      </c>
      <c r="W213" s="8" t="s">
        <v>25</v>
      </c>
    </row>
    <row r="214" spans="1:23" s="8" customFormat="1" x14ac:dyDescent="0.15">
      <c r="A214" s="8" t="s">
        <v>27320</v>
      </c>
      <c r="B214" s="8" t="s">
        <v>14</v>
      </c>
      <c r="C214" s="8" t="s">
        <v>14</v>
      </c>
      <c r="E214" s="8" t="s">
        <v>27055</v>
      </c>
      <c r="F214" s="8" t="s">
        <v>24801</v>
      </c>
      <c r="G214" s="8" t="s">
        <v>1830</v>
      </c>
      <c r="H214" s="8" t="s">
        <v>821</v>
      </c>
      <c r="I214" s="8" t="str">
        <f t="shared" si="5"/>
        <v>Cheryl Marie B. Lagura, RN</v>
      </c>
      <c r="J214" s="8" t="s">
        <v>27054</v>
      </c>
      <c r="Q214" s="8" t="s">
        <v>1823</v>
      </c>
      <c r="R214" s="8">
        <v>205010</v>
      </c>
      <c r="S214" s="14">
        <v>44637</v>
      </c>
      <c r="T214" s="8" t="s">
        <v>131</v>
      </c>
      <c r="V214" s="8" t="s">
        <v>14</v>
      </c>
      <c r="W214" s="8" t="s">
        <v>25</v>
      </c>
    </row>
    <row r="215" spans="1:23" s="8" customFormat="1" x14ac:dyDescent="0.15">
      <c r="A215" s="8" t="s">
        <v>27320</v>
      </c>
      <c r="B215" s="8" t="s">
        <v>14</v>
      </c>
      <c r="C215" s="8" t="s">
        <v>14</v>
      </c>
      <c r="E215" s="8" t="s">
        <v>27184</v>
      </c>
      <c r="F215" s="8" t="s">
        <v>7069</v>
      </c>
      <c r="G215" s="8" t="s">
        <v>17783</v>
      </c>
      <c r="H215" s="8" t="s">
        <v>821</v>
      </c>
      <c r="I215" s="8" t="str">
        <f t="shared" si="5"/>
        <v>CLARINE MAE O BUAN, RN</v>
      </c>
      <c r="J215" s="8" t="s">
        <v>23395</v>
      </c>
      <c r="Q215" s="8" t="s">
        <v>293</v>
      </c>
      <c r="R215" s="8">
        <v>436954</v>
      </c>
      <c r="S215" s="14">
        <v>44743</v>
      </c>
      <c r="T215" s="8" t="s">
        <v>131</v>
      </c>
      <c r="V215" s="8" t="s">
        <v>14</v>
      </c>
      <c r="W215" s="8" t="s">
        <v>25</v>
      </c>
    </row>
    <row r="216" spans="1:23" s="8" customFormat="1" x14ac:dyDescent="0.15">
      <c r="A216" s="8" t="s">
        <v>27320</v>
      </c>
      <c r="B216" s="8" t="s">
        <v>14</v>
      </c>
      <c r="C216" s="8" t="s">
        <v>14</v>
      </c>
      <c r="E216" s="8" t="s">
        <v>27273</v>
      </c>
      <c r="F216" s="8" t="s">
        <v>27274</v>
      </c>
      <c r="G216" s="8" t="s">
        <v>27275</v>
      </c>
      <c r="H216" s="8" t="s">
        <v>821</v>
      </c>
      <c r="I216" s="8" t="str">
        <f t="shared" si="5"/>
        <v>CLARITA CABANGEN LIRIO, RN</v>
      </c>
      <c r="J216" s="8" t="s">
        <v>11522</v>
      </c>
      <c r="Q216" s="8" t="s">
        <v>404</v>
      </c>
      <c r="R216" s="8">
        <v>270319</v>
      </c>
      <c r="S216" s="14">
        <v>45563</v>
      </c>
      <c r="T216" s="8" t="s">
        <v>131</v>
      </c>
      <c r="V216" s="8" t="s">
        <v>14</v>
      </c>
      <c r="W216" s="8" t="s">
        <v>25</v>
      </c>
    </row>
    <row r="217" spans="1:23" s="8" customFormat="1" x14ac:dyDescent="0.15">
      <c r="A217" s="8" t="s">
        <v>23468</v>
      </c>
      <c r="B217" s="8" t="s">
        <v>14</v>
      </c>
      <c r="C217" s="8" t="s">
        <v>14</v>
      </c>
      <c r="D217" s="8" t="s">
        <v>21639</v>
      </c>
      <c r="E217" s="8" t="s">
        <v>21640</v>
      </c>
      <c r="F217" s="8" t="s">
        <v>17620</v>
      </c>
      <c r="G217" s="8" t="s">
        <v>6790</v>
      </c>
      <c r="H217" s="8" t="s">
        <v>821</v>
      </c>
      <c r="I217" s="8" t="str">
        <f t="shared" si="5"/>
        <v>Claudette joy Casuga Tarnate, RN</v>
      </c>
      <c r="J217" s="8" t="s">
        <v>21641</v>
      </c>
      <c r="K217" s="8" t="s">
        <v>126</v>
      </c>
      <c r="L217" s="13">
        <v>44596.522164351853</v>
      </c>
      <c r="M217" s="8" t="s">
        <v>127</v>
      </c>
      <c r="N217" s="13">
        <v>44608.511956018519</v>
      </c>
      <c r="O217" s="13">
        <v>44608.546215277776</v>
      </c>
      <c r="P217" s="8">
        <v>50</v>
      </c>
      <c r="Q217" s="8" t="s">
        <v>459</v>
      </c>
      <c r="R217" s="8">
        <v>777014</v>
      </c>
      <c r="S217" s="8" t="s">
        <v>9034</v>
      </c>
      <c r="T217" s="8" t="s">
        <v>131</v>
      </c>
      <c r="U217" s="8" t="s">
        <v>21642</v>
      </c>
      <c r="V217" s="8" t="s">
        <v>132</v>
      </c>
      <c r="W217" s="8" t="s">
        <v>25</v>
      </c>
    </row>
    <row r="218" spans="1:23" s="8" customFormat="1" x14ac:dyDescent="0.15">
      <c r="A218" s="8" t="s">
        <v>23468</v>
      </c>
      <c r="B218" s="8" t="s">
        <v>14</v>
      </c>
      <c r="C218" s="8" t="s">
        <v>14</v>
      </c>
      <c r="D218" s="8" t="s">
        <v>18131</v>
      </c>
      <c r="E218" s="8" t="s">
        <v>18132</v>
      </c>
      <c r="F218" s="8" t="s">
        <v>18134</v>
      </c>
      <c r="G218" s="8" t="s">
        <v>3652</v>
      </c>
      <c r="H218" s="8" t="s">
        <v>821</v>
      </c>
      <c r="I218" s="8" t="str">
        <f t="shared" si="5"/>
        <v>Czarina Louise Trias Enriquez, RN</v>
      </c>
      <c r="J218" s="8" t="s">
        <v>18133</v>
      </c>
      <c r="K218" s="8" t="s">
        <v>126</v>
      </c>
      <c r="L218" s="13">
        <v>44608.480370370373</v>
      </c>
      <c r="M218" s="8" t="s">
        <v>127</v>
      </c>
      <c r="N218" s="13">
        <v>44608.493645833332</v>
      </c>
      <c r="O218" s="13">
        <v>44608.543090277781</v>
      </c>
      <c r="P218" s="8">
        <v>72</v>
      </c>
      <c r="Q218" s="8" t="s">
        <v>144</v>
      </c>
      <c r="R218" s="8">
        <v>723423</v>
      </c>
      <c r="S218" s="14">
        <v>45040</v>
      </c>
      <c r="T218" s="8" t="s">
        <v>131</v>
      </c>
      <c r="V218" s="8" t="s">
        <v>132</v>
      </c>
      <c r="W218" s="8" t="s">
        <v>25</v>
      </c>
    </row>
    <row r="219" spans="1:23" s="8" customFormat="1" x14ac:dyDescent="0.15">
      <c r="A219" s="8" t="s">
        <v>23468</v>
      </c>
      <c r="B219" s="8" t="s">
        <v>14</v>
      </c>
      <c r="C219" s="8" t="s">
        <v>14</v>
      </c>
      <c r="D219" s="8" t="s">
        <v>13645</v>
      </c>
      <c r="E219" s="8" t="s">
        <v>13646</v>
      </c>
      <c r="F219" s="8" t="s">
        <v>10193</v>
      </c>
      <c r="G219" s="8" t="s">
        <v>13647</v>
      </c>
      <c r="H219" s="8" t="s">
        <v>821</v>
      </c>
      <c r="I219" s="8" t="str">
        <f t="shared" si="5"/>
        <v>Dann-Marie Tenorio Cui, RN</v>
      </c>
      <c r="J219" s="8" t="s">
        <v>13648</v>
      </c>
      <c r="L219" s="13">
        <v>44588.937754629631</v>
      </c>
      <c r="M219" s="8" t="s">
        <v>127</v>
      </c>
      <c r="N219" s="13">
        <v>44608.493530092594</v>
      </c>
      <c r="O219" s="13">
        <v>44608.544745370367</v>
      </c>
      <c r="P219" s="8">
        <v>74</v>
      </c>
      <c r="Q219" s="8" t="s">
        <v>144</v>
      </c>
      <c r="R219" s="8">
        <v>595348</v>
      </c>
      <c r="S219" s="14">
        <v>45844</v>
      </c>
      <c r="T219" s="8" t="s">
        <v>131</v>
      </c>
      <c r="V219" s="8" t="s">
        <v>132</v>
      </c>
      <c r="W219" s="8" t="s">
        <v>25</v>
      </c>
    </row>
    <row r="220" spans="1:23" s="8" customFormat="1" x14ac:dyDescent="0.15">
      <c r="A220" s="8" t="s">
        <v>23468</v>
      </c>
      <c r="B220" s="8" t="s">
        <v>14</v>
      </c>
      <c r="C220" s="8" t="s">
        <v>14</v>
      </c>
      <c r="D220" s="8" t="s">
        <v>16194</v>
      </c>
      <c r="E220" s="12" t="s">
        <v>27521</v>
      </c>
      <c r="F220" s="8" t="s">
        <v>16195</v>
      </c>
      <c r="G220" s="12" t="s">
        <v>9456</v>
      </c>
      <c r="H220" s="8" t="s">
        <v>2515</v>
      </c>
      <c r="I220" s="8" t="str">
        <f t="shared" si="5"/>
        <v>Chona Trinidad Mabaquiao Parreño, MD</v>
      </c>
      <c r="J220" s="8" t="s">
        <v>16194</v>
      </c>
      <c r="K220" s="8" t="s">
        <v>291</v>
      </c>
      <c r="L220" s="13">
        <v>44579.40011574074</v>
      </c>
      <c r="M220" s="8" t="s">
        <v>127</v>
      </c>
      <c r="N220" s="13">
        <v>44608.493634259263</v>
      </c>
      <c r="O220" s="13">
        <v>44608.548900462964</v>
      </c>
      <c r="P220" s="8">
        <v>80</v>
      </c>
      <c r="Q220" s="8" t="s">
        <v>2401</v>
      </c>
      <c r="R220" s="8">
        <v>72646</v>
      </c>
      <c r="S220" s="15">
        <v>45403</v>
      </c>
      <c r="T220" s="8" t="s">
        <v>215</v>
      </c>
      <c r="U220" s="8" t="s">
        <v>1421</v>
      </c>
      <c r="V220" s="8" t="s">
        <v>247</v>
      </c>
      <c r="W220" s="8" t="s">
        <v>25</v>
      </c>
    </row>
    <row r="221" spans="1:23" s="8" customFormat="1" x14ac:dyDescent="0.15">
      <c r="A221" s="8" t="s">
        <v>23468</v>
      </c>
      <c r="B221" s="8" t="s">
        <v>14</v>
      </c>
      <c r="C221" s="8" t="s">
        <v>14</v>
      </c>
      <c r="D221" s="8" t="s">
        <v>15119</v>
      </c>
      <c r="E221" s="8" t="s">
        <v>15120</v>
      </c>
      <c r="F221" s="8" t="s">
        <v>5106</v>
      </c>
      <c r="G221" s="8" t="s">
        <v>301</v>
      </c>
      <c r="H221" s="8" t="s">
        <v>821</v>
      </c>
      <c r="I221" s="8" t="str">
        <f t="shared" si="5"/>
        <v>Christian Manuel Vasquez Ramos, RN</v>
      </c>
      <c r="J221" s="8" t="s">
        <v>15121</v>
      </c>
      <c r="K221" s="8" t="s">
        <v>126</v>
      </c>
      <c r="L221" s="13">
        <v>44596.440266203703</v>
      </c>
      <c r="M221" s="8" t="s">
        <v>127</v>
      </c>
      <c r="N221" s="13">
        <v>44608.523819444446</v>
      </c>
      <c r="O221" s="13">
        <v>44608.543217592596</v>
      </c>
      <c r="P221" s="8">
        <v>28</v>
      </c>
      <c r="Q221" s="8" t="s">
        <v>139</v>
      </c>
      <c r="R221" s="8">
        <v>377752</v>
      </c>
      <c r="S221" s="8" t="s">
        <v>3846</v>
      </c>
      <c r="T221" s="8" t="s">
        <v>131</v>
      </c>
      <c r="V221" s="8" t="s">
        <v>132</v>
      </c>
      <c r="W221" s="8" t="s">
        <v>25</v>
      </c>
    </row>
    <row r="222" spans="1:23" s="8" customFormat="1" x14ac:dyDescent="0.15">
      <c r="A222" s="8" t="s">
        <v>23468</v>
      </c>
      <c r="B222" s="8" t="s">
        <v>14</v>
      </c>
      <c r="C222" s="8" t="s">
        <v>14</v>
      </c>
      <c r="D222" s="8" t="s">
        <v>5044</v>
      </c>
      <c r="E222" s="8" t="s">
        <v>5045</v>
      </c>
      <c r="F222" s="8" t="s">
        <v>5048</v>
      </c>
      <c r="G222" s="8" t="s">
        <v>5046</v>
      </c>
      <c r="H222" s="8" t="s">
        <v>821</v>
      </c>
      <c r="I222" s="8" t="str">
        <f t="shared" si="5"/>
        <v>Cecile Uson Kaddah, RN</v>
      </c>
      <c r="J222" s="8" t="s">
        <v>5047</v>
      </c>
      <c r="L222" s="13">
        <v>44578.663263888891</v>
      </c>
      <c r="M222" s="8" t="s">
        <v>127</v>
      </c>
      <c r="N222" s="13">
        <v>44608.493611111109</v>
      </c>
      <c r="O222" s="13">
        <v>44608.548900462964</v>
      </c>
      <c r="P222" s="8">
        <v>80</v>
      </c>
      <c r="Q222" s="8" t="s">
        <v>221</v>
      </c>
      <c r="R222" s="8">
        <v>236228</v>
      </c>
      <c r="S222" s="8" t="s">
        <v>5049</v>
      </c>
      <c r="T222" s="8" t="s">
        <v>131</v>
      </c>
      <c r="V222" s="8" t="s">
        <v>132</v>
      </c>
      <c r="W222" s="8" t="s">
        <v>5050</v>
      </c>
    </row>
    <row r="223" spans="1:23" s="8" customFormat="1" x14ac:dyDescent="0.15">
      <c r="A223" s="8" t="s">
        <v>23468</v>
      </c>
      <c r="B223" s="8" t="s">
        <v>14</v>
      </c>
      <c r="C223" s="8" t="s">
        <v>14</v>
      </c>
      <c r="D223" s="8" t="s">
        <v>2447</v>
      </c>
      <c r="E223" s="8" t="s">
        <v>2448</v>
      </c>
      <c r="F223" s="8" t="s">
        <v>2445</v>
      </c>
      <c r="G223" s="8" t="s">
        <v>1634</v>
      </c>
      <c r="H223" s="8" t="s">
        <v>2515</v>
      </c>
      <c r="I223" s="8" t="str">
        <f t="shared" si="5"/>
        <v>Vincent Levi Perez Co, MD</v>
      </c>
      <c r="J223" s="8" t="s">
        <v>2449</v>
      </c>
      <c r="K223" s="8" t="s">
        <v>126</v>
      </c>
      <c r="L223" s="13">
        <v>44578.570393518516</v>
      </c>
      <c r="M223" s="8" t="s">
        <v>127</v>
      </c>
      <c r="N223" s="13">
        <v>44608.493703703702</v>
      </c>
      <c r="O223" s="13">
        <v>44608.543229166666</v>
      </c>
      <c r="P223" s="8">
        <v>72</v>
      </c>
      <c r="Q223" s="8" t="s">
        <v>144</v>
      </c>
      <c r="R223" s="8">
        <v>122352</v>
      </c>
      <c r="S223" s="14">
        <v>45560</v>
      </c>
      <c r="T223" s="8" t="s">
        <v>215</v>
      </c>
      <c r="U223" s="8" t="s">
        <v>216</v>
      </c>
      <c r="V223" s="8" t="s">
        <v>247</v>
      </c>
      <c r="W223" s="8" t="s">
        <v>25</v>
      </c>
    </row>
    <row r="224" spans="1:23" s="8" customFormat="1" x14ac:dyDescent="0.15">
      <c r="A224" s="8" t="s">
        <v>27320</v>
      </c>
      <c r="B224" s="8" t="s">
        <v>14</v>
      </c>
      <c r="C224" s="8" t="s">
        <v>14</v>
      </c>
      <c r="E224" s="8" t="s">
        <v>1819</v>
      </c>
      <c r="F224" s="12" t="s">
        <v>27504</v>
      </c>
      <c r="G224" s="8" t="s">
        <v>1820</v>
      </c>
      <c r="H224" s="8" t="s">
        <v>821</v>
      </c>
      <c r="I224" s="8" t="str">
        <f t="shared" si="5"/>
        <v>Gerald Labio Ygay, RN</v>
      </c>
      <c r="J224" s="8" t="s">
        <v>1821</v>
      </c>
      <c r="Q224" s="8" t="s">
        <v>1823</v>
      </c>
      <c r="R224" s="8">
        <v>401574</v>
      </c>
      <c r="S224" s="14">
        <v>45313</v>
      </c>
      <c r="T224" s="8" t="s">
        <v>131</v>
      </c>
      <c r="V224" s="8" t="s">
        <v>14</v>
      </c>
      <c r="W224" s="8" t="s">
        <v>25</v>
      </c>
    </row>
    <row r="225" spans="1:23" s="8" customFormat="1" x14ac:dyDescent="0.15">
      <c r="A225" s="8" t="s">
        <v>23468</v>
      </c>
      <c r="B225" s="8" t="s">
        <v>14</v>
      </c>
      <c r="C225" s="8" t="s">
        <v>14</v>
      </c>
      <c r="D225" s="8" t="s">
        <v>8191</v>
      </c>
      <c r="E225" s="8" t="s">
        <v>1112</v>
      </c>
      <c r="F225" s="8" t="s">
        <v>8194</v>
      </c>
      <c r="G225" s="8" t="s">
        <v>866</v>
      </c>
      <c r="H225" s="8" t="s">
        <v>821</v>
      </c>
      <c r="I225" s="8" t="str">
        <f t="shared" si="5"/>
        <v>Stephanie Crampatanta David, RN</v>
      </c>
      <c r="J225" s="8" t="s">
        <v>8192</v>
      </c>
      <c r="K225" s="8" t="s">
        <v>8193</v>
      </c>
      <c r="L225" s="13">
        <v>44571.688761574071</v>
      </c>
      <c r="M225" s="8" t="s">
        <v>127</v>
      </c>
      <c r="N225" s="13">
        <v>44608.493414351855</v>
      </c>
      <c r="O225" s="13">
        <v>44608.548900462964</v>
      </c>
      <c r="P225" s="8">
        <v>80</v>
      </c>
      <c r="Q225" s="8" t="s">
        <v>221</v>
      </c>
      <c r="R225" s="8">
        <v>564969</v>
      </c>
      <c r="S225" s="8" t="s">
        <v>1073</v>
      </c>
      <c r="T225" s="8" t="s">
        <v>131</v>
      </c>
      <c r="V225" s="8" t="s">
        <v>132</v>
      </c>
      <c r="W225" s="8" t="s">
        <v>8195</v>
      </c>
    </row>
    <row r="226" spans="1:23" s="8" customFormat="1" x14ac:dyDescent="0.15">
      <c r="A226" s="8" t="s">
        <v>23468</v>
      </c>
      <c r="B226" s="8" t="s">
        <v>14</v>
      </c>
      <c r="C226" s="8" t="s">
        <v>14</v>
      </c>
      <c r="D226" s="8" t="s">
        <v>15309</v>
      </c>
      <c r="E226" s="8" t="s">
        <v>15310</v>
      </c>
      <c r="F226" s="8" t="s">
        <v>918</v>
      </c>
      <c r="G226" s="8" t="s">
        <v>4524</v>
      </c>
      <c r="H226" s="8" t="s">
        <v>27689</v>
      </c>
      <c r="I226" s="8" t="str">
        <f t="shared" si="5"/>
        <v>Roxan Cortez Crisologo, RMT</v>
      </c>
      <c r="J226" s="8" t="s">
        <v>15311</v>
      </c>
      <c r="K226" s="8" t="s">
        <v>126</v>
      </c>
      <c r="L226" s="13">
        <v>44607.731481481482</v>
      </c>
      <c r="M226" s="8" t="s">
        <v>127</v>
      </c>
      <c r="N226" s="13">
        <v>44608.500381944446</v>
      </c>
      <c r="O226" s="13">
        <v>44608.546122685184</v>
      </c>
      <c r="P226" s="8">
        <v>66</v>
      </c>
      <c r="Q226" s="8" t="s">
        <v>144</v>
      </c>
      <c r="R226" s="8">
        <v>76975</v>
      </c>
      <c r="S226" s="14">
        <v>44879</v>
      </c>
      <c r="T226" s="8" t="s">
        <v>162</v>
      </c>
      <c r="V226" s="8" t="s">
        <v>132</v>
      </c>
      <c r="W226" s="8" t="s">
        <v>25</v>
      </c>
    </row>
    <row r="227" spans="1:23" s="8" customFormat="1" x14ac:dyDescent="0.15">
      <c r="A227" s="8" t="s">
        <v>23468</v>
      </c>
      <c r="B227" s="8" t="s">
        <v>14</v>
      </c>
      <c r="C227" s="8" t="s">
        <v>14</v>
      </c>
      <c r="D227" s="8" t="s">
        <v>19987</v>
      </c>
      <c r="E227" s="8" t="s">
        <v>19988</v>
      </c>
      <c r="F227" s="8" t="s">
        <v>19991</v>
      </c>
      <c r="G227" s="8" t="s">
        <v>19989</v>
      </c>
      <c r="H227" s="8" t="s">
        <v>821</v>
      </c>
      <c r="I227" s="8" t="str">
        <f t="shared" si="5"/>
        <v>Cristiliza DURAN Salcedo, RN</v>
      </c>
      <c r="J227" s="8" t="s">
        <v>19990</v>
      </c>
      <c r="K227" s="8" t="s">
        <v>126</v>
      </c>
      <c r="L227" s="13">
        <v>44592.358518518522</v>
      </c>
      <c r="M227" s="8" t="s">
        <v>127</v>
      </c>
      <c r="N227" s="13">
        <v>44608.493483796294</v>
      </c>
      <c r="O227" s="13">
        <v>44608.548888888887</v>
      </c>
      <c r="P227" s="8">
        <v>80</v>
      </c>
      <c r="Q227" s="8" t="s">
        <v>144</v>
      </c>
      <c r="R227" s="8">
        <v>353890</v>
      </c>
      <c r="S227" s="14">
        <v>45332</v>
      </c>
      <c r="T227" s="8" t="s">
        <v>131</v>
      </c>
      <c r="V227" s="8" t="s">
        <v>132</v>
      </c>
      <c r="W227" s="8" t="s">
        <v>25</v>
      </c>
    </row>
    <row r="228" spans="1:23" s="8" customFormat="1" x14ac:dyDescent="0.15">
      <c r="A228" s="8" t="s">
        <v>23468</v>
      </c>
      <c r="B228" s="8" t="s">
        <v>14</v>
      </c>
      <c r="C228" s="8" t="s">
        <v>14</v>
      </c>
      <c r="D228" s="8" t="s">
        <v>1644</v>
      </c>
      <c r="E228" s="8" t="s">
        <v>1645</v>
      </c>
      <c r="F228" s="12" t="s">
        <v>631</v>
      </c>
      <c r="G228" s="8" t="s">
        <v>1646</v>
      </c>
      <c r="H228" s="8" t="s">
        <v>821</v>
      </c>
      <c r="I228" s="8" t="str">
        <f t="shared" si="5"/>
        <v>Cristy G Adoracion, RN</v>
      </c>
      <c r="J228" s="8" t="s">
        <v>1647</v>
      </c>
      <c r="K228" s="8" t="s">
        <v>126</v>
      </c>
      <c r="L228" s="13">
        <v>44578.515775462962</v>
      </c>
      <c r="M228" s="8" t="s">
        <v>127</v>
      </c>
      <c r="N228" s="13">
        <v>44608.493703703702</v>
      </c>
      <c r="O228" s="13">
        <v>44608.508229166669</v>
      </c>
      <c r="P228" s="8">
        <v>21</v>
      </c>
      <c r="Q228" s="8" t="s">
        <v>410</v>
      </c>
      <c r="R228" s="8">
        <v>369394</v>
      </c>
      <c r="S228" s="14">
        <v>45243</v>
      </c>
      <c r="T228" s="8" t="s">
        <v>131</v>
      </c>
      <c r="V228" s="8" t="s">
        <v>132</v>
      </c>
      <c r="W228" s="8" t="s">
        <v>25</v>
      </c>
    </row>
    <row r="229" spans="1:23" s="8" customFormat="1" x14ac:dyDescent="0.15">
      <c r="A229" s="8" t="s">
        <v>23468</v>
      </c>
      <c r="B229" s="8" t="s">
        <v>14</v>
      </c>
      <c r="C229" s="8" t="s">
        <v>14</v>
      </c>
      <c r="D229" s="8" t="s">
        <v>20698</v>
      </c>
      <c r="E229" s="8" t="s">
        <v>20699</v>
      </c>
      <c r="F229" s="8" t="s">
        <v>2338</v>
      </c>
      <c r="G229" s="8" t="s">
        <v>9269</v>
      </c>
      <c r="H229" s="8" t="s">
        <v>821</v>
      </c>
      <c r="I229" s="8" t="str">
        <f t="shared" si="5"/>
        <v>Arthur Estrada Tormes, RN</v>
      </c>
      <c r="J229" s="8" t="s">
        <v>20700</v>
      </c>
      <c r="K229" s="8" t="s">
        <v>126</v>
      </c>
      <c r="L229" s="13">
        <v>44580.53334490741</v>
      </c>
      <c r="M229" s="8" t="s">
        <v>127</v>
      </c>
      <c r="N229" s="13">
        <v>44608.493472222224</v>
      </c>
      <c r="O229" s="13">
        <v>44608.546412037038</v>
      </c>
      <c r="P229" s="8">
        <v>77</v>
      </c>
      <c r="Q229" s="8" t="s">
        <v>1055</v>
      </c>
      <c r="R229" s="8">
        <v>487384</v>
      </c>
      <c r="S229" s="8" t="s">
        <v>20701</v>
      </c>
      <c r="T229" s="8" t="s">
        <v>131</v>
      </c>
      <c r="U229" s="8" t="s">
        <v>251</v>
      </c>
      <c r="V229" s="8" t="s">
        <v>132</v>
      </c>
      <c r="W229" s="8" t="s">
        <v>25</v>
      </c>
    </row>
    <row r="230" spans="1:23" s="8" customFormat="1" x14ac:dyDescent="0.15">
      <c r="A230" s="8" t="s">
        <v>23468</v>
      </c>
      <c r="B230" s="8" t="s">
        <v>14</v>
      </c>
      <c r="C230" s="8" t="s">
        <v>14</v>
      </c>
      <c r="D230" s="8" t="s">
        <v>24182</v>
      </c>
      <c r="E230" s="12" t="s">
        <v>1182</v>
      </c>
      <c r="F230" s="8" t="s">
        <v>1117</v>
      </c>
      <c r="G230" s="12" t="s">
        <v>6374</v>
      </c>
      <c r="H230" s="8" t="s">
        <v>2515</v>
      </c>
      <c r="I230" s="8" t="str">
        <f t="shared" si="5"/>
        <v>Cynthia Chua Ho, MD</v>
      </c>
      <c r="J230" s="8" t="s">
        <v>24182</v>
      </c>
      <c r="K230" s="8" t="s">
        <v>126</v>
      </c>
      <c r="L230" s="13">
        <v>44602.672002314815</v>
      </c>
      <c r="M230" s="8" t="s">
        <v>127</v>
      </c>
      <c r="N230" s="13">
        <v>44608.493425925924</v>
      </c>
      <c r="O230" s="13">
        <v>44608.542268518519</v>
      </c>
      <c r="P230" s="8">
        <v>71</v>
      </c>
      <c r="Q230" s="8" t="s">
        <v>144</v>
      </c>
      <c r="R230" s="8">
        <v>53252</v>
      </c>
      <c r="S230" s="8" t="s">
        <v>6905</v>
      </c>
      <c r="T230" s="8" t="s">
        <v>215</v>
      </c>
      <c r="U230" s="8" t="s">
        <v>24183</v>
      </c>
      <c r="V230" s="8" t="s">
        <v>247</v>
      </c>
      <c r="W230" s="8" t="s">
        <v>25</v>
      </c>
    </row>
    <row r="231" spans="1:23" s="8" customFormat="1" x14ac:dyDescent="0.15">
      <c r="A231" s="8" t="s">
        <v>23468</v>
      </c>
      <c r="B231" s="8" t="s">
        <v>14</v>
      </c>
      <c r="C231" s="8" t="s">
        <v>14</v>
      </c>
      <c r="D231" s="8" t="s">
        <v>1893</v>
      </c>
      <c r="E231" s="8" t="s">
        <v>689</v>
      </c>
      <c r="F231" s="8" t="s">
        <v>1896</v>
      </c>
      <c r="G231" s="8" t="s">
        <v>1894</v>
      </c>
      <c r="H231" s="8" t="s">
        <v>821</v>
      </c>
      <c r="I231" s="8" t="str">
        <f t="shared" si="5"/>
        <v>Daisy Rodrigo Dela Paz, RN</v>
      </c>
      <c r="J231" s="8" t="s">
        <v>1895</v>
      </c>
      <c r="K231" s="8" t="s">
        <v>126</v>
      </c>
      <c r="L231" s="13">
        <v>44581.542800925927</v>
      </c>
      <c r="M231" s="8" t="s">
        <v>127</v>
      </c>
      <c r="N231" s="13">
        <v>44608.493460648147</v>
      </c>
      <c r="O231" s="13">
        <v>44608.54414351852</v>
      </c>
      <c r="P231" s="8">
        <v>73</v>
      </c>
      <c r="Q231" s="8" t="s">
        <v>173</v>
      </c>
      <c r="R231" s="8">
        <v>675883</v>
      </c>
      <c r="S231" s="14">
        <v>45200</v>
      </c>
      <c r="T231" s="8" t="s">
        <v>131</v>
      </c>
      <c r="V231" s="8" t="s">
        <v>132</v>
      </c>
      <c r="W231" s="8" t="s">
        <v>25</v>
      </c>
    </row>
    <row r="232" spans="1:23" s="8" customFormat="1" x14ac:dyDescent="0.15">
      <c r="A232" s="8" t="s">
        <v>23468</v>
      </c>
      <c r="B232" s="8" t="s">
        <v>14</v>
      </c>
      <c r="C232" s="8" t="s">
        <v>14</v>
      </c>
      <c r="D232" s="8" t="s">
        <v>16767</v>
      </c>
      <c r="E232" s="8" t="s">
        <v>16768</v>
      </c>
      <c r="F232" s="8" t="s">
        <v>16770</v>
      </c>
      <c r="G232" s="8" t="s">
        <v>3824</v>
      </c>
      <c r="I232" s="8" t="str">
        <f>E232&amp;" "&amp;F232&amp;" "&amp;G232&amp;" "&amp;H232</f>
        <v xml:space="preserve">DANICA DUMAGUING PRADO </v>
      </c>
      <c r="J232" s="8" t="s">
        <v>16769</v>
      </c>
      <c r="K232" s="8" t="s">
        <v>126</v>
      </c>
      <c r="L232" s="13">
        <v>44587.463414351849</v>
      </c>
      <c r="M232" s="8" t="s">
        <v>127</v>
      </c>
      <c r="N232" s="13">
        <v>44608.493634259263</v>
      </c>
      <c r="O232" s="13">
        <v>44608.548055555555</v>
      </c>
      <c r="P232" s="8">
        <v>79</v>
      </c>
      <c r="Q232" s="8" t="s">
        <v>144</v>
      </c>
      <c r="R232" s="8" t="s">
        <v>231</v>
      </c>
      <c r="S232" s="8" t="s">
        <v>231</v>
      </c>
      <c r="T232" s="8" t="s">
        <v>185</v>
      </c>
      <c r="V232" s="8" t="s">
        <v>132</v>
      </c>
      <c r="W232" s="8" t="s">
        <v>25</v>
      </c>
    </row>
    <row r="233" spans="1:23" s="8" customFormat="1" x14ac:dyDescent="0.15">
      <c r="A233" s="8" t="s">
        <v>23468</v>
      </c>
      <c r="B233" s="8" t="s">
        <v>14</v>
      </c>
      <c r="C233" s="8" t="s">
        <v>14</v>
      </c>
      <c r="D233" s="8" t="s">
        <v>22937</v>
      </c>
      <c r="E233" s="8" t="s">
        <v>22938</v>
      </c>
      <c r="F233" s="8" t="s">
        <v>2185</v>
      </c>
      <c r="G233" s="8" t="s">
        <v>22939</v>
      </c>
      <c r="H233" s="8" t="s">
        <v>27695</v>
      </c>
      <c r="I233" s="8" t="str">
        <f t="shared" si="5"/>
        <v>Darnellie Fae Montemayor Endaya, RPh</v>
      </c>
      <c r="J233" s="8" t="s">
        <v>22940</v>
      </c>
      <c r="K233" s="8" t="s">
        <v>126</v>
      </c>
      <c r="L233" s="13">
        <v>44592.419872685183</v>
      </c>
      <c r="M233" s="8" t="s">
        <v>127</v>
      </c>
      <c r="N233" s="13">
        <v>44608.494699074072</v>
      </c>
      <c r="O233" s="13">
        <v>44608.544965277775</v>
      </c>
      <c r="P233" s="8">
        <v>73</v>
      </c>
      <c r="Q233" s="8" t="s">
        <v>144</v>
      </c>
      <c r="R233" s="8">
        <v>72566</v>
      </c>
      <c r="S233" s="14">
        <v>45203</v>
      </c>
      <c r="T233" s="8" t="s">
        <v>304</v>
      </c>
      <c r="V233" s="8" t="s">
        <v>132</v>
      </c>
      <c r="W233" s="8" t="s">
        <v>25</v>
      </c>
    </row>
    <row r="234" spans="1:23" s="8" customFormat="1" x14ac:dyDescent="0.15">
      <c r="A234" s="8" t="s">
        <v>23468</v>
      </c>
      <c r="B234" s="8" t="s">
        <v>14</v>
      </c>
      <c r="C234" s="8" t="s">
        <v>14</v>
      </c>
      <c r="D234" s="8" t="s">
        <v>22765</v>
      </c>
      <c r="E234" s="8" t="s">
        <v>22766</v>
      </c>
      <c r="F234" s="8" t="s">
        <v>3289</v>
      </c>
      <c r="G234" s="8" t="s">
        <v>891</v>
      </c>
      <c r="H234" s="8" t="s">
        <v>821</v>
      </c>
      <c r="I234" s="8" t="str">
        <f t="shared" si="5"/>
        <v>Darwin Pineda Sicat, RN</v>
      </c>
      <c r="J234" s="8" t="s">
        <v>22767</v>
      </c>
      <c r="K234" s="8" t="s">
        <v>126</v>
      </c>
      <c r="L234" s="13">
        <v>44586.46603009259</v>
      </c>
      <c r="M234" s="8" t="s">
        <v>127</v>
      </c>
      <c r="N234" s="13">
        <v>44608.493564814817</v>
      </c>
      <c r="O234" s="13">
        <v>44608.548900462964</v>
      </c>
      <c r="P234" s="8">
        <v>80</v>
      </c>
      <c r="Q234" s="8" t="s">
        <v>144</v>
      </c>
      <c r="R234" s="8">
        <v>881024</v>
      </c>
      <c r="S234" s="8" t="s">
        <v>22768</v>
      </c>
      <c r="T234" s="8" t="s">
        <v>131</v>
      </c>
      <c r="V234" s="8" t="s">
        <v>132</v>
      </c>
      <c r="W234" s="8" t="s">
        <v>25</v>
      </c>
    </row>
    <row r="235" spans="1:23" s="8" customFormat="1" x14ac:dyDescent="0.15">
      <c r="A235" s="8" t="s">
        <v>23468</v>
      </c>
      <c r="B235" s="8" t="s">
        <v>14</v>
      </c>
      <c r="C235" s="8" t="s">
        <v>14</v>
      </c>
      <c r="D235" s="8" t="s">
        <v>6945</v>
      </c>
      <c r="E235" s="8" t="s">
        <v>6946</v>
      </c>
      <c r="F235" s="8" t="s">
        <v>6949</v>
      </c>
      <c r="G235" s="8" t="s">
        <v>6947</v>
      </c>
      <c r="H235" s="8" t="s">
        <v>821</v>
      </c>
      <c r="I235" s="8" t="str">
        <f t="shared" si="5"/>
        <v>Darwisa Ocheda Dionela, RN</v>
      </c>
      <c r="J235" s="8" t="s">
        <v>6948</v>
      </c>
      <c r="K235" s="8" t="s">
        <v>126</v>
      </c>
      <c r="L235" s="13">
        <v>44579.969293981485</v>
      </c>
      <c r="M235" s="8" t="s">
        <v>127</v>
      </c>
      <c r="N235" s="13">
        <v>44608.493576388886</v>
      </c>
      <c r="O235" s="13">
        <v>44608.548009259262</v>
      </c>
      <c r="P235" s="8">
        <v>79</v>
      </c>
      <c r="Q235" s="8" t="s">
        <v>410</v>
      </c>
      <c r="R235" s="8">
        <v>297456</v>
      </c>
      <c r="S235" s="14">
        <v>45964</v>
      </c>
      <c r="T235" s="8" t="s">
        <v>131</v>
      </c>
      <c r="U235" s="8" t="s">
        <v>184</v>
      </c>
      <c r="V235" s="8" t="s">
        <v>132</v>
      </c>
      <c r="W235" s="8" t="s">
        <v>25</v>
      </c>
    </row>
    <row r="236" spans="1:23" s="8" customFormat="1" x14ac:dyDescent="0.15">
      <c r="A236" s="8" t="s">
        <v>23468</v>
      </c>
      <c r="B236" s="8" t="s">
        <v>14</v>
      </c>
      <c r="C236" s="8" t="s">
        <v>14</v>
      </c>
      <c r="D236" s="8" t="s">
        <v>25748</v>
      </c>
      <c r="E236" s="8" t="s">
        <v>866</v>
      </c>
      <c r="F236" s="8" t="s">
        <v>25751</v>
      </c>
      <c r="G236" s="8" t="s">
        <v>25749</v>
      </c>
      <c r="H236" s="8" t="s">
        <v>2515</v>
      </c>
      <c r="I236" s="8" t="str">
        <f t="shared" si="5"/>
        <v>David Otero Calapatia, MD</v>
      </c>
      <c r="J236" s="8" t="s">
        <v>25750</v>
      </c>
      <c r="K236" s="8" t="s">
        <v>126</v>
      </c>
      <c r="L236" s="13">
        <v>44581.819155092591</v>
      </c>
      <c r="M236" s="8" t="s">
        <v>127</v>
      </c>
      <c r="N236" s="13">
        <v>44608.493472222224</v>
      </c>
      <c r="O236" s="13">
        <v>44608.543252314812</v>
      </c>
      <c r="P236" s="8">
        <v>72</v>
      </c>
      <c r="Q236" s="8" t="s">
        <v>479</v>
      </c>
      <c r="R236" s="8">
        <v>56820</v>
      </c>
      <c r="S236" s="14">
        <v>45298</v>
      </c>
      <c r="T236" s="8" t="s">
        <v>215</v>
      </c>
      <c r="U236" s="8" t="s">
        <v>12002</v>
      </c>
      <c r="V236" s="8" t="s">
        <v>247</v>
      </c>
      <c r="W236" s="8" t="s">
        <v>25</v>
      </c>
    </row>
    <row r="237" spans="1:23" s="8" customFormat="1" x14ac:dyDescent="0.15">
      <c r="A237" s="8" t="s">
        <v>23468</v>
      </c>
      <c r="B237" s="8" t="s">
        <v>14</v>
      </c>
      <c r="C237" s="8" t="s">
        <v>14</v>
      </c>
      <c r="D237" s="8" t="s">
        <v>14066</v>
      </c>
      <c r="E237" s="8" t="s">
        <v>14067</v>
      </c>
      <c r="F237" s="8" t="s">
        <v>14070</v>
      </c>
      <c r="G237" s="8" t="s">
        <v>14068</v>
      </c>
      <c r="H237" s="8" t="s">
        <v>821</v>
      </c>
      <c r="I237" s="8" t="str">
        <f t="shared" si="5"/>
        <v>David Harold Capunitan Alias, RN</v>
      </c>
      <c r="J237" s="8" t="s">
        <v>14069</v>
      </c>
      <c r="K237" s="8" t="s">
        <v>126</v>
      </c>
      <c r="L237" s="13">
        <v>44608.484930555554</v>
      </c>
      <c r="M237" s="8" t="s">
        <v>127</v>
      </c>
      <c r="N237" s="13">
        <v>44608.493449074071</v>
      </c>
      <c r="O237" s="13">
        <v>44608.548900462964</v>
      </c>
      <c r="P237" s="8">
        <v>80</v>
      </c>
      <c r="Q237" s="8" t="s">
        <v>173</v>
      </c>
      <c r="R237" s="8">
        <v>593082</v>
      </c>
      <c r="S237" s="8" t="s">
        <v>14071</v>
      </c>
      <c r="T237" s="8" t="s">
        <v>131</v>
      </c>
      <c r="U237" s="8" t="s">
        <v>3035</v>
      </c>
      <c r="V237" s="8" t="s">
        <v>132</v>
      </c>
      <c r="W237" s="8" t="s">
        <v>25</v>
      </c>
    </row>
    <row r="238" spans="1:23" s="8" customFormat="1" x14ac:dyDescent="0.15">
      <c r="A238" s="8" t="s">
        <v>23468</v>
      </c>
      <c r="B238" s="8" t="s">
        <v>14</v>
      </c>
      <c r="C238" s="8" t="s">
        <v>14</v>
      </c>
      <c r="D238" s="8" t="s">
        <v>6612</v>
      </c>
      <c r="E238" s="8" t="s">
        <v>3249</v>
      </c>
      <c r="F238" s="8" t="s">
        <v>6615</v>
      </c>
      <c r="G238" s="8" t="s">
        <v>6613</v>
      </c>
      <c r="H238" s="8" t="s">
        <v>2515</v>
      </c>
      <c r="I238" s="8" t="str">
        <f t="shared" si="5"/>
        <v>Katherine Grafilon Gunio, MD</v>
      </c>
      <c r="J238" s="8" t="s">
        <v>6614</v>
      </c>
      <c r="K238" s="8" t="s">
        <v>126</v>
      </c>
      <c r="L238" s="13">
        <v>44586.03162037037</v>
      </c>
      <c r="M238" s="8" t="s">
        <v>127</v>
      </c>
      <c r="N238" s="13">
        <v>44608.493460648147</v>
      </c>
      <c r="O238" s="13">
        <v>44608.545023148145</v>
      </c>
      <c r="P238" s="8">
        <v>75</v>
      </c>
      <c r="Q238" s="8" t="s">
        <v>173</v>
      </c>
      <c r="R238" s="8">
        <v>118113</v>
      </c>
      <c r="S238" s="14">
        <v>44778</v>
      </c>
      <c r="T238" s="8" t="s">
        <v>215</v>
      </c>
      <c r="V238" s="8" t="s">
        <v>132</v>
      </c>
      <c r="W238" s="8" t="s">
        <v>25</v>
      </c>
    </row>
    <row r="239" spans="1:23" s="8" customFormat="1" x14ac:dyDescent="0.15">
      <c r="A239" s="8" t="s">
        <v>23468</v>
      </c>
      <c r="B239" s="8" t="s">
        <v>14</v>
      </c>
      <c r="C239" s="8" t="s">
        <v>14</v>
      </c>
      <c r="D239" s="8" t="s">
        <v>13208</v>
      </c>
      <c r="E239" s="8" t="s">
        <v>6718</v>
      </c>
      <c r="F239" s="8" t="s">
        <v>12912</v>
      </c>
      <c r="G239" s="8" t="s">
        <v>13209</v>
      </c>
      <c r="H239" s="8" t="s">
        <v>821</v>
      </c>
      <c r="I239" s="8" t="str">
        <f t="shared" si="5"/>
        <v>Diana Jane Urbano Libao, RN</v>
      </c>
      <c r="J239" s="8" t="s">
        <v>13210</v>
      </c>
      <c r="K239" s="8" t="s">
        <v>126</v>
      </c>
      <c r="L239" s="13">
        <v>44578.73982638889</v>
      </c>
      <c r="M239" s="8" t="s">
        <v>127</v>
      </c>
      <c r="N239" s="13">
        <v>44608.493703703702</v>
      </c>
      <c r="O239" s="13">
        <v>44608.545173611114</v>
      </c>
      <c r="P239" s="8">
        <v>75</v>
      </c>
      <c r="Q239" s="8" t="s">
        <v>459</v>
      </c>
      <c r="R239" s="8">
        <v>678289</v>
      </c>
      <c r="S239" s="14">
        <v>45231</v>
      </c>
      <c r="T239" s="8" t="s">
        <v>131</v>
      </c>
      <c r="U239" s="8" t="s">
        <v>251</v>
      </c>
      <c r="V239" s="8" t="s">
        <v>132</v>
      </c>
      <c r="W239" s="8" t="s">
        <v>25</v>
      </c>
    </row>
    <row r="240" spans="1:23" s="8" customFormat="1" x14ac:dyDescent="0.15">
      <c r="A240" s="8" t="s">
        <v>23468</v>
      </c>
      <c r="B240" s="8" t="s">
        <v>14</v>
      </c>
      <c r="C240" s="8" t="s">
        <v>14</v>
      </c>
      <c r="D240" s="8" t="s">
        <v>23881</v>
      </c>
      <c r="E240" s="8" t="s">
        <v>11190</v>
      </c>
      <c r="F240" s="8" t="s">
        <v>2538</v>
      </c>
      <c r="G240" s="8" t="s">
        <v>10193</v>
      </c>
      <c r="H240" s="8" t="s">
        <v>821</v>
      </c>
      <c r="I240" s="8" t="str">
        <f t="shared" si="5"/>
        <v>Diana Rose Aquino Tenorio, RN</v>
      </c>
      <c r="J240" s="8" t="s">
        <v>23882</v>
      </c>
      <c r="K240" s="8" t="s">
        <v>126</v>
      </c>
      <c r="L240" s="13">
        <v>44599.5778587963</v>
      </c>
      <c r="M240" s="8" t="s">
        <v>127</v>
      </c>
      <c r="N240" s="13">
        <v>44608.523587962962</v>
      </c>
      <c r="O240" s="13">
        <v>44608.545347222222</v>
      </c>
      <c r="P240" s="8">
        <v>32</v>
      </c>
      <c r="Q240" s="8" t="s">
        <v>144</v>
      </c>
      <c r="R240" s="8">
        <v>640699</v>
      </c>
      <c r="S240" s="14">
        <v>44827</v>
      </c>
      <c r="T240" s="8" t="s">
        <v>131</v>
      </c>
      <c r="V240" s="8" t="s">
        <v>132</v>
      </c>
      <c r="W240" s="8" t="s">
        <v>25</v>
      </c>
    </row>
    <row r="241" spans="1:23" s="8" customFormat="1" x14ac:dyDescent="0.15">
      <c r="A241" s="8" t="s">
        <v>23468</v>
      </c>
      <c r="B241" s="8" t="s">
        <v>14</v>
      </c>
      <c r="C241" s="8" t="s">
        <v>14</v>
      </c>
      <c r="D241" s="8" t="s">
        <v>11176</v>
      </c>
      <c r="E241" s="8" t="s">
        <v>11177</v>
      </c>
      <c r="F241" s="8" t="s">
        <v>2083</v>
      </c>
      <c r="G241" s="8" t="s">
        <v>11178</v>
      </c>
      <c r="H241" s="8" t="s">
        <v>821</v>
      </c>
      <c r="I241" s="8" t="str">
        <f t="shared" si="5"/>
        <v>La Fayette Mangubat De Guia, RN</v>
      </c>
      <c r="J241" s="8" t="s">
        <v>11179</v>
      </c>
      <c r="K241" s="8" t="s">
        <v>126</v>
      </c>
      <c r="L241" s="13">
        <v>44579.22047453704</v>
      </c>
      <c r="M241" s="8" t="s">
        <v>127</v>
      </c>
      <c r="N241" s="13">
        <v>44608.493425925924</v>
      </c>
      <c r="O241" s="13">
        <v>44608.548900462964</v>
      </c>
      <c r="P241" s="8">
        <v>80</v>
      </c>
      <c r="Q241" s="8" t="s">
        <v>199</v>
      </c>
      <c r="R241" s="8">
        <v>543479</v>
      </c>
      <c r="S241" s="8">
        <v>7191987</v>
      </c>
      <c r="T241" s="8" t="s">
        <v>131</v>
      </c>
      <c r="U241" s="8" t="s">
        <v>11180</v>
      </c>
      <c r="V241" s="8" t="s">
        <v>132</v>
      </c>
      <c r="W241" s="8" t="s">
        <v>25</v>
      </c>
    </row>
    <row r="242" spans="1:23" s="8" customFormat="1" x14ac:dyDescent="0.15">
      <c r="A242" s="8" t="s">
        <v>23468</v>
      </c>
      <c r="B242" s="8" t="s">
        <v>14</v>
      </c>
      <c r="C242" s="8" t="s">
        <v>14</v>
      </c>
      <c r="D242" s="8" t="s">
        <v>10667</v>
      </c>
      <c r="E242" s="8" t="s">
        <v>6380</v>
      </c>
      <c r="F242" s="8" t="s">
        <v>3010</v>
      </c>
      <c r="G242" s="8" t="s">
        <v>656</v>
      </c>
      <c r="H242" s="8" t="s">
        <v>821</v>
      </c>
      <c r="I242" s="8" t="str">
        <f t="shared" si="5"/>
        <v>Eloisa Antolin Dela Cruz, RN</v>
      </c>
      <c r="J242" s="8" t="s">
        <v>10668</v>
      </c>
      <c r="K242" s="8" t="s">
        <v>126</v>
      </c>
      <c r="L242" s="13">
        <v>44578.65152777778</v>
      </c>
      <c r="M242" s="8" t="s">
        <v>127</v>
      </c>
      <c r="N242" s="13">
        <v>44608.493634259263</v>
      </c>
      <c r="O242" s="13">
        <v>44608.548900462964</v>
      </c>
      <c r="P242" s="8">
        <v>80</v>
      </c>
      <c r="Q242" s="8" t="s">
        <v>204</v>
      </c>
      <c r="R242" s="8">
        <v>468539</v>
      </c>
      <c r="S242" s="14">
        <v>44869</v>
      </c>
      <c r="T242" s="8" t="s">
        <v>131</v>
      </c>
      <c r="U242" s="8" t="s">
        <v>10223</v>
      </c>
      <c r="V242" s="8" t="s">
        <v>132</v>
      </c>
      <c r="W242" s="8" t="s">
        <v>25</v>
      </c>
    </row>
    <row r="243" spans="1:23" s="8" customFormat="1" x14ac:dyDescent="0.15">
      <c r="A243" s="8" t="s">
        <v>23468</v>
      </c>
      <c r="B243" s="8" t="s">
        <v>14</v>
      </c>
      <c r="C243" s="8" t="s">
        <v>14</v>
      </c>
      <c r="D243" s="8" t="s">
        <v>10641</v>
      </c>
      <c r="E243" s="8" t="s">
        <v>10642</v>
      </c>
      <c r="F243" s="8" t="s">
        <v>940</v>
      </c>
      <c r="G243" s="8" t="s">
        <v>656</v>
      </c>
      <c r="H243" s="8" t="s">
        <v>2515</v>
      </c>
      <c r="I243" s="8" t="str">
        <f t="shared" si="5"/>
        <v>Haiezel Lim Dela Cruz, MD</v>
      </c>
      <c r="J243" s="8" t="s">
        <v>10643</v>
      </c>
      <c r="K243" s="8" t="s">
        <v>126</v>
      </c>
      <c r="L243" s="13">
        <v>44579.737118055556</v>
      </c>
      <c r="M243" s="8" t="s">
        <v>127</v>
      </c>
      <c r="N243" s="13">
        <v>44608.493460648147</v>
      </c>
      <c r="O243" s="13">
        <v>44608.54478009259</v>
      </c>
      <c r="P243" s="8">
        <v>74</v>
      </c>
      <c r="Q243" s="8" t="s">
        <v>144</v>
      </c>
      <c r="R243" s="8">
        <v>146166</v>
      </c>
      <c r="S243" s="14">
        <v>44818</v>
      </c>
      <c r="T243" s="8" t="s">
        <v>215</v>
      </c>
      <c r="V243" s="8" t="s">
        <v>132</v>
      </c>
      <c r="W243" s="8" t="s">
        <v>25</v>
      </c>
    </row>
    <row r="244" spans="1:23" s="8" customFormat="1" x14ac:dyDescent="0.15">
      <c r="A244" s="8" t="s">
        <v>23468</v>
      </c>
      <c r="B244" s="8" t="s">
        <v>14</v>
      </c>
      <c r="C244" s="8" t="s">
        <v>14</v>
      </c>
      <c r="D244" s="8" t="s">
        <v>15632</v>
      </c>
      <c r="E244" s="8" t="s">
        <v>7017</v>
      </c>
      <c r="F244" s="8" t="s">
        <v>15635</v>
      </c>
      <c r="G244" s="12" t="s">
        <v>4092</v>
      </c>
      <c r="I244" s="8" t="str">
        <f>E244&amp;" "&amp;F244&amp;" "&amp;G244&amp;" "&amp;H244</f>
        <v xml:space="preserve">Hazel Remo Del Rosario </v>
      </c>
      <c r="J244" s="8" t="s">
        <v>15634</v>
      </c>
      <c r="K244" s="8" t="s">
        <v>126</v>
      </c>
      <c r="L244" s="13">
        <v>44606.461759259262</v>
      </c>
      <c r="M244" s="8" t="s">
        <v>127</v>
      </c>
      <c r="N244" s="13">
        <v>44608.493993055556</v>
      </c>
      <c r="O244" s="13">
        <v>44608.547037037039</v>
      </c>
      <c r="P244" s="8">
        <v>77</v>
      </c>
      <c r="Q244" s="8" t="s">
        <v>173</v>
      </c>
      <c r="R244" s="8">
        <v>12345</v>
      </c>
      <c r="S244" s="8" t="s">
        <v>3338</v>
      </c>
      <c r="T244" s="8" t="s">
        <v>185</v>
      </c>
      <c r="U244" s="8" t="s">
        <v>1768</v>
      </c>
      <c r="V244" s="8" t="s">
        <v>132</v>
      </c>
      <c r="W244" s="8" t="s">
        <v>25</v>
      </c>
    </row>
    <row r="245" spans="1:23" s="8" customFormat="1" x14ac:dyDescent="0.15">
      <c r="A245" s="8" t="s">
        <v>23468</v>
      </c>
      <c r="B245" s="8" t="s">
        <v>14</v>
      </c>
      <c r="C245" s="8" t="s">
        <v>14</v>
      </c>
      <c r="D245" s="8" t="s">
        <v>19798</v>
      </c>
      <c r="E245" s="8" t="s">
        <v>19799</v>
      </c>
      <c r="F245" s="12" t="s">
        <v>6532</v>
      </c>
      <c r="G245" s="8" t="s">
        <v>19800</v>
      </c>
      <c r="H245" s="8" t="s">
        <v>821</v>
      </c>
      <c r="I245" s="8" t="str">
        <f t="shared" si="5"/>
        <v>Aldrin Mhar A. Maycacayan, RN</v>
      </c>
      <c r="J245" s="8" t="s">
        <v>19801</v>
      </c>
      <c r="K245" s="8" t="s">
        <v>126</v>
      </c>
      <c r="L245" s="13">
        <v>44594.447164351855</v>
      </c>
      <c r="M245" s="8" t="s">
        <v>127</v>
      </c>
      <c r="N245" s="13">
        <v>44608.538043981483</v>
      </c>
      <c r="O245" s="13">
        <v>44608.545983796299</v>
      </c>
      <c r="P245" s="8">
        <v>12</v>
      </c>
      <c r="Q245" s="8" t="s">
        <v>144</v>
      </c>
      <c r="R245" s="8">
        <v>788804</v>
      </c>
      <c r="S245" s="14">
        <v>44879</v>
      </c>
      <c r="T245" s="8" t="s">
        <v>131</v>
      </c>
      <c r="V245" s="8" t="s">
        <v>132</v>
      </c>
      <c r="W245" s="8" t="s">
        <v>25</v>
      </c>
    </row>
    <row r="246" spans="1:23" s="8" customFormat="1" x14ac:dyDescent="0.15">
      <c r="A246" s="8" t="s">
        <v>23468</v>
      </c>
      <c r="B246" s="8" t="s">
        <v>14</v>
      </c>
      <c r="C246" s="8" t="s">
        <v>14</v>
      </c>
      <c r="D246" s="8" t="s">
        <v>22448</v>
      </c>
      <c r="E246" s="8" t="s">
        <v>22449</v>
      </c>
      <c r="F246" s="12" t="s">
        <v>631</v>
      </c>
      <c r="G246" s="8" t="s">
        <v>22450</v>
      </c>
      <c r="H246" s="8" t="s">
        <v>821</v>
      </c>
      <c r="I246" s="8" t="str">
        <f t="shared" si="5"/>
        <v>Denton Mirk G Mella, RN</v>
      </c>
      <c r="J246" s="8" t="s">
        <v>22451</v>
      </c>
      <c r="L246" s="13">
        <v>44580.737337962964</v>
      </c>
      <c r="M246" s="8" t="s">
        <v>127</v>
      </c>
      <c r="N246" s="13">
        <v>44608.534351851849</v>
      </c>
      <c r="O246" s="13">
        <v>44608.544282407405</v>
      </c>
      <c r="P246" s="8">
        <v>15</v>
      </c>
      <c r="Q246" s="8" t="s">
        <v>199</v>
      </c>
      <c r="R246" s="8">
        <v>544766</v>
      </c>
      <c r="S246" s="14">
        <v>45587</v>
      </c>
      <c r="T246" s="8" t="s">
        <v>131</v>
      </c>
      <c r="V246" s="8" t="s">
        <v>132</v>
      </c>
      <c r="W246" s="8" t="s">
        <v>25</v>
      </c>
    </row>
    <row r="247" spans="1:23" s="8" customFormat="1" x14ac:dyDescent="0.15">
      <c r="A247" s="8" t="s">
        <v>23468</v>
      </c>
      <c r="B247" s="8" t="s">
        <v>14</v>
      </c>
      <c r="C247" s="8" t="s">
        <v>14</v>
      </c>
      <c r="D247" s="8" t="s">
        <v>20705</v>
      </c>
      <c r="E247" s="8" t="s">
        <v>20706</v>
      </c>
      <c r="F247" s="8" t="s">
        <v>11245</v>
      </c>
      <c r="G247" s="8" t="s">
        <v>20707</v>
      </c>
      <c r="H247" s="8" t="s">
        <v>2515</v>
      </c>
      <c r="I247" s="8" t="str">
        <f t="shared" si="5"/>
        <v>Mary Claudine Adan Bubod, MD</v>
      </c>
      <c r="J247" s="8" t="s">
        <v>20708</v>
      </c>
      <c r="K247" s="8" t="s">
        <v>126</v>
      </c>
      <c r="L247" s="13">
        <v>44596.510266203702</v>
      </c>
      <c r="M247" s="8" t="s">
        <v>127</v>
      </c>
      <c r="N247" s="13">
        <v>44608.493657407409</v>
      </c>
      <c r="O247" s="13">
        <v>44608.54378472222</v>
      </c>
      <c r="P247" s="8">
        <v>73</v>
      </c>
      <c r="Q247" s="8" t="s">
        <v>740</v>
      </c>
      <c r="R247" s="8">
        <v>108960</v>
      </c>
      <c r="S247" s="14">
        <v>45655</v>
      </c>
      <c r="T247" s="8" t="s">
        <v>215</v>
      </c>
      <c r="U247" s="8" t="s">
        <v>1421</v>
      </c>
      <c r="V247" s="8" t="s">
        <v>247</v>
      </c>
      <c r="W247" s="8" t="s">
        <v>25</v>
      </c>
    </row>
    <row r="248" spans="1:23" s="8" customFormat="1" x14ac:dyDescent="0.15">
      <c r="A248" s="8" t="s">
        <v>23468</v>
      </c>
      <c r="B248" s="8" t="s">
        <v>14</v>
      </c>
      <c r="C248" s="8" t="s">
        <v>14</v>
      </c>
      <c r="D248" s="8" t="s">
        <v>11750</v>
      </c>
      <c r="E248" s="8" t="s">
        <v>11751</v>
      </c>
      <c r="F248" s="8" t="s">
        <v>11754</v>
      </c>
      <c r="G248" s="8" t="s">
        <v>11752</v>
      </c>
      <c r="H248" s="8" t="s">
        <v>821</v>
      </c>
      <c r="I248" s="8" t="str">
        <f t="shared" si="5"/>
        <v>Doris dierra De Sagon, RN</v>
      </c>
      <c r="J248" s="8" t="s">
        <v>11753</v>
      </c>
      <c r="K248" s="8" t="s">
        <v>126</v>
      </c>
      <c r="L248" s="13">
        <v>44581.587199074071</v>
      </c>
      <c r="M248" s="8" t="s">
        <v>127</v>
      </c>
      <c r="N248" s="13">
        <v>44608.493796296294</v>
      </c>
      <c r="O248" s="13">
        <v>44608.548495370371</v>
      </c>
      <c r="P248" s="8">
        <v>79</v>
      </c>
      <c r="Q248" s="8" t="s">
        <v>204</v>
      </c>
      <c r="R248" s="8">
        <v>848990</v>
      </c>
      <c r="S248" s="14">
        <v>45296</v>
      </c>
      <c r="T248" s="8" t="s">
        <v>131</v>
      </c>
      <c r="V248" s="8" t="s">
        <v>132</v>
      </c>
      <c r="W248" s="8" t="s">
        <v>25</v>
      </c>
    </row>
    <row r="249" spans="1:23" s="8" customFormat="1" x14ac:dyDescent="0.15">
      <c r="A249" s="8" t="s">
        <v>23468</v>
      </c>
      <c r="B249" s="8" t="s">
        <v>14</v>
      </c>
      <c r="C249" s="8" t="s">
        <v>14</v>
      </c>
      <c r="D249" s="8" t="s">
        <v>3081</v>
      </c>
      <c r="E249" s="8" t="s">
        <v>3082</v>
      </c>
      <c r="F249" s="8" t="s">
        <v>3085</v>
      </c>
      <c r="G249" s="8" t="s">
        <v>3083</v>
      </c>
      <c r="H249" s="8" t="s">
        <v>27695</v>
      </c>
      <c r="I249" s="8" t="str">
        <f t="shared" si="5"/>
        <v>Delia Hipol Butardo, RPh</v>
      </c>
      <c r="J249" s="8" t="s">
        <v>3084</v>
      </c>
      <c r="K249" s="8" t="s">
        <v>126</v>
      </c>
      <c r="L249" s="13">
        <v>44579.59233796296</v>
      </c>
      <c r="M249" s="8" t="s">
        <v>127</v>
      </c>
      <c r="N249" s="13">
        <v>44608.49355324074</v>
      </c>
      <c r="O249" s="13">
        <v>44608.546898148146</v>
      </c>
      <c r="P249" s="8">
        <v>77</v>
      </c>
      <c r="Q249" s="8" t="s">
        <v>144</v>
      </c>
      <c r="R249" s="8">
        <v>42254</v>
      </c>
      <c r="S249" s="14">
        <v>44937</v>
      </c>
      <c r="T249" s="8" t="s">
        <v>304</v>
      </c>
      <c r="U249" s="8" t="s">
        <v>184</v>
      </c>
      <c r="V249" s="8" t="s">
        <v>132</v>
      </c>
      <c r="W249" s="8" t="s">
        <v>25</v>
      </c>
    </row>
    <row r="250" spans="1:23" s="8" customFormat="1" x14ac:dyDescent="0.15">
      <c r="A250" s="8" t="s">
        <v>23468</v>
      </c>
      <c r="B250" s="8" t="s">
        <v>14</v>
      </c>
      <c r="C250" s="8" t="s">
        <v>14</v>
      </c>
      <c r="D250" s="8" t="s">
        <v>23416</v>
      </c>
      <c r="E250" s="12" t="s">
        <v>10706</v>
      </c>
      <c r="F250" s="12" t="s">
        <v>743</v>
      </c>
      <c r="G250" s="8" t="s">
        <v>23418</v>
      </c>
      <c r="H250" s="8" t="s">
        <v>821</v>
      </c>
      <c r="I250" s="8" t="str">
        <f t="shared" si="5"/>
        <v>Diana Garcia Bigayan, RN</v>
      </c>
      <c r="J250" s="8" t="s">
        <v>23419</v>
      </c>
      <c r="K250" s="8" t="s">
        <v>291</v>
      </c>
      <c r="L250" s="13">
        <v>44596.682314814818</v>
      </c>
      <c r="M250" s="8" t="s">
        <v>127</v>
      </c>
      <c r="N250" s="13">
        <v>44608.493587962963</v>
      </c>
      <c r="O250" s="13">
        <v>44608.547627314816</v>
      </c>
      <c r="P250" s="8">
        <v>78</v>
      </c>
      <c r="Q250" s="8" t="s">
        <v>144</v>
      </c>
      <c r="R250" s="8">
        <v>598679</v>
      </c>
      <c r="S250" s="14">
        <v>44597</v>
      </c>
      <c r="T250" s="8" t="s">
        <v>131</v>
      </c>
      <c r="V250" s="8" t="s">
        <v>247</v>
      </c>
      <c r="W250" s="8" t="s">
        <v>25</v>
      </c>
    </row>
    <row r="251" spans="1:23" s="8" customFormat="1" x14ac:dyDescent="0.15">
      <c r="A251" s="8" t="s">
        <v>23468</v>
      </c>
      <c r="B251" s="8" t="s">
        <v>14</v>
      </c>
      <c r="C251" s="8" t="s">
        <v>14</v>
      </c>
      <c r="D251" s="8" t="s">
        <v>19976</v>
      </c>
      <c r="E251" s="8" t="s">
        <v>10706</v>
      </c>
      <c r="F251" s="8" t="s">
        <v>19978</v>
      </c>
      <c r="G251" s="8" t="s">
        <v>5965</v>
      </c>
      <c r="H251" s="8" t="s">
        <v>821</v>
      </c>
      <c r="I251" s="8" t="str">
        <f t="shared" si="5"/>
        <v>Diana Martel Toledo, RN</v>
      </c>
      <c r="J251" s="8" t="s">
        <v>19977</v>
      </c>
      <c r="K251" s="8" t="s">
        <v>126</v>
      </c>
      <c r="L251" s="13">
        <v>44581.967870370368</v>
      </c>
      <c r="M251" s="8" t="s">
        <v>127</v>
      </c>
      <c r="N251" s="13">
        <v>44608.493726851855</v>
      </c>
      <c r="O251" s="13">
        <v>44608.548900462964</v>
      </c>
      <c r="P251" s="8">
        <v>80</v>
      </c>
      <c r="Q251" s="8" t="s">
        <v>129</v>
      </c>
      <c r="R251" s="8">
        <v>813339</v>
      </c>
      <c r="S251" s="14">
        <v>44563</v>
      </c>
      <c r="T251" s="8" t="s">
        <v>131</v>
      </c>
      <c r="V251" s="8" t="s">
        <v>132</v>
      </c>
      <c r="W251" s="8" t="s">
        <v>25</v>
      </c>
    </row>
    <row r="252" spans="1:23" s="8" customFormat="1" x14ac:dyDescent="0.15">
      <c r="A252" s="8" t="s">
        <v>23468</v>
      </c>
      <c r="B252" s="8" t="s">
        <v>14</v>
      </c>
      <c r="C252" s="8" t="s">
        <v>14</v>
      </c>
      <c r="D252" s="8" t="s">
        <v>11979</v>
      </c>
      <c r="E252" s="8" t="s">
        <v>11980</v>
      </c>
      <c r="F252" s="8" t="s">
        <v>11982</v>
      </c>
      <c r="G252" s="8" t="s">
        <v>270</v>
      </c>
      <c r="H252" s="8" t="s">
        <v>821</v>
      </c>
      <c r="I252" s="8" t="str">
        <f t="shared" si="5"/>
        <v>Diana Marie Celestino Cruz, RN</v>
      </c>
      <c r="J252" s="8" t="s">
        <v>11981</v>
      </c>
      <c r="K252" s="8" t="s">
        <v>126</v>
      </c>
      <c r="L252" s="13">
        <v>44602.555532407408</v>
      </c>
      <c r="M252" s="8" t="s">
        <v>127</v>
      </c>
      <c r="N252" s="13">
        <v>44608.493402777778</v>
      </c>
      <c r="O252" s="13">
        <v>44608.544421296298</v>
      </c>
      <c r="P252" s="8">
        <v>74</v>
      </c>
      <c r="Q252" s="8" t="s">
        <v>144</v>
      </c>
      <c r="R252" s="8">
        <v>563375</v>
      </c>
      <c r="S252" s="14">
        <v>44883</v>
      </c>
      <c r="T252" s="8" t="s">
        <v>131</v>
      </c>
      <c r="V252" s="8" t="s">
        <v>132</v>
      </c>
      <c r="W252" s="8" t="s">
        <v>25</v>
      </c>
    </row>
    <row r="253" spans="1:23" s="8" customFormat="1" x14ac:dyDescent="0.15">
      <c r="A253" s="8" t="s">
        <v>23468</v>
      </c>
      <c r="B253" s="8" t="s">
        <v>14</v>
      </c>
      <c r="C253" s="8" t="s">
        <v>14</v>
      </c>
      <c r="D253" s="8" t="s">
        <v>17090</v>
      </c>
      <c r="E253" s="8" t="s">
        <v>17091</v>
      </c>
      <c r="F253" s="8" t="s">
        <v>5584</v>
      </c>
      <c r="G253" s="12" t="s">
        <v>2394</v>
      </c>
      <c r="H253" s="8" t="s">
        <v>27695</v>
      </c>
      <c r="I253" s="8" t="str">
        <f t="shared" si="5"/>
        <v>DIANA Soria Alviar, RPh</v>
      </c>
      <c r="J253" s="8" t="s">
        <v>17093</v>
      </c>
      <c r="K253" s="8" t="s">
        <v>126</v>
      </c>
      <c r="L253" s="13">
        <v>44582.591064814813</v>
      </c>
      <c r="M253" s="8" t="s">
        <v>127</v>
      </c>
      <c r="N253" s="13">
        <v>44608.493634259263</v>
      </c>
      <c r="O253" s="13">
        <v>44608.548900462964</v>
      </c>
      <c r="P253" s="8">
        <v>80</v>
      </c>
      <c r="Q253" s="8" t="s">
        <v>505</v>
      </c>
      <c r="R253" s="8">
        <v>26028</v>
      </c>
      <c r="S253" s="8" t="s">
        <v>17094</v>
      </c>
      <c r="T253" s="8" t="s">
        <v>304</v>
      </c>
      <c r="U253" s="8" t="s">
        <v>3570</v>
      </c>
      <c r="V253" s="8" t="s">
        <v>247</v>
      </c>
      <c r="W253" s="8" t="s">
        <v>25</v>
      </c>
    </row>
    <row r="254" spans="1:23" s="8" customFormat="1" x14ac:dyDescent="0.15">
      <c r="A254" s="8" t="s">
        <v>23468</v>
      </c>
      <c r="B254" s="8" t="s">
        <v>14</v>
      </c>
      <c r="C254" s="8" t="s">
        <v>14</v>
      </c>
      <c r="D254" s="8" t="s">
        <v>17380</v>
      </c>
      <c r="E254" s="8" t="s">
        <v>17381</v>
      </c>
      <c r="F254" s="8" t="s">
        <v>11982</v>
      </c>
      <c r="G254" s="8" t="s">
        <v>2697</v>
      </c>
      <c r="H254" s="8" t="s">
        <v>821</v>
      </c>
      <c r="I254" s="8" t="str">
        <f t="shared" si="5"/>
        <v>Dianne Melanie Celestino Lagman, RN</v>
      </c>
      <c r="J254" s="8" t="s">
        <v>17382</v>
      </c>
      <c r="K254" s="8" t="s">
        <v>126</v>
      </c>
      <c r="L254" s="13">
        <v>44582.948182870372</v>
      </c>
      <c r="M254" s="8" t="s">
        <v>127</v>
      </c>
      <c r="N254" s="13">
        <v>44608.493622685186</v>
      </c>
      <c r="O254" s="13">
        <v>44608.512708333335</v>
      </c>
      <c r="P254" s="8">
        <v>28</v>
      </c>
      <c r="Q254" s="8" t="s">
        <v>144</v>
      </c>
      <c r="R254" s="8">
        <v>496456</v>
      </c>
      <c r="S254" s="14">
        <v>45049</v>
      </c>
      <c r="T254" s="8" t="s">
        <v>131</v>
      </c>
      <c r="V254" s="8" t="s">
        <v>132</v>
      </c>
      <c r="W254" s="8" t="s">
        <v>25</v>
      </c>
    </row>
    <row r="255" spans="1:23" s="8" customFormat="1" x14ac:dyDescent="0.15">
      <c r="A255" s="8" t="s">
        <v>23468</v>
      </c>
      <c r="B255" s="8" t="s">
        <v>14</v>
      </c>
      <c r="C255" s="8" t="s">
        <v>14</v>
      </c>
      <c r="D255" s="8" t="s">
        <v>14566</v>
      </c>
      <c r="E255" s="8" t="s">
        <v>14567</v>
      </c>
      <c r="F255" s="8" t="s">
        <v>2224</v>
      </c>
      <c r="G255" s="8" t="s">
        <v>6443</v>
      </c>
      <c r="H255" s="8" t="s">
        <v>2515</v>
      </c>
      <c r="I255" s="8" t="str">
        <f t="shared" si="5"/>
        <v>Rachelle Dianne Velasco Soliven, MD</v>
      </c>
      <c r="J255" s="8" t="s">
        <v>14568</v>
      </c>
      <c r="K255" s="8" t="s">
        <v>126</v>
      </c>
      <c r="L255" s="13">
        <v>44592.677905092591</v>
      </c>
      <c r="M255" s="8" t="s">
        <v>127</v>
      </c>
      <c r="N255" s="13">
        <v>44608.493518518517</v>
      </c>
      <c r="O255" s="13">
        <v>44608.543738425928</v>
      </c>
      <c r="P255" s="8">
        <v>73</v>
      </c>
      <c r="Q255" s="8" t="s">
        <v>139</v>
      </c>
      <c r="R255" s="8">
        <v>128776</v>
      </c>
      <c r="S255" s="8" t="s">
        <v>14265</v>
      </c>
      <c r="T255" s="8" t="s">
        <v>215</v>
      </c>
      <c r="U255" s="8" t="s">
        <v>14569</v>
      </c>
      <c r="V255" s="8" t="s">
        <v>132</v>
      </c>
      <c r="W255" s="8" t="s">
        <v>25</v>
      </c>
    </row>
    <row r="256" spans="1:23" s="8" customFormat="1" x14ac:dyDescent="0.15">
      <c r="A256" s="8" t="s">
        <v>23468</v>
      </c>
      <c r="B256" s="8" t="s">
        <v>14</v>
      </c>
      <c r="C256" s="8" t="s">
        <v>14</v>
      </c>
      <c r="D256" s="8" t="s">
        <v>4155</v>
      </c>
      <c r="E256" s="8" t="s">
        <v>4156</v>
      </c>
      <c r="F256" s="8" t="s">
        <v>4158</v>
      </c>
      <c r="G256" s="8" t="s">
        <v>1333</v>
      </c>
      <c r="H256" s="8" t="s">
        <v>821</v>
      </c>
      <c r="I256" s="8" t="str">
        <f t="shared" si="5"/>
        <v>April Daye Bagarra Asuncion, RN</v>
      </c>
      <c r="J256" s="8" t="s">
        <v>4157</v>
      </c>
      <c r="K256" s="8" t="s">
        <v>126</v>
      </c>
      <c r="L256" s="13">
        <v>44579.704108796293</v>
      </c>
      <c r="M256" s="8" t="s">
        <v>127</v>
      </c>
      <c r="N256" s="13">
        <v>44608.493414351855</v>
      </c>
      <c r="O256" s="13">
        <v>44608.544895833336</v>
      </c>
      <c r="P256" s="8">
        <v>75</v>
      </c>
      <c r="Q256" s="8" t="s">
        <v>459</v>
      </c>
      <c r="R256" s="8">
        <v>640821</v>
      </c>
      <c r="S256" s="8" t="s">
        <v>4159</v>
      </c>
      <c r="T256" s="8" t="s">
        <v>131</v>
      </c>
      <c r="V256" s="8" t="s">
        <v>132</v>
      </c>
      <c r="W256" s="8" t="s">
        <v>25</v>
      </c>
    </row>
    <row r="257" spans="1:23" s="8" customFormat="1" x14ac:dyDescent="0.15">
      <c r="A257" s="8" t="s">
        <v>27320</v>
      </c>
      <c r="B257" s="8" t="s">
        <v>14</v>
      </c>
      <c r="C257" s="8" t="s">
        <v>14</v>
      </c>
      <c r="E257" s="8" t="s">
        <v>2253</v>
      </c>
      <c r="F257" s="12" t="s">
        <v>5743</v>
      </c>
      <c r="G257" s="8" t="s">
        <v>5741</v>
      </c>
      <c r="H257" s="8" t="s">
        <v>821</v>
      </c>
      <c r="I257" s="8" t="str">
        <f t="shared" si="5"/>
        <v>Irene Aldabon Formacion, RN</v>
      </c>
      <c r="J257" s="8" t="s">
        <v>5742</v>
      </c>
      <c r="Q257" s="8" t="s">
        <v>2401</v>
      </c>
      <c r="R257" s="8">
        <v>393865</v>
      </c>
      <c r="S257" s="14">
        <v>45583</v>
      </c>
      <c r="T257" s="8" t="s">
        <v>131</v>
      </c>
      <c r="V257" s="8" t="s">
        <v>14</v>
      </c>
      <c r="W257" s="8" t="s">
        <v>25</v>
      </c>
    </row>
    <row r="258" spans="1:23" s="8" customFormat="1" x14ac:dyDescent="0.15">
      <c r="A258" s="8" t="s">
        <v>27320</v>
      </c>
      <c r="B258" s="8" t="s">
        <v>14</v>
      </c>
      <c r="C258" s="8" t="s">
        <v>14</v>
      </c>
      <c r="E258" s="8" t="s">
        <v>27110</v>
      </c>
      <c r="F258" s="12" t="s">
        <v>27621</v>
      </c>
      <c r="G258" s="8" t="s">
        <v>27111</v>
      </c>
      <c r="H258" s="8" t="s">
        <v>821</v>
      </c>
      <c r="I258" s="8" t="str">
        <f t="shared" si="5"/>
        <v>Ronnel Sayo Dirain, RN</v>
      </c>
      <c r="J258" s="8" t="s">
        <v>27109</v>
      </c>
      <c r="Q258" s="8" t="s">
        <v>404</v>
      </c>
      <c r="R258" s="8">
        <v>440419</v>
      </c>
      <c r="S258" s="14">
        <v>44864</v>
      </c>
      <c r="T258" s="8" t="s">
        <v>131</v>
      </c>
      <c r="U258" s="8" t="s">
        <v>5842</v>
      </c>
      <c r="V258" s="8" t="s">
        <v>14</v>
      </c>
      <c r="W258" s="8" t="s">
        <v>25</v>
      </c>
    </row>
    <row r="259" spans="1:23" s="8" customFormat="1" x14ac:dyDescent="0.15">
      <c r="A259" s="8" t="s">
        <v>23468</v>
      </c>
      <c r="B259" s="8" t="s">
        <v>14</v>
      </c>
      <c r="C259" s="8" t="s">
        <v>14</v>
      </c>
      <c r="D259" s="8" t="s">
        <v>4711</v>
      </c>
      <c r="E259" s="12" t="s">
        <v>27446</v>
      </c>
      <c r="F259" s="8" t="s">
        <v>4715</v>
      </c>
      <c r="G259" s="12" t="s">
        <v>444</v>
      </c>
      <c r="H259" s="8" t="s">
        <v>821</v>
      </c>
      <c r="I259" s="8" t="str">
        <f t="shared" ref="I259:I322" si="6">E259&amp;" "&amp;F259&amp;" "&amp;G259&amp;","&amp;" "&amp;H259</f>
        <v>Divine Grace Areno Fernandez, RN</v>
      </c>
      <c r="J259" s="8" t="s">
        <v>4714</v>
      </c>
      <c r="K259" s="8" t="s">
        <v>126</v>
      </c>
      <c r="L259" s="13">
        <v>44582.568738425929</v>
      </c>
      <c r="M259" s="8" t="s">
        <v>127</v>
      </c>
      <c r="N259" s="13">
        <v>44608.49355324074</v>
      </c>
      <c r="O259" s="13">
        <v>44608.544699074075</v>
      </c>
      <c r="P259" s="8">
        <v>74</v>
      </c>
      <c r="Q259" s="8" t="s">
        <v>144</v>
      </c>
      <c r="R259" s="8">
        <v>649075</v>
      </c>
      <c r="S259" s="14">
        <v>44656</v>
      </c>
      <c r="T259" s="8" t="s">
        <v>131</v>
      </c>
      <c r="V259" s="8" t="s">
        <v>247</v>
      </c>
      <c r="W259" s="8" t="s">
        <v>25</v>
      </c>
    </row>
    <row r="260" spans="1:23" s="8" customFormat="1" x14ac:dyDescent="0.15">
      <c r="A260" s="8" t="s">
        <v>23468</v>
      </c>
      <c r="B260" s="8" t="s">
        <v>14</v>
      </c>
      <c r="C260" s="8" t="s">
        <v>14</v>
      </c>
      <c r="D260" s="8" t="s">
        <v>6717</v>
      </c>
      <c r="E260" s="8" t="s">
        <v>6718</v>
      </c>
      <c r="F260" s="8" t="s">
        <v>3630</v>
      </c>
      <c r="G260" s="8" t="s">
        <v>6719</v>
      </c>
      <c r="H260" s="8" t="s">
        <v>821</v>
      </c>
      <c r="I260" s="8" t="str">
        <f t="shared" si="6"/>
        <v>Diana Jane Lorenzana Pimentel, RN</v>
      </c>
      <c r="J260" s="8" t="s">
        <v>6720</v>
      </c>
      <c r="K260" s="8" t="s">
        <v>126</v>
      </c>
      <c r="L260" s="13">
        <v>44578.506365740737</v>
      </c>
      <c r="M260" s="8" t="s">
        <v>127</v>
      </c>
      <c r="N260" s="13">
        <v>44608.493368055555</v>
      </c>
      <c r="O260" s="13">
        <v>44608.544652777775</v>
      </c>
      <c r="P260" s="8">
        <v>74</v>
      </c>
      <c r="Q260" s="8" t="s">
        <v>459</v>
      </c>
      <c r="R260" s="8">
        <v>614223</v>
      </c>
      <c r="S260" s="15">
        <v>45407</v>
      </c>
      <c r="T260" s="8" t="s">
        <v>131</v>
      </c>
      <c r="V260" s="8" t="s">
        <v>132</v>
      </c>
      <c r="W260" s="8" t="s">
        <v>25</v>
      </c>
    </row>
    <row r="261" spans="1:23" s="8" customFormat="1" x14ac:dyDescent="0.15">
      <c r="A261" s="8" t="s">
        <v>23468</v>
      </c>
      <c r="B261" s="8" t="s">
        <v>14</v>
      </c>
      <c r="C261" s="8" t="s">
        <v>14</v>
      </c>
      <c r="D261" s="8" t="s">
        <v>3378</v>
      </c>
      <c r="E261" s="8" t="s">
        <v>3379</v>
      </c>
      <c r="F261" s="12" t="s">
        <v>10627</v>
      </c>
      <c r="G261" s="8" t="s">
        <v>3380</v>
      </c>
      <c r="H261" s="8" t="s">
        <v>821</v>
      </c>
      <c r="I261" s="8" t="str">
        <f t="shared" si="6"/>
        <v>Debbie Jean C. Ojeda, RN</v>
      </c>
      <c r="J261" s="8" t="s">
        <v>3381</v>
      </c>
      <c r="K261" s="8" t="s">
        <v>126</v>
      </c>
      <c r="L261" s="13">
        <v>44578.522523148145</v>
      </c>
      <c r="M261" s="8" t="s">
        <v>127</v>
      </c>
      <c r="N261" s="13">
        <v>44608.504872685182</v>
      </c>
      <c r="O261" s="13">
        <v>44608.548657407409</v>
      </c>
      <c r="P261" s="8">
        <v>64</v>
      </c>
      <c r="Q261" s="8" t="s">
        <v>129</v>
      </c>
      <c r="R261" s="8">
        <v>473577</v>
      </c>
      <c r="S261" s="14">
        <v>45448</v>
      </c>
      <c r="T261" s="8" t="s">
        <v>131</v>
      </c>
      <c r="U261" s="8" t="s">
        <v>251</v>
      </c>
      <c r="V261" s="8" t="s">
        <v>132</v>
      </c>
      <c r="W261" s="8" t="s">
        <v>25</v>
      </c>
    </row>
    <row r="262" spans="1:23" s="8" customFormat="1" x14ac:dyDescent="0.15">
      <c r="A262" s="8" t="s">
        <v>23468</v>
      </c>
      <c r="B262" s="8" t="s">
        <v>14</v>
      </c>
      <c r="C262" s="8" t="s">
        <v>14</v>
      </c>
      <c r="D262" s="8" t="s">
        <v>14181</v>
      </c>
      <c r="E262" s="8" t="s">
        <v>14182</v>
      </c>
      <c r="F262" s="8" t="s">
        <v>14185</v>
      </c>
      <c r="G262" s="8" t="s">
        <v>14183</v>
      </c>
      <c r="H262" s="8" t="s">
        <v>821</v>
      </c>
      <c r="I262" s="8" t="str">
        <f t="shared" si="6"/>
        <v>Donna May LUMBO Lencioco, RN</v>
      </c>
      <c r="J262" s="8" t="s">
        <v>14184</v>
      </c>
      <c r="K262" s="8" t="s">
        <v>126</v>
      </c>
      <c r="L262" s="13">
        <v>44578.550937499997</v>
      </c>
      <c r="M262" s="8" t="s">
        <v>127</v>
      </c>
      <c r="N262" s="13">
        <v>44608.493506944447</v>
      </c>
      <c r="O262" s="13">
        <v>44608.54891203704</v>
      </c>
      <c r="P262" s="8">
        <v>80</v>
      </c>
      <c r="Q262" s="8" t="s">
        <v>410</v>
      </c>
      <c r="R262" s="8">
        <v>461694</v>
      </c>
      <c r="S262" s="14">
        <v>44682</v>
      </c>
      <c r="T262" s="8" t="s">
        <v>131</v>
      </c>
      <c r="V262" s="8" t="s">
        <v>132</v>
      </c>
      <c r="W262" s="8" t="s">
        <v>25</v>
      </c>
    </row>
    <row r="263" spans="1:23" s="8" customFormat="1" x14ac:dyDescent="0.15">
      <c r="A263" s="8" t="s">
        <v>23468</v>
      </c>
      <c r="B263" s="8" t="s">
        <v>14</v>
      </c>
      <c r="C263" s="8" t="s">
        <v>14</v>
      </c>
      <c r="D263" s="8" t="s">
        <v>19113</v>
      </c>
      <c r="E263" s="8" t="s">
        <v>27073</v>
      </c>
      <c r="F263" s="8" t="s">
        <v>13914</v>
      </c>
      <c r="G263" s="12" t="s">
        <v>27467</v>
      </c>
      <c r="H263" s="8" t="s">
        <v>821</v>
      </c>
      <c r="I263" s="8" t="str">
        <f t="shared" si="6"/>
        <v>Desiree Mae Pido Pido-Reyes, RN</v>
      </c>
      <c r="J263" s="8" t="s">
        <v>19116</v>
      </c>
      <c r="K263" s="8" t="s">
        <v>126</v>
      </c>
      <c r="L263" s="13">
        <v>44578.625462962962</v>
      </c>
      <c r="M263" s="8" t="s">
        <v>127</v>
      </c>
      <c r="N263" s="13">
        <v>44608.49355324074</v>
      </c>
      <c r="O263" s="13">
        <v>44608.547268518516</v>
      </c>
      <c r="P263" s="8">
        <v>78</v>
      </c>
      <c r="Q263" s="8" t="s">
        <v>144</v>
      </c>
      <c r="R263" s="8">
        <v>385494</v>
      </c>
      <c r="S263" s="14">
        <v>45415</v>
      </c>
      <c r="T263" s="8" t="s">
        <v>131</v>
      </c>
      <c r="U263" s="8" t="s">
        <v>205</v>
      </c>
      <c r="V263" s="8" t="s">
        <v>132</v>
      </c>
      <c r="W263" s="8" t="s">
        <v>25</v>
      </c>
    </row>
    <row r="264" spans="1:23" s="8" customFormat="1" x14ac:dyDescent="0.15">
      <c r="A264" s="8" t="s">
        <v>23468</v>
      </c>
      <c r="B264" s="8" t="s">
        <v>14</v>
      </c>
      <c r="C264" s="8" t="s">
        <v>14</v>
      </c>
      <c r="D264" s="8" t="s">
        <v>22233</v>
      </c>
      <c r="E264" s="8" t="s">
        <v>22234</v>
      </c>
      <c r="F264" s="12" t="s">
        <v>3368</v>
      </c>
      <c r="G264" s="12" t="s">
        <v>27422</v>
      </c>
      <c r="H264" s="8" t="s">
        <v>2515</v>
      </c>
      <c r="I264" s="8" t="str">
        <f t="shared" si="6"/>
        <v>Amabel S Cruz- Mendoza, MD</v>
      </c>
      <c r="J264" s="8" t="s">
        <v>22235</v>
      </c>
      <c r="L264" s="13">
        <v>44580.521898148145</v>
      </c>
      <c r="M264" s="8" t="s">
        <v>127</v>
      </c>
      <c r="N264" s="13">
        <v>44608.511400462965</v>
      </c>
      <c r="O264" s="13">
        <v>44608.544930555552</v>
      </c>
      <c r="P264" s="8">
        <v>49</v>
      </c>
      <c r="Q264" s="8" t="s">
        <v>139</v>
      </c>
      <c r="R264" s="8">
        <v>61254</v>
      </c>
      <c r="S264" s="8" t="s">
        <v>4895</v>
      </c>
      <c r="T264" s="8" t="s">
        <v>215</v>
      </c>
      <c r="U264" s="8" t="s">
        <v>22236</v>
      </c>
      <c r="V264" s="8" t="s">
        <v>132</v>
      </c>
      <c r="W264" s="8" t="s">
        <v>25</v>
      </c>
    </row>
    <row r="265" spans="1:23" s="8" customFormat="1" x14ac:dyDescent="0.15">
      <c r="A265" s="8" t="s">
        <v>23468</v>
      </c>
      <c r="B265" s="8" t="s">
        <v>14</v>
      </c>
      <c r="C265" s="8" t="s">
        <v>14</v>
      </c>
      <c r="D265" s="8" t="s">
        <v>12140</v>
      </c>
      <c r="E265" s="8" t="s">
        <v>12141</v>
      </c>
      <c r="F265" s="8" t="s">
        <v>12143</v>
      </c>
      <c r="G265" s="12" t="s">
        <v>210</v>
      </c>
      <c r="H265" s="8" t="s">
        <v>2515</v>
      </c>
      <c r="I265" s="8" t="str">
        <f t="shared" si="6"/>
        <v>Geraldine Elizabeth Pagilagan Palma, MD</v>
      </c>
      <c r="J265" s="8" t="s">
        <v>12142</v>
      </c>
      <c r="K265" s="8" t="s">
        <v>126</v>
      </c>
      <c r="L265" s="13">
        <v>44577.699780092589</v>
      </c>
      <c r="M265" s="8" t="s">
        <v>127</v>
      </c>
      <c r="N265" s="13">
        <v>44608.493541666663</v>
      </c>
      <c r="O265" s="13">
        <v>44608.543379629627</v>
      </c>
      <c r="P265" s="8">
        <v>72</v>
      </c>
      <c r="Q265" s="8" t="s">
        <v>144</v>
      </c>
      <c r="R265" s="8">
        <v>85082</v>
      </c>
      <c r="S265" s="14">
        <v>45115</v>
      </c>
      <c r="T265" s="8" t="s">
        <v>215</v>
      </c>
      <c r="V265" s="8" t="s">
        <v>132</v>
      </c>
      <c r="W265" s="8" t="s">
        <v>25</v>
      </c>
    </row>
    <row r="266" spans="1:23" s="8" customFormat="1" x14ac:dyDescent="0.15">
      <c r="A266" s="8" t="s">
        <v>27360</v>
      </c>
      <c r="B266" s="8" t="s">
        <v>14</v>
      </c>
      <c r="C266" s="8" t="s">
        <v>14</v>
      </c>
      <c r="E266" s="8" t="s">
        <v>3108</v>
      </c>
      <c r="F266" s="12" t="s">
        <v>2512</v>
      </c>
      <c r="G266" s="8" t="s">
        <v>27363</v>
      </c>
      <c r="H266" s="8" t="s">
        <v>2515</v>
      </c>
      <c r="I266" s="8" t="str">
        <f t="shared" si="6"/>
        <v>Salvador Valenzuela Castaneda, MD</v>
      </c>
      <c r="J266" s="8" t="s">
        <v>82</v>
      </c>
      <c r="Q266" s="8" t="s">
        <v>144</v>
      </c>
      <c r="T266" s="8" t="s">
        <v>215</v>
      </c>
      <c r="W266" s="8" t="s">
        <v>25</v>
      </c>
    </row>
    <row r="267" spans="1:23" s="8" customFormat="1" x14ac:dyDescent="0.15">
      <c r="A267" s="8" t="s">
        <v>27360</v>
      </c>
      <c r="B267" s="8" t="s">
        <v>14</v>
      </c>
      <c r="C267" s="8" t="s">
        <v>14</v>
      </c>
      <c r="E267" s="8" t="s">
        <v>27326</v>
      </c>
      <c r="F267" s="12" t="s">
        <v>2687</v>
      </c>
      <c r="G267" s="8" t="s">
        <v>27327</v>
      </c>
      <c r="H267" s="8" t="s">
        <v>2515</v>
      </c>
      <c r="I267" s="8" t="str">
        <f t="shared" si="6"/>
        <v>Emilio Romel Guevarra Acosta III, MD</v>
      </c>
      <c r="J267" s="8" t="s">
        <v>102</v>
      </c>
      <c r="Q267" s="8" t="s">
        <v>404</v>
      </c>
      <c r="R267" s="8">
        <v>87603</v>
      </c>
      <c r="S267" s="14">
        <v>45271</v>
      </c>
      <c r="T267" s="8" t="s">
        <v>215</v>
      </c>
      <c r="U267" s="8" t="s">
        <v>3073</v>
      </c>
      <c r="V267" s="8" t="s">
        <v>14</v>
      </c>
      <c r="W267" s="8" t="s">
        <v>25</v>
      </c>
    </row>
    <row r="268" spans="1:23" s="8" customFormat="1" x14ac:dyDescent="0.15">
      <c r="A268" s="8" t="s">
        <v>27360</v>
      </c>
      <c r="B268" s="8" t="s">
        <v>14</v>
      </c>
      <c r="C268" s="8" t="s">
        <v>14</v>
      </c>
      <c r="E268" s="8" t="s">
        <v>27333</v>
      </c>
      <c r="F268" s="12" t="s">
        <v>940</v>
      </c>
      <c r="G268" s="8" t="s">
        <v>1267</v>
      </c>
      <c r="H268" s="8" t="s">
        <v>2515</v>
      </c>
      <c r="I268" s="8" t="str">
        <f t="shared" si="6"/>
        <v>Jackeline Lim Santos, MD</v>
      </c>
      <c r="J268" s="8" t="s">
        <v>72</v>
      </c>
      <c r="Q268" s="8" t="s">
        <v>144</v>
      </c>
      <c r="R268" s="8">
        <v>88196</v>
      </c>
      <c r="S268" s="14">
        <v>45345</v>
      </c>
      <c r="T268" s="8" t="s">
        <v>215</v>
      </c>
      <c r="V268" s="8" t="s">
        <v>14</v>
      </c>
      <c r="W268" s="8" t="s">
        <v>25</v>
      </c>
    </row>
    <row r="269" spans="1:23" s="8" customFormat="1" x14ac:dyDescent="0.15">
      <c r="A269" s="8" t="s">
        <v>27360</v>
      </c>
      <c r="B269" s="8" t="s">
        <v>14</v>
      </c>
      <c r="C269" s="8" t="s">
        <v>14</v>
      </c>
      <c r="E269" s="12" t="s">
        <v>27648</v>
      </c>
      <c r="F269" s="12" t="s">
        <v>1097</v>
      </c>
      <c r="G269" s="8" t="s">
        <v>27340</v>
      </c>
      <c r="H269" s="8" t="s">
        <v>2515</v>
      </c>
      <c r="I269" s="8" t="str">
        <f t="shared" si="6"/>
        <v>Donald Daniel Samson de Padua, MD</v>
      </c>
      <c r="J269" s="8" t="s">
        <v>37</v>
      </c>
      <c r="Q269" s="8" t="s">
        <v>404</v>
      </c>
      <c r="R269" s="8">
        <v>88037</v>
      </c>
      <c r="S269" s="14">
        <v>45567</v>
      </c>
      <c r="T269" s="8" t="s">
        <v>215</v>
      </c>
      <c r="V269" s="8" t="s">
        <v>14</v>
      </c>
      <c r="W269" s="8" t="s">
        <v>25</v>
      </c>
    </row>
    <row r="270" spans="1:23" s="8" customFormat="1" x14ac:dyDescent="0.15">
      <c r="A270" s="8" t="s">
        <v>23468</v>
      </c>
      <c r="B270" s="8" t="s">
        <v>14</v>
      </c>
      <c r="C270" s="8" t="s">
        <v>14</v>
      </c>
      <c r="D270" s="8" t="s">
        <v>17982</v>
      </c>
      <c r="E270" s="8" t="s">
        <v>17983</v>
      </c>
      <c r="F270" s="8" t="s">
        <v>17986</v>
      </c>
      <c r="G270" s="8" t="s">
        <v>17984</v>
      </c>
      <c r="H270" s="8" t="s">
        <v>27697</v>
      </c>
      <c r="I270" s="8" t="str">
        <f t="shared" si="6"/>
        <v>ACE GABRIEL DUREZA CULAS, RN, MD, MD, RN</v>
      </c>
      <c r="J270" s="8" t="s">
        <v>17985</v>
      </c>
      <c r="K270" s="8" t="s">
        <v>2152</v>
      </c>
      <c r="L270" s="13">
        <v>44578.600590277776</v>
      </c>
      <c r="M270" s="8" t="s">
        <v>127</v>
      </c>
      <c r="N270" s="13">
        <v>44608.526689814818</v>
      </c>
      <c r="O270" s="13">
        <v>44608.543067129627</v>
      </c>
      <c r="P270" s="8">
        <v>24</v>
      </c>
      <c r="Q270" s="8" t="s">
        <v>199</v>
      </c>
      <c r="R270" s="8">
        <v>142187</v>
      </c>
      <c r="S270" s="14">
        <v>45470</v>
      </c>
      <c r="T270" s="8" t="s">
        <v>1144</v>
      </c>
      <c r="V270" s="8" t="s">
        <v>132</v>
      </c>
      <c r="W270" s="8" t="s">
        <v>25</v>
      </c>
    </row>
    <row r="271" spans="1:23" s="8" customFormat="1" x14ac:dyDescent="0.15">
      <c r="A271" s="8" t="s">
        <v>23468</v>
      </c>
      <c r="B271" s="8" t="s">
        <v>14</v>
      </c>
      <c r="C271" s="8" t="s">
        <v>14</v>
      </c>
      <c r="D271" s="8" t="s">
        <v>6481</v>
      </c>
      <c r="E271" s="8" t="s">
        <v>6482</v>
      </c>
      <c r="F271" s="8" t="s">
        <v>6485</v>
      </c>
      <c r="G271" s="8" t="s">
        <v>6483</v>
      </c>
      <c r="H271" s="8" t="s">
        <v>2515</v>
      </c>
      <c r="I271" s="8" t="str">
        <f t="shared" si="6"/>
        <v>Bai Marian Kasim Sabdullah, MD</v>
      </c>
      <c r="J271" s="8" t="s">
        <v>6484</v>
      </c>
      <c r="K271" s="8" t="s">
        <v>126</v>
      </c>
      <c r="L271" s="13">
        <v>44579.028807870367</v>
      </c>
      <c r="M271" s="8" t="s">
        <v>127</v>
      </c>
      <c r="N271" s="13">
        <v>44608.493750000001</v>
      </c>
      <c r="O271" s="13">
        <v>44608.548900462964</v>
      </c>
      <c r="P271" s="8">
        <v>80</v>
      </c>
      <c r="Q271" s="8" t="s">
        <v>199</v>
      </c>
      <c r="R271" s="8">
        <v>145586</v>
      </c>
      <c r="S271" s="8" t="s">
        <v>6486</v>
      </c>
      <c r="T271" s="8" t="s">
        <v>215</v>
      </c>
      <c r="V271" s="8" t="s">
        <v>132</v>
      </c>
      <c r="W271" s="8" t="s">
        <v>25</v>
      </c>
    </row>
    <row r="272" spans="1:23" s="8" customFormat="1" x14ac:dyDescent="0.15">
      <c r="A272" s="8" t="s">
        <v>23468</v>
      </c>
      <c r="B272" s="8" t="s">
        <v>14</v>
      </c>
      <c r="C272" s="8" t="s">
        <v>14</v>
      </c>
      <c r="D272" s="8" t="s">
        <v>5236</v>
      </c>
      <c r="E272" s="8" t="s">
        <v>5237</v>
      </c>
      <c r="F272" s="12" t="s">
        <v>15704</v>
      </c>
      <c r="G272" s="8" t="s">
        <v>5238</v>
      </c>
      <c r="H272" s="8" t="s">
        <v>821</v>
      </c>
      <c r="I272" s="8" t="str">
        <f t="shared" si="6"/>
        <v>Donna Martz Galenzoga Lua, RN</v>
      </c>
      <c r="J272" s="8" t="s">
        <v>5239</v>
      </c>
      <c r="K272" s="8" t="s">
        <v>126</v>
      </c>
      <c r="L272" s="13">
        <v>44601.874780092592</v>
      </c>
      <c r="M272" s="8" t="s">
        <v>127</v>
      </c>
      <c r="N272" s="13">
        <v>44608.493541666663</v>
      </c>
      <c r="O272" s="13">
        <v>44608.543668981481</v>
      </c>
      <c r="P272" s="8">
        <v>73</v>
      </c>
      <c r="Q272" s="8" t="s">
        <v>1162</v>
      </c>
      <c r="R272" s="8">
        <v>589618</v>
      </c>
      <c r="S272" s="8" t="s">
        <v>5240</v>
      </c>
      <c r="T272" s="8" t="s">
        <v>131</v>
      </c>
      <c r="V272" s="8" t="s">
        <v>132</v>
      </c>
      <c r="W272" s="8" t="s">
        <v>25</v>
      </c>
    </row>
    <row r="273" spans="1:23" s="8" customFormat="1" x14ac:dyDescent="0.15">
      <c r="A273" s="8" t="s">
        <v>23468</v>
      </c>
      <c r="B273" s="8" t="s">
        <v>14</v>
      </c>
      <c r="C273" s="8" t="s">
        <v>14</v>
      </c>
      <c r="D273" s="8" t="s">
        <v>21356</v>
      </c>
      <c r="E273" s="8" t="s">
        <v>21357</v>
      </c>
      <c r="F273" s="8" t="s">
        <v>21359</v>
      </c>
      <c r="G273" s="8" t="s">
        <v>6647</v>
      </c>
      <c r="H273" s="8" t="s">
        <v>821</v>
      </c>
      <c r="I273" s="8" t="str">
        <f t="shared" si="6"/>
        <v>Doyle Roy Ramiro Martin, RN</v>
      </c>
      <c r="J273" s="8" t="s">
        <v>21358</v>
      </c>
      <c r="K273" s="8" t="s">
        <v>126</v>
      </c>
      <c r="L273" s="13">
        <v>44581.699525462966</v>
      </c>
      <c r="M273" s="8" t="s">
        <v>127</v>
      </c>
      <c r="N273" s="13">
        <v>44608.494085648148</v>
      </c>
      <c r="O273" s="13">
        <v>44608.542962962965</v>
      </c>
      <c r="P273" s="8">
        <v>71</v>
      </c>
      <c r="Q273" s="8" t="s">
        <v>144</v>
      </c>
      <c r="R273" s="8">
        <v>477837</v>
      </c>
      <c r="S273" s="14">
        <v>45042</v>
      </c>
      <c r="T273" s="8" t="s">
        <v>131</v>
      </c>
      <c r="U273" s="8" t="s">
        <v>21360</v>
      </c>
      <c r="V273" s="8" t="s">
        <v>132</v>
      </c>
      <c r="W273" s="8" t="s">
        <v>25</v>
      </c>
    </row>
    <row r="274" spans="1:23" s="8" customFormat="1" x14ac:dyDescent="0.15">
      <c r="A274" s="8" t="s">
        <v>23468</v>
      </c>
      <c r="B274" s="8" t="s">
        <v>14</v>
      </c>
      <c r="C274" s="8" t="s">
        <v>14</v>
      </c>
      <c r="D274" s="8" t="s">
        <v>12401</v>
      </c>
      <c r="E274" s="8" t="s">
        <v>12402</v>
      </c>
      <c r="F274" s="8" t="s">
        <v>8279</v>
      </c>
      <c r="G274" s="8" t="s">
        <v>2287</v>
      </c>
      <c r="H274" s="8" t="s">
        <v>2515</v>
      </c>
      <c r="I274" s="8" t="str">
        <f t="shared" si="6"/>
        <v>Ranyah Adiong Sacar, MD</v>
      </c>
      <c r="J274" s="8" t="s">
        <v>12403</v>
      </c>
      <c r="K274" s="8" t="s">
        <v>126</v>
      </c>
      <c r="L274" s="13">
        <v>44582.90184027778</v>
      </c>
      <c r="M274" s="8" t="s">
        <v>127</v>
      </c>
      <c r="N274" s="13">
        <v>44608.493703703702</v>
      </c>
      <c r="O274" s="13">
        <v>44608.548900462964</v>
      </c>
      <c r="P274" s="8">
        <v>80</v>
      </c>
      <c r="Q274" s="8" t="s">
        <v>472</v>
      </c>
      <c r="R274" s="8">
        <v>106293</v>
      </c>
      <c r="S274" s="8" t="s">
        <v>12404</v>
      </c>
      <c r="T274" s="8" t="s">
        <v>215</v>
      </c>
      <c r="U274" s="8" t="s">
        <v>2145</v>
      </c>
      <c r="V274" s="8" t="s">
        <v>132</v>
      </c>
      <c r="W274" s="8" t="s">
        <v>25</v>
      </c>
    </row>
    <row r="275" spans="1:23" s="8" customFormat="1" x14ac:dyDescent="0.15">
      <c r="A275" s="8" t="s">
        <v>23468</v>
      </c>
      <c r="B275" s="8" t="s">
        <v>14</v>
      </c>
      <c r="C275" s="8" t="s">
        <v>14</v>
      </c>
      <c r="D275" s="8" t="s">
        <v>16919</v>
      </c>
      <c r="E275" s="12" t="s">
        <v>27428</v>
      </c>
      <c r="F275" s="8" t="s">
        <v>16923</v>
      </c>
      <c r="G275" s="12" t="s">
        <v>27398</v>
      </c>
      <c r="H275" s="8" t="s">
        <v>821</v>
      </c>
      <c r="I275" s="8" t="str">
        <f t="shared" si="6"/>
        <v>LAARNE Ypanto GENERALAO, RN</v>
      </c>
      <c r="J275" s="8" t="s">
        <v>16922</v>
      </c>
      <c r="K275" s="8" t="s">
        <v>126</v>
      </c>
      <c r="L275" s="13">
        <v>44578.51390046296</v>
      </c>
      <c r="M275" s="8" t="s">
        <v>127</v>
      </c>
      <c r="N275" s="13">
        <v>44608.493437500001</v>
      </c>
      <c r="O275" s="13">
        <v>44608.543981481482</v>
      </c>
      <c r="P275" s="8">
        <v>73</v>
      </c>
      <c r="Q275" s="8" t="s">
        <v>129</v>
      </c>
      <c r="R275" s="8">
        <v>471884</v>
      </c>
      <c r="S275" s="14">
        <v>45522</v>
      </c>
      <c r="T275" s="8" t="s">
        <v>131</v>
      </c>
      <c r="V275" s="8" t="s">
        <v>132</v>
      </c>
      <c r="W275" s="8" t="s">
        <v>25</v>
      </c>
    </row>
    <row r="276" spans="1:23" s="8" customFormat="1" x14ac:dyDescent="0.15">
      <c r="A276" s="8" t="s">
        <v>23468</v>
      </c>
      <c r="B276" s="8" t="s">
        <v>14</v>
      </c>
      <c r="C276" s="8" t="s">
        <v>14</v>
      </c>
      <c r="D276" s="8" t="s">
        <v>7385</v>
      </c>
      <c r="E276" s="8" t="s">
        <v>7386</v>
      </c>
      <c r="F276" s="8" t="s">
        <v>2392</v>
      </c>
      <c r="G276" s="8" t="s">
        <v>2392</v>
      </c>
      <c r="H276" s="8" t="s">
        <v>2515</v>
      </c>
      <c r="I276" s="8" t="str">
        <f t="shared" si="6"/>
        <v>JENNIE TAN TAN, MD</v>
      </c>
      <c r="J276" s="8" t="s">
        <v>7387</v>
      </c>
      <c r="K276" s="8" t="s">
        <v>126</v>
      </c>
      <c r="L276" s="13">
        <v>44577.871620370373</v>
      </c>
      <c r="M276" s="8" t="s">
        <v>127</v>
      </c>
      <c r="N276" s="13">
        <v>44608.49527777778</v>
      </c>
      <c r="O276" s="13">
        <v>44608.54891203704</v>
      </c>
      <c r="P276" s="8">
        <v>78</v>
      </c>
      <c r="Q276" s="8" t="s">
        <v>199</v>
      </c>
      <c r="R276" s="8">
        <v>70276</v>
      </c>
      <c r="S276" s="15">
        <v>45008</v>
      </c>
      <c r="T276" s="8" t="s">
        <v>215</v>
      </c>
      <c r="U276" s="8" t="s">
        <v>7388</v>
      </c>
      <c r="V276" s="8" t="s">
        <v>132</v>
      </c>
      <c r="W276" s="8" t="s">
        <v>25</v>
      </c>
    </row>
    <row r="277" spans="1:23" s="8" customFormat="1" x14ac:dyDescent="0.15">
      <c r="A277" s="8" t="s">
        <v>23468</v>
      </c>
      <c r="B277" s="8" t="s">
        <v>14</v>
      </c>
      <c r="C277" s="8" t="s">
        <v>14</v>
      </c>
      <c r="D277" s="8" t="s">
        <v>122</v>
      </c>
      <c r="E277" s="8" t="s">
        <v>123</v>
      </c>
      <c r="F277" s="8" t="s">
        <v>128</v>
      </c>
      <c r="G277" s="8" t="s">
        <v>124</v>
      </c>
      <c r="H277" s="8" t="s">
        <v>821</v>
      </c>
      <c r="I277" s="8" t="str">
        <f t="shared" si="6"/>
        <v>Daphne Rhea Trasmonte Planca, RN</v>
      </c>
      <c r="J277" s="8" t="s">
        <v>125</v>
      </c>
      <c r="K277" s="8" t="s">
        <v>126</v>
      </c>
      <c r="L277" s="13">
        <v>44582.33934027778</v>
      </c>
      <c r="M277" s="8" t="s">
        <v>127</v>
      </c>
      <c r="N277" s="13">
        <v>44608.493506944447</v>
      </c>
      <c r="O277" s="13">
        <v>44608.543657407405</v>
      </c>
      <c r="P277" s="8">
        <v>73</v>
      </c>
      <c r="Q277" s="8" t="s">
        <v>129</v>
      </c>
      <c r="R277" s="8">
        <v>755269</v>
      </c>
      <c r="S277" s="8" t="s">
        <v>130</v>
      </c>
      <c r="T277" s="8" t="s">
        <v>131</v>
      </c>
      <c r="V277" s="8" t="s">
        <v>132</v>
      </c>
      <c r="W277" s="8" t="s">
        <v>25</v>
      </c>
    </row>
    <row r="278" spans="1:23" s="8" customFormat="1" x14ac:dyDescent="0.15">
      <c r="A278" s="8" t="s">
        <v>23468</v>
      </c>
      <c r="B278" s="8" t="s">
        <v>14</v>
      </c>
      <c r="C278" s="8" t="s">
        <v>14</v>
      </c>
      <c r="D278" s="8" t="s">
        <v>26583</v>
      </c>
      <c r="E278" s="8" t="s">
        <v>26584</v>
      </c>
      <c r="F278" s="8" t="s">
        <v>526</v>
      </c>
      <c r="G278" s="8" t="s">
        <v>4932</v>
      </c>
      <c r="H278" s="8" t="s">
        <v>27695</v>
      </c>
      <c r="I278" s="8" t="str">
        <f t="shared" si="6"/>
        <v>Patricia Marie Mendoza Duran, RPh</v>
      </c>
      <c r="J278" s="8" t="s">
        <v>26585</v>
      </c>
      <c r="K278" s="8" t="s">
        <v>126</v>
      </c>
      <c r="L278" s="13">
        <v>44588.573379629626</v>
      </c>
      <c r="M278" s="8" t="s">
        <v>127</v>
      </c>
      <c r="N278" s="13">
        <v>44608.493668981479</v>
      </c>
      <c r="O278" s="13">
        <v>44608.524444444447</v>
      </c>
      <c r="P278" s="8">
        <v>45</v>
      </c>
      <c r="Q278" s="8" t="s">
        <v>139</v>
      </c>
      <c r="R278" s="8">
        <v>71913</v>
      </c>
      <c r="S278" s="14">
        <v>44842</v>
      </c>
      <c r="T278" s="8" t="s">
        <v>304</v>
      </c>
      <c r="V278" s="8" t="s">
        <v>132</v>
      </c>
      <c r="W278" s="8" t="s">
        <v>25</v>
      </c>
    </row>
    <row r="279" spans="1:23" s="8" customFormat="1" x14ac:dyDescent="0.15">
      <c r="A279" s="8" t="s">
        <v>23468</v>
      </c>
      <c r="B279" s="8" t="s">
        <v>14</v>
      </c>
      <c r="C279" s="8" t="s">
        <v>14</v>
      </c>
      <c r="D279" s="8" t="s">
        <v>21960</v>
      </c>
      <c r="E279" s="8" t="s">
        <v>21961</v>
      </c>
      <c r="F279" s="8" t="s">
        <v>21964</v>
      </c>
      <c r="G279" s="8" t="s">
        <v>21962</v>
      </c>
      <c r="H279" s="8" t="s">
        <v>821</v>
      </c>
      <c r="I279" s="8" t="str">
        <f t="shared" si="6"/>
        <v>BERNARDINA BUENVENIDA BERJAMIN, RN</v>
      </c>
      <c r="J279" s="8" t="s">
        <v>21963</v>
      </c>
      <c r="K279" s="8" t="s">
        <v>126</v>
      </c>
      <c r="L279" s="13">
        <v>44578.606504629628</v>
      </c>
      <c r="M279" s="8" t="s">
        <v>127</v>
      </c>
      <c r="N279" s="13">
        <v>44608.493703703702</v>
      </c>
      <c r="O279" s="13">
        <v>44608.548900462964</v>
      </c>
      <c r="P279" s="8">
        <v>80</v>
      </c>
      <c r="Q279" s="8" t="s">
        <v>410</v>
      </c>
      <c r="R279" s="8">
        <v>177518</v>
      </c>
      <c r="S279" s="14">
        <v>44812</v>
      </c>
      <c r="T279" s="8" t="s">
        <v>131</v>
      </c>
      <c r="V279" s="8" t="s">
        <v>132</v>
      </c>
      <c r="W279" s="8" t="s">
        <v>25</v>
      </c>
    </row>
    <row r="280" spans="1:23" s="8" customFormat="1" x14ac:dyDescent="0.15">
      <c r="A280" s="8" t="s">
        <v>23468</v>
      </c>
      <c r="B280" s="8" t="s">
        <v>14</v>
      </c>
      <c r="C280" s="8" t="s">
        <v>14</v>
      </c>
      <c r="D280" s="8" t="s">
        <v>24719</v>
      </c>
      <c r="E280" s="8" t="s">
        <v>24720</v>
      </c>
      <c r="F280" s="8" t="s">
        <v>25489</v>
      </c>
      <c r="G280" s="8" t="s">
        <v>24721</v>
      </c>
      <c r="H280" s="8" t="s">
        <v>821</v>
      </c>
      <c r="I280" s="8" t="str">
        <f t="shared" si="6"/>
        <v>EVELYN ABENOJAR ECWASEN, RN</v>
      </c>
      <c r="J280" s="8" t="s">
        <v>25488</v>
      </c>
      <c r="K280" s="8" t="s">
        <v>126</v>
      </c>
      <c r="L280" s="13">
        <v>44582.610983796294</v>
      </c>
      <c r="M280" s="8" t="s">
        <v>127</v>
      </c>
      <c r="N280" s="13">
        <v>44608.49359953704</v>
      </c>
      <c r="O280" s="13">
        <v>44608.548900462964</v>
      </c>
      <c r="P280" s="8">
        <v>80</v>
      </c>
      <c r="Q280" s="8" t="s">
        <v>204</v>
      </c>
      <c r="R280" s="8">
        <v>793080</v>
      </c>
      <c r="S280" s="8" t="s">
        <v>24723</v>
      </c>
      <c r="T280" s="8" t="s">
        <v>131</v>
      </c>
      <c r="V280" s="8" t="s">
        <v>132</v>
      </c>
      <c r="W280" s="8" t="s">
        <v>25</v>
      </c>
    </row>
    <row r="281" spans="1:23" s="8" customFormat="1" x14ac:dyDescent="0.15">
      <c r="A281" s="8" t="s">
        <v>27320</v>
      </c>
      <c r="B281" s="8" t="s">
        <v>14</v>
      </c>
      <c r="C281" s="8" t="s">
        <v>14</v>
      </c>
      <c r="E281" s="8" t="s">
        <v>9796</v>
      </c>
      <c r="F281" s="12" t="s">
        <v>27567</v>
      </c>
      <c r="G281" s="8" t="s">
        <v>27001</v>
      </c>
      <c r="H281" s="8" t="s">
        <v>2515</v>
      </c>
      <c r="I281" s="8" t="str">
        <f t="shared" si="6"/>
        <v>ELEANOR Quismorio BENGCO, MD</v>
      </c>
      <c r="J281" s="8" t="s">
        <v>9798</v>
      </c>
      <c r="Q281" s="8" t="s">
        <v>144</v>
      </c>
      <c r="R281" s="8">
        <v>63570</v>
      </c>
      <c r="S281" s="14">
        <v>45314</v>
      </c>
      <c r="T281" s="8" t="s">
        <v>215</v>
      </c>
      <c r="U281" s="8" t="s">
        <v>9800</v>
      </c>
      <c r="V281" s="8" t="s">
        <v>14</v>
      </c>
      <c r="W281" s="8" t="s">
        <v>25</v>
      </c>
    </row>
    <row r="282" spans="1:23" s="8" customFormat="1" x14ac:dyDescent="0.15">
      <c r="A282" s="8" t="s">
        <v>23468</v>
      </c>
      <c r="B282" s="8" t="s">
        <v>14</v>
      </c>
      <c r="C282" s="8" t="s">
        <v>14</v>
      </c>
      <c r="D282" s="8" t="s">
        <v>7776</v>
      </c>
      <c r="E282" s="8" t="s">
        <v>529</v>
      </c>
      <c r="F282" s="8" t="s">
        <v>7779</v>
      </c>
      <c r="G282" s="8" t="s">
        <v>7777</v>
      </c>
      <c r="H282" s="8" t="s">
        <v>821</v>
      </c>
      <c r="I282" s="8" t="str">
        <f t="shared" si="6"/>
        <v>Eden TUZARA Tatad, RN</v>
      </c>
      <c r="J282" s="8" t="s">
        <v>7778</v>
      </c>
      <c r="K282" s="8" t="s">
        <v>126</v>
      </c>
      <c r="L282" s="13">
        <v>44580.565798611111</v>
      </c>
      <c r="M282" s="8" t="s">
        <v>127</v>
      </c>
      <c r="N282" s="13">
        <v>44608.493831018517</v>
      </c>
      <c r="O282" s="13">
        <v>44608.54891203704</v>
      </c>
      <c r="P282" s="8">
        <v>80</v>
      </c>
      <c r="Q282" s="8" t="s">
        <v>144</v>
      </c>
      <c r="R282" s="8">
        <v>93254</v>
      </c>
      <c r="S282" s="14">
        <v>45355</v>
      </c>
      <c r="T282" s="8" t="s">
        <v>131</v>
      </c>
      <c r="U282" s="8" t="s">
        <v>251</v>
      </c>
      <c r="V282" s="8" t="s">
        <v>132</v>
      </c>
      <c r="W282" s="8" t="s">
        <v>25</v>
      </c>
    </row>
    <row r="283" spans="1:23" s="8" customFormat="1" x14ac:dyDescent="0.15">
      <c r="A283" s="8" t="s">
        <v>23468</v>
      </c>
      <c r="B283" s="8" t="s">
        <v>14</v>
      </c>
      <c r="C283" s="8" t="s">
        <v>14</v>
      </c>
      <c r="D283" s="8" t="s">
        <v>8740</v>
      </c>
      <c r="E283" s="8" t="s">
        <v>2738</v>
      </c>
      <c r="F283" s="12" t="s">
        <v>27455</v>
      </c>
      <c r="G283" s="12" t="s">
        <v>6130</v>
      </c>
      <c r="H283" s="8" t="s">
        <v>27697</v>
      </c>
      <c r="I283" s="8" t="str">
        <f t="shared" si="6"/>
        <v>Edna Velina Comia, MD, RN</v>
      </c>
      <c r="J283" s="8" t="s">
        <v>8742</v>
      </c>
      <c r="L283" s="13">
        <v>44578.790729166663</v>
      </c>
      <c r="M283" s="8" t="s">
        <v>127</v>
      </c>
      <c r="N283" s="13">
        <v>44608.493645833332</v>
      </c>
      <c r="O283" s="13">
        <v>44608.546238425923</v>
      </c>
      <c r="P283" s="8">
        <v>76</v>
      </c>
      <c r="Q283" s="8" t="s">
        <v>173</v>
      </c>
      <c r="R283" s="8">
        <v>97678</v>
      </c>
      <c r="S283" s="14">
        <v>44960</v>
      </c>
      <c r="T283" s="8" t="s">
        <v>1144</v>
      </c>
      <c r="V283" s="8" t="s">
        <v>132</v>
      </c>
      <c r="W283" s="8" t="s">
        <v>25</v>
      </c>
    </row>
    <row r="284" spans="1:23" s="8" customFormat="1" x14ac:dyDescent="0.15">
      <c r="A284" s="8" t="s">
        <v>23468</v>
      </c>
      <c r="B284" s="8" t="s">
        <v>14</v>
      </c>
      <c r="C284" s="8" t="s">
        <v>14</v>
      </c>
      <c r="D284" s="8" t="s">
        <v>8336</v>
      </c>
      <c r="E284" s="8" t="s">
        <v>3041</v>
      </c>
      <c r="F284" s="8" t="s">
        <v>3456</v>
      </c>
      <c r="G284" s="8" t="s">
        <v>3476</v>
      </c>
      <c r="H284" s="8" t="s">
        <v>821</v>
      </c>
      <c r="I284" s="8" t="str">
        <f t="shared" si="6"/>
        <v>Elaine Dela Peña Vergara, RN</v>
      </c>
      <c r="J284" s="8" t="s">
        <v>8337</v>
      </c>
      <c r="K284" s="8" t="s">
        <v>126</v>
      </c>
      <c r="L284" s="13">
        <v>44582.566631944443</v>
      </c>
      <c r="M284" s="8" t="s">
        <v>127</v>
      </c>
      <c r="N284" s="13">
        <v>44608.493680555555</v>
      </c>
      <c r="O284" s="13">
        <v>44608.544999999998</v>
      </c>
      <c r="P284" s="8">
        <v>74</v>
      </c>
      <c r="Q284" s="8" t="s">
        <v>144</v>
      </c>
      <c r="R284" s="8">
        <v>206167</v>
      </c>
      <c r="S284" s="8" t="s">
        <v>8338</v>
      </c>
      <c r="T284" s="8" t="s">
        <v>131</v>
      </c>
      <c r="U284" s="8" t="s">
        <v>8339</v>
      </c>
      <c r="V284" s="8" t="s">
        <v>132</v>
      </c>
      <c r="W284" s="8" t="s">
        <v>25</v>
      </c>
    </row>
    <row r="285" spans="1:23" s="8" customFormat="1" x14ac:dyDescent="0.15">
      <c r="A285" s="8" t="s">
        <v>23468</v>
      </c>
      <c r="B285" s="8" t="s">
        <v>14</v>
      </c>
      <c r="C285" s="8" t="s">
        <v>14</v>
      </c>
      <c r="D285" s="8" t="s">
        <v>13738</v>
      </c>
      <c r="E285" s="8" t="s">
        <v>13739</v>
      </c>
      <c r="F285" s="8" t="s">
        <v>13742</v>
      </c>
      <c r="G285" s="8" t="s">
        <v>13740</v>
      </c>
      <c r="I285" s="8" t="str">
        <f>E285&amp;" "&amp;F285&amp;" "&amp;G285&amp;" "&amp;H285</f>
        <v xml:space="preserve">Edzel Estorque Cañelaso </v>
      </c>
      <c r="J285" s="8" t="s">
        <v>13741</v>
      </c>
      <c r="K285" s="8" t="s">
        <v>126</v>
      </c>
      <c r="L285" s="13">
        <v>44600.347083333334</v>
      </c>
      <c r="M285" s="8" t="s">
        <v>127</v>
      </c>
      <c r="N285" s="13">
        <v>44608.493495370371</v>
      </c>
      <c r="O285" s="13">
        <v>44608.544374999998</v>
      </c>
      <c r="P285" s="8">
        <v>74</v>
      </c>
      <c r="Q285" s="8" t="s">
        <v>2401</v>
      </c>
      <c r="R285" s="8" t="s">
        <v>251</v>
      </c>
      <c r="S285" s="8" t="s">
        <v>251</v>
      </c>
      <c r="T285" s="8" t="s">
        <v>185</v>
      </c>
      <c r="U285" s="8" t="s">
        <v>251</v>
      </c>
      <c r="V285" s="8" t="s">
        <v>247</v>
      </c>
      <c r="W285" s="8" t="s">
        <v>25</v>
      </c>
    </row>
    <row r="286" spans="1:23" s="8" customFormat="1" x14ac:dyDescent="0.15">
      <c r="A286" s="8" t="s">
        <v>27320</v>
      </c>
      <c r="B286" s="8" t="s">
        <v>14</v>
      </c>
      <c r="C286" s="8" t="s">
        <v>14</v>
      </c>
      <c r="E286" s="8" t="s">
        <v>9576</v>
      </c>
      <c r="F286" s="12" t="s">
        <v>1397</v>
      </c>
      <c r="G286" s="8" t="s">
        <v>9577</v>
      </c>
      <c r="H286" s="8" t="s">
        <v>821</v>
      </c>
      <c r="I286" s="8" t="str">
        <f t="shared" si="6"/>
        <v>Evangeline Yap Guieb, RN</v>
      </c>
      <c r="J286" s="8" t="s">
        <v>9578</v>
      </c>
      <c r="Q286" s="8" t="s">
        <v>1823</v>
      </c>
      <c r="R286" s="8">
        <v>274470</v>
      </c>
      <c r="S286" s="14">
        <v>44984</v>
      </c>
      <c r="T286" s="8" t="s">
        <v>131</v>
      </c>
      <c r="V286" s="8" t="s">
        <v>14</v>
      </c>
      <c r="W286" s="8" t="s">
        <v>25</v>
      </c>
    </row>
    <row r="287" spans="1:23" s="8" customFormat="1" x14ac:dyDescent="0.15">
      <c r="A287" s="8" t="s">
        <v>23468</v>
      </c>
      <c r="B287" s="8" t="s">
        <v>14</v>
      </c>
      <c r="C287" s="8" t="s">
        <v>14</v>
      </c>
      <c r="D287" s="8" t="s">
        <v>24991</v>
      </c>
      <c r="E287" s="8" t="s">
        <v>24992</v>
      </c>
      <c r="F287" s="8" t="s">
        <v>7356</v>
      </c>
      <c r="G287" s="8" t="s">
        <v>3180</v>
      </c>
      <c r="H287" s="8" t="s">
        <v>27695</v>
      </c>
      <c r="I287" s="8" t="str">
        <f t="shared" si="6"/>
        <v>Mary Rhose Centeno Inocencio, RPh</v>
      </c>
      <c r="J287" s="8" t="s">
        <v>24993</v>
      </c>
      <c r="K287" s="8" t="s">
        <v>126</v>
      </c>
      <c r="L287" s="13">
        <v>44578.53943287037</v>
      </c>
      <c r="M287" s="8" t="s">
        <v>127</v>
      </c>
      <c r="N287" s="13">
        <v>44608.514837962961</v>
      </c>
      <c r="O287" s="13">
        <v>44608.536585648151</v>
      </c>
      <c r="P287" s="8">
        <v>32</v>
      </c>
      <c r="Q287" s="8" t="s">
        <v>144</v>
      </c>
      <c r="R287" s="8">
        <v>65577</v>
      </c>
      <c r="S287" s="14">
        <v>45147</v>
      </c>
      <c r="T287" s="8" t="s">
        <v>304</v>
      </c>
      <c r="U287" s="8" t="s">
        <v>251</v>
      </c>
      <c r="V287" s="8" t="s">
        <v>132</v>
      </c>
      <c r="W287" s="8" t="s">
        <v>25</v>
      </c>
    </row>
    <row r="288" spans="1:23" s="8" customFormat="1" x14ac:dyDescent="0.15">
      <c r="A288" s="8" t="s">
        <v>23468</v>
      </c>
      <c r="B288" s="8" t="s">
        <v>14</v>
      </c>
      <c r="C288" s="8" t="s">
        <v>14</v>
      </c>
      <c r="D288" s="8" t="s">
        <v>16378</v>
      </c>
      <c r="E288" s="8" t="s">
        <v>16379</v>
      </c>
      <c r="F288" s="8" t="s">
        <v>16382</v>
      </c>
      <c r="G288" s="8" t="s">
        <v>16380</v>
      </c>
      <c r="H288" s="8" t="s">
        <v>821</v>
      </c>
      <c r="I288" s="8" t="str">
        <f t="shared" si="6"/>
        <v>Elijah Jambongana Belicano, RN</v>
      </c>
      <c r="J288" s="8" t="s">
        <v>16381</v>
      </c>
      <c r="K288" s="8" t="s">
        <v>126</v>
      </c>
      <c r="L288" s="13">
        <v>44596.595995370371</v>
      </c>
      <c r="M288" s="8" t="s">
        <v>127</v>
      </c>
      <c r="N288" s="13">
        <v>44608.504351851851</v>
      </c>
      <c r="O288" s="13">
        <v>44608.546770833331</v>
      </c>
      <c r="P288" s="8">
        <v>62</v>
      </c>
      <c r="Q288" s="8" t="s">
        <v>410</v>
      </c>
      <c r="R288" s="8">
        <v>936529</v>
      </c>
      <c r="S288" s="14">
        <v>45727</v>
      </c>
      <c r="T288" s="8" t="s">
        <v>131</v>
      </c>
      <c r="V288" s="8" t="s">
        <v>132</v>
      </c>
      <c r="W288" s="8" t="s">
        <v>25</v>
      </c>
    </row>
    <row r="289" spans="1:23" s="8" customFormat="1" x14ac:dyDescent="0.15">
      <c r="A289" s="8" t="s">
        <v>23468</v>
      </c>
      <c r="B289" s="8" t="s">
        <v>14</v>
      </c>
      <c r="C289" s="8" t="s">
        <v>14</v>
      </c>
      <c r="D289" s="8" t="s">
        <v>20516</v>
      </c>
      <c r="E289" s="8" t="s">
        <v>989</v>
      </c>
      <c r="F289" s="12" t="s">
        <v>444</v>
      </c>
      <c r="G289" s="12" t="s">
        <v>12504</v>
      </c>
      <c r="H289" s="8" t="s">
        <v>821</v>
      </c>
      <c r="I289" s="8" t="str">
        <f t="shared" si="6"/>
        <v>Emmalyn Fernandez Infante, RN</v>
      </c>
      <c r="J289" s="8" t="s">
        <v>20518</v>
      </c>
      <c r="K289" s="8" t="s">
        <v>126</v>
      </c>
      <c r="L289" s="13">
        <v>44606.777662037035</v>
      </c>
      <c r="M289" s="8" t="s">
        <v>127</v>
      </c>
      <c r="N289" s="13">
        <v>44608.508993055555</v>
      </c>
      <c r="O289" s="13">
        <v>44608.546377314815</v>
      </c>
      <c r="P289" s="8">
        <v>54</v>
      </c>
      <c r="Q289" s="8" t="s">
        <v>183</v>
      </c>
      <c r="R289" s="8">
        <v>411383</v>
      </c>
      <c r="S289" s="14">
        <v>45605</v>
      </c>
      <c r="T289" s="8" t="s">
        <v>131</v>
      </c>
      <c r="V289" s="8" t="s">
        <v>132</v>
      </c>
      <c r="W289" s="8" t="s">
        <v>25</v>
      </c>
    </row>
    <row r="290" spans="1:23" s="8" customFormat="1" x14ac:dyDescent="0.15">
      <c r="A290" s="8" t="s">
        <v>23468</v>
      </c>
      <c r="B290" s="8" t="s">
        <v>14</v>
      </c>
      <c r="C290" s="8" t="s">
        <v>14</v>
      </c>
      <c r="D290" s="8" t="s">
        <v>4720</v>
      </c>
      <c r="E290" s="12" t="s">
        <v>27554</v>
      </c>
      <c r="F290" s="8" t="s">
        <v>4724</v>
      </c>
      <c r="G290" s="8" t="s">
        <v>4722</v>
      </c>
      <c r="H290" s="8" t="s">
        <v>821</v>
      </c>
      <c r="I290" s="8" t="str">
        <f t="shared" si="6"/>
        <v>EDUARDO JR. BALLESTEROS OSONGCO, RN</v>
      </c>
      <c r="J290" s="8" t="s">
        <v>4723</v>
      </c>
      <c r="K290" s="8" t="s">
        <v>126</v>
      </c>
      <c r="L290" s="13">
        <v>44586.754270833335</v>
      </c>
      <c r="M290" s="8" t="s">
        <v>127</v>
      </c>
      <c r="N290" s="13">
        <v>44608.493564814817</v>
      </c>
      <c r="O290" s="13">
        <v>44608.546666666669</v>
      </c>
      <c r="P290" s="8">
        <v>77</v>
      </c>
      <c r="Q290" s="8" t="s">
        <v>173</v>
      </c>
      <c r="R290" s="8">
        <v>815679</v>
      </c>
      <c r="S290" s="14">
        <v>44629</v>
      </c>
      <c r="T290" s="8" t="s">
        <v>131</v>
      </c>
      <c r="V290" s="8" t="s">
        <v>132</v>
      </c>
      <c r="W290" s="8" t="s">
        <v>25</v>
      </c>
    </row>
    <row r="291" spans="1:23" s="8" customFormat="1" x14ac:dyDescent="0.15">
      <c r="A291" s="8" t="s">
        <v>27320</v>
      </c>
      <c r="B291" s="8" t="s">
        <v>14</v>
      </c>
      <c r="C291" s="8" t="s">
        <v>14</v>
      </c>
      <c r="E291" s="8" t="s">
        <v>23646</v>
      </c>
      <c r="F291" s="12" t="s">
        <v>4176</v>
      </c>
      <c r="G291" s="8" t="s">
        <v>23647</v>
      </c>
      <c r="H291" s="8" t="s">
        <v>821</v>
      </c>
      <c r="I291" s="8" t="str">
        <f t="shared" si="6"/>
        <v>Elaine Joyce De Los Reyes Kochoa, RN</v>
      </c>
      <c r="J291" s="8" t="s">
        <v>23648</v>
      </c>
      <c r="Q291" s="8" t="s">
        <v>2401</v>
      </c>
      <c r="R291" s="8">
        <v>801703</v>
      </c>
      <c r="S291" s="14">
        <v>45374</v>
      </c>
      <c r="T291" s="8" t="s">
        <v>131</v>
      </c>
      <c r="V291" s="8" t="s">
        <v>14</v>
      </c>
      <c r="W291" s="8" t="s">
        <v>25</v>
      </c>
    </row>
    <row r="292" spans="1:23" s="8" customFormat="1" x14ac:dyDescent="0.15">
      <c r="A292" s="8" t="s">
        <v>23468</v>
      </c>
      <c r="B292" s="8" t="s">
        <v>14</v>
      </c>
      <c r="C292" s="8" t="s">
        <v>14</v>
      </c>
      <c r="D292" s="8" t="s">
        <v>14098</v>
      </c>
      <c r="E292" s="8" t="s">
        <v>14099</v>
      </c>
      <c r="F292" s="8" t="s">
        <v>14102</v>
      </c>
      <c r="G292" s="8" t="s">
        <v>14100</v>
      </c>
      <c r="H292" s="8" t="s">
        <v>821</v>
      </c>
      <c r="I292" s="8" t="str">
        <f t="shared" si="6"/>
        <v>ELENA ARLENE BONIFACIO TACADENA, RN</v>
      </c>
      <c r="J292" s="8" t="s">
        <v>14101</v>
      </c>
      <c r="K292" s="8" t="s">
        <v>126</v>
      </c>
      <c r="L292" s="13">
        <v>44583.371770833335</v>
      </c>
      <c r="M292" s="8" t="s">
        <v>127</v>
      </c>
      <c r="N292" s="13">
        <v>44608.493541666663</v>
      </c>
      <c r="O292" s="13">
        <v>44608.54583333333</v>
      </c>
      <c r="P292" s="8">
        <v>76</v>
      </c>
      <c r="Q292" s="8" t="s">
        <v>459</v>
      </c>
      <c r="R292" s="8">
        <v>489194</v>
      </c>
      <c r="S292" s="8" t="s">
        <v>14103</v>
      </c>
      <c r="T292" s="8" t="s">
        <v>131</v>
      </c>
      <c r="V292" s="8" t="s">
        <v>132</v>
      </c>
      <c r="W292" s="8" t="s">
        <v>25</v>
      </c>
    </row>
    <row r="293" spans="1:23" s="8" customFormat="1" x14ac:dyDescent="0.15">
      <c r="A293" s="8" t="s">
        <v>23468</v>
      </c>
      <c r="B293" s="8" t="s">
        <v>14</v>
      </c>
      <c r="C293" s="8" t="s">
        <v>14</v>
      </c>
      <c r="D293" s="8" t="s">
        <v>19678</v>
      </c>
      <c r="E293" s="8" t="s">
        <v>19679</v>
      </c>
      <c r="F293" s="8" t="s">
        <v>17403</v>
      </c>
      <c r="G293" s="8" t="s">
        <v>19680</v>
      </c>
      <c r="H293" s="8" t="s">
        <v>821</v>
      </c>
      <c r="I293" s="8" t="str">
        <f t="shared" si="6"/>
        <v>Frederick delfin Borreo, RN</v>
      </c>
      <c r="J293" s="8" t="s">
        <v>19681</v>
      </c>
      <c r="K293" s="8" t="s">
        <v>126</v>
      </c>
      <c r="L293" s="13">
        <v>44582.585486111115</v>
      </c>
      <c r="M293" s="8" t="s">
        <v>127</v>
      </c>
      <c r="N293" s="13">
        <v>44608.493692129632</v>
      </c>
      <c r="O293" s="13">
        <v>44608.542581018519</v>
      </c>
      <c r="P293" s="8">
        <v>71</v>
      </c>
      <c r="Q293" s="8" t="s">
        <v>173</v>
      </c>
      <c r="R293" s="8">
        <v>384416</v>
      </c>
      <c r="S293" s="8" t="s">
        <v>1021</v>
      </c>
      <c r="T293" s="8" t="s">
        <v>131</v>
      </c>
      <c r="U293" s="8" t="s">
        <v>251</v>
      </c>
      <c r="V293" s="8" t="s">
        <v>132</v>
      </c>
      <c r="W293" s="8" t="s">
        <v>25</v>
      </c>
    </row>
    <row r="294" spans="1:23" s="8" customFormat="1" x14ac:dyDescent="0.15">
      <c r="A294" s="8" t="s">
        <v>23468</v>
      </c>
      <c r="B294" s="8" t="s">
        <v>14</v>
      </c>
      <c r="C294" s="8" t="s">
        <v>14</v>
      </c>
      <c r="D294" s="8" t="s">
        <v>23397</v>
      </c>
      <c r="E294" s="8" t="s">
        <v>9691</v>
      </c>
      <c r="F294" s="8" t="s">
        <v>866</v>
      </c>
      <c r="G294" s="8" t="s">
        <v>6477</v>
      </c>
      <c r="H294" s="8" t="s">
        <v>821</v>
      </c>
      <c r="I294" s="8" t="str">
        <f t="shared" si="6"/>
        <v>Elizabeth David Solinap, RN</v>
      </c>
      <c r="J294" s="8" t="s">
        <v>23398</v>
      </c>
      <c r="K294" s="8" t="s">
        <v>126</v>
      </c>
      <c r="L294" s="13">
        <v>44589.427881944444</v>
      </c>
      <c r="M294" s="8" t="s">
        <v>127</v>
      </c>
      <c r="N294" s="13">
        <v>44608.493530092594</v>
      </c>
      <c r="O294" s="13">
        <v>44608.544456018521</v>
      </c>
      <c r="P294" s="8">
        <v>74</v>
      </c>
      <c r="Q294" s="8" t="s">
        <v>199</v>
      </c>
      <c r="R294" s="8">
        <v>853054</v>
      </c>
      <c r="S294" s="14">
        <v>45334</v>
      </c>
      <c r="T294" s="8" t="s">
        <v>131</v>
      </c>
      <c r="V294" s="8" t="s">
        <v>132</v>
      </c>
      <c r="W294" s="8" t="s">
        <v>25</v>
      </c>
    </row>
    <row r="295" spans="1:23" s="8" customFormat="1" x14ac:dyDescent="0.15">
      <c r="A295" s="8" t="s">
        <v>23468</v>
      </c>
      <c r="B295" s="8" t="s">
        <v>14</v>
      </c>
      <c r="C295" s="8" t="s">
        <v>14</v>
      </c>
      <c r="D295" s="8" t="s">
        <v>3801</v>
      </c>
      <c r="E295" s="8" t="s">
        <v>3802</v>
      </c>
      <c r="F295" s="8" t="s">
        <v>1333</v>
      </c>
      <c r="G295" s="8" t="s">
        <v>1245</v>
      </c>
      <c r="H295" s="8" t="s">
        <v>821</v>
      </c>
      <c r="I295" s="8" t="str">
        <f t="shared" si="6"/>
        <v>Elizavette Asuncion Sarmiento, RN</v>
      </c>
      <c r="J295" s="8" t="s">
        <v>3803</v>
      </c>
      <c r="K295" s="8" t="s">
        <v>126</v>
      </c>
      <c r="L295" s="13">
        <v>44578.589930555558</v>
      </c>
      <c r="M295" s="8" t="s">
        <v>127</v>
      </c>
      <c r="N295" s="13">
        <v>44608.493483796294</v>
      </c>
      <c r="O295" s="13">
        <v>44608.543391203704</v>
      </c>
      <c r="P295" s="8">
        <v>72</v>
      </c>
      <c r="Q295" s="8" t="s">
        <v>157</v>
      </c>
      <c r="R295" s="8">
        <v>469280</v>
      </c>
      <c r="S295" s="14">
        <v>45274</v>
      </c>
      <c r="T295" s="8" t="s">
        <v>131</v>
      </c>
      <c r="U295" s="8" t="s">
        <v>3804</v>
      </c>
      <c r="V295" s="8" t="s">
        <v>132</v>
      </c>
      <c r="W295" s="8" t="s">
        <v>25</v>
      </c>
    </row>
    <row r="296" spans="1:23" s="8" customFormat="1" x14ac:dyDescent="0.15">
      <c r="A296" s="8" t="s">
        <v>23468</v>
      </c>
      <c r="B296" s="8" t="s">
        <v>14</v>
      </c>
      <c r="C296" s="8" t="s">
        <v>14</v>
      </c>
      <c r="D296" s="8" t="s">
        <v>9201</v>
      </c>
      <c r="E296" s="8" t="s">
        <v>9202</v>
      </c>
      <c r="F296" s="8" t="s">
        <v>9205</v>
      </c>
      <c r="G296" s="8" t="s">
        <v>9203</v>
      </c>
      <c r="H296" s="8" t="s">
        <v>821</v>
      </c>
      <c r="I296" s="8" t="str">
        <f t="shared" si="6"/>
        <v>Ellien Montera Pahamutang, RN</v>
      </c>
      <c r="J296" s="8" t="s">
        <v>9204</v>
      </c>
      <c r="K296" s="8" t="s">
        <v>126</v>
      </c>
      <c r="L296" s="13">
        <v>44607.564942129633</v>
      </c>
      <c r="M296" s="8" t="s">
        <v>127</v>
      </c>
      <c r="N296" s="13">
        <v>44608.493564814817</v>
      </c>
      <c r="O296" s="13">
        <v>44608.527812499997</v>
      </c>
      <c r="P296" s="8">
        <v>50</v>
      </c>
      <c r="Q296" s="8" t="s">
        <v>199</v>
      </c>
      <c r="R296" s="8">
        <v>928996</v>
      </c>
      <c r="S296" s="14">
        <v>45331</v>
      </c>
      <c r="T296" s="8" t="s">
        <v>131</v>
      </c>
      <c r="V296" s="8" t="s">
        <v>132</v>
      </c>
      <c r="W296" s="8" t="s">
        <v>25</v>
      </c>
    </row>
    <row r="297" spans="1:23" s="8" customFormat="1" x14ac:dyDescent="0.15">
      <c r="A297" s="8" t="s">
        <v>23468</v>
      </c>
      <c r="B297" s="8" t="s">
        <v>14</v>
      </c>
      <c r="C297" s="8" t="s">
        <v>14</v>
      </c>
      <c r="D297" s="8" t="s">
        <v>5635</v>
      </c>
      <c r="E297" s="8" t="s">
        <v>5636</v>
      </c>
      <c r="F297" s="12" t="s">
        <v>7446</v>
      </c>
      <c r="G297" s="8" t="s">
        <v>2319</v>
      </c>
      <c r="H297" s="8" t="s">
        <v>821</v>
      </c>
      <c r="I297" s="8" t="str">
        <f t="shared" si="6"/>
        <v>Emelita Franco Chang, RN</v>
      </c>
      <c r="J297" s="8" t="s">
        <v>5637</v>
      </c>
      <c r="K297" s="8" t="s">
        <v>126</v>
      </c>
      <c r="L297" s="13">
        <v>44579.326226851852</v>
      </c>
      <c r="M297" s="8" t="s">
        <v>127</v>
      </c>
      <c r="N297" s="13">
        <v>44608.493668981479</v>
      </c>
      <c r="O297" s="13">
        <v>44608.548900462964</v>
      </c>
      <c r="P297" s="8">
        <v>80</v>
      </c>
      <c r="Q297" s="8" t="s">
        <v>144</v>
      </c>
      <c r="R297" s="8">
        <v>162417</v>
      </c>
      <c r="S297" s="14">
        <v>45620</v>
      </c>
      <c r="T297" s="8" t="s">
        <v>131</v>
      </c>
      <c r="V297" s="8" t="s">
        <v>132</v>
      </c>
      <c r="W297" s="8" t="s">
        <v>25</v>
      </c>
    </row>
    <row r="298" spans="1:23" s="8" customFormat="1" x14ac:dyDescent="0.15">
      <c r="A298" s="8" t="s">
        <v>23468</v>
      </c>
      <c r="B298" s="8" t="s">
        <v>14</v>
      </c>
      <c r="C298" s="8" t="s">
        <v>14</v>
      </c>
      <c r="D298" s="8" t="s">
        <v>4776</v>
      </c>
      <c r="E298" s="8" t="s">
        <v>4777</v>
      </c>
      <c r="F298" s="8" t="s">
        <v>4779</v>
      </c>
      <c r="G298" s="8" t="s">
        <v>4112</v>
      </c>
      <c r="H298" s="8" t="s">
        <v>821</v>
      </c>
      <c r="I298" s="8" t="str">
        <f t="shared" si="6"/>
        <v>Emerita Albaytar Rivero, RN</v>
      </c>
      <c r="J298" s="8" t="s">
        <v>4778</v>
      </c>
      <c r="K298" s="8" t="s">
        <v>126</v>
      </c>
      <c r="L298" s="13">
        <v>44589.649004629631</v>
      </c>
      <c r="M298" s="8" t="s">
        <v>127</v>
      </c>
      <c r="N298" s="13">
        <v>44608.523576388892</v>
      </c>
      <c r="O298" s="13">
        <v>44608.545937499999</v>
      </c>
      <c r="P298" s="8">
        <v>33</v>
      </c>
      <c r="Q298" s="8" t="s">
        <v>139</v>
      </c>
      <c r="R298" s="8">
        <v>845461</v>
      </c>
      <c r="S298" s="8" t="s">
        <v>4780</v>
      </c>
      <c r="T298" s="8" t="s">
        <v>131</v>
      </c>
      <c r="U298" s="8" t="s">
        <v>251</v>
      </c>
      <c r="V298" s="8" t="s">
        <v>132</v>
      </c>
      <c r="W298" s="8" t="s">
        <v>25</v>
      </c>
    </row>
    <row r="299" spans="1:23" s="8" customFormat="1" x14ac:dyDescent="0.15">
      <c r="A299" s="8" t="s">
        <v>23468</v>
      </c>
      <c r="B299" s="8" t="s">
        <v>14</v>
      </c>
      <c r="C299" s="8" t="s">
        <v>14</v>
      </c>
      <c r="D299" s="8" t="s">
        <v>17015</v>
      </c>
      <c r="E299" s="12" t="s">
        <v>27419</v>
      </c>
      <c r="F299" s="8" t="s">
        <v>17018</v>
      </c>
      <c r="G299" s="8" t="s">
        <v>15205</v>
      </c>
      <c r="H299" s="8" t="s">
        <v>2515</v>
      </c>
      <c r="I299" s="8" t="str">
        <f t="shared" si="6"/>
        <v>Emil Adrian Sabater Altar, MD</v>
      </c>
      <c r="J299" s="8" t="s">
        <v>17017</v>
      </c>
      <c r="L299" s="13">
        <v>44581.593217592592</v>
      </c>
      <c r="M299" s="8" t="s">
        <v>127</v>
      </c>
      <c r="N299" s="13">
        <v>44608.493703703702</v>
      </c>
      <c r="O299" s="13">
        <v>44608.543206018519</v>
      </c>
      <c r="P299" s="8">
        <v>72</v>
      </c>
      <c r="Q299" s="8" t="s">
        <v>144</v>
      </c>
      <c r="R299" s="8">
        <v>116088</v>
      </c>
      <c r="S299" s="14">
        <v>45512</v>
      </c>
      <c r="T299" s="8" t="s">
        <v>215</v>
      </c>
      <c r="V299" s="8" t="s">
        <v>132</v>
      </c>
      <c r="W299" s="8" t="s">
        <v>25</v>
      </c>
    </row>
    <row r="300" spans="1:23" s="8" customFormat="1" x14ac:dyDescent="0.15">
      <c r="A300" s="8" t="s">
        <v>23468</v>
      </c>
      <c r="B300" s="8" t="s">
        <v>14</v>
      </c>
      <c r="C300" s="8" t="s">
        <v>14</v>
      </c>
      <c r="D300" s="8" t="s">
        <v>24523</v>
      </c>
      <c r="E300" s="8" t="s">
        <v>24524</v>
      </c>
      <c r="F300" s="12" t="s">
        <v>27544</v>
      </c>
      <c r="G300" s="8" t="s">
        <v>5015</v>
      </c>
      <c r="H300" s="8" t="s">
        <v>821</v>
      </c>
      <c r="I300" s="8" t="str">
        <f t="shared" si="6"/>
        <v>Emlyn Mislàng Escano, RN</v>
      </c>
      <c r="J300" s="8" t="s">
        <v>24525</v>
      </c>
      <c r="K300" s="8" t="s">
        <v>126</v>
      </c>
      <c r="L300" s="13">
        <v>44579.327986111108</v>
      </c>
      <c r="M300" s="8" t="s">
        <v>127</v>
      </c>
      <c r="N300" s="13">
        <v>44608.493564814817</v>
      </c>
      <c r="O300" s="13">
        <v>44608.548900462964</v>
      </c>
      <c r="P300" s="8">
        <v>80</v>
      </c>
      <c r="Q300" s="8" t="s">
        <v>459</v>
      </c>
      <c r="R300" s="8">
        <v>225041</v>
      </c>
      <c r="S300" s="14">
        <v>45362</v>
      </c>
      <c r="T300" s="8" t="s">
        <v>131</v>
      </c>
      <c r="V300" s="8" t="s">
        <v>132</v>
      </c>
      <c r="W300" s="8" t="s">
        <v>25</v>
      </c>
    </row>
    <row r="301" spans="1:23" s="8" customFormat="1" x14ac:dyDescent="0.15">
      <c r="A301" s="8" t="s">
        <v>23468</v>
      </c>
      <c r="B301" s="8" t="s">
        <v>14</v>
      </c>
      <c r="C301" s="8" t="s">
        <v>14</v>
      </c>
      <c r="D301" s="8" t="s">
        <v>9686</v>
      </c>
      <c r="E301" s="8" t="s">
        <v>5879</v>
      </c>
      <c r="F301" s="8" t="s">
        <v>9689</v>
      </c>
      <c r="G301" s="8" t="s">
        <v>9687</v>
      </c>
      <c r="H301" s="8" t="s">
        <v>821</v>
      </c>
      <c r="I301" s="8" t="str">
        <f t="shared" si="6"/>
        <v>Emmanuel Maglupay Montinola Jr., RN</v>
      </c>
      <c r="J301" s="8" t="s">
        <v>9688</v>
      </c>
      <c r="K301" s="8" t="s">
        <v>126</v>
      </c>
      <c r="L301" s="13">
        <v>44578.662719907406</v>
      </c>
      <c r="M301" s="8" t="s">
        <v>127</v>
      </c>
      <c r="N301" s="13">
        <v>44608.527881944443</v>
      </c>
      <c r="O301" s="13">
        <v>44608.528854166667</v>
      </c>
      <c r="P301" s="8">
        <v>2</v>
      </c>
      <c r="Q301" s="8" t="s">
        <v>410</v>
      </c>
      <c r="R301" s="8">
        <v>733590</v>
      </c>
      <c r="S301" s="8" t="s">
        <v>9690</v>
      </c>
      <c r="T301" s="8" t="s">
        <v>131</v>
      </c>
      <c r="V301" s="8" t="s">
        <v>132</v>
      </c>
      <c r="W301" s="8" t="s">
        <v>25</v>
      </c>
    </row>
    <row r="302" spans="1:23" s="8" customFormat="1" x14ac:dyDescent="0.15">
      <c r="A302" s="8" t="s">
        <v>27320</v>
      </c>
      <c r="B302" s="8" t="s">
        <v>14</v>
      </c>
      <c r="C302" s="8" t="s">
        <v>14</v>
      </c>
      <c r="E302" s="8" t="s">
        <v>5879</v>
      </c>
      <c r="F302" s="12" t="s">
        <v>1245</v>
      </c>
      <c r="G302" s="8" t="s">
        <v>10838</v>
      </c>
      <c r="H302" s="8" t="s">
        <v>821</v>
      </c>
      <c r="I302" s="8" t="str">
        <f t="shared" si="6"/>
        <v>Emmanuel Sarmiento Serquiña, RN</v>
      </c>
      <c r="J302" s="8" t="s">
        <v>10839</v>
      </c>
      <c r="Q302" s="8" t="s">
        <v>505</v>
      </c>
      <c r="R302" s="8">
        <v>697349</v>
      </c>
      <c r="S302" s="14">
        <v>33215</v>
      </c>
      <c r="T302" s="8" t="s">
        <v>131</v>
      </c>
      <c r="V302" s="8" t="s">
        <v>14</v>
      </c>
      <c r="W302" s="8" t="s">
        <v>25</v>
      </c>
    </row>
    <row r="303" spans="1:23" s="8" customFormat="1" x14ac:dyDescent="0.15">
      <c r="A303" s="8" t="s">
        <v>23468</v>
      </c>
      <c r="B303" s="8" t="s">
        <v>14</v>
      </c>
      <c r="C303" s="8" t="s">
        <v>14</v>
      </c>
      <c r="D303" s="8" t="s">
        <v>17464</v>
      </c>
      <c r="E303" s="8" t="s">
        <v>5879</v>
      </c>
      <c r="F303" s="8" t="s">
        <v>4756</v>
      </c>
      <c r="G303" s="8" t="s">
        <v>11975</v>
      </c>
      <c r="H303" s="8" t="s">
        <v>821</v>
      </c>
      <c r="I303" s="8" t="str">
        <f t="shared" si="6"/>
        <v>Emmanuel Leaño Taruc, RN</v>
      </c>
      <c r="J303" s="8" t="s">
        <v>17465</v>
      </c>
      <c r="K303" s="8" t="s">
        <v>126</v>
      </c>
      <c r="L303" s="13">
        <v>44594.394930555558</v>
      </c>
      <c r="M303" s="8" t="s">
        <v>127</v>
      </c>
      <c r="N303" s="13">
        <v>44608.493703703702</v>
      </c>
      <c r="O303" s="13">
        <v>44608.544571759259</v>
      </c>
      <c r="P303" s="8">
        <v>74</v>
      </c>
      <c r="Q303" s="8" t="s">
        <v>144</v>
      </c>
      <c r="R303" s="8">
        <v>342478</v>
      </c>
      <c r="S303" s="8" t="s">
        <v>3501</v>
      </c>
      <c r="T303" s="8" t="s">
        <v>131</v>
      </c>
      <c r="V303" s="8" t="s">
        <v>247</v>
      </c>
      <c r="W303" s="8" t="s">
        <v>25</v>
      </c>
    </row>
    <row r="304" spans="1:23" s="8" customFormat="1" x14ac:dyDescent="0.15">
      <c r="A304" s="8" t="s">
        <v>23468</v>
      </c>
      <c r="B304" s="8" t="s">
        <v>14</v>
      </c>
      <c r="C304" s="8" t="s">
        <v>14</v>
      </c>
      <c r="D304" s="8" t="s">
        <v>9897</v>
      </c>
      <c r="E304" s="8" t="s">
        <v>5177</v>
      </c>
      <c r="F304" s="8" t="s">
        <v>9900</v>
      </c>
      <c r="G304" s="8" t="s">
        <v>9898</v>
      </c>
      <c r="H304" s="8" t="s">
        <v>821</v>
      </c>
      <c r="I304" s="8" t="str">
        <f t="shared" si="6"/>
        <v>Emma Tabili Cañonero, RN</v>
      </c>
      <c r="J304" s="8" t="s">
        <v>9899</v>
      </c>
      <c r="K304" s="8" t="s">
        <v>126</v>
      </c>
      <c r="L304" s="13">
        <v>44581.08184027778</v>
      </c>
      <c r="M304" s="8" t="s">
        <v>127</v>
      </c>
      <c r="N304" s="13">
        <v>44608.493657407409</v>
      </c>
      <c r="O304" s="13">
        <v>44608.548888888887</v>
      </c>
      <c r="P304" s="8">
        <v>80</v>
      </c>
      <c r="Q304" s="8" t="s">
        <v>144</v>
      </c>
      <c r="R304" s="8">
        <v>134605</v>
      </c>
      <c r="S304" s="15">
        <v>45567</v>
      </c>
      <c r="T304" s="8" t="s">
        <v>131</v>
      </c>
      <c r="V304" s="8" t="s">
        <v>132</v>
      </c>
      <c r="W304" s="8" t="s">
        <v>25</v>
      </c>
    </row>
    <row r="305" spans="1:23" s="8" customFormat="1" x14ac:dyDescent="0.15">
      <c r="A305" s="8" t="s">
        <v>23468</v>
      </c>
      <c r="B305" s="8" t="s">
        <v>14</v>
      </c>
      <c r="C305" s="8" t="s">
        <v>14</v>
      </c>
      <c r="D305" s="8" t="s">
        <v>988</v>
      </c>
      <c r="E305" s="8" t="s">
        <v>989</v>
      </c>
      <c r="F305" s="8" t="s">
        <v>992</v>
      </c>
      <c r="G305" s="8" t="s">
        <v>990</v>
      </c>
      <c r="H305" s="8" t="s">
        <v>27690</v>
      </c>
      <c r="I305" s="8" t="str">
        <f t="shared" si="6"/>
        <v>Emmalyn Adavan Pajardo, RM</v>
      </c>
      <c r="J305" s="8" t="s">
        <v>991</v>
      </c>
      <c r="K305" s="8" t="s">
        <v>126</v>
      </c>
      <c r="L305" s="13">
        <v>44578.558310185188</v>
      </c>
      <c r="M305" s="8" t="s">
        <v>127</v>
      </c>
      <c r="N305" s="13">
        <v>44608.493703703702</v>
      </c>
      <c r="O305" s="13">
        <v>44608.546956018516</v>
      </c>
      <c r="P305" s="8">
        <v>77</v>
      </c>
      <c r="Q305" s="8" t="s">
        <v>199</v>
      </c>
      <c r="R305" s="8">
        <v>160189</v>
      </c>
      <c r="S305" s="8" t="s">
        <v>993</v>
      </c>
      <c r="T305" s="8" t="s">
        <v>287</v>
      </c>
      <c r="U305" s="8" t="s">
        <v>184</v>
      </c>
      <c r="V305" s="8" t="s">
        <v>132</v>
      </c>
      <c r="W305" s="8" t="s">
        <v>25</v>
      </c>
    </row>
    <row r="306" spans="1:23" s="8" customFormat="1" x14ac:dyDescent="0.15">
      <c r="A306" s="8" t="s">
        <v>23468</v>
      </c>
      <c r="B306" s="8" t="s">
        <v>14</v>
      </c>
      <c r="C306" s="8" t="s">
        <v>14</v>
      </c>
      <c r="D306" s="8" t="s">
        <v>2489</v>
      </c>
      <c r="E306" s="8" t="s">
        <v>2490</v>
      </c>
      <c r="F306" s="12" t="s">
        <v>27414</v>
      </c>
      <c r="G306" s="8" t="s">
        <v>2491</v>
      </c>
      <c r="H306" s="8" t="s">
        <v>821</v>
      </c>
      <c r="I306" s="8" t="str">
        <f t="shared" si="6"/>
        <v>Janlhee Cabrales Octavio, RN</v>
      </c>
      <c r="J306" s="8" t="s">
        <v>2492</v>
      </c>
      <c r="K306" s="8" t="s">
        <v>126</v>
      </c>
      <c r="L306" s="13">
        <v>44578.532094907408</v>
      </c>
      <c r="M306" s="8" t="s">
        <v>127</v>
      </c>
      <c r="N306" s="13">
        <v>44608.493587962963</v>
      </c>
      <c r="O306" s="13">
        <v>44608.543715277781</v>
      </c>
      <c r="P306" s="8">
        <v>73</v>
      </c>
      <c r="Q306" s="8" t="s">
        <v>459</v>
      </c>
      <c r="R306" s="8">
        <v>466441</v>
      </c>
      <c r="S306" s="14">
        <v>45477</v>
      </c>
      <c r="T306" s="8" t="s">
        <v>131</v>
      </c>
      <c r="U306" s="8" t="s">
        <v>734</v>
      </c>
      <c r="V306" s="8" t="s">
        <v>132</v>
      </c>
      <c r="W306" s="8" t="s">
        <v>25</v>
      </c>
    </row>
    <row r="307" spans="1:23" s="8" customFormat="1" x14ac:dyDescent="0.15">
      <c r="A307" s="8" t="s">
        <v>23468</v>
      </c>
      <c r="B307" s="8" t="s">
        <v>14</v>
      </c>
      <c r="C307" s="8" t="s">
        <v>14</v>
      </c>
      <c r="D307" s="8" t="s">
        <v>24392</v>
      </c>
      <c r="E307" s="8" t="s">
        <v>9691</v>
      </c>
      <c r="F307" s="8" t="s">
        <v>24395</v>
      </c>
      <c r="G307" s="8" t="s">
        <v>24393</v>
      </c>
      <c r="H307" s="8" t="s">
        <v>2515</v>
      </c>
      <c r="I307" s="8" t="str">
        <f t="shared" si="6"/>
        <v>Elizabeth Malibunas Rubiano, MD</v>
      </c>
      <c r="J307" s="8" t="s">
        <v>24394</v>
      </c>
      <c r="K307" s="8" t="s">
        <v>126</v>
      </c>
      <c r="L307" s="13">
        <v>44582.325185185182</v>
      </c>
      <c r="M307" s="8" t="s">
        <v>127</v>
      </c>
      <c r="N307" s="13">
        <v>44608.493657407409</v>
      </c>
      <c r="O307" s="13">
        <v>44608.548530092594</v>
      </c>
      <c r="P307" s="8">
        <v>80</v>
      </c>
      <c r="Q307" s="8" t="s">
        <v>144</v>
      </c>
      <c r="R307" s="8">
        <v>63780</v>
      </c>
      <c r="S307" s="15">
        <v>45122</v>
      </c>
      <c r="T307" s="8" t="s">
        <v>215</v>
      </c>
      <c r="U307" s="8" t="s">
        <v>854</v>
      </c>
      <c r="V307" s="8" t="s">
        <v>247</v>
      </c>
      <c r="W307" s="8" t="s">
        <v>25</v>
      </c>
    </row>
    <row r="308" spans="1:23" s="8" customFormat="1" x14ac:dyDescent="0.15">
      <c r="A308" s="8" t="s">
        <v>23468</v>
      </c>
      <c r="B308" s="8" t="s">
        <v>14</v>
      </c>
      <c r="C308" s="8" t="s">
        <v>14</v>
      </c>
      <c r="D308" s="8" t="s">
        <v>19157</v>
      </c>
      <c r="E308" s="8" t="s">
        <v>19158</v>
      </c>
      <c r="F308" s="8" t="s">
        <v>5121</v>
      </c>
      <c r="G308" s="8" t="s">
        <v>19159</v>
      </c>
      <c r="H308" s="8" t="s">
        <v>821</v>
      </c>
      <c r="I308" s="8" t="str">
        <f t="shared" si="6"/>
        <v>Emmie Galera matibag, RN</v>
      </c>
      <c r="J308" s="8" t="s">
        <v>19160</v>
      </c>
      <c r="K308" s="8" t="s">
        <v>126</v>
      </c>
      <c r="L308" s="13">
        <v>44604.826168981483</v>
      </c>
      <c r="M308" s="8" t="s">
        <v>127</v>
      </c>
      <c r="N308" s="13">
        <v>44608.494120370371</v>
      </c>
      <c r="O308" s="13">
        <v>44608.548900462964</v>
      </c>
      <c r="P308" s="8">
        <v>79</v>
      </c>
      <c r="Q308" s="8" t="s">
        <v>27379</v>
      </c>
      <c r="R308" s="8">
        <v>685783</v>
      </c>
      <c r="S308" s="8" t="s">
        <v>17755</v>
      </c>
      <c r="T308" s="8" t="s">
        <v>131</v>
      </c>
      <c r="V308" s="8" t="s">
        <v>247</v>
      </c>
      <c r="W308" s="8" t="s">
        <v>25</v>
      </c>
    </row>
    <row r="309" spans="1:23" s="8" customFormat="1" x14ac:dyDescent="0.15">
      <c r="A309" s="8" t="s">
        <v>23468</v>
      </c>
      <c r="B309" s="8" t="s">
        <v>14</v>
      </c>
      <c r="C309" s="8" t="s">
        <v>14</v>
      </c>
      <c r="D309" s="8" t="s">
        <v>10492</v>
      </c>
      <c r="E309" s="8" t="s">
        <v>232</v>
      </c>
      <c r="F309" s="8" t="s">
        <v>10494</v>
      </c>
      <c r="G309" s="8" t="s">
        <v>3652</v>
      </c>
      <c r="H309" s="8" t="s">
        <v>821</v>
      </c>
      <c r="I309" s="8" t="str">
        <f t="shared" si="6"/>
        <v>Michelle Kho Enriquez, RN</v>
      </c>
      <c r="J309" s="8" t="s">
        <v>10493</v>
      </c>
      <c r="K309" s="8" t="s">
        <v>126</v>
      </c>
      <c r="L309" s="13">
        <v>44578.922071759262</v>
      </c>
      <c r="M309" s="8" t="s">
        <v>127</v>
      </c>
      <c r="N309" s="13">
        <v>44608.493634259263</v>
      </c>
      <c r="O309" s="13">
        <v>44608.542974537035</v>
      </c>
      <c r="P309" s="8">
        <v>72</v>
      </c>
      <c r="Q309" s="8" t="s">
        <v>139</v>
      </c>
      <c r="R309" s="8">
        <v>639957</v>
      </c>
      <c r="S309" s="8" t="s">
        <v>10495</v>
      </c>
      <c r="T309" s="8" t="s">
        <v>131</v>
      </c>
      <c r="V309" s="8" t="s">
        <v>132</v>
      </c>
      <c r="W309" s="8" t="s">
        <v>25</v>
      </c>
    </row>
    <row r="310" spans="1:23" s="8" customFormat="1" x14ac:dyDescent="0.15">
      <c r="A310" s="8" t="s">
        <v>23468</v>
      </c>
      <c r="B310" s="8" t="s">
        <v>14</v>
      </c>
      <c r="C310" s="8" t="s">
        <v>14</v>
      </c>
      <c r="D310" s="8" t="s">
        <v>26136</v>
      </c>
      <c r="E310" s="8" t="s">
        <v>10884</v>
      </c>
      <c r="F310" s="12" t="s">
        <v>20454</v>
      </c>
      <c r="G310" s="8" t="s">
        <v>3652</v>
      </c>
      <c r="H310" s="8" t="s">
        <v>27695</v>
      </c>
      <c r="I310" s="8" t="str">
        <f t="shared" si="6"/>
        <v>Anna Marie Miclat Enriquez, RPh</v>
      </c>
      <c r="J310" s="8" t="s">
        <v>26137</v>
      </c>
      <c r="K310" s="8" t="s">
        <v>126</v>
      </c>
      <c r="L310" s="13">
        <v>44580.515289351853</v>
      </c>
      <c r="M310" s="8" t="s">
        <v>127</v>
      </c>
      <c r="N310" s="13">
        <v>44608.535104166665</v>
      </c>
      <c r="O310" s="13">
        <v>44608.536377314813</v>
      </c>
      <c r="P310" s="8">
        <v>2</v>
      </c>
      <c r="Q310" s="8" t="s">
        <v>144</v>
      </c>
      <c r="R310" s="8">
        <v>33519</v>
      </c>
      <c r="S310" s="14">
        <v>45278</v>
      </c>
      <c r="T310" s="8" t="s">
        <v>304</v>
      </c>
      <c r="V310" s="8" t="s">
        <v>132</v>
      </c>
      <c r="W310" s="8" t="s">
        <v>25</v>
      </c>
    </row>
    <row r="311" spans="1:23" s="8" customFormat="1" x14ac:dyDescent="0.15">
      <c r="A311" s="8" t="s">
        <v>27320</v>
      </c>
      <c r="B311" s="8" t="s">
        <v>14</v>
      </c>
      <c r="C311" s="8" t="s">
        <v>14</v>
      </c>
      <c r="E311" s="12" t="s">
        <v>21186</v>
      </c>
      <c r="F311" s="12" t="s">
        <v>7003</v>
      </c>
      <c r="G311" s="8" t="s">
        <v>21187</v>
      </c>
      <c r="H311" s="8" t="s">
        <v>27695</v>
      </c>
      <c r="I311" s="8" t="str">
        <f t="shared" si="6"/>
        <v>Erline Theresa Cortes Shih, RPh</v>
      </c>
      <c r="J311" s="8" t="s">
        <v>21188</v>
      </c>
      <c r="Q311" s="8" t="s">
        <v>144</v>
      </c>
      <c r="R311" s="8">
        <v>75652</v>
      </c>
      <c r="S311" s="14">
        <v>45147</v>
      </c>
      <c r="T311" s="8" t="s">
        <v>304</v>
      </c>
      <c r="V311" s="8" t="s">
        <v>14</v>
      </c>
      <c r="W311" s="8" t="s">
        <v>25</v>
      </c>
    </row>
    <row r="312" spans="1:23" s="8" customFormat="1" x14ac:dyDescent="0.15">
      <c r="A312" s="8" t="s">
        <v>23468</v>
      </c>
      <c r="B312" s="8" t="s">
        <v>14</v>
      </c>
      <c r="C312" s="8" t="s">
        <v>14</v>
      </c>
      <c r="D312" s="8" t="s">
        <v>2853</v>
      </c>
      <c r="E312" s="8" t="s">
        <v>2854</v>
      </c>
      <c r="F312" s="8" t="s">
        <v>2857</v>
      </c>
      <c r="G312" s="12" t="s">
        <v>27624</v>
      </c>
      <c r="I312" s="8" t="str">
        <f>E312&amp;" "&amp;F312&amp;" "&amp;G312&amp;" "&amp;H312</f>
        <v xml:space="preserve">Ernesto Furog FOREL </v>
      </c>
      <c r="J312" s="8" t="s">
        <v>2856</v>
      </c>
      <c r="K312" s="8" t="s">
        <v>126</v>
      </c>
      <c r="L312" s="13">
        <v>44602.798449074071</v>
      </c>
      <c r="M312" s="8" t="s">
        <v>127</v>
      </c>
      <c r="N312" s="13">
        <v>44608.49359953704</v>
      </c>
      <c r="O312" s="13">
        <v>44608.548888888887</v>
      </c>
      <c r="P312" s="8">
        <v>80</v>
      </c>
      <c r="Q312" s="8" t="s">
        <v>2401</v>
      </c>
      <c r="R312" s="8" t="s">
        <v>190</v>
      </c>
      <c r="S312" s="8" t="s">
        <v>190</v>
      </c>
      <c r="T312" s="8" t="s">
        <v>185</v>
      </c>
      <c r="U312" s="8" t="s">
        <v>190</v>
      </c>
      <c r="V312" s="8" t="s">
        <v>247</v>
      </c>
      <c r="W312" s="8" t="s">
        <v>25</v>
      </c>
    </row>
    <row r="313" spans="1:23" s="8" customFormat="1" x14ac:dyDescent="0.15">
      <c r="A313" s="8" t="s">
        <v>27320</v>
      </c>
      <c r="B313" s="8" t="s">
        <v>14</v>
      </c>
      <c r="C313" s="8" t="s">
        <v>14</v>
      </c>
      <c r="E313" s="8" t="s">
        <v>9345</v>
      </c>
      <c r="F313" s="12" t="s">
        <v>17059</v>
      </c>
      <c r="G313" s="8" t="s">
        <v>526</v>
      </c>
      <c r="H313" s="8" t="s">
        <v>821</v>
      </c>
      <c r="I313" s="8" t="str">
        <f t="shared" si="6"/>
        <v>Erwin Mangabat Mendoza, RN</v>
      </c>
      <c r="J313" s="8" t="s">
        <v>17058</v>
      </c>
      <c r="Q313" s="8" t="s">
        <v>144</v>
      </c>
      <c r="R313" s="8">
        <v>447635</v>
      </c>
      <c r="S313" s="14">
        <v>44720</v>
      </c>
      <c r="T313" s="8" t="s">
        <v>131</v>
      </c>
      <c r="U313" s="8" t="s">
        <v>2849</v>
      </c>
      <c r="V313" s="8" t="s">
        <v>14</v>
      </c>
      <c r="W313" s="8" t="s">
        <v>25</v>
      </c>
    </row>
    <row r="314" spans="1:23" s="8" customFormat="1" x14ac:dyDescent="0.15">
      <c r="A314" s="8" t="s">
        <v>23468</v>
      </c>
      <c r="B314" s="8" t="s">
        <v>14</v>
      </c>
      <c r="C314" s="8" t="s">
        <v>14</v>
      </c>
      <c r="D314" s="8" t="s">
        <v>14570</v>
      </c>
      <c r="E314" s="8" t="s">
        <v>14571</v>
      </c>
      <c r="F314" s="8" t="s">
        <v>4044</v>
      </c>
      <c r="G314" s="8" t="s">
        <v>14572</v>
      </c>
      <c r="H314" s="8" t="s">
        <v>27695</v>
      </c>
      <c r="I314" s="8" t="str">
        <f t="shared" si="6"/>
        <v>Rodel Gallo Esperanzate, RPh</v>
      </c>
      <c r="J314" s="8" t="s">
        <v>14573</v>
      </c>
      <c r="K314" s="8" t="s">
        <v>126</v>
      </c>
      <c r="L314" s="13">
        <v>44589.899525462963</v>
      </c>
      <c r="M314" s="8" t="s">
        <v>127</v>
      </c>
      <c r="N314" s="13">
        <v>44608.494074074071</v>
      </c>
      <c r="O314" s="13">
        <v>44608.546412037038</v>
      </c>
      <c r="P314" s="8">
        <v>76</v>
      </c>
      <c r="Q314" s="8" t="s">
        <v>204</v>
      </c>
      <c r="R314" s="8">
        <v>77120</v>
      </c>
      <c r="S314" s="14">
        <v>45155</v>
      </c>
      <c r="T314" s="8" t="s">
        <v>304</v>
      </c>
      <c r="V314" s="8" t="s">
        <v>132</v>
      </c>
      <c r="W314" s="8" t="s">
        <v>25</v>
      </c>
    </row>
    <row r="315" spans="1:23" s="8" customFormat="1" x14ac:dyDescent="0.15">
      <c r="A315" s="8" t="s">
        <v>23468</v>
      </c>
      <c r="B315" s="8" t="s">
        <v>14</v>
      </c>
      <c r="C315" s="8" t="s">
        <v>14</v>
      </c>
      <c r="D315" s="8" t="s">
        <v>22131</v>
      </c>
      <c r="E315" s="8" t="s">
        <v>22132</v>
      </c>
      <c r="F315" s="8" t="s">
        <v>22134</v>
      </c>
      <c r="G315" s="8" t="s">
        <v>423</v>
      </c>
      <c r="H315" s="8" t="s">
        <v>821</v>
      </c>
      <c r="I315" s="8" t="str">
        <f t="shared" si="6"/>
        <v>Espiridion Danghala Alvarez, RN</v>
      </c>
      <c r="J315" s="8" t="s">
        <v>22133</v>
      </c>
      <c r="K315" s="8" t="s">
        <v>126</v>
      </c>
      <c r="L315" s="13">
        <v>44596.454525462963</v>
      </c>
      <c r="M315" s="8" t="s">
        <v>127</v>
      </c>
      <c r="N315" s="13">
        <v>44608.493645833332</v>
      </c>
      <c r="O315" s="13">
        <v>44608.533692129633</v>
      </c>
      <c r="P315" s="8">
        <v>58</v>
      </c>
      <c r="Q315" s="8" t="s">
        <v>139</v>
      </c>
      <c r="R315" s="8">
        <v>327535</v>
      </c>
      <c r="S315" s="14">
        <v>45183</v>
      </c>
      <c r="T315" s="8" t="s">
        <v>131</v>
      </c>
      <c r="V315" s="8" t="s">
        <v>132</v>
      </c>
      <c r="W315" s="8" t="s">
        <v>25</v>
      </c>
    </row>
    <row r="316" spans="1:23" s="8" customFormat="1" x14ac:dyDescent="0.15">
      <c r="A316" s="8" t="s">
        <v>23468</v>
      </c>
      <c r="B316" s="8" t="s">
        <v>14</v>
      </c>
      <c r="C316" s="8" t="s">
        <v>14</v>
      </c>
      <c r="D316" s="8" t="s">
        <v>15927</v>
      </c>
      <c r="E316" s="8" t="s">
        <v>334</v>
      </c>
      <c r="F316" s="12" t="s">
        <v>12440</v>
      </c>
      <c r="G316" s="8" t="s">
        <v>15928</v>
      </c>
      <c r="H316" s="8" t="s">
        <v>821</v>
      </c>
      <c r="I316" s="8" t="str">
        <f t="shared" si="6"/>
        <v>Maricel G. Esteron, RN</v>
      </c>
      <c r="J316" s="8" t="s">
        <v>15929</v>
      </c>
      <c r="K316" s="8" t="s">
        <v>126</v>
      </c>
      <c r="L316" s="13">
        <v>44586.565046296295</v>
      </c>
      <c r="M316" s="8" t="s">
        <v>127</v>
      </c>
      <c r="N316" s="13">
        <v>44608.493449074071</v>
      </c>
      <c r="O316" s="13">
        <v>44608.518043981479</v>
      </c>
      <c r="P316" s="8">
        <v>36</v>
      </c>
      <c r="Q316" s="8" t="s">
        <v>144</v>
      </c>
      <c r="R316" s="8">
        <v>277105</v>
      </c>
      <c r="S316" s="14">
        <v>45933</v>
      </c>
      <c r="T316" s="8" t="s">
        <v>131</v>
      </c>
      <c r="V316" s="8" t="s">
        <v>132</v>
      </c>
      <c r="W316" s="8" t="s">
        <v>25</v>
      </c>
    </row>
    <row r="317" spans="1:23" s="8" customFormat="1" x14ac:dyDescent="0.15">
      <c r="A317" s="8" t="s">
        <v>23468</v>
      </c>
      <c r="B317" s="8" t="s">
        <v>14</v>
      </c>
      <c r="C317" s="8" t="s">
        <v>14</v>
      </c>
      <c r="D317" s="8" t="s">
        <v>14086</v>
      </c>
      <c r="E317" s="12" t="s">
        <v>27447</v>
      </c>
      <c r="F317" s="8" t="s">
        <v>14089</v>
      </c>
      <c r="G317" s="8" t="s">
        <v>14087</v>
      </c>
      <c r="H317" s="8" t="s">
        <v>821</v>
      </c>
      <c r="I317" s="8" t="str">
        <f t="shared" si="6"/>
        <v>Ernesto II Pregunta Porras, RN</v>
      </c>
      <c r="J317" s="8" t="s">
        <v>14088</v>
      </c>
      <c r="K317" s="8" t="s">
        <v>126</v>
      </c>
      <c r="L317" s="13">
        <v>44594.795810185184</v>
      </c>
      <c r="M317" s="8" t="s">
        <v>127</v>
      </c>
      <c r="N317" s="13">
        <v>44608.493738425925</v>
      </c>
      <c r="O317" s="13">
        <v>44608.544791666667</v>
      </c>
      <c r="P317" s="8">
        <v>74</v>
      </c>
      <c r="Q317" s="8" t="s">
        <v>199</v>
      </c>
      <c r="R317" s="8">
        <v>612287</v>
      </c>
      <c r="S317" s="14">
        <v>45760</v>
      </c>
      <c r="T317" s="8" t="s">
        <v>131</v>
      </c>
      <c r="V317" s="8" t="s">
        <v>132</v>
      </c>
      <c r="W317" s="8" t="s">
        <v>25</v>
      </c>
    </row>
    <row r="318" spans="1:23" s="8" customFormat="1" x14ac:dyDescent="0.15">
      <c r="A318" s="8" t="s">
        <v>23468</v>
      </c>
      <c r="B318" s="8" t="s">
        <v>14</v>
      </c>
      <c r="C318" s="8" t="s">
        <v>14</v>
      </c>
      <c r="D318" s="8" t="s">
        <v>23899</v>
      </c>
      <c r="E318" s="8" t="s">
        <v>23900</v>
      </c>
      <c r="F318" s="8" t="s">
        <v>22475</v>
      </c>
      <c r="G318" s="8" t="s">
        <v>6809</v>
      </c>
      <c r="H318" s="8" t="s">
        <v>821</v>
      </c>
      <c r="I318" s="8" t="str">
        <f t="shared" si="6"/>
        <v>Excelsa Manjares Padua, RN</v>
      </c>
      <c r="J318" s="8" t="s">
        <v>23901</v>
      </c>
      <c r="K318" s="8" t="s">
        <v>126</v>
      </c>
      <c r="L318" s="13">
        <v>44599.450740740744</v>
      </c>
      <c r="M318" s="8" t="s">
        <v>127</v>
      </c>
      <c r="N318" s="13">
        <v>44608.493622685186</v>
      </c>
      <c r="O318" s="13">
        <v>44608.545567129629</v>
      </c>
      <c r="P318" s="8">
        <v>75</v>
      </c>
      <c r="Q318" s="8" t="s">
        <v>173</v>
      </c>
      <c r="R318" s="8">
        <v>477823</v>
      </c>
      <c r="S318" s="14">
        <v>45236</v>
      </c>
      <c r="T318" s="8" t="s">
        <v>131</v>
      </c>
      <c r="V318" s="8" t="s">
        <v>132</v>
      </c>
      <c r="W318" s="8" t="s">
        <v>25</v>
      </c>
    </row>
    <row r="319" spans="1:23" s="8" customFormat="1" x14ac:dyDescent="0.15">
      <c r="A319" s="8" t="s">
        <v>23468</v>
      </c>
      <c r="B319" s="8" t="s">
        <v>14</v>
      </c>
      <c r="C319" s="8" t="s">
        <v>14</v>
      </c>
      <c r="D319" s="8" t="s">
        <v>17422</v>
      </c>
      <c r="E319" s="8" t="s">
        <v>17423</v>
      </c>
      <c r="F319" s="8" t="s">
        <v>17425</v>
      </c>
      <c r="G319" s="8" t="s">
        <v>2445</v>
      </c>
      <c r="H319" s="8" t="s">
        <v>821</v>
      </c>
      <c r="I319" s="8" t="str">
        <f t="shared" si="6"/>
        <v>Phoebe Kaye Mapanao Perez, RN</v>
      </c>
      <c r="J319" s="8" t="s">
        <v>17424</v>
      </c>
      <c r="K319" s="8" t="s">
        <v>126</v>
      </c>
      <c r="L319" s="13">
        <v>44585.41333333333</v>
      </c>
      <c r="M319" s="8" t="s">
        <v>127</v>
      </c>
      <c r="N319" s="13">
        <v>44608.493692129632</v>
      </c>
      <c r="O319" s="13">
        <v>44608.543680555558</v>
      </c>
      <c r="P319" s="8">
        <v>72</v>
      </c>
      <c r="Q319" s="8" t="s">
        <v>157</v>
      </c>
      <c r="R319" s="8">
        <v>725044</v>
      </c>
      <c r="S319" s="14">
        <v>45139</v>
      </c>
      <c r="T319" s="8" t="s">
        <v>131</v>
      </c>
      <c r="V319" s="8" t="s">
        <v>247</v>
      </c>
      <c r="W319" s="8" t="s">
        <v>25</v>
      </c>
    </row>
    <row r="320" spans="1:23" s="8" customFormat="1" x14ac:dyDescent="0.15">
      <c r="A320" s="8" t="s">
        <v>23468</v>
      </c>
      <c r="B320" s="8" t="s">
        <v>14</v>
      </c>
      <c r="C320" s="8" t="s">
        <v>14</v>
      </c>
      <c r="D320" s="8" t="s">
        <v>13036</v>
      </c>
      <c r="E320" s="8" t="s">
        <v>13037</v>
      </c>
      <c r="F320" s="8" t="s">
        <v>13040</v>
      </c>
      <c r="G320" s="12" t="s">
        <v>27476</v>
      </c>
      <c r="H320" s="8" t="s">
        <v>821</v>
      </c>
      <c r="I320" s="8" t="str">
        <f t="shared" si="6"/>
        <v>Ra’edzatul Ezwin Hj Ramlee, RN</v>
      </c>
      <c r="J320" s="8" t="s">
        <v>13039</v>
      </c>
      <c r="K320" s="8" t="s">
        <v>2929</v>
      </c>
      <c r="L320" s="13">
        <v>44605.594456018516</v>
      </c>
      <c r="M320" s="8" t="s">
        <v>127</v>
      </c>
      <c r="N320" s="13">
        <v>44608.536736111113</v>
      </c>
      <c r="O320" s="13">
        <v>44608.545023148145</v>
      </c>
      <c r="P320" s="8">
        <v>12</v>
      </c>
      <c r="Q320" s="8" t="s">
        <v>221</v>
      </c>
      <c r="R320" s="8">
        <v>0</v>
      </c>
      <c r="S320" s="8">
        <v>0</v>
      </c>
      <c r="T320" s="8" t="s">
        <v>131</v>
      </c>
      <c r="U320" s="8" t="s">
        <v>2849</v>
      </c>
      <c r="V320" s="8" t="s">
        <v>132</v>
      </c>
      <c r="W320" s="8" t="s">
        <v>2931</v>
      </c>
    </row>
    <row r="321" spans="1:23" s="8" customFormat="1" x14ac:dyDescent="0.15">
      <c r="A321" s="8" t="s">
        <v>23468</v>
      </c>
      <c r="B321" s="8" t="s">
        <v>14</v>
      </c>
      <c r="C321" s="8" t="s">
        <v>14</v>
      </c>
      <c r="D321" s="8" t="s">
        <v>6329</v>
      </c>
      <c r="E321" s="8" t="s">
        <v>6330</v>
      </c>
      <c r="F321" s="12" t="s">
        <v>27551</v>
      </c>
      <c r="G321" s="12" t="s">
        <v>6333</v>
      </c>
      <c r="H321" s="8" t="s">
        <v>821</v>
      </c>
      <c r="I321" s="8" t="str">
        <f t="shared" si="6"/>
        <v>FARRAH ROHANNY BARAGUIR ALI, RN</v>
      </c>
      <c r="J321" s="8" t="s">
        <v>6332</v>
      </c>
      <c r="K321" s="8" t="s">
        <v>126</v>
      </c>
      <c r="L321" s="13">
        <v>44578.689259259256</v>
      </c>
      <c r="M321" s="8" t="s">
        <v>127</v>
      </c>
      <c r="N321" s="13">
        <v>44608.493541666663</v>
      </c>
      <c r="O321" s="13">
        <v>44608.547291666669</v>
      </c>
      <c r="P321" s="8">
        <v>78</v>
      </c>
      <c r="Q321" s="8" t="s">
        <v>328</v>
      </c>
      <c r="R321" s="8">
        <v>399543</v>
      </c>
      <c r="S321" s="14">
        <v>45299</v>
      </c>
      <c r="T321" s="8" t="s">
        <v>131</v>
      </c>
      <c r="V321" s="8" t="s">
        <v>132</v>
      </c>
      <c r="W321" s="8" t="s">
        <v>25</v>
      </c>
    </row>
    <row r="322" spans="1:23" s="8" customFormat="1" x14ac:dyDescent="0.15">
      <c r="A322" s="8" t="s">
        <v>23468</v>
      </c>
      <c r="B322" s="8" t="s">
        <v>14</v>
      </c>
      <c r="C322" s="8" t="s">
        <v>14</v>
      </c>
      <c r="D322" s="8" t="s">
        <v>20507</v>
      </c>
      <c r="E322" s="12" t="s">
        <v>27480</v>
      </c>
      <c r="F322" s="8" t="s">
        <v>4126</v>
      </c>
      <c r="G322" s="8" t="s">
        <v>4092</v>
      </c>
      <c r="H322" s="8" t="s">
        <v>821</v>
      </c>
      <c r="I322" s="8" t="str">
        <f t="shared" si="6"/>
        <v>Lady Fatima May Gonzaga Del Rosario, RN</v>
      </c>
      <c r="J322" s="8" t="s">
        <v>20508</v>
      </c>
      <c r="K322" s="8" t="s">
        <v>126</v>
      </c>
      <c r="L322" s="13">
        <v>44593.6175</v>
      </c>
      <c r="M322" s="8" t="s">
        <v>127</v>
      </c>
      <c r="N322" s="13">
        <v>44608.493680555555</v>
      </c>
      <c r="O322" s="13">
        <v>44608.54446759259</v>
      </c>
      <c r="P322" s="8">
        <v>74</v>
      </c>
      <c r="Q322" s="8" t="s">
        <v>144</v>
      </c>
      <c r="R322" s="8">
        <v>643551</v>
      </c>
      <c r="S322" s="8" t="s">
        <v>4977</v>
      </c>
      <c r="T322" s="8" t="s">
        <v>131</v>
      </c>
      <c r="V322" s="8" t="s">
        <v>247</v>
      </c>
      <c r="W322" s="8" t="s">
        <v>25</v>
      </c>
    </row>
    <row r="323" spans="1:23" s="8" customFormat="1" x14ac:dyDescent="0.15">
      <c r="A323" s="8" t="s">
        <v>23468</v>
      </c>
      <c r="B323" s="8" t="s">
        <v>14</v>
      </c>
      <c r="C323" s="8" t="s">
        <v>14</v>
      </c>
      <c r="D323" s="8" t="s">
        <v>25575</v>
      </c>
      <c r="E323" s="8" t="s">
        <v>25576</v>
      </c>
      <c r="F323" s="12" t="s">
        <v>2582</v>
      </c>
      <c r="G323" s="8" t="s">
        <v>25577</v>
      </c>
      <c r="H323" s="8" t="s">
        <v>27689</v>
      </c>
      <c r="I323" s="8" t="str">
        <f t="shared" ref="I323:I386" si="7">E323&amp;" "&amp;F323&amp;" "&amp;G323&amp;","&amp;" "&amp;H323</f>
        <v>Louise Adrianne M Mangilit, RMT</v>
      </c>
      <c r="J323" s="8" t="s">
        <v>25578</v>
      </c>
      <c r="K323" s="8" t="s">
        <v>126</v>
      </c>
      <c r="L323" s="13">
        <v>44594.77239583333</v>
      </c>
      <c r="M323" s="8" t="s">
        <v>127</v>
      </c>
      <c r="N323" s="13">
        <v>44608.499502314815</v>
      </c>
      <c r="O323" s="13">
        <v>44608.515381944446</v>
      </c>
      <c r="P323" s="8">
        <v>23</v>
      </c>
      <c r="Q323" s="8" t="s">
        <v>144</v>
      </c>
      <c r="R323" s="8">
        <v>84305</v>
      </c>
      <c r="S323" s="14">
        <v>45298</v>
      </c>
      <c r="T323" s="8" t="s">
        <v>162</v>
      </c>
      <c r="U323" s="8" t="s">
        <v>734</v>
      </c>
      <c r="V323" s="8" t="s">
        <v>132</v>
      </c>
      <c r="W323" s="8" t="s">
        <v>25</v>
      </c>
    </row>
    <row r="324" spans="1:23" s="8" customFormat="1" x14ac:dyDescent="0.15">
      <c r="A324" s="8" t="s">
        <v>27320</v>
      </c>
      <c r="B324" s="8" t="s">
        <v>14</v>
      </c>
      <c r="C324" s="8" t="s">
        <v>14</v>
      </c>
      <c r="E324" s="8" t="s">
        <v>27255</v>
      </c>
      <c r="F324" s="8" t="s">
        <v>9606</v>
      </c>
      <c r="G324" s="8" t="s">
        <v>27256</v>
      </c>
      <c r="H324" s="8" t="s">
        <v>27689</v>
      </c>
      <c r="I324" s="8" t="str">
        <f t="shared" si="7"/>
        <v>FELISSE ERIKA DE LA CRUZ AMATORIO, RMT</v>
      </c>
      <c r="J324" s="8" t="s">
        <v>27254</v>
      </c>
      <c r="Q324" s="8" t="s">
        <v>2401</v>
      </c>
      <c r="R324" s="8">
        <v>76284</v>
      </c>
      <c r="S324" s="14">
        <v>34875</v>
      </c>
      <c r="T324" s="8" t="s">
        <v>2341</v>
      </c>
      <c r="V324" s="8" t="s">
        <v>14</v>
      </c>
      <c r="W324" s="8" t="s">
        <v>25</v>
      </c>
    </row>
    <row r="325" spans="1:23" s="8" customFormat="1" x14ac:dyDescent="0.15">
      <c r="A325" s="8" t="s">
        <v>23468</v>
      </c>
      <c r="B325" s="8" t="s">
        <v>14</v>
      </c>
      <c r="C325" s="8" t="s">
        <v>14</v>
      </c>
      <c r="D325" s="8" t="s">
        <v>15844</v>
      </c>
      <c r="E325" s="8" t="s">
        <v>15845</v>
      </c>
      <c r="F325" s="8" t="s">
        <v>2232</v>
      </c>
      <c r="G325" s="8" t="s">
        <v>15846</v>
      </c>
      <c r="H325" s="8" t="s">
        <v>2515</v>
      </c>
      <c r="I325" s="8" t="str">
        <f t="shared" si="7"/>
        <v>Felito Cua Sampilo, MD</v>
      </c>
      <c r="J325" s="8" t="s">
        <v>15847</v>
      </c>
      <c r="K325" s="8" t="s">
        <v>126</v>
      </c>
      <c r="L325" s="13">
        <v>44582.321122685185</v>
      </c>
      <c r="M325" s="8" t="s">
        <v>127</v>
      </c>
      <c r="N325" s="13">
        <v>44608.494062500002</v>
      </c>
      <c r="O325" s="13">
        <v>44608.546238425923</v>
      </c>
      <c r="P325" s="8">
        <v>76</v>
      </c>
      <c r="Q325" s="8" t="s">
        <v>144</v>
      </c>
      <c r="R325" s="8">
        <v>90881</v>
      </c>
      <c r="S325" s="14">
        <v>44978</v>
      </c>
      <c r="T325" s="8" t="s">
        <v>215</v>
      </c>
      <c r="V325" s="8" t="s">
        <v>247</v>
      </c>
      <c r="W325" s="8" t="s">
        <v>25</v>
      </c>
    </row>
    <row r="326" spans="1:23" s="8" customFormat="1" x14ac:dyDescent="0.15">
      <c r="A326" s="8" t="s">
        <v>23468</v>
      </c>
      <c r="B326" s="8" t="s">
        <v>14</v>
      </c>
      <c r="C326" s="8" t="s">
        <v>14</v>
      </c>
      <c r="D326" s="8" t="s">
        <v>12386</v>
      </c>
      <c r="E326" s="12" t="s">
        <v>27501</v>
      </c>
      <c r="F326" s="8" t="s">
        <v>12390</v>
      </c>
      <c r="G326" s="12" t="s">
        <v>13958</v>
      </c>
      <c r="H326" s="8" t="s">
        <v>821</v>
      </c>
      <c r="I326" s="8" t="str">
        <f t="shared" si="7"/>
        <v>Feonna Bernadette Bartolo Buenaventura, RN</v>
      </c>
      <c r="J326" s="8" t="s">
        <v>12389</v>
      </c>
      <c r="K326" s="8" t="s">
        <v>126</v>
      </c>
      <c r="L326" s="13">
        <v>44578.540972222225</v>
      </c>
      <c r="M326" s="8" t="s">
        <v>127</v>
      </c>
      <c r="N326" s="13">
        <v>44608.494050925925</v>
      </c>
      <c r="O326" s="13">
        <v>44608.546087962961</v>
      </c>
      <c r="P326" s="8">
        <v>75</v>
      </c>
      <c r="Q326" s="8" t="s">
        <v>144</v>
      </c>
      <c r="R326" s="8">
        <v>383489</v>
      </c>
      <c r="S326" s="14">
        <v>45531</v>
      </c>
      <c r="T326" s="8" t="s">
        <v>131</v>
      </c>
      <c r="V326" s="8" t="s">
        <v>132</v>
      </c>
      <c r="W326" s="8" t="s">
        <v>25</v>
      </c>
    </row>
    <row r="327" spans="1:23" s="8" customFormat="1" x14ac:dyDescent="0.15">
      <c r="A327" s="8" t="s">
        <v>23468</v>
      </c>
      <c r="B327" s="8" t="s">
        <v>14</v>
      </c>
      <c r="C327" s="8" t="s">
        <v>14</v>
      </c>
      <c r="D327" s="8" t="s">
        <v>11363</v>
      </c>
      <c r="E327" s="12" t="s">
        <v>27462</v>
      </c>
      <c r="F327" s="8" t="s">
        <v>356</v>
      </c>
      <c r="G327" s="8" t="s">
        <v>444</v>
      </c>
      <c r="H327" s="8" t="s">
        <v>821</v>
      </c>
      <c r="I327" s="8" t="str">
        <f t="shared" si="7"/>
        <v>Kristine amay Reyes Fernandez, RN</v>
      </c>
      <c r="J327" s="8" t="s">
        <v>11364</v>
      </c>
      <c r="K327" s="8" t="s">
        <v>126</v>
      </c>
      <c r="L327" s="13">
        <v>44593.371504629627</v>
      </c>
      <c r="M327" s="8" t="s">
        <v>127</v>
      </c>
      <c r="N327" s="13">
        <v>44608.493946759256</v>
      </c>
      <c r="O327" s="13">
        <v>44608.544016203705</v>
      </c>
      <c r="P327" s="8">
        <v>73</v>
      </c>
      <c r="Q327" s="8" t="s">
        <v>459</v>
      </c>
      <c r="R327" s="8">
        <v>427774</v>
      </c>
      <c r="S327" s="14">
        <v>44682</v>
      </c>
      <c r="T327" s="8" t="s">
        <v>131</v>
      </c>
      <c r="U327" s="8" t="s">
        <v>1615</v>
      </c>
      <c r="V327" s="8" t="s">
        <v>132</v>
      </c>
      <c r="W327" s="8" t="s">
        <v>25</v>
      </c>
    </row>
    <row r="328" spans="1:23" s="8" customFormat="1" x14ac:dyDescent="0.15">
      <c r="A328" s="8" t="s">
        <v>23468</v>
      </c>
      <c r="B328" s="8" t="s">
        <v>14</v>
      </c>
      <c r="C328" s="8" t="s">
        <v>14</v>
      </c>
      <c r="D328" s="8" t="s">
        <v>12631</v>
      </c>
      <c r="E328" s="8" t="s">
        <v>12632</v>
      </c>
      <c r="F328" s="8" t="s">
        <v>453</v>
      </c>
      <c r="G328" s="8" t="s">
        <v>12633</v>
      </c>
      <c r="H328" s="8" t="s">
        <v>27690</v>
      </c>
      <c r="I328" s="8" t="str">
        <f t="shared" si="7"/>
        <v>Fe Lachica Gupo, RM</v>
      </c>
      <c r="J328" s="8" t="s">
        <v>12634</v>
      </c>
      <c r="K328" s="8" t="s">
        <v>126</v>
      </c>
      <c r="L328" s="13">
        <v>44578.506018518521</v>
      </c>
      <c r="M328" s="8" t="s">
        <v>127</v>
      </c>
      <c r="N328" s="13">
        <v>44608.493472222224</v>
      </c>
      <c r="O328" s="13">
        <v>44608.548171296294</v>
      </c>
      <c r="P328" s="8">
        <v>79</v>
      </c>
      <c r="Q328" s="8" t="s">
        <v>173</v>
      </c>
      <c r="R328" s="8">
        <v>85949</v>
      </c>
      <c r="S328" s="14">
        <v>44842</v>
      </c>
      <c r="T328" s="8" t="s">
        <v>287</v>
      </c>
      <c r="V328" s="8" t="s">
        <v>132</v>
      </c>
      <c r="W328" s="8" t="s">
        <v>25</v>
      </c>
    </row>
    <row r="329" spans="1:23" s="8" customFormat="1" x14ac:dyDescent="0.15">
      <c r="A329" s="8" t="s">
        <v>23468</v>
      </c>
      <c r="B329" s="8" t="s">
        <v>14</v>
      </c>
      <c r="C329" s="8" t="s">
        <v>14</v>
      </c>
      <c r="D329" s="8" t="s">
        <v>19150</v>
      </c>
      <c r="E329" s="8" t="s">
        <v>16300</v>
      </c>
      <c r="F329" s="8" t="s">
        <v>19153</v>
      </c>
      <c r="G329" s="8" t="s">
        <v>19151</v>
      </c>
      <c r="H329" s="8" t="s">
        <v>2515</v>
      </c>
      <c r="I329" s="8" t="str">
        <f t="shared" si="7"/>
        <v>Florence Cang Danaque, MD</v>
      </c>
      <c r="J329" s="8" t="s">
        <v>19152</v>
      </c>
      <c r="K329" s="8" t="s">
        <v>126</v>
      </c>
      <c r="L329" s="13">
        <v>44580.829664351855</v>
      </c>
      <c r="M329" s="8" t="s">
        <v>127</v>
      </c>
      <c r="N329" s="13">
        <v>44608.523460648146</v>
      </c>
      <c r="O329" s="13">
        <v>44608.543912037036</v>
      </c>
      <c r="P329" s="8">
        <v>30</v>
      </c>
      <c r="Q329" s="8" t="s">
        <v>129</v>
      </c>
      <c r="R329" s="8">
        <v>64848</v>
      </c>
      <c r="S329" s="14">
        <v>44900</v>
      </c>
      <c r="T329" s="8" t="s">
        <v>215</v>
      </c>
      <c r="U329" s="8" t="s">
        <v>568</v>
      </c>
      <c r="V329" s="8" t="s">
        <v>132</v>
      </c>
      <c r="W329" s="8" t="s">
        <v>25</v>
      </c>
    </row>
    <row r="330" spans="1:23" s="8" customFormat="1" x14ac:dyDescent="0.15">
      <c r="A330" s="8" t="s">
        <v>23468</v>
      </c>
      <c r="B330" s="8" t="s">
        <v>14</v>
      </c>
      <c r="C330" s="8" t="s">
        <v>14</v>
      </c>
      <c r="D330" s="8" t="s">
        <v>3026</v>
      </c>
      <c r="E330" s="8" t="s">
        <v>3027</v>
      </c>
      <c r="F330" s="8" t="s">
        <v>3030</v>
      </c>
      <c r="G330" s="8" t="s">
        <v>3028</v>
      </c>
      <c r="H330" s="8" t="s">
        <v>821</v>
      </c>
      <c r="I330" s="8" t="str">
        <f t="shared" si="7"/>
        <v>Florenda MONTALES de Chavez, RN</v>
      </c>
      <c r="J330" s="8" t="s">
        <v>3029</v>
      </c>
      <c r="K330" s="8" t="s">
        <v>126</v>
      </c>
      <c r="L330" s="13">
        <v>44579.739745370367</v>
      </c>
      <c r="M330" s="8" t="s">
        <v>127</v>
      </c>
      <c r="N330" s="13">
        <v>44608.493611111109</v>
      </c>
      <c r="O330" s="13">
        <v>44608.545659722222</v>
      </c>
      <c r="P330" s="8">
        <v>75</v>
      </c>
      <c r="Q330" s="8" t="s">
        <v>173</v>
      </c>
      <c r="R330" s="8">
        <v>403428</v>
      </c>
      <c r="S330" s="8" t="s">
        <v>2848</v>
      </c>
      <c r="T330" s="8" t="s">
        <v>131</v>
      </c>
      <c r="V330" s="8" t="s">
        <v>132</v>
      </c>
      <c r="W330" s="8" t="s">
        <v>25</v>
      </c>
    </row>
    <row r="331" spans="1:23" s="8" customFormat="1" x14ac:dyDescent="0.15">
      <c r="A331" s="8" t="s">
        <v>23468</v>
      </c>
      <c r="B331" s="8" t="s">
        <v>14</v>
      </c>
      <c r="C331" s="8" t="s">
        <v>14</v>
      </c>
      <c r="D331" s="8" t="s">
        <v>4187</v>
      </c>
      <c r="E331" s="12" t="s">
        <v>27571</v>
      </c>
      <c r="F331" s="8" t="s">
        <v>4191</v>
      </c>
      <c r="G331" s="12" t="s">
        <v>5926</v>
      </c>
      <c r="H331" s="8" t="s">
        <v>821</v>
      </c>
      <c r="I331" s="8" t="str">
        <f t="shared" si="7"/>
        <v>Ling Wai Yam, RN</v>
      </c>
      <c r="J331" s="8" t="s">
        <v>4190</v>
      </c>
      <c r="K331" s="8" t="s">
        <v>3362</v>
      </c>
      <c r="L331" s="13">
        <v>44581.458958333336</v>
      </c>
      <c r="M331" s="8" t="s">
        <v>127</v>
      </c>
      <c r="N331" s="13">
        <v>44608.493541666663</v>
      </c>
      <c r="O331" s="13">
        <v>44608.545995370368</v>
      </c>
      <c r="P331" s="8">
        <v>76</v>
      </c>
      <c r="Q331" s="8" t="s">
        <v>3710</v>
      </c>
      <c r="R331" s="8" t="s">
        <v>1171</v>
      </c>
      <c r="S331" s="8" t="s">
        <v>1171</v>
      </c>
      <c r="T331" s="8" t="s">
        <v>131</v>
      </c>
      <c r="V331" s="8" t="s">
        <v>247</v>
      </c>
      <c r="W331" s="8" t="s">
        <v>3364</v>
      </c>
    </row>
    <row r="332" spans="1:23" s="8" customFormat="1" x14ac:dyDescent="0.15">
      <c r="A332" s="8" t="s">
        <v>23468</v>
      </c>
      <c r="B332" s="8" t="s">
        <v>14</v>
      </c>
      <c r="C332" s="8" t="s">
        <v>14</v>
      </c>
      <c r="D332" s="8" t="s">
        <v>19535</v>
      </c>
      <c r="E332" s="8" t="s">
        <v>19536</v>
      </c>
      <c r="F332" s="8" t="s">
        <v>15815</v>
      </c>
      <c r="G332" s="8" t="s">
        <v>4239</v>
      </c>
      <c r="H332" s="8" t="s">
        <v>821</v>
      </c>
      <c r="I332" s="8" t="str">
        <f t="shared" si="7"/>
        <v>Florabel Pantaleon Cariño, RN</v>
      </c>
      <c r="J332" s="8" t="s">
        <v>19537</v>
      </c>
      <c r="L332" s="13">
        <v>44578.51358796296</v>
      </c>
      <c r="M332" s="8" t="s">
        <v>127</v>
      </c>
      <c r="N332" s="13">
        <v>44608.49359953704</v>
      </c>
      <c r="O332" s="13">
        <v>44608.548900462964</v>
      </c>
      <c r="P332" s="8">
        <v>80</v>
      </c>
      <c r="Q332" s="8" t="s">
        <v>144</v>
      </c>
      <c r="R332" s="8">
        <v>353473</v>
      </c>
      <c r="S332" s="15">
        <v>45411</v>
      </c>
      <c r="T332" s="8" t="s">
        <v>131</v>
      </c>
      <c r="V332" s="8" t="s">
        <v>132</v>
      </c>
      <c r="W332" s="8" t="s">
        <v>25</v>
      </c>
    </row>
    <row r="333" spans="1:23" s="8" customFormat="1" x14ac:dyDescent="0.15">
      <c r="A333" s="8" t="s">
        <v>27360</v>
      </c>
      <c r="B333" s="8" t="s">
        <v>14</v>
      </c>
      <c r="C333" s="8" t="s">
        <v>14</v>
      </c>
      <c r="E333" s="8" t="s">
        <v>17757</v>
      </c>
      <c r="F333" s="12" t="s">
        <v>24638</v>
      </c>
      <c r="G333" s="8" t="s">
        <v>24636</v>
      </c>
      <c r="H333" s="8" t="s">
        <v>2515</v>
      </c>
      <c r="I333" s="8" t="str">
        <f t="shared" si="7"/>
        <v>FRANCISCO ESCUETA SARMIENTO III, MD</v>
      </c>
      <c r="J333" s="8" t="s">
        <v>66</v>
      </c>
      <c r="Q333" s="8" t="s">
        <v>144</v>
      </c>
      <c r="R333" s="8">
        <v>123456789</v>
      </c>
      <c r="S333" s="8">
        <v>111111</v>
      </c>
      <c r="T333" s="8" t="s">
        <v>27330</v>
      </c>
      <c r="U333" s="8" t="s">
        <v>231</v>
      </c>
      <c r="V333" s="8" t="s">
        <v>14</v>
      </c>
      <c r="W333" s="8" t="s">
        <v>25</v>
      </c>
    </row>
    <row r="334" spans="1:23" s="8" customFormat="1" x14ac:dyDescent="0.15">
      <c r="A334" s="8" t="s">
        <v>23468</v>
      </c>
      <c r="B334" s="8" t="s">
        <v>14</v>
      </c>
      <c r="C334" s="8" t="s">
        <v>14</v>
      </c>
      <c r="D334" s="8" t="s">
        <v>15649</v>
      </c>
      <c r="E334" s="8" t="s">
        <v>353</v>
      </c>
      <c r="F334" s="8" t="s">
        <v>1913</v>
      </c>
      <c r="G334" s="8" t="s">
        <v>15650</v>
      </c>
      <c r="H334" s="8" t="s">
        <v>821</v>
      </c>
      <c r="I334" s="8" t="str">
        <f t="shared" si="7"/>
        <v>Francisco Navarro Alburo, RN</v>
      </c>
      <c r="J334" s="8" t="s">
        <v>15651</v>
      </c>
      <c r="K334" s="8" t="s">
        <v>126</v>
      </c>
      <c r="L334" s="13">
        <v>44589.442881944444</v>
      </c>
      <c r="M334" s="8" t="s">
        <v>127</v>
      </c>
      <c r="N334" s="13">
        <v>44608.493530092594</v>
      </c>
      <c r="O334" s="13">
        <v>44608.545416666668</v>
      </c>
      <c r="P334" s="8">
        <v>75</v>
      </c>
      <c r="Q334" s="8" t="s">
        <v>157</v>
      </c>
      <c r="R334" s="8">
        <v>904346</v>
      </c>
      <c r="S334" s="15">
        <v>45577</v>
      </c>
      <c r="T334" s="8" t="s">
        <v>131</v>
      </c>
      <c r="U334" s="8" t="s">
        <v>251</v>
      </c>
      <c r="V334" s="8" t="s">
        <v>132</v>
      </c>
      <c r="W334" s="8" t="s">
        <v>25</v>
      </c>
    </row>
    <row r="335" spans="1:23" s="8" customFormat="1" x14ac:dyDescent="0.15">
      <c r="A335" s="8" t="s">
        <v>27320</v>
      </c>
      <c r="B335" s="8" t="s">
        <v>14</v>
      </c>
      <c r="C335" s="8" t="s">
        <v>14</v>
      </c>
      <c r="E335" s="8" t="s">
        <v>27140</v>
      </c>
      <c r="F335" s="12" t="s">
        <v>6072</v>
      </c>
      <c r="G335" s="8" t="s">
        <v>10206</v>
      </c>
      <c r="H335" s="8" t="s">
        <v>27689</v>
      </c>
      <c r="I335" s="8" t="str">
        <f t="shared" si="7"/>
        <v>Frederick John Herradura Tuazon, RMT</v>
      </c>
      <c r="J335" s="8" t="s">
        <v>15063</v>
      </c>
      <c r="Q335" s="8" t="s">
        <v>144</v>
      </c>
      <c r="R335" s="8">
        <v>75537</v>
      </c>
      <c r="S335" s="14">
        <v>45175</v>
      </c>
      <c r="T335" s="8" t="s">
        <v>2341</v>
      </c>
      <c r="U335" s="8" t="s">
        <v>184</v>
      </c>
      <c r="V335" s="8" t="s">
        <v>14</v>
      </c>
      <c r="W335" s="8" t="s">
        <v>25</v>
      </c>
    </row>
    <row r="336" spans="1:23" s="8" customFormat="1" x14ac:dyDescent="0.15">
      <c r="A336" s="8" t="s">
        <v>23468</v>
      </c>
      <c r="B336" s="8" t="s">
        <v>14</v>
      </c>
      <c r="C336" s="8" t="s">
        <v>14</v>
      </c>
      <c r="D336" s="8" t="s">
        <v>26964</v>
      </c>
      <c r="E336" s="8" t="s">
        <v>26965</v>
      </c>
      <c r="F336" s="8" t="s">
        <v>26967</v>
      </c>
      <c r="G336" s="8" t="s">
        <v>16961</v>
      </c>
      <c r="H336" s="8" t="s">
        <v>821</v>
      </c>
      <c r="I336" s="8" t="str">
        <f t="shared" si="7"/>
        <v>Fritz Curt Aledo Peñalosa, RN</v>
      </c>
      <c r="J336" s="8" t="s">
        <v>26966</v>
      </c>
      <c r="K336" s="8" t="s">
        <v>126</v>
      </c>
      <c r="L336" s="13">
        <v>44582.8675</v>
      </c>
      <c r="M336" s="8" t="s">
        <v>127</v>
      </c>
      <c r="N336" s="13">
        <v>44608.493657407409</v>
      </c>
      <c r="O336" s="13">
        <v>44608.548206018517</v>
      </c>
      <c r="P336" s="8">
        <v>79</v>
      </c>
      <c r="Q336" s="8" t="s">
        <v>139</v>
      </c>
      <c r="R336" s="8">
        <v>462133</v>
      </c>
      <c r="S336" s="8" t="s">
        <v>16822</v>
      </c>
      <c r="T336" s="8" t="s">
        <v>131</v>
      </c>
      <c r="V336" s="8" t="s">
        <v>132</v>
      </c>
      <c r="W336" s="8" t="s">
        <v>25</v>
      </c>
    </row>
    <row r="337" spans="1:23" s="8" customFormat="1" x14ac:dyDescent="0.15">
      <c r="A337" s="8" t="s">
        <v>23468</v>
      </c>
      <c r="B337" s="8" t="s">
        <v>14</v>
      </c>
      <c r="C337" s="8" t="s">
        <v>14</v>
      </c>
      <c r="D337" s="8" t="s">
        <v>15050</v>
      </c>
      <c r="E337" s="8" t="s">
        <v>12632</v>
      </c>
      <c r="F337" s="12" t="s">
        <v>27481</v>
      </c>
      <c r="G337" s="12" t="s">
        <v>27482</v>
      </c>
      <c r="H337" s="8" t="s">
        <v>2515</v>
      </c>
      <c r="I337" s="8" t="str">
        <f t="shared" si="7"/>
        <v>Fe Enciso Santiago De Leon, MD</v>
      </c>
      <c r="J337" s="8" t="s">
        <v>15051</v>
      </c>
      <c r="K337" s="8" t="s">
        <v>126</v>
      </c>
      <c r="L337" s="13">
        <v>44598.480856481481</v>
      </c>
      <c r="M337" s="8" t="s">
        <v>127</v>
      </c>
      <c r="N337" s="13">
        <v>44608.493414351855</v>
      </c>
      <c r="O337" s="13">
        <v>44608.545543981483</v>
      </c>
      <c r="P337" s="8">
        <v>76</v>
      </c>
      <c r="Q337" s="8" t="s">
        <v>144</v>
      </c>
      <c r="R337" s="8">
        <v>116537</v>
      </c>
      <c r="S337" s="8">
        <v>2282024</v>
      </c>
      <c r="T337" s="8" t="s">
        <v>215</v>
      </c>
      <c r="V337" s="8" t="s">
        <v>247</v>
      </c>
      <c r="W337" s="8" t="s">
        <v>25</v>
      </c>
    </row>
    <row r="338" spans="1:23" s="8" customFormat="1" x14ac:dyDescent="0.15">
      <c r="A338" s="8" t="s">
        <v>23468</v>
      </c>
      <c r="B338" s="8" t="s">
        <v>14</v>
      </c>
      <c r="C338" s="8" t="s">
        <v>14</v>
      </c>
      <c r="D338" s="8" t="s">
        <v>606</v>
      </c>
      <c r="E338" s="8" t="s">
        <v>607</v>
      </c>
      <c r="F338" s="12" t="s">
        <v>3368</v>
      </c>
      <c r="G338" s="8" t="s">
        <v>608</v>
      </c>
      <c r="H338" s="8" t="s">
        <v>2515</v>
      </c>
      <c r="I338" s="8" t="str">
        <f t="shared" si="7"/>
        <v>FLORINA S FERRIOL, MD</v>
      </c>
      <c r="J338" s="8" t="s">
        <v>609</v>
      </c>
      <c r="K338" s="8" t="s">
        <v>126</v>
      </c>
      <c r="L338" s="13">
        <v>44594.468738425923</v>
      </c>
      <c r="M338" s="8" t="s">
        <v>127</v>
      </c>
      <c r="N338" s="13">
        <v>44608.524305555555</v>
      </c>
      <c r="O338" s="13">
        <v>44608.545706018522</v>
      </c>
      <c r="P338" s="8">
        <v>31</v>
      </c>
      <c r="Q338" s="8" t="s">
        <v>144</v>
      </c>
      <c r="R338" s="8">
        <v>82828</v>
      </c>
      <c r="S338" s="14">
        <v>23978</v>
      </c>
      <c r="T338" s="8" t="s">
        <v>215</v>
      </c>
      <c r="U338" s="8" t="s">
        <v>611</v>
      </c>
      <c r="V338" s="8" t="s">
        <v>247</v>
      </c>
      <c r="W338" s="8" t="s">
        <v>25</v>
      </c>
    </row>
    <row r="339" spans="1:23" s="8" customFormat="1" x14ac:dyDescent="0.15">
      <c r="A339" s="8" t="s">
        <v>23468</v>
      </c>
      <c r="B339" s="8" t="s">
        <v>14</v>
      </c>
      <c r="C339" s="8" t="s">
        <v>14</v>
      </c>
      <c r="D339" s="8" t="s">
        <v>21424</v>
      </c>
      <c r="E339" s="12" t="s">
        <v>27569</v>
      </c>
      <c r="F339" s="8" t="s">
        <v>3157</v>
      </c>
      <c r="G339" s="12" t="s">
        <v>27570</v>
      </c>
      <c r="H339" s="8" t="s">
        <v>2515</v>
      </c>
      <c r="I339" s="8" t="str">
        <f t="shared" si="7"/>
        <v>Fung Lei C Teo, MD</v>
      </c>
      <c r="J339" s="8" t="s">
        <v>21426</v>
      </c>
      <c r="K339" s="8" t="s">
        <v>126</v>
      </c>
      <c r="L339" s="13">
        <v>44577.623171296298</v>
      </c>
      <c r="M339" s="8" t="s">
        <v>127</v>
      </c>
      <c r="N339" s="13">
        <v>44608.493379629632</v>
      </c>
      <c r="O339" s="13">
        <v>44608.547118055554</v>
      </c>
      <c r="P339" s="8">
        <v>78</v>
      </c>
      <c r="Q339" s="8" t="s">
        <v>144</v>
      </c>
      <c r="R339" s="8">
        <v>78276</v>
      </c>
      <c r="S339" s="14">
        <v>45242</v>
      </c>
      <c r="T339" s="8" t="s">
        <v>215</v>
      </c>
      <c r="U339" s="8" t="s">
        <v>2235</v>
      </c>
      <c r="V339" s="8" t="s">
        <v>132</v>
      </c>
      <c r="W339" s="8" t="s">
        <v>25</v>
      </c>
    </row>
    <row r="340" spans="1:23" s="8" customFormat="1" x14ac:dyDescent="0.15">
      <c r="A340" s="8" t="s">
        <v>23468</v>
      </c>
      <c r="B340" s="8" t="s">
        <v>14</v>
      </c>
      <c r="C340" s="8" t="s">
        <v>14</v>
      </c>
      <c r="D340" s="8" t="s">
        <v>14441</v>
      </c>
      <c r="E340" s="8" t="s">
        <v>14442</v>
      </c>
      <c r="F340" s="8" t="s">
        <v>3787</v>
      </c>
      <c r="G340" s="8" t="s">
        <v>14443</v>
      </c>
      <c r="H340" s="8" t="s">
        <v>821</v>
      </c>
      <c r="I340" s="8" t="str">
        <f t="shared" si="7"/>
        <v>Fulgene Ross Bawing Wandag, RN</v>
      </c>
      <c r="J340" s="8" t="s">
        <v>14444</v>
      </c>
      <c r="K340" s="8" t="s">
        <v>126</v>
      </c>
      <c r="L340" s="13">
        <v>44589.545231481483</v>
      </c>
      <c r="M340" s="8" t="s">
        <v>127</v>
      </c>
      <c r="N340" s="13">
        <v>44608.493692129632</v>
      </c>
      <c r="O340" s="13">
        <v>44608.545937499999</v>
      </c>
      <c r="P340" s="8">
        <v>76</v>
      </c>
      <c r="Q340" s="8" t="s">
        <v>157</v>
      </c>
      <c r="R340" s="8">
        <v>847545</v>
      </c>
      <c r="S340" s="14">
        <v>45448</v>
      </c>
      <c r="T340" s="8" t="s">
        <v>131</v>
      </c>
      <c r="V340" s="8" t="s">
        <v>132</v>
      </c>
      <c r="W340" s="8" t="s">
        <v>25</v>
      </c>
    </row>
    <row r="341" spans="1:23" s="8" customFormat="1" x14ac:dyDescent="0.15">
      <c r="A341" s="8" t="s">
        <v>23468</v>
      </c>
      <c r="B341" s="8" t="s">
        <v>14</v>
      </c>
      <c r="C341" s="8" t="s">
        <v>14</v>
      </c>
      <c r="D341" s="8" t="s">
        <v>8453</v>
      </c>
      <c r="E341" s="12" t="s">
        <v>27423</v>
      </c>
      <c r="F341" s="8" t="s">
        <v>586</v>
      </c>
      <c r="G341" s="12" t="s">
        <v>8564</v>
      </c>
      <c r="H341" s="8" t="s">
        <v>27695</v>
      </c>
      <c r="I341" s="8" t="str">
        <f t="shared" si="7"/>
        <v>Maan Sanchez Gallardo, RPh</v>
      </c>
      <c r="J341" s="8" t="s">
        <v>8455</v>
      </c>
      <c r="K341" s="8" t="s">
        <v>126</v>
      </c>
      <c r="L341" s="13">
        <v>44578.532384259262</v>
      </c>
      <c r="M341" s="8" t="s">
        <v>127</v>
      </c>
      <c r="N341" s="13">
        <v>44608.493530092594</v>
      </c>
      <c r="O341" s="13">
        <v>44608.543506944443</v>
      </c>
      <c r="P341" s="8">
        <v>72</v>
      </c>
      <c r="Q341" s="8" t="s">
        <v>144</v>
      </c>
      <c r="R341" s="8">
        <v>73431</v>
      </c>
      <c r="S341" s="14">
        <v>44842</v>
      </c>
      <c r="T341" s="8" t="s">
        <v>304</v>
      </c>
      <c r="V341" s="8" t="s">
        <v>247</v>
      </c>
      <c r="W341" s="8" t="s">
        <v>25</v>
      </c>
    </row>
    <row r="342" spans="1:23" s="8" customFormat="1" x14ac:dyDescent="0.15">
      <c r="A342" s="8" t="s">
        <v>23468</v>
      </c>
      <c r="B342" s="8" t="s">
        <v>14</v>
      </c>
      <c r="C342" s="8" t="s">
        <v>14</v>
      </c>
      <c r="D342" s="8" t="s">
        <v>9371</v>
      </c>
      <c r="E342" s="8" t="s">
        <v>9372</v>
      </c>
      <c r="F342" s="8" t="s">
        <v>9374</v>
      </c>
      <c r="G342" s="8" t="s">
        <v>4044</v>
      </c>
      <c r="I342" s="8" t="str">
        <f>E342&amp;" "&amp;F342&amp;" "&amp;G342&amp;" "&amp;H342</f>
        <v xml:space="preserve">Ayessa Ly Barrion Gallo </v>
      </c>
      <c r="J342" s="8" t="s">
        <v>9373</v>
      </c>
      <c r="K342" s="8" t="s">
        <v>126</v>
      </c>
      <c r="L342" s="13">
        <v>44602.991539351853</v>
      </c>
      <c r="M342" s="8" t="s">
        <v>127</v>
      </c>
      <c r="N342" s="13">
        <v>44608.529652777775</v>
      </c>
      <c r="O342" s="13">
        <v>44608.548900462964</v>
      </c>
      <c r="P342" s="8">
        <v>28</v>
      </c>
      <c r="Q342" s="8" t="s">
        <v>2401</v>
      </c>
      <c r="R342" s="8" t="s">
        <v>184</v>
      </c>
      <c r="S342" s="8" t="s">
        <v>184</v>
      </c>
      <c r="T342" s="8" t="s">
        <v>185</v>
      </c>
      <c r="V342" s="8" t="s">
        <v>247</v>
      </c>
      <c r="W342" s="8" t="s">
        <v>25</v>
      </c>
    </row>
    <row r="343" spans="1:23" s="8" customFormat="1" x14ac:dyDescent="0.15">
      <c r="A343" s="8" t="s">
        <v>23468</v>
      </c>
      <c r="B343" s="8" t="s">
        <v>14</v>
      </c>
      <c r="C343" s="8" t="s">
        <v>14</v>
      </c>
      <c r="D343" s="8" t="s">
        <v>7731</v>
      </c>
      <c r="E343" s="8" t="s">
        <v>6205</v>
      </c>
      <c r="F343" s="8" t="s">
        <v>7734</v>
      </c>
      <c r="G343" s="12" t="s">
        <v>7732</v>
      </c>
      <c r="H343" s="8" t="s">
        <v>821</v>
      </c>
      <c r="I343" s="8" t="str">
        <f t="shared" si="7"/>
        <v>Maria Lourdes Gelacio Gamba, RN</v>
      </c>
      <c r="J343" s="8" t="s">
        <v>7733</v>
      </c>
      <c r="K343" s="8" t="s">
        <v>126</v>
      </c>
      <c r="L343" s="13">
        <v>44581.592141203706</v>
      </c>
      <c r="M343" s="8" t="s">
        <v>127</v>
      </c>
      <c r="N343" s="13">
        <v>44608.501875000002</v>
      </c>
      <c r="O343" s="13">
        <v>44608.546655092592</v>
      </c>
      <c r="P343" s="8">
        <v>65</v>
      </c>
      <c r="Q343" s="8" t="s">
        <v>144</v>
      </c>
      <c r="R343" s="8">
        <v>208975</v>
      </c>
      <c r="S343" s="14">
        <v>45173</v>
      </c>
      <c r="T343" s="8" t="s">
        <v>131</v>
      </c>
      <c r="V343" s="8" t="s">
        <v>132</v>
      </c>
      <c r="W343" s="8" t="s">
        <v>25</v>
      </c>
    </row>
    <row r="344" spans="1:23" s="8" customFormat="1" x14ac:dyDescent="0.15">
      <c r="A344" s="8" t="s">
        <v>23468</v>
      </c>
      <c r="B344" s="8" t="s">
        <v>14</v>
      </c>
      <c r="C344" s="8" t="s">
        <v>14</v>
      </c>
      <c r="D344" s="8" t="s">
        <v>26222</v>
      </c>
      <c r="E344" s="8" t="s">
        <v>7195</v>
      </c>
      <c r="F344" s="8" t="s">
        <v>26224</v>
      </c>
      <c r="G344" s="8" t="s">
        <v>26087</v>
      </c>
      <c r="H344" s="8" t="s">
        <v>27695</v>
      </c>
      <c r="I344" s="8" t="str">
        <f t="shared" si="7"/>
        <v>Mary Grace Galvan Zulueta, RPh</v>
      </c>
      <c r="J344" s="8" t="s">
        <v>26223</v>
      </c>
      <c r="K344" s="8" t="s">
        <v>126</v>
      </c>
      <c r="L344" s="13">
        <v>44587.532500000001</v>
      </c>
      <c r="M344" s="8" t="s">
        <v>127</v>
      </c>
      <c r="N344" s="13">
        <v>44608.545590277776</v>
      </c>
      <c r="O344" s="13">
        <v>44608.54891203704</v>
      </c>
      <c r="P344" s="8">
        <v>5</v>
      </c>
      <c r="Q344" s="8" t="s">
        <v>144</v>
      </c>
      <c r="R344" s="8">
        <v>47626</v>
      </c>
      <c r="S344" s="16">
        <v>45323</v>
      </c>
      <c r="T344" s="8" t="s">
        <v>304</v>
      </c>
      <c r="U344" s="8" t="s">
        <v>26225</v>
      </c>
      <c r="V344" s="8" t="s">
        <v>132</v>
      </c>
      <c r="W344" s="8" t="s">
        <v>25</v>
      </c>
    </row>
    <row r="345" spans="1:23" s="8" customFormat="1" x14ac:dyDescent="0.15">
      <c r="A345" s="8" t="s">
        <v>23468</v>
      </c>
      <c r="B345" s="8" t="s">
        <v>14</v>
      </c>
      <c r="C345" s="8" t="s">
        <v>14</v>
      </c>
      <c r="D345" s="8" t="s">
        <v>20843</v>
      </c>
      <c r="E345" s="8" t="s">
        <v>1631</v>
      </c>
      <c r="F345" s="8" t="s">
        <v>20845</v>
      </c>
      <c r="G345" s="8" t="s">
        <v>743</v>
      </c>
      <c r="H345" s="8" t="s">
        <v>27690</v>
      </c>
      <c r="I345" s="8" t="str">
        <f t="shared" si="7"/>
        <v>Allan Gadgode Garcia, RM</v>
      </c>
      <c r="J345" s="8" t="s">
        <v>20844</v>
      </c>
      <c r="K345" s="8" t="s">
        <v>126</v>
      </c>
      <c r="L345" s="13">
        <v>44589.479456018518</v>
      </c>
      <c r="M345" s="8" t="s">
        <v>127</v>
      </c>
      <c r="N345" s="13">
        <v>44608.493564814817</v>
      </c>
      <c r="O345" s="13">
        <v>44608.548587962963</v>
      </c>
      <c r="P345" s="8">
        <v>80</v>
      </c>
      <c r="Q345" s="8" t="s">
        <v>199</v>
      </c>
      <c r="R345" s="8">
        <v>94362</v>
      </c>
      <c r="S345" s="8" t="s">
        <v>20846</v>
      </c>
      <c r="T345" s="8" t="s">
        <v>287</v>
      </c>
      <c r="U345" s="8" t="s">
        <v>20847</v>
      </c>
      <c r="V345" s="8" t="s">
        <v>132</v>
      </c>
      <c r="W345" s="8" t="s">
        <v>25</v>
      </c>
    </row>
    <row r="346" spans="1:23" s="8" customFormat="1" x14ac:dyDescent="0.15">
      <c r="A346" s="8" t="s">
        <v>23468</v>
      </c>
      <c r="B346" s="8" t="s">
        <v>14</v>
      </c>
      <c r="C346" s="8" t="s">
        <v>14</v>
      </c>
      <c r="D346" s="8" t="s">
        <v>23225</v>
      </c>
      <c r="E346" s="8" t="s">
        <v>7232</v>
      </c>
      <c r="F346" s="8" t="s">
        <v>23227</v>
      </c>
      <c r="G346" s="8" t="s">
        <v>743</v>
      </c>
      <c r="H346" s="8" t="s">
        <v>821</v>
      </c>
      <c r="I346" s="8" t="str">
        <f t="shared" si="7"/>
        <v>Ramil Baldonado Garcia, RN</v>
      </c>
      <c r="J346" s="8" t="s">
        <v>23226</v>
      </c>
      <c r="K346" s="8" t="s">
        <v>126</v>
      </c>
      <c r="L346" s="13">
        <v>44594.494768518518</v>
      </c>
      <c r="M346" s="8" t="s">
        <v>127</v>
      </c>
      <c r="N346" s="13">
        <v>44608.493379629632</v>
      </c>
      <c r="O346" s="13">
        <v>44608.548761574071</v>
      </c>
      <c r="P346" s="8">
        <v>80</v>
      </c>
      <c r="Q346" s="8" t="s">
        <v>139</v>
      </c>
      <c r="R346" s="8">
        <v>929087</v>
      </c>
      <c r="S346" s="14">
        <v>45363</v>
      </c>
      <c r="T346" s="8" t="s">
        <v>131</v>
      </c>
      <c r="V346" s="8" t="s">
        <v>132</v>
      </c>
      <c r="W346" s="8" t="s">
        <v>25</v>
      </c>
    </row>
    <row r="347" spans="1:23" s="8" customFormat="1" x14ac:dyDescent="0.15">
      <c r="A347" s="8" t="s">
        <v>23468</v>
      </c>
      <c r="B347" s="8" t="s">
        <v>14</v>
      </c>
      <c r="C347" s="8" t="s">
        <v>14</v>
      </c>
      <c r="D347" s="8" t="s">
        <v>15517</v>
      </c>
      <c r="E347" s="8" t="s">
        <v>15518</v>
      </c>
      <c r="F347" s="8" t="s">
        <v>15521</v>
      </c>
      <c r="G347" s="8" t="s">
        <v>15519</v>
      </c>
      <c r="H347" s="8" t="s">
        <v>821</v>
      </c>
      <c r="I347" s="8" t="str">
        <f t="shared" si="7"/>
        <v>Gerardo Jr Hembra Garfin, RN</v>
      </c>
      <c r="J347" s="8" t="s">
        <v>15520</v>
      </c>
      <c r="K347" s="8" t="s">
        <v>126</v>
      </c>
      <c r="L347" s="13">
        <v>44598.669756944444</v>
      </c>
      <c r="M347" s="8" t="s">
        <v>127</v>
      </c>
      <c r="N347" s="13">
        <v>44608.493495370371</v>
      </c>
      <c r="O347" s="13">
        <v>44608.548888888887</v>
      </c>
      <c r="P347" s="8">
        <v>80</v>
      </c>
      <c r="Q347" s="8" t="s">
        <v>144</v>
      </c>
      <c r="R347" s="8">
        <v>890278</v>
      </c>
      <c r="S347" s="14">
        <v>45387</v>
      </c>
      <c r="T347" s="8" t="s">
        <v>131</v>
      </c>
      <c r="V347" s="8" t="s">
        <v>132</v>
      </c>
      <c r="W347" s="8" t="s">
        <v>25</v>
      </c>
    </row>
    <row r="348" spans="1:23" s="8" customFormat="1" x14ac:dyDescent="0.15">
      <c r="A348" s="8" t="s">
        <v>23468</v>
      </c>
      <c r="B348" s="8" t="s">
        <v>14</v>
      </c>
      <c r="C348" s="8" t="s">
        <v>14</v>
      </c>
      <c r="D348" s="8" t="s">
        <v>5465</v>
      </c>
      <c r="E348" s="8" t="s">
        <v>5466</v>
      </c>
      <c r="F348" s="8" t="s">
        <v>5468</v>
      </c>
      <c r="G348" s="8" t="s">
        <v>4357</v>
      </c>
      <c r="H348" s="8" t="s">
        <v>2515</v>
      </c>
      <c r="I348" s="8" t="str">
        <f t="shared" si="7"/>
        <v>Khristine Suan Daliva, MD</v>
      </c>
      <c r="J348" s="8" t="s">
        <v>5467</v>
      </c>
      <c r="K348" s="8" t="s">
        <v>126</v>
      </c>
      <c r="L348" s="13">
        <v>44580.523263888892</v>
      </c>
      <c r="M348" s="8" t="s">
        <v>127</v>
      </c>
      <c r="N348" s="13">
        <v>44608.493680555555</v>
      </c>
      <c r="O348" s="13">
        <v>44608.546238425923</v>
      </c>
      <c r="P348" s="8">
        <v>76</v>
      </c>
      <c r="Q348" s="8" t="s">
        <v>173</v>
      </c>
      <c r="R348" s="8">
        <v>108572</v>
      </c>
      <c r="S348" s="14">
        <v>45199</v>
      </c>
      <c r="T348" s="8" t="s">
        <v>215</v>
      </c>
      <c r="U348" s="8" t="s">
        <v>5469</v>
      </c>
      <c r="V348" s="8" t="s">
        <v>132</v>
      </c>
      <c r="W348" s="8" t="s">
        <v>25</v>
      </c>
    </row>
    <row r="349" spans="1:23" s="8" customFormat="1" x14ac:dyDescent="0.15">
      <c r="A349" s="8" t="s">
        <v>23468</v>
      </c>
      <c r="B349" s="8" t="s">
        <v>14</v>
      </c>
      <c r="C349" s="8" t="s">
        <v>14</v>
      </c>
      <c r="D349" s="8" t="s">
        <v>4358</v>
      </c>
      <c r="E349" s="12" t="s">
        <v>27599</v>
      </c>
      <c r="F349" s="8" t="s">
        <v>4362</v>
      </c>
      <c r="G349" s="12" t="s">
        <v>27600</v>
      </c>
      <c r="H349" s="8" t="s">
        <v>821</v>
      </c>
      <c r="I349" s="8" t="str">
        <f t="shared" si="7"/>
        <v>GRACESON Beringuel ESTAURA, RN</v>
      </c>
      <c r="J349" s="8" t="s">
        <v>4361</v>
      </c>
      <c r="K349" s="8" t="s">
        <v>126</v>
      </c>
      <c r="L349" s="13">
        <v>44599.258912037039</v>
      </c>
      <c r="M349" s="8" t="s">
        <v>127</v>
      </c>
      <c r="N349" s="13">
        <v>44608.493645833332</v>
      </c>
      <c r="O349" s="13">
        <v>44608.544293981482</v>
      </c>
      <c r="P349" s="8">
        <v>73</v>
      </c>
      <c r="Q349" s="8" t="s">
        <v>472</v>
      </c>
      <c r="R349" s="8">
        <v>462982</v>
      </c>
      <c r="S349" s="14">
        <v>44604</v>
      </c>
      <c r="T349" s="8" t="s">
        <v>131</v>
      </c>
      <c r="V349" s="8" t="s">
        <v>132</v>
      </c>
      <c r="W349" s="8" t="s">
        <v>25</v>
      </c>
    </row>
    <row r="350" spans="1:23" s="8" customFormat="1" x14ac:dyDescent="0.15">
      <c r="A350" s="8" t="s">
        <v>23468</v>
      </c>
      <c r="B350" s="8" t="s">
        <v>14</v>
      </c>
      <c r="C350" s="8" t="s">
        <v>14</v>
      </c>
      <c r="D350" s="8" t="s">
        <v>10818</v>
      </c>
      <c r="E350" s="8" t="s">
        <v>10819</v>
      </c>
      <c r="F350" s="8" t="s">
        <v>10822</v>
      </c>
      <c r="G350" s="8" t="s">
        <v>10820</v>
      </c>
      <c r="H350" s="8" t="s">
        <v>821</v>
      </c>
      <c r="I350" s="8" t="str">
        <f t="shared" si="7"/>
        <v>ANGELIQUE MARIE BULACLAC VILLAESTER, RN</v>
      </c>
      <c r="J350" s="8" t="s">
        <v>10821</v>
      </c>
      <c r="K350" s="8" t="s">
        <v>126</v>
      </c>
      <c r="L350" s="13">
        <v>44581.391759259262</v>
      </c>
      <c r="M350" s="8" t="s">
        <v>127</v>
      </c>
      <c r="N350" s="13">
        <v>44608.533946759257</v>
      </c>
      <c r="O350" s="13">
        <v>44608.536712962959</v>
      </c>
      <c r="P350" s="8">
        <v>4</v>
      </c>
      <c r="Q350" s="8" t="s">
        <v>1823</v>
      </c>
      <c r="R350" s="8">
        <v>389806</v>
      </c>
      <c r="S350" s="14">
        <v>45275</v>
      </c>
      <c r="T350" s="8" t="s">
        <v>131</v>
      </c>
      <c r="V350" s="8" t="s">
        <v>247</v>
      </c>
      <c r="W350" s="8" t="s">
        <v>25</v>
      </c>
    </row>
    <row r="351" spans="1:23" s="8" customFormat="1" x14ac:dyDescent="0.15">
      <c r="A351" s="8" t="s">
        <v>23468</v>
      </c>
      <c r="B351" s="8" t="s">
        <v>14</v>
      </c>
      <c r="C351" s="8" t="s">
        <v>14</v>
      </c>
      <c r="D351" s="8" t="s">
        <v>13373</v>
      </c>
      <c r="E351" s="8" t="s">
        <v>13374</v>
      </c>
      <c r="F351" s="8" t="s">
        <v>13377</v>
      </c>
      <c r="G351" s="8" t="s">
        <v>13375</v>
      </c>
      <c r="H351" s="8" t="s">
        <v>821</v>
      </c>
      <c r="I351" s="8" t="str">
        <f t="shared" si="7"/>
        <v>Erika Genevieve Ople Urrea, RN</v>
      </c>
      <c r="J351" s="8" t="s">
        <v>13376</v>
      </c>
      <c r="K351" s="8" t="s">
        <v>126</v>
      </c>
      <c r="L351" s="13">
        <v>44579.33997685185</v>
      </c>
      <c r="M351" s="8" t="s">
        <v>127</v>
      </c>
      <c r="N351" s="13">
        <v>44608.493449074071</v>
      </c>
      <c r="O351" s="13">
        <v>44608.544050925928</v>
      </c>
      <c r="P351" s="8">
        <v>73</v>
      </c>
      <c r="Q351" s="8" t="s">
        <v>505</v>
      </c>
      <c r="R351" s="8">
        <v>548254</v>
      </c>
      <c r="S351" s="14">
        <v>45901</v>
      </c>
      <c r="T351" s="8" t="s">
        <v>131</v>
      </c>
      <c r="V351" s="8" t="s">
        <v>247</v>
      </c>
      <c r="W351" s="8" t="s">
        <v>25</v>
      </c>
    </row>
    <row r="352" spans="1:23" s="8" customFormat="1" x14ac:dyDescent="0.15">
      <c r="A352" s="8" t="s">
        <v>27320</v>
      </c>
      <c r="B352" s="8" t="s">
        <v>14</v>
      </c>
      <c r="C352" s="8" t="s">
        <v>14</v>
      </c>
      <c r="E352" s="8" t="s">
        <v>1819</v>
      </c>
      <c r="F352" s="12" t="s">
        <v>4163</v>
      </c>
      <c r="G352" s="8" t="s">
        <v>7781</v>
      </c>
      <c r="H352" s="8" t="s">
        <v>821</v>
      </c>
      <c r="I352" s="8" t="str">
        <f t="shared" si="7"/>
        <v>Gerald Barcelo Manimbo, RN</v>
      </c>
      <c r="J352" s="8" t="s">
        <v>27168</v>
      </c>
      <c r="Q352" s="8" t="s">
        <v>404</v>
      </c>
      <c r="R352" s="8">
        <v>852255</v>
      </c>
      <c r="S352" s="14">
        <v>45413</v>
      </c>
      <c r="T352" s="8" t="s">
        <v>131</v>
      </c>
      <c r="U352" s="8" t="s">
        <v>251</v>
      </c>
      <c r="V352" s="8" t="s">
        <v>14</v>
      </c>
      <c r="W352" s="8" t="s">
        <v>25</v>
      </c>
    </row>
    <row r="353" spans="1:23" s="8" customFormat="1" x14ac:dyDescent="0.15">
      <c r="A353" s="8" t="s">
        <v>23468</v>
      </c>
      <c r="B353" s="8" t="s">
        <v>14</v>
      </c>
      <c r="C353" s="8" t="s">
        <v>14</v>
      </c>
      <c r="D353" s="8" t="s">
        <v>9465</v>
      </c>
      <c r="E353" s="8" t="s">
        <v>9466</v>
      </c>
      <c r="F353" s="8" t="s">
        <v>1063</v>
      </c>
      <c r="G353" s="8" t="s">
        <v>9467</v>
      </c>
      <c r="H353" s="8" t="s">
        <v>821</v>
      </c>
      <c r="I353" s="8" t="str">
        <f t="shared" si="7"/>
        <v>Inocencio Jr. De Leon Rebolledo, RN</v>
      </c>
      <c r="J353" s="8" t="s">
        <v>9468</v>
      </c>
      <c r="K353" s="8" t="s">
        <v>126</v>
      </c>
      <c r="L353" s="13">
        <v>44581.458287037036</v>
      </c>
      <c r="M353" s="8" t="s">
        <v>127</v>
      </c>
      <c r="N353" s="13">
        <v>44608.504826388889</v>
      </c>
      <c r="O353" s="13">
        <v>44608.546550925923</v>
      </c>
      <c r="P353" s="8">
        <v>61</v>
      </c>
      <c r="Q353" s="8" t="s">
        <v>157</v>
      </c>
      <c r="R353" s="8">
        <v>272034</v>
      </c>
      <c r="S353" s="14">
        <v>45588</v>
      </c>
      <c r="T353" s="8" t="s">
        <v>131</v>
      </c>
      <c r="U353" s="8" t="s">
        <v>9469</v>
      </c>
      <c r="V353" s="8" t="s">
        <v>132</v>
      </c>
      <c r="W353" s="8" t="s">
        <v>25</v>
      </c>
    </row>
    <row r="354" spans="1:23" s="8" customFormat="1" x14ac:dyDescent="0.15">
      <c r="A354" s="8" t="s">
        <v>23468</v>
      </c>
      <c r="B354" s="8" t="s">
        <v>14</v>
      </c>
      <c r="C354" s="8" t="s">
        <v>14</v>
      </c>
      <c r="D354" s="8" t="s">
        <v>16990</v>
      </c>
      <c r="E354" s="8" t="s">
        <v>16991</v>
      </c>
      <c r="F354" s="8" t="s">
        <v>16994</v>
      </c>
      <c r="G354" s="8" t="s">
        <v>16992</v>
      </c>
      <c r="H354" s="8" t="s">
        <v>2515</v>
      </c>
      <c r="I354" s="8" t="str">
        <f t="shared" si="7"/>
        <v>eric Kek adaoag, MD</v>
      </c>
      <c r="J354" s="8" t="s">
        <v>16993</v>
      </c>
      <c r="K354" s="8" t="s">
        <v>126</v>
      </c>
      <c r="L354" s="13">
        <v>44578.833749999998</v>
      </c>
      <c r="M354" s="8" t="s">
        <v>127</v>
      </c>
      <c r="N354" s="13">
        <v>44608.493530092594</v>
      </c>
      <c r="O354" s="13">
        <v>44608.53638888889</v>
      </c>
      <c r="P354" s="8">
        <v>62</v>
      </c>
      <c r="Q354" s="8" t="s">
        <v>479</v>
      </c>
      <c r="R354" s="8">
        <v>107891</v>
      </c>
      <c r="S354" s="8" t="s">
        <v>2676</v>
      </c>
      <c r="T354" s="8" t="s">
        <v>215</v>
      </c>
      <c r="V354" s="8" t="s">
        <v>247</v>
      </c>
      <c r="W354" s="8" t="s">
        <v>25</v>
      </c>
    </row>
    <row r="355" spans="1:23" s="8" customFormat="1" x14ac:dyDescent="0.15">
      <c r="A355" s="8" t="s">
        <v>23468</v>
      </c>
      <c r="B355" s="8" t="s">
        <v>14</v>
      </c>
      <c r="C355" s="8" t="s">
        <v>14</v>
      </c>
      <c r="D355" s="8" t="s">
        <v>22990</v>
      </c>
      <c r="E355" s="8" t="s">
        <v>1359</v>
      </c>
      <c r="F355" s="8" t="s">
        <v>22993</v>
      </c>
      <c r="G355" s="8" t="s">
        <v>22991</v>
      </c>
      <c r="H355" s="8" t="s">
        <v>821</v>
      </c>
      <c r="I355" s="8" t="str">
        <f t="shared" si="7"/>
        <v>Gerardo Ilumin Lirag, RN</v>
      </c>
      <c r="J355" s="8" t="s">
        <v>22992</v>
      </c>
      <c r="K355" s="8" t="s">
        <v>126</v>
      </c>
      <c r="L355" s="13">
        <v>44601.413483796299</v>
      </c>
      <c r="M355" s="8" t="s">
        <v>127</v>
      </c>
      <c r="N355" s="13">
        <v>44608.493425925924</v>
      </c>
      <c r="O355" s="13">
        <v>44608.543993055559</v>
      </c>
      <c r="P355" s="8">
        <v>73</v>
      </c>
      <c r="Q355" s="8" t="s">
        <v>144</v>
      </c>
      <c r="R355" s="8">
        <v>25142</v>
      </c>
      <c r="S355" s="14">
        <v>45182</v>
      </c>
      <c r="T355" s="8" t="s">
        <v>131</v>
      </c>
      <c r="V355" s="8" t="s">
        <v>247</v>
      </c>
      <c r="W355" s="8" t="s">
        <v>25</v>
      </c>
    </row>
    <row r="356" spans="1:23" s="8" customFormat="1" x14ac:dyDescent="0.15">
      <c r="A356" s="8" t="s">
        <v>27320</v>
      </c>
      <c r="B356" s="8" t="s">
        <v>14</v>
      </c>
      <c r="C356" s="8" t="s">
        <v>14</v>
      </c>
      <c r="E356" s="8" t="s">
        <v>2200</v>
      </c>
      <c r="F356" s="12" t="s">
        <v>27669</v>
      </c>
      <c r="G356" s="8" t="s">
        <v>27313</v>
      </c>
      <c r="H356" s="8" t="s">
        <v>821</v>
      </c>
      <c r="I356" s="8" t="str">
        <f t="shared" si="7"/>
        <v>Grace Fabrolina Fetalcorin, RN</v>
      </c>
      <c r="J356" s="8" t="s">
        <v>27312</v>
      </c>
      <c r="Q356" s="8" t="s">
        <v>144</v>
      </c>
      <c r="R356" s="8">
        <v>309753</v>
      </c>
      <c r="S356" s="14">
        <v>45409</v>
      </c>
      <c r="T356" s="8" t="s">
        <v>131</v>
      </c>
      <c r="U356" s="8" t="s">
        <v>329</v>
      </c>
      <c r="V356" s="8" t="s">
        <v>14</v>
      </c>
      <c r="W356" s="8" t="s">
        <v>25</v>
      </c>
    </row>
    <row r="357" spans="1:23" s="8" customFormat="1" x14ac:dyDescent="0.15">
      <c r="A357" s="8" t="s">
        <v>23468</v>
      </c>
      <c r="B357" s="8" t="s">
        <v>14</v>
      </c>
      <c r="C357" s="8" t="s">
        <v>14</v>
      </c>
      <c r="D357" s="8" t="s">
        <v>16672</v>
      </c>
      <c r="E357" s="8" t="s">
        <v>16673</v>
      </c>
      <c r="F357" s="8" t="s">
        <v>16676</v>
      </c>
      <c r="G357" s="8" t="s">
        <v>16674</v>
      </c>
      <c r="H357" s="8" t="s">
        <v>821</v>
      </c>
      <c r="I357" s="8" t="str">
        <f t="shared" si="7"/>
        <v>Leynes Exito Tembrevilla, RN</v>
      </c>
      <c r="J357" s="8" t="s">
        <v>16675</v>
      </c>
      <c r="K357" s="8" t="s">
        <v>126</v>
      </c>
      <c r="L357" s="13">
        <v>44580.270891203705</v>
      </c>
      <c r="M357" s="8" t="s">
        <v>127</v>
      </c>
      <c r="N357" s="13">
        <v>44608.493703703702</v>
      </c>
      <c r="O357" s="13">
        <v>44608.545104166667</v>
      </c>
      <c r="P357" s="8">
        <v>75</v>
      </c>
      <c r="Q357" s="8" t="s">
        <v>410</v>
      </c>
      <c r="R357" s="8">
        <v>908514</v>
      </c>
      <c r="S357" s="14">
        <v>45331</v>
      </c>
      <c r="T357" s="8" t="s">
        <v>131</v>
      </c>
      <c r="V357" s="8" t="s">
        <v>132</v>
      </c>
      <c r="W357" s="8" t="s">
        <v>25</v>
      </c>
    </row>
    <row r="358" spans="1:23" s="8" customFormat="1" x14ac:dyDescent="0.15">
      <c r="A358" s="8" t="s">
        <v>23468</v>
      </c>
      <c r="B358" s="8" t="s">
        <v>14</v>
      </c>
      <c r="C358" s="8" t="s">
        <v>14</v>
      </c>
      <c r="D358" s="8" t="s">
        <v>26853</v>
      </c>
      <c r="E358" s="8" t="s">
        <v>4737</v>
      </c>
      <c r="F358" s="8" t="s">
        <v>26856</v>
      </c>
      <c r="G358" s="8" t="s">
        <v>26854</v>
      </c>
      <c r="I358" s="8" t="str">
        <f>E358&amp;" "&amp;F358&amp;" "&amp;G358&amp;" "&amp;H358</f>
        <v xml:space="preserve">Arlene Maglasang Villacorte </v>
      </c>
      <c r="J358" s="8" t="s">
        <v>26855</v>
      </c>
      <c r="K358" s="8" t="s">
        <v>126</v>
      </c>
      <c r="L358" s="13">
        <v>44582.430231481485</v>
      </c>
      <c r="M358" s="8" t="s">
        <v>127</v>
      </c>
      <c r="N358" s="13">
        <v>44608.493703703702</v>
      </c>
      <c r="O358" s="13">
        <v>44608.548900462964</v>
      </c>
      <c r="P358" s="8">
        <v>80</v>
      </c>
      <c r="Q358" s="8" t="s">
        <v>199</v>
      </c>
      <c r="R358" s="8" t="s">
        <v>231</v>
      </c>
      <c r="S358" s="8" t="s">
        <v>231</v>
      </c>
      <c r="T358" s="8" t="s">
        <v>185</v>
      </c>
      <c r="U358" s="8" t="s">
        <v>231</v>
      </c>
      <c r="V358" s="8" t="s">
        <v>132</v>
      </c>
      <c r="W358" s="8" t="s">
        <v>25</v>
      </c>
    </row>
    <row r="359" spans="1:23" s="8" customFormat="1" x14ac:dyDescent="0.15">
      <c r="A359" s="8" t="s">
        <v>23468</v>
      </c>
      <c r="B359" s="8" t="s">
        <v>14</v>
      </c>
      <c r="C359" s="8" t="s">
        <v>14</v>
      </c>
      <c r="D359" s="8" t="s">
        <v>23685</v>
      </c>
      <c r="E359" s="8" t="s">
        <v>1876</v>
      </c>
      <c r="F359" s="12" t="s">
        <v>27162</v>
      </c>
      <c r="G359" s="8" t="s">
        <v>23686</v>
      </c>
      <c r="H359" s="8" t="s">
        <v>2515</v>
      </c>
      <c r="I359" s="8" t="str">
        <f t="shared" si="7"/>
        <v>Angeli H. Baleros, MD</v>
      </c>
      <c r="J359" s="8" t="s">
        <v>23687</v>
      </c>
      <c r="K359" s="8" t="s">
        <v>23688</v>
      </c>
      <c r="L359" s="13">
        <v>44578.636736111112</v>
      </c>
      <c r="M359" s="8" t="s">
        <v>127</v>
      </c>
      <c r="N359" s="13">
        <v>44608.493472222224</v>
      </c>
      <c r="O359" s="13">
        <v>44608.548900462964</v>
      </c>
      <c r="P359" s="8">
        <v>80</v>
      </c>
      <c r="Q359" s="8" t="s">
        <v>144</v>
      </c>
      <c r="R359" s="8">
        <v>85088</v>
      </c>
      <c r="S359" s="14">
        <v>45613</v>
      </c>
      <c r="T359" s="8" t="s">
        <v>215</v>
      </c>
      <c r="U359" s="8" t="s">
        <v>568</v>
      </c>
      <c r="V359" s="8" t="s">
        <v>132</v>
      </c>
      <c r="W359" s="8" t="s">
        <v>25</v>
      </c>
    </row>
    <row r="360" spans="1:23" s="8" customFormat="1" x14ac:dyDescent="0.15">
      <c r="A360" s="8" t="s">
        <v>23468</v>
      </c>
      <c r="B360" s="8" t="s">
        <v>14</v>
      </c>
      <c r="C360" s="8" t="s">
        <v>14</v>
      </c>
      <c r="D360" s="8" t="s">
        <v>8711</v>
      </c>
      <c r="E360" s="12" t="s">
        <v>27558</v>
      </c>
      <c r="F360" s="8" t="s">
        <v>8713</v>
      </c>
      <c r="G360" s="12" t="s">
        <v>2986</v>
      </c>
      <c r="H360" s="8" t="s">
        <v>821</v>
      </c>
      <c r="I360" s="8" t="str">
        <f t="shared" si="7"/>
        <v>GINA Barro TOLENTINO, RN</v>
      </c>
      <c r="J360" s="8" t="s">
        <v>8712</v>
      </c>
      <c r="K360" s="8" t="s">
        <v>126</v>
      </c>
      <c r="L360" s="13">
        <v>44606.879178240742</v>
      </c>
      <c r="M360" s="8" t="s">
        <v>127</v>
      </c>
      <c r="N360" s="13">
        <v>44608.49355324074</v>
      </c>
      <c r="O360" s="13">
        <v>44608.548900462964</v>
      </c>
      <c r="P360" s="8">
        <v>80</v>
      </c>
      <c r="Q360" s="8" t="s">
        <v>527</v>
      </c>
      <c r="R360" s="8">
        <v>232429</v>
      </c>
      <c r="S360" s="8" t="s">
        <v>8714</v>
      </c>
      <c r="T360" s="8" t="s">
        <v>131</v>
      </c>
      <c r="V360" s="8" t="s">
        <v>132</v>
      </c>
      <c r="W360" s="8" t="s">
        <v>25</v>
      </c>
    </row>
    <row r="361" spans="1:23" s="8" customFormat="1" x14ac:dyDescent="0.15">
      <c r="A361" s="8" t="s">
        <v>23468</v>
      </c>
      <c r="B361" s="8" t="s">
        <v>14</v>
      </c>
      <c r="C361" s="8" t="s">
        <v>14</v>
      </c>
      <c r="D361" s="8" t="s">
        <v>25268</v>
      </c>
      <c r="E361" s="8" t="s">
        <v>4379</v>
      </c>
      <c r="F361" s="8" t="s">
        <v>25270</v>
      </c>
      <c r="G361" s="8" t="s">
        <v>2438</v>
      </c>
      <c r="H361" s="8" t="s">
        <v>27695</v>
      </c>
      <c r="I361" s="8" t="str">
        <f t="shared" si="7"/>
        <v>Glenda diu Sy, RPh</v>
      </c>
      <c r="J361" s="8" t="s">
        <v>25269</v>
      </c>
      <c r="K361" s="8" t="s">
        <v>126</v>
      </c>
      <c r="L361" s="13">
        <v>44578.641898148147</v>
      </c>
      <c r="M361" s="8" t="s">
        <v>127</v>
      </c>
      <c r="N361" s="13">
        <v>44608.493576388886</v>
      </c>
      <c r="O361" s="13">
        <v>44608.548900462964</v>
      </c>
      <c r="P361" s="8">
        <v>80</v>
      </c>
      <c r="Q361" s="8" t="s">
        <v>144</v>
      </c>
      <c r="R361" s="8">
        <v>34497</v>
      </c>
      <c r="S361" s="8" t="s">
        <v>7194</v>
      </c>
      <c r="T361" s="8" t="s">
        <v>304</v>
      </c>
      <c r="U361" s="8" t="s">
        <v>25271</v>
      </c>
      <c r="V361" s="8" t="s">
        <v>247</v>
      </c>
      <c r="W361" s="8" t="s">
        <v>25</v>
      </c>
    </row>
    <row r="362" spans="1:23" s="8" customFormat="1" x14ac:dyDescent="0.15">
      <c r="A362" s="8" t="s">
        <v>23468</v>
      </c>
      <c r="B362" s="8" t="s">
        <v>14</v>
      </c>
      <c r="C362" s="8" t="s">
        <v>14</v>
      </c>
      <c r="D362" s="8" t="s">
        <v>19734</v>
      </c>
      <c r="E362" s="8" t="s">
        <v>18144</v>
      </c>
      <c r="F362" s="8" t="s">
        <v>19736</v>
      </c>
      <c r="G362" s="8" t="s">
        <v>3754</v>
      </c>
      <c r="H362" s="8" t="s">
        <v>821</v>
      </c>
      <c r="I362" s="8" t="str">
        <f t="shared" si="7"/>
        <v>Glenn DIAZ Nisperos, RN</v>
      </c>
      <c r="J362" s="8" t="s">
        <v>19735</v>
      </c>
      <c r="K362" s="8" t="s">
        <v>126</v>
      </c>
      <c r="L362" s="13">
        <v>44579.531030092592</v>
      </c>
      <c r="M362" s="8" t="s">
        <v>127</v>
      </c>
      <c r="N362" s="13">
        <v>44608.493576388886</v>
      </c>
      <c r="O362" s="13">
        <v>44608.548900462964</v>
      </c>
      <c r="P362" s="8">
        <v>80</v>
      </c>
      <c r="Q362" s="8" t="s">
        <v>144</v>
      </c>
      <c r="R362" s="8">
        <v>227549</v>
      </c>
      <c r="S362" s="15">
        <v>44950</v>
      </c>
      <c r="T362" s="8" t="s">
        <v>131</v>
      </c>
      <c r="V362" s="8" t="s">
        <v>247</v>
      </c>
      <c r="W362" s="8" t="s">
        <v>25</v>
      </c>
    </row>
    <row r="363" spans="1:23" s="8" customFormat="1" x14ac:dyDescent="0.15">
      <c r="A363" s="8" t="s">
        <v>23468</v>
      </c>
      <c r="B363" s="8" t="s">
        <v>14</v>
      </c>
      <c r="C363" s="8" t="s">
        <v>14</v>
      </c>
      <c r="D363" s="8" t="s">
        <v>1388</v>
      </c>
      <c r="E363" s="8" t="s">
        <v>1389</v>
      </c>
      <c r="F363" s="8" t="s">
        <v>1381</v>
      </c>
      <c r="G363" s="8" t="s">
        <v>1390</v>
      </c>
      <c r="H363" s="8" t="s">
        <v>821</v>
      </c>
      <c r="I363" s="8" t="str">
        <f t="shared" si="7"/>
        <v>Gay Agustin Ocumen, RN</v>
      </c>
      <c r="J363" s="8" t="s">
        <v>1391</v>
      </c>
      <c r="K363" s="8" t="s">
        <v>126</v>
      </c>
      <c r="L363" s="13">
        <v>44580.502233796295</v>
      </c>
      <c r="M363" s="8" t="s">
        <v>127</v>
      </c>
      <c r="N363" s="13">
        <v>44608.493634259263</v>
      </c>
      <c r="O363" s="13">
        <v>44608.545925925922</v>
      </c>
      <c r="P363" s="8">
        <v>76</v>
      </c>
      <c r="Q363" s="8" t="s">
        <v>199</v>
      </c>
      <c r="R363" s="8">
        <v>332618</v>
      </c>
      <c r="S363" s="14">
        <v>45392</v>
      </c>
      <c r="T363" s="8" t="s">
        <v>131</v>
      </c>
      <c r="U363" s="8" t="s">
        <v>1392</v>
      </c>
      <c r="V363" s="8" t="s">
        <v>132</v>
      </c>
      <c r="W363" s="8" t="s">
        <v>25</v>
      </c>
    </row>
    <row r="364" spans="1:23" s="8" customFormat="1" x14ac:dyDescent="0.15">
      <c r="A364" s="8" t="s">
        <v>27320</v>
      </c>
      <c r="B364" s="8" t="s">
        <v>14</v>
      </c>
      <c r="C364" s="8" t="s">
        <v>14</v>
      </c>
      <c r="E364" s="8" t="s">
        <v>18393</v>
      </c>
      <c r="F364" s="12" t="s">
        <v>526</v>
      </c>
      <c r="G364" s="8" t="s">
        <v>18394</v>
      </c>
      <c r="H364" s="8" t="s">
        <v>821</v>
      </c>
      <c r="I364" s="8" t="str">
        <f t="shared" si="7"/>
        <v>Goddessa Mendoza Nono, RN</v>
      </c>
      <c r="J364" s="8" t="s">
        <v>18395</v>
      </c>
      <c r="Q364" s="8" t="s">
        <v>2401</v>
      </c>
      <c r="R364" s="8">
        <v>487916</v>
      </c>
      <c r="S364" s="14">
        <v>43934</v>
      </c>
      <c r="T364" s="8" t="s">
        <v>131</v>
      </c>
      <c r="V364" s="8" t="s">
        <v>14</v>
      </c>
      <c r="W364" s="8" t="s">
        <v>25</v>
      </c>
    </row>
    <row r="365" spans="1:23" s="8" customFormat="1" x14ac:dyDescent="0.15">
      <c r="A365" s="8" t="s">
        <v>23468</v>
      </c>
      <c r="B365" s="8" t="s">
        <v>14</v>
      </c>
      <c r="C365" s="8" t="s">
        <v>14</v>
      </c>
      <c r="D365" s="8" t="s">
        <v>20024</v>
      </c>
      <c r="E365" s="8" t="s">
        <v>20025</v>
      </c>
      <c r="F365" s="8" t="s">
        <v>1744</v>
      </c>
      <c r="G365" s="8" t="s">
        <v>20026</v>
      </c>
      <c r="H365" s="8" t="s">
        <v>27695</v>
      </c>
      <c r="I365" s="8" t="str">
        <f t="shared" si="7"/>
        <v>Christine Grace Aguilar Genilo, RPh</v>
      </c>
      <c r="J365" s="8" t="s">
        <v>20027</v>
      </c>
      <c r="K365" s="8" t="s">
        <v>126</v>
      </c>
      <c r="L365" s="13">
        <v>44578.515740740739</v>
      </c>
      <c r="M365" s="8" t="s">
        <v>127</v>
      </c>
      <c r="N365" s="13">
        <v>44608.493738425925</v>
      </c>
      <c r="O365" s="13">
        <v>44608.546030092592</v>
      </c>
      <c r="P365" s="8">
        <v>76</v>
      </c>
      <c r="Q365" s="8" t="s">
        <v>183</v>
      </c>
      <c r="R365" s="8">
        <v>83361</v>
      </c>
      <c r="S365" s="14">
        <v>44917</v>
      </c>
      <c r="T365" s="8" t="s">
        <v>304</v>
      </c>
      <c r="V365" s="8" t="s">
        <v>132</v>
      </c>
      <c r="W365" s="8" t="s">
        <v>25</v>
      </c>
    </row>
    <row r="366" spans="1:23" s="8" customFormat="1" x14ac:dyDescent="0.15">
      <c r="A366" s="8" t="s">
        <v>23468</v>
      </c>
      <c r="B366" s="8" t="s">
        <v>14</v>
      </c>
      <c r="C366" s="8" t="s">
        <v>14</v>
      </c>
      <c r="D366" s="8" t="s">
        <v>9196</v>
      </c>
      <c r="E366" s="8" t="s">
        <v>9197</v>
      </c>
      <c r="F366" s="8" t="s">
        <v>9200</v>
      </c>
      <c r="G366" s="8" t="s">
        <v>9198</v>
      </c>
      <c r="H366" s="8" t="s">
        <v>821</v>
      </c>
      <c r="I366" s="8" t="str">
        <f t="shared" si="7"/>
        <v>MARY GRACE SALCEDO ANIEL, RN</v>
      </c>
      <c r="J366" s="8" t="s">
        <v>9199</v>
      </c>
      <c r="K366" s="8" t="s">
        <v>291</v>
      </c>
      <c r="L366" s="13">
        <v>44598.886435185188</v>
      </c>
      <c r="M366" s="8" t="s">
        <v>127</v>
      </c>
      <c r="N366" s="13">
        <v>44608.493587962963</v>
      </c>
      <c r="O366" s="13">
        <v>44608.548900462964</v>
      </c>
      <c r="P366" s="8">
        <v>80</v>
      </c>
      <c r="Q366" s="8" t="s">
        <v>404</v>
      </c>
      <c r="R366" s="8">
        <v>561070</v>
      </c>
      <c r="S366" s="14">
        <v>44712</v>
      </c>
      <c r="T366" s="8" t="s">
        <v>131</v>
      </c>
      <c r="V366" s="8" t="s">
        <v>247</v>
      </c>
      <c r="W366" s="8" t="s">
        <v>25</v>
      </c>
    </row>
    <row r="367" spans="1:23" s="8" customFormat="1" x14ac:dyDescent="0.15">
      <c r="A367" s="8" t="s">
        <v>23468</v>
      </c>
      <c r="B367" s="8" t="s">
        <v>14</v>
      </c>
      <c r="C367" s="8" t="s">
        <v>14</v>
      </c>
      <c r="D367" s="8" t="s">
        <v>4326</v>
      </c>
      <c r="E367" s="8" t="s">
        <v>4327</v>
      </c>
      <c r="F367" s="8" t="s">
        <v>4330</v>
      </c>
      <c r="G367" s="8" t="s">
        <v>4328</v>
      </c>
      <c r="H367" s="8" t="s">
        <v>2515</v>
      </c>
      <c r="I367" s="8" t="str">
        <f t="shared" si="7"/>
        <v>gloria Sobang montesclaros, MD</v>
      </c>
      <c r="J367" s="8" t="s">
        <v>4329</v>
      </c>
      <c r="K367" s="8" t="s">
        <v>126</v>
      </c>
      <c r="L367" s="13">
        <v>44582.418749999997</v>
      </c>
      <c r="M367" s="8" t="s">
        <v>127</v>
      </c>
      <c r="N367" s="13">
        <v>44608.493379629632</v>
      </c>
      <c r="O367" s="13">
        <v>44608.546898148146</v>
      </c>
      <c r="P367" s="8">
        <v>78</v>
      </c>
      <c r="Q367" s="8" t="s">
        <v>129</v>
      </c>
      <c r="R367" s="8">
        <v>68186</v>
      </c>
      <c r="S367" s="14">
        <v>21401</v>
      </c>
      <c r="T367" s="8" t="s">
        <v>215</v>
      </c>
      <c r="U367" s="8" t="s">
        <v>568</v>
      </c>
      <c r="V367" s="8" t="s">
        <v>132</v>
      </c>
      <c r="W367" s="8" t="s">
        <v>25</v>
      </c>
    </row>
    <row r="368" spans="1:23" s="8" customFormat="1" x14ac:dyDescent="0.15">
      <c r="A368" s="8" t="s">
        <v>23468</v>
      </c>
      <c r="B368" s="8" t="s">
        <v>14</v>
      </c>
      <c r="C368" s="8" t="s">
        <v>14</v>
      </c>
      <c r="D368" s="8" t="s">
        <v>26415</v>
      </c>
      <c r="E368" s="8" t="s">
        <v>26416</v>
      </c>
      <c r="F368" s="8" t="s">
        <v>4278</v>
      </c>
      <c r="G368" s="8" t="s">
        <v>26417</v>
      </c>
      <c r="H368" s="8" t="s">
        <v>27690</v>
      </c>
      <c r="I368" s="8" t="str">
        <f t="shared" si="7"/>
        <v>Jimboy Medina Handumon, RM</v>
      </c>
      <c r="J368" s="8" t="s">
        <v>26418</v>
      </c>
      <c r="K368" s="8" t="s">
        <v>126</v>
      </c>
      <c r="L368" s="13">
        <v>44581.372719907406</v>
      </c>
      <c r="M368" s="8" t="s">
        <v>127</v>
      </c>
      <c r="N368" s="13">
        <v>44608.494050925925</v>
      </c>
      <c r="O368" s="13">
        <v>44608.543564814812</v>
      </c>
      <c r="P368" s="8">
        <v>72</v>
      </c>
      <c r="Q368" s="8" t="s">
        <v>173</v>
      </c>
      <c r="R368" s="8" t="s">
        <v>251</v>
      </c>
      <c r="S368" s="8" t="s">
        <v>251</v>
      </c>
      <c r="T368" s="8" t="s">
        <v>287</v>
      </c>
      <c r="V368" s="8" t="s">
        <v>132</v>
      </c>
      <c r="W368" s="8" t="s">
        <v>25</v>
      </c>
    </row>
    <row r="369" spans="1:23" s="8" customFormat="1" x14ac:dyDescent="0.15">
      <c r="A369" s="8" t="s">
        <v>23468</v>
      </c>
      <c r="B369" s="8" t="s">
        <v>14</v>
      </c>
      <c r="C369" s="8" t="s">
        <v>14</v>
      </c>
      <c r="D369" s="8" t="s">
        <v>26538</v>
      </c>
      <c r="E369" s="8" t="s">
        <v>14519</v>
      </c>
      <c r="F369" s="8" t="s">
        <v>26540</v>
      </c>
      <c r="G369" s="8" t="s">
        <v>353</v>
      </c>
      <c r="H369" s="8" t="s">
        <v>821</v>
      </c>
      <c r="I369" s="8" t="str">
        <f t="shared" si="7"/>
        <v>Hannah Zonio Francisco, RN</v>
      </c>
      <c r="J369" s="8" t="s">
        <v>26539</v>
      </c>
      <c r="K369" s="8" t="s">
        <v>126</v>
      </c>
      <c r="L369" s="13">
        <v>44587.99832175926</v>
      </c>
      <c r="M369" s="8" t="s">
        <v>127</v>
      </c>
      <c r="N369" s="13">
        <v>44608.493541666663</v>
      </c>
      <c r="O369" s="13">
        <v>44608.544085648151</v>
      </c>
      <c r="P369" s="8">
        <v>73</v>
      </c>
      <c r="Q369" s="8" t="s">
        <v>173</v>
      </c>
      <c r="R369" s="8">
        <v>459093</v>
      </c>
      <c r="S369" s="14">
        <v>31621</v>
      </c>
      <c r="T369" s="8" t="s">
        <v>131</v>
      </c>
      <c r="V369" s="8" t="s">
        <v>132</v>
      </c>
      <c r="W369" s="8" t="s">
        <v>25</v>
      </c>
    </row>
    <row r="370" spans="1:23" s="8" customFormat="1" x14ac:dyDescent="0.15">
      <c r="A370" s="8" t="s">
        <v>23468</v>
      </c>
      <c r="B370" s="8" t="s">
        <v>14</v>
      </c>
      <c r="C370" s="8" t="s">
        <v>14</v>
      </c>
      <c r="D370" s="8" t="s">
        <v>8254</v>
      </c>
      <c r="E370" s="8" t="s">
        <v>8255</v>
      </c>
      <c r="F370" s="8" t="s">
        <v>8257</v>
      </c>
      <c r="G370" s="8" t="s">
        <v>4740</v>
      </c>
      <c r="H370" s="8" t="s">
        <v>821</v>
      </c>
      <c r="I370" s="8" t="str">
        <f t="shared" si="7"/>
        <v>Harlene Rose Razote Cayat, RN</v>
      </c>
      <c r="J370" s="8" t="s">
        <v>8256</v>
      </c>
      <c r="K370" s="8" t="s">
        <v>126</v>
      </c>
      <c r="L370" s="13">
        <v>44607.412812499999</v>
      </c>
      <c r="M370" s="8" t="s">
        <v>127</v>
      </c>
      <c r="N370" s="13">
        <v>44608.512986111113</v>
      </c>
      <c r="O370" s="13">
        <v>44608.523125</v>
      </c>
      <c r="P370" s="8">
        <v>15</v>
      </c>
      <c r="Q370" s="8" t="s">
        <v>157</v>
      </c>
      <c r="R370" s="8">
        <v>667370</v>
      </c>
      <c r="S370" s="14">
        <v>45200</v>
      </c>
      <c r="T370" s="8" t="s">
        <v>131</v>
      </c>
      <c r="V370" s="8" t="s">
        <v>132</v>
      </c>
      <c r="W370" s="8" t="s">
        <v>25</v>
      </c>
    </row>
    <row r="371" spans="1:23" s="8" customFormat="1" x14ac:dyDescent="0.15">
      <c r="A371" s="8" t="s">
        <v>23468</v>
      </c>
      <c r="B371" s="8" t="s">
        <v>14</v>
      </c>
      <c r="C371" s="8" t="s">
        <v>14</v>
      </c>
      <c r="D371" s="8" t="s">
        <v>14725</v>
      </c>
      <c r="E371" s="8" t="s">
        <v>14726</v>
      </c>
      <c r="F371" s="8" t="s">
        <v>2658</v>
      </c>
      <c r="G371" s="8" t="s">
        <v>356</v>
      </c>
      <c r="H371" s="8" t="s">
        <v>821</v>
      </c>
      <c r="I371" s="8" t="str">
        <f t="shared" si="7"/>
        <v>Harvey john Manuel Reyes, RN</v>
      </c>
      <c r="J371" s="8" t="s">
        <v>14727</v>
      </c>
      <c r="K371" s="8" t="s">
        <v>126</v>
      </c>
      <c r="L371" s="13">
        <v>44587.504606481481</v>
      </c>
      <c r="M371" s="8" t="s">
        <v>127</v>
      </c>
      <c r="N371" s="13">
        <v>44608.493402777778</v>
      </c>
      <c r="O371" s="13">
        <v>44608.54383101852</v>
      </c>
      <c r="P371" s="8">
        <v>73</v>
      </c>
      <c r="Q371" s="8" t="s">
        <v>144</v>
      </c>
      <c r="R371" s="8">
        <v>905159</v>
      </c>
      <c r="S371" s="14">
        <v>45382</v>
      </c>
      <c r="T371" s="8" t="s">
        <v>131</v>
      </c>
      <c r="V371" s="8" t="s">
        <v>132</v>
      </c>
      <c r="W371" s="8" t="s">
        <v>25</v>
      </c>
    </row>
    <row r="372" spans="1:23" s="8" customFormat="1" x14ac:dyDescent="0.15">
      <c r="A372" s="8" t="s">
        <v>23468</v>
      </c>
      <c r="B372" s="8" t="s">
        <v>14</v>
      </c>
      <c r="C372" s="8" t="s">
        <v>14</v>
      </c>
      <c r="D372" s="8" t="s">
        <v>6353</v>
      </c>
      <c r="E372" s="8" t="s">
        <v>6354</v>
      </c>
      <c r="F372" s="12" t="s">
        <v>27433</v>
      </c>
      <c r="G372" s="8" t="s">
        <v>6355</v>
      </c>
      <c r="H372" s="8" t="s">
        <v>821</v>
      </c>
      <c r="I372" s="8" t="str">
        <f t="shared" si="7"/>
        <v>Hjh Haya Tul Fazidah Fazidah Hj Hasan, RN</v>
      </c>
      <c r="J372" s="8" t="s">
        <v>6356</v>
      </c>
      <c r="K372" s="8" t="s">
        <v>2929</v>
      </c>
      <c r="L372" s="13">
        <v>44589.791956018518</v>
      </c>
      <c r="M372" s="8" t="s">
        <v>127</v>
      </c>
      <c r="N372" s="13">
        <v>44608.493530092594</v>
      </c>
      <c r="O372" s="13">
        <v>44608.54415509259</v>
      </c>
      <c r="P372" s="8">
        <v>73</v>
      </c>
      <c r="Q372" s="8" t="s">
        <v>221</v>
      </c>
      <c r="R372" s="8" t="s">
        <v>6358</v>
      </c>
      <c r="S372" s="16">
        <v>44896</v>
      </c>
      <c r="T372" s="8" t="s">
        <v>131</v>
      </c>
      <c r="V372" s="8" t="s">
        <v>132</v>
      </c>
      <c r="W372" s="8" t="s">
        <v>2931</v>
      </c>
    </row>
    <row r="373" spans="1:23" s="8" customFormat="1" x14ac:dyDescent="0.15">
      <c r="A373" s="8" t="s">
        <v>23468</v>
      </c>
      <c r="B373" s="8" t="s">
        <v>14</v>
      </c>
      <c r="C373" s="8" t="s">
        <v>14</v>
      </c>
      <c r="D373" s="8" t="s">
        <v>25789</v>
      </c>
      <c r="E373" s="8" t="s">
        <v>18812</v>
      </c>
      <c r="F373" s="8" t="s">
        <v>656</v>
      </c>
      <c r="G373" s="8" t="s">
        <v>2687</v>
      </c>
      <c r="H373" s="8" t="s">
        <v>821</v>
      </c>
      <c r="I373" s="8" t="str">
        <f t="shared" si="7"/>
        <v>Hazel Ann Dela Cruz Guevarra, RN</v>
      </c>
      <c r="J373" s="8" t="s">
        <v>25790</v>
      </c>
      <c r="L373" s="13">
        <v>44578.580775462964</v>
      </c>
      <c r="M373" s="8" t="s">
        <v>127</v>
      </c>
      <c r="N373" s="13">
        <v>44608.501250000001</v>
      </c>
      <c r="O373" s="13">
        <v>44608.546631944446</v>
      </c>
      <c r="P373" s="8">
        <v>66</v>
      </c>
      <c r="Q373" s="8" t="s">
        <v>139</v>
      </c>
      <c r="R373" s="8">
        <v>644060</v>
      </c>
      <c r="S373" s="14">
        <v>44808</v>
      </c>
      <c r="T373" s="8" t="s">
        <v>131</v>
      </c>
      <c r="V373" s="8" t="s">
        <v>132</v>
      </c>
      <c r="W373" s="8" t="s">
        <v>25</v>
      </c>
    </row>
    <row r="374" spans="1:23" s="8" customFormat="1" x14ac:dyDescent="0.15">
      <c r="A374" s="8" t="s">
        <v>23468</v>
      </c>
      <c r="B374" s="8" t="s">
        <v>14</v>
      </c>
      <c r="C374" s="8" t="s">
        <v>14</v>
      </c>
      <c r="D374" s="8" t="s">
        <v>7016</v>
      </c>
      <c r="E374" s="8" t="s">
        <v>7017</v>
      </c>
      <c r="F374" s="8" t="s">
        <v>7020</v>
      </c>
      <c r="G374" s="8" t="s">
        <v>7018</v>
      </c>
      <c r="H374" s="8" t="s">
        <v>2515</v>
      </c>
      <c r="I374" s="8" t="str">
        <f t="shared" si="7"/>
        <v>Hazel Meceda Yater, MD</v>
      </c>
      <c r="J374" s="8" t="s">
        <v>7019</v>
      </c>
      <c r="K374" s="8" t="s">
        <v>126</v>
      </c>
      <c r="L374" s="13">
        <v>44578.765162037038</v>
      </c>
      <c r="M374" s="8" t="s">
        <v>127</v>
      </c>
      <c r="N374" s="13">
        <v>44608.493576388886</v>
      </c>
      <c r="O374" s="13">
        <v>44608.544814814813</v>
      </c>
      <c r="P374" s="8">
        <v>74</v>
      </c>
      <c r="Q374" s="8" t="s">
        <v>144</v>
      </c>
      <c r="R374" s="8">
        <v>96359</v>
      </c>
      <c r="S374" s="14">
        <v>44934</v>
      </c>
      <c r="T374" s="8" t="s">
        <v>215</v>
      </c>
      <c r="U374" s="8" t="s">
        <v>1188</v>
      </c>
      <c r="V374" s="8" t="s">
        <v>132</v>
      </c>
      <c r="W374" s="8" t="s">
        <v>25</v>
      </c>
    </row>
    <row r="375" spans="1:23" s="8" customFormat="1" x14ac:dyDescent="0.15">
      <c r="A375" s="8" t="s">
        <v>23468</v>
      </c>
      <c r="B375" s="8" t="s">
        <v>14</v>
      </c>
      <c r="C375" s="8" t="s">
        <v>14</v>
      </c>
      <c r="D375" s="8" t="s">
        <v>13609</v>
      </c>
      <c r="E375" s="12" t="s">
        <v>27629</v>
      </c>
      <c r="F375" s="8" t="s">
        <v>3960</v>
      </c>
      <c r="G375" s="12" t="s">
        <v>1119</v>
      </c>
      <c r="H375" s="8" t="s">
        <v>821</v>
      </c>
      <c r="I375" s="8" t="str">
        <f t="shared" si="7"/>
        <v>Leing Hey Balan Ang, RN</v>
      </c>
      <c r="J375" s="8" t="s">
        <v>13610</v>
      </c>
      <c r="K375" s="8" t="s">
        <v>126</v>
      </c>
      <c r="L375" s="13">
        <v>44580.763715277775</v>
      </c>
      <c r="M375" s="8" t="s">
        <v>127</v>
      </c>
      <c r="N375" s="13">
        <v>44608.493541666663</v>
      </c>
      <c r="O375" s="13">
        <v>44608.548900462964</v>
      </c>
      <c r="P375" s="8">
        <v>80</v>
      </c>
      <c r="Q375" s="8" t="s">
        <v>527</v>
      </c>
      <c r="R375" s="8">
        <v>465282</v>
      </c>
      <c r="S375" s="14">
        <v>43198</v>
      </c>
      <c r="T375" s="8" t="s">
        <v>131</v>
      </c>
      <c r="V375" s="8" t="s">
        <v>132</v>
      </c>
      <c r="W375" s="8" t="s">
        <v>25</v>
      </c>
    </row>
    <row r="376" spans="1:23" s="8" customFormat="1" x14ac:dyDescent="0.15">
      <c r="A376" s="8" t="s">
        <v>23468</v>
      </c>
      <c r="B376" s="8" t="s">
        <v>14</v>
      </c>
      <c r="C376" s="8" t="s">
        <v>14</v>
      </c>
      <c r="D376" s="8" t="s">
        <v>20213</v>
      </c>
      <c r="E376" s="8" t="s">
        <v>20214</v>
      </c>
      <c r="F376" s="8" t="s">
        <v>20217</v>
      </c>
      <c r="G376" s="8" t="s">
        <v>20215</v>
      </c>
      <c r="H376" s="8" t="s">
        <v>821</v>
      </c>
      <c r="I376" s="8" t="str">
        <f t="shared" si="7"/>
        <v>HASSANULBANA MIKUNUG MACKNO, RN</v>
      </c>
      <c r="J376" s="8" t="s">
        <v>20216</v>
      </c>
      <c r="L376" s="13">
        <v>44588.583923611113</v>
      </c>
      <c r="M376" s="8" t="s">
        <v>127</v>
      </c>
      <c r="N376" s="13">
        <v>44608.499074074076</v>
      </c>
      <c r="O376" s="13">
        <v>44608.548576388886</v>
      </c>
      <c r="P376" s="8">
        <v>72</v>
      </c>
      <c r="Q376" s="8" t="s">
        <v>328</v>
      </c>
      <c r="R376" s="8">
        <v>901163</v>
      </c>
      <c r="S376" s="14">
        <v>45322</v>
      </c>
      <c r="T376" s="8" t="s">
        <v>131</v>
      </c>
      <c r="V376" s="8" t="s">
        <v>132</v>
      </c>
      <c r="W376" s="8" t="s">
        <v>25</v>
      </c>
    </row>
    <row r="377" spans="1:23" s="8" customFormat="1" x14ac:dyDescent="0.15">
      <c r="A377" s="8" t="s">
        <v>27320</v>
      </c>
      <c r="B377" s="8" t="s">
        <v>14</v>
      </c>
      <c r="C377" s="8" t="s">
        <v>14</v>
      </c>
      <c r="E377" s="8" t="s">
        <v>26999</v>
      </c>
      <c r="F377" s="12" t="s">
        <v>27547</v>
      </c>
      <c r="G377" s="8" t="s">
        <v>27000</v>
      </c>
      <c r="H377" s="8" t="s">
        <v>821</v>
      </c>
      <c r="I377" s="8" t="str">
        <f t="shared" si="7"/>
        <v>honey Manayon Tañajura, RN</v>
      </c>
      <c r="J377" s="8" t="s">
        <v>26998</v>
      </c>
      <c r="Q377" s="8" t="s">
        <v>1823</v>
      </c>
      <c r="R377" s="8">
        <v>547474</v>
      </c>
      <c r="S377" s="14">
        <v>44869</v>
      </c>
      <c r="T377" s="8" t="s">
        <v>131</v>
      </c>
      <c r="U377" s="8" t="s">
        <v>190</v>
      </c>
      <c r="V377" s="8" t="s">
        <v>14</v>
      </c>
      <c r="W377" s="8" t="s">
        <v>25</v>
      </c>
    </row>
    <row r="378" spans="1:23" s="8" customFormat="1" x14ac:dyDescent="0.15">
      <c r="A378" s="8" t="s">
        <v>23468</v>
      </c>
      <c r="B378" s="8" t="s">
        <v>14</v>
      </c>
      <c r="C378" s="8" t="s">
        <v>14</v>
      </c>
      <c r="D378" s="8" t="s">
        <v>22769</v>
      </c>
      <c r="E378" s="8" t="s">
        <v>587</v>
      </c>
      <c r="F378" s="8" t="s">
        <v>5316</v>
      </c>
      <c r="G378" s="8" t="s">
        <v>11852</v>
      </c>
      <c r="H378" s="8" t="s">
        <v>821</v>
      </c>
      <c r="I378" s="8" t="str">
        <f t="shared" si="7"/>
        <v>Harold Salinas Mariano, RN</v>
      </c>
      <c r="J378" s="8" t="s">
        <v>22770</v>
      </c>
      <c r="K378" s="8" t="s">
        <v>126</v>
      </c>
      <c r="L378" s="13">
        <v>44580.41511574074</v>
      </c>
      <c r="M378" s="8" t="s">
        <v>127</v>
      </c>
      <c r="N378" s="13">
        <v>44608.493900462963</v>
      </c>
      <c r="O378" s="13">
        <v>44608.544791666667</v>
      </c>
      <c r="P378" s="8">
        <v>74</v>
      </c>
      <c r="Q378" s="8" t="s">
        <v>183</v>
      </c>
      <c r="R378" s="8">
        <v>410415</v>
      </c>
      <c r="S378" s="8" t="s">
        <v>8876</v>
      </c>
      <c r="T378" s="8" t="s">
        <v>131</v>
      </c>
      <c r="V378" s="8" t="s">
        <v>132</v>
      </c>
      <c r="W378" s="8" t="s">
        <v>25</v>
      </c>
    </row>
    <row r="379" spans="1:23" s="8" customFormat="1" x14ac:dyDescent="0.15">
      <c r="A379" s="8" t="s">
        <v>23468</v>
      </c>
      <c r="B379" s="8" t="s">
        <v>14</v>
      </c>
      <c r="C379" s="8" t="s">
        <v>14</v>
      </c>
      <c r="D379" s="8" t="s">
        <v>6838</v>
      </c>
      <c r="E379" s="12" t="s">
        <v>27592</v>
      </c>
      <c r="F379" s="8" t="s">
        <v>3653</v>
      </c>
      <c r="G379" s="12" t="s">
        <v>3102</v>
      </c>
      <c r="H379" s="8" t="s">
        <v>821</v>
      </c>
      <c r="I379" s="8" t="str">
        <f t="shared" si="7"/>
        <v>Von Zandro Tolentino Bartolome, RN</v>
      </c>
      <c r="J379" s="8" t="s">
        <v>6841</v>
      </c>
      <c r="K379" s="8" t="s">
        <v>126</v>
      </c>
      <c r="L379" s="13">
        <v>44596.495474537034</v>
      </c>
      <c r="M379" s="8" t="s">
        <v>127</v>
      </c>
      <c r="N379" s="13">
        <v>44608.493807870371</v>
      </c>
      <c r="O379" s="13">
        <v>44608.548252314817</v>
      </c>
      <c r="P379" s="8">
        <v>79</v>
      </c>
      <c r="Q379" s="8" t="s">
        <v>144</v>
      </c>
      <c r="R379" s="8">
        <v>700323</v>
      </c>
      <c r="S379" s="14">
        <v>45167</v>
      </c>
      <c r="T379" s="8" t="s">
        <v>4970</v>
      </c>
      <c r="V379" s="8" t="s">
        <v>132</v>
      </c>
      <c r="W379" s="8" t="s">
        <v>25</v>
      </c>
    </row>
    <row r="380" spans="1:23" s="8" customFormat="1" x14ac:dyDescent="0.15">
      <c r="A380" s="8" t="s">
        <v>23468</v>
      </c>
      <c r="B380" s="8" t="s">
        <v>14</v>
      </c>
      <c r="C380" s="8" t="s">
        <v>14</v>
      </c>
      <c r="D380" s="8" t="s">
        <v>12962</v>
      </c>
      <c r="E380" s="8" t="s">
        <v>12963</v>
      </c>
      <c r="F380" s="8" t="s">
        <v>12966</v>
      </c>
      <c r="G380" s="8" t="s">
        <v>12964</v>
      </c>
      <c r="H380" s="8" t="s">
        <v>821</v>
      </c>
      <c r="I380" s="8" t="str">
        <f t="shared" si="7"/>
        <v>Ma. Leizllyn Tilla-in Yson, RN</v>
      </c>
      <c r="J380" s="8" t="s">
        <v>12965</v>
      </c>
      <c r="K380" s="8" t="s">
        <v>126</v>
      </c>
      <c r="L380" s="13">
        <v>44579.818425925929</v>
      </c>
      <c r="M380" s="8" t="s">
        <v>127</v>
      </c>
      <c r="N380" s="13">
        <v>44608.493391203701</v>
      </c>
      <c r="O380" s="13">
        <v>44608.547094907408</v>
      </c>
      <c r="P380" s="8">
        <v>78</v>
      </c>
      <c r="Q380" s="8" t="s">
        <v>410</v>
      </c>
      <c r="R380" s="8">
        <v>557431</v>
      </c>
      <c r="S380" s="8" t="s">
        <v>3020</v>
      </c>
      <c r="T380" s="8" t="s">
        <v>131</v>
      </c>
      <c r="U380" s="8" t="s">
        <v>184</v>
      </c>
      <c r="V380" s="8" t="s">
        <v>132</v>
      </c>
      <c r="W380" s="8" t="s">
        <v>25</v>
      </c>
    </row>
    <row r="381" spans="1:23" s="8" customFormat="1" x14ac:dyDescent="0.15">
      <c r="A381" s="8" t="s">
        <v>23468</v>
      </c>
      <c r="B381" s="8" t="s">
        <v>14</v>
      </c>
      <c r="C381" s="8" t="s">
        <v>14</v>
      </c>
      <c r="D381" s="8" t="s">
        <v>6179</v>
      </c>
      <c r="E381" s="8" t="s">
        <v>6180</v>
      </c>
      <c r="F381" s="8" t="s">
        <v>6183</v>
      </c>
      <c r="G381" s="8" t="s">
        <v>6181</v>
      </c>
      <c r="H381" s="8" t="s">
        <v>821</v>
      </c>
      <c r="I381" s="8" t="str">
        <f t="shared" si="7"/>
        <v>Hyacinth Tiu Ravanera, RN</v>
      </c>
      <c r="J381" s="8" t="s">
        <v>6182</v>
      </c>
      <c r="K381" s="8" t="s">
        <v>126</v>
      </c>
      <c r="L381" s="13">
        <v>44578.620150462964</v>
      </c>
      <c r="M381" s="8" t="s">
        <v>127</v>
      </c>
      <c r="N381" s="13">
        <v>44608.501909722225</v>
      </c>
      <c r="O381" s="13">
        <v>44608.546273148146</v>
      </c>
      <c r="P381" s="8">
        <v>64</v>
      </c>
      <c r="Q381" s="8" t="s">
        <v>144</v>
      </c>
      <c r="R381" s="8">
        <v>603219</v>
      </c>
      <c r="S381" s="14">
        <v>44892</v>
      </c>
      <c r="T381" s="8" t="s">
        <v>131</v>
      </c>
      <c r="V381" s="8" t="s">
        <v>132</v>
      </c>
      <c r="W381" s="8" t="s">
        <v>25</v>
      </c>
    </row>
    <row r="382" spans="1:23" s="8" customFormat="1" x14ac:dyDescent="0.15">
      <c r="A382" s="8" t="s">
        <v>23468</v>
      </c>
      <c r="B382" s="8" t="s">
        <v>14</v>
      </c>
      <c r="C382" s="8" t="s">
        <v>14</v>
      </c>
      <c r="D382" s="8" t="s">
        <v>17676</v>
      </c>
      <c r="E382" s="8" t="s">
        <v>3442</v>
      </c>
      <c r="F382" s="12" t="s">
        <v>6532</v>
      </c>
      <c r="G382" s="12" t="s">
        <v>27622</v>
      </c>
      <c r="H382" s="8" t="s">
        <v>2515</v>
      </c>
      <c r="I382" s="8" t="str">
        <f t="shared" si="7"/>
        <v>Imelda A. ALMEIDA-LUNA, MD</v>
      </c>
      <c r="J382" s="8" t="s">
        <v>17677</v>
      </c>
      <c r="K382" s="8" t="s">
        <v>126</v>
      </c>
      <c r="L382" s="13">
        <v>44590.728298611109</v>
      </c>
      <c r="M382" s="8" t="s">
        <v>127</v>
      </c>
      <c r="N382" s="13">
        <v>44608.493622685186</v>
      </c>
      <c r="O382" s="13">
        <v>44608.546319444446</v>
      </c>
      <c r="P382" s="8">
        <v>76</v>
      </c>
      <c r="Q382" s="8" t="s">
        <v>144</v>
      </c>
      <c r="R382" s="8">
        <v>48118</v>
      </c>
      <c r="S382" s="8" t="s">
        <v>9923</v>
      </c>
      <c r="T382" s="8" t="s">
        <v>215</v>
      </c>
      <c r="U382" s="8" t="s">
        <v>17679</v>
      </c>
      <c r="V382" s="8" t="s">
        <v>247</v>
      </c>
      <c r="W382" s="8" t="s">
        <v>25</v>
      </c>
    </row>
    <row r="383" spans="1:23" s="8" customFormat="1" x14ac:dyDescent="0.15">
      <c r="A383" s="8" t="s">
        <v>23468</v>
      </c>
      <c r="B383" s="8" t="s">
        <v>14</v>
      </c>
      <c r="C383" s="8" t="s">
        <v>14</v>
      </c>
      <c r="D383" s="8" t="s">
        <v>11097</v>
      </c>
      <c r="E383" s="8" t="s">
        <v>10884</v>
      </c>
      <c r="F383" s="8" t="s">
        <v>11099</v>
      </c>
      <c r="G383" s="8" t="s">
        <v>8292</v>
      </c>
      <c r="H383" s="8" t="s">
        <v>821</v>
      </c>
      <c r="I383" s="8" t="str">
        <f t="shared" si="7"/>
        <v>Anna Marie Pioquinto Marcelino, RN</v>
      </c>
      <c r="J383" s="8" t="s">
        <v>11098</v>
      </c>
      <c r="K383" s="8" t="s">
        <v>126</v>
      </c>
      <c r="L383" s="13">
        <v>44578.619664351849</v>
      </c>
      <c r="M383" s="8" t="s">
        <v>127</v>
      </c>
      <c r="N383" s="13">
        <v>44608.493576388886</v>
      </c>
      <c r="O383" s="13">
        <v>44608.543680555558</v>
      </c>
      <c r="P383" s="8">
        <v>73</v>
      </c>
      <c r="Q383" s="8" t="s">
        <v>144</v>
      </c>
      <c r="R383" s="8">
        <v>814036</v>
      </c>
      <c r="S383" s="14">
        <v>44828</v>
      </c>
      <c r="T383" s="8" t="s">
        <v>131</v>
      </c>
      <c r="V383" s="8" t="s">
        <v>247</v>
      </c>
      <c r="W383" s="8" t="s">
        <v>25</v>
      </c>
    </row>
    <row r="384" spans="1:23" s="8" customFormat="1" x14ac:dyDescent="0.15">
      <c r="A384" s="8" t="s">
        <v>23468</v>
      </c>
      <c r="B384" s="8" t="s">
        <v>14</v>
      </c>
      <c r="C384" s="8" t="s">
        <v>14</v>
      </c>
      <c r="D384" s="8" t="s">
        <v>14686</v>
      </c>
      <c r="E384" s="8" t="s">
        <v>14687</v>
      </c>
      <c r="F384" s="8" t="s">
        <v>743</v>
      </c>
      <c r="G384" s="8" t="s">
        <v>14688</v>
      </c>
      <c r="H384" s="8" t="s">
        <v>821</v>
      </c>
      <c r="I384" s="8" t="str">
        <f t="shared" si="7"/>
        <v>Annalyn Garcia Enorme, RN</v>
      </c>
      <c r="J384" s="8" t="s">
        <v>14689</v>
      </c>
      <c r="K384" s="8" t="s">
        <v>126</v>
      </c>
      <c r="L384" s="13">
        <v>44578.51053240741</v>
      </c>
      <c r="M384" s="8" t="s">
        <v>127</v>
      </c>
      <c r="N384" s="13">
        <v>44608.49359953704</v>
      </c>
      <c r="O384" s="13">
        <v>44608.543969907405</v>
      </c>
      <c r="P384" s="8">
        <v>73</v>
      </c>
      <c r="Q384" s="8" t="s">
        <v>139</v>
      </c>
      <c r="R384" s="8">
        <v>566638</v>
      </c>
      <c r="S384" s="14">
        <v>45369</v>
      </c>
      <c r="T384" s="8" t="s">
        <v>131</v>
      </c>
      <c r="V384" s="8" t="s">
        <v>132</v>
      </c>
      <c r="W384" s="8" t="s">
        <v>25</v>
      </c>
    </row>
    <row r="385" spans="1:23" s="8" customFormat="1" x14ac:dyDescent="0.15">
      <c r="A385" s="8" t="s">
        <v>23468</v>
      </c>
      <c r="B385" s="8" t="s">
        <v>14</v>
      </c>
      <c r="C385" s="8" t="s">
        <v>14</v>
      </c>
      <c r="D385" s="8" t="s">
        <v>3282</v>
      </c>
      <c r="E385" s="8" t="s">
        <v>2947</v>
      </c>
      <c r="F385" s="8" t="s">
        <v>3285</v>
      </c>
      <c r="G385" s="8" t="s">
        <v>3283</v>
      </c>
      <c r="H385" s="8" t="s">
        <v>821</v>
      </c>
      <c r="I385" s="8" t="str">
        <f t="shared" si="7"/>
        <v>Oliver Ranara Limbaco, RN</v>
      </c>
      <c r="J385" s="8" t="s">
        <v>3284</v>
      </c>
      <c r="L385" s="13">
        <v>44578.55605324074</v>
      </c>
      <c r="M385" s="8" t="s">
        <v>127</v>
      </c>
      <c r="N385" s="13">
        <v>44608.493391203701</v>
      </c>
      <c r="O385" s="13">
        <v>44608.535636574074</v>
      </c>
      <c r="P385" s="8">
        <v>61</v>
      </c>
      <c r="Q385" s="8" t="s">
        <v>144</v>
      </c>
      <c r="R385" s="8">
        <v>812132</v>
      </c>
      <c r="S385" s="15">
        <v>46319</v>
      </c>
      <c r="T385" s="8" t="s">
        <v>131</v>
      </c>
      <c r="V385" s="8" t="s">
        <v>132</v>
      </c>
      <c r="W385" s="8" t="s">
        <v>25</v>
      </c>
    </row>
    <row r="386" spans="1:23" s="8" customFormat="1" x14ac:dyDescent="0.15">
      <c r="A386" s="8" t="s">
        <v>23468</v>
      </c>
      <c r="B386" s="8" t="s">
        <v>14</v>
      </c>
      <c r="C386" s="8" t="s">
        <v>14</v>
      </c>
      <c r="D386" s="8" t="s">
        <v>13733</v>
      </c>
      <c r="E386" s="8" t="s">
        <v>3032</v>
      </c>
      <c r="F386" s="8" t="s">
        <v>3025</v>
      </c>
      <c r="G386" s="8" t="s">
        <v>9244</v>
      </c>
      <c r="H386" s="8" t="s">
        <v>821</v>
      </c>
      <c r="I386" s="8" t="str">
        <f t="shared" si="7"/>
        <v>Ian Pangilinan Mañalac, RN</v>
      </c>
      <c r="J386" s="8" t="s">
        <v>13734</v>
      </c>
      <c r="K386" s="8" t="s">
        <v>126</v>
      </c>
      <c r="L386" s="13">
        <v>44606.400590277779</v>
      </c>
      <c r="M386" s="8" t="s">
        <v>127</v>
      </c>
      <c r="N386" s="13">
        <v>44608.493576388886</v>
      </c>
      <c r="O386" s="13">
        <v>44608.51153935185</v>
      </c>
      <c r="P386" s="8">
        <v>26</v>
      </c>
      <c r="Q386" s="8" t="s">
        <v>139</v>
      </c>
      <c r="R386" s="8">
        <v>351718</v>
      </c>
      <c r="S386" s="8" t="s">
        <v>3359</v>
      </c>
      <c r="T386" s="8" t="s">
        <v>131</v>
      </c>
      <c r="U386" s="8" t="s">
        <v>1300</v>
      </c>
      <c r="V386" s="8" t="s">
        <v>132</v>
      </c>
      <c r="W386" s="8" t="s">
        <v>25</v>
      </c>
    </row>
    <row r="387" spans="1:23" s="8" customFormat="1" x14ac:dyDescent="0.15">
      <c r="A387" s="8" t="s">
        <v>23468</v>
      </c>
      <c r="B387" s="8" t="s">
        <v>14</v>
      </c>
      <c r="C387" s="8" t="s">
        <v>14</v>
      </c>
      <c r="D387" s="8" t="s">
        <v>5656</v>
      </c>
      <c r="E387" s="8" t="s">
        <v>5657</v>
      </c>
      <c r="F387" s="8" t="s">
        <v>5659</v>
      </c>
      <c r="G387" s="8" t="s">
        <v>2457</v>
      </c>
      <c r="H387" s="8" t="s">
        <v>821</v>
      </c>
      <c r="I387" s="8" t="str">
        <f t="shared" ref="I387:I450" si="8">E387&amp;" "&amp;F387&amp;" "&amp;G387&amp;","&amp;" "&amp;H387</f>
        <v>Ian Paul Lacson Villanueva, RN</v>
      </c>
      <c r="J387" s="8" t="s">
        <v>5658</v>
      </c>
      <c r="K387" s="8" t="s">
        <v>126</v>
      </c>
      <c r="L387" s="13">
        <v>44589.470277777778</v>
      </c>
      <c r="M387" s="8" t="s">
        <v>127</v>
      </c>
      <c r="N387" s="13">
        <v>44608.493692129632</v>
      </c>
      <c r="O387" s="13">
        <v>44608.543425925927</v>
      </c>
      <c r="P387" s="8">
        <v>72</v>
      </c>
      <c r="Q387" s="8" t="s">
        <v>173</v>
      </c>
      <c r="R387" s="8">
        <v>455558</v>
      </c>
      <c r="S387" s="8" t="s">
        <v>5660</v>
      </c>
      <c r="T387" s="8" t="s">
        <v>131</v>
      </c>
      <c r="V387" s="8" t="s">
        <v>132</v>
      </c>
      <c r="W387" s="8" t="s">
        <v>25</v>
      </c>
    </row>
    <row r="388" spans="1:23" s="8" customFormat="1" x14ac:dyDescent="0.15">
      <c r="A388" s="8" t="s">
        <v>23468</v>
      </c>
      <c r="B388" s="8" t="s">
        <v>14</v>
      </c>
      <c r="C388" s="8" t="s">
        <v>14</v>
      </c>
      <c r="D388" s="8" t="s">
        <v>10628</v>
      </c>
      <c r="E388" s="12" t="s">
        <v>27468</v>
      </c>
      <c r="F388" s="8" t="s">
        <v>10632</v>
      </c>
      <c r="G388" s="8" t="s">
        <v>10630</v>
      </c>
      <c r="H388" s="8" t="s">
        <v>821</v>
      </c>
      <c r="I388" s="8" t="str">
        <f t="shared" si="8"/>
        <v>ian mcguinness Montañer vicente, RN</v>
      </c>
      <c r="J388" s="8" t="s">
        <v>10631</v>
      </c>
      <c r="K388" s="8" t="s">
        <v>126</v>
      </c>
      <c r="L388" s="13">
        <v>44578.531458333331</v>
      </c>
      <c r="M388" s="8" t="s">
        <v>127</v>
      </c>
      <c r="N388" s="13">
        <v>44608.53696759259</v>
      </c>
      <c r="O388" s="13">
        <v>44608.545937499999</v>
      </c>
      <c r="P388" s="8">
        <v>13</v>
      </c>
      <c r="Q388" s="8" t="s">
        <v>199</v>
      </c>
      <c r="R388" s="8">
        <v>728054</v>
      </c>
      <c r="S388" s="14">
        <v>45197</v>
      </c>
      <c r="T388" s="8" t="s">
        <v>131</v>
      </c>
      <c r="V388" s="8" t="s">
        <v>132</v>
      </c>
      <c r="W388" s="8" t="s">
        <v>25</v>
      </c>
    </row>
    <row r="389" spans="1:23" s="8" customFormat="1" x14ac:dyDescent="0.15">
      <c r="A389" s="8" t="s">
        <v>23468</v>
      </c>
      <c r="B389" s="8" t="s">
        <v>14</v>
      </c>
      <c r="C389" s="8" t="s">
        <v>14</v>
      </c>
      <c r="D389" s="8" t="s">
        <v>2607</v>
      </c>
      <c r="E389" s="8" t="s">
        <v>2608</v>
      </c>
      <c r="F389" s="8" t="s">
        <v>2611</v>
      </c>
      <c r="G389" s="8" t="s">
        <v>2609</v>
      </c>
      <c r="H389" s="8" t="s">
        <v>821</v>
      </c>
      <c r="I389" s="8" t="str">
        <f t="shared" si="8"/>
        <v>Ivy Baylon Adanza, RN</v>
      </c>
      <c r="J389" s="8" t="s">
        <v>2610</v>
      </c>
      <c r="K389" s="8" t="s">
        <v>126</v>
      </c>
      <c r="L389" s="13">
        <v>44607.458738425928</v>
      </c>
      <c r="M389" s="8" t="s">
        <v>127</v>
      </c>
      <c r="N389" s="13">
        <v>44608.493657407409</v>
      </c>
      <c r="O389" s="13">
        <v>44608.544236111113</v>
      </c>
      <c r="P389" s="8">
        <v>73</v>
      </c>
      <c r="Q389" s="8" t="s">
        <v>144</v>
      </c>
      <c r="R389" s="8">
        <v>560166</v>
      </c>
      <c r="S389" s="14">
        <v>45346</v>
      </c>
      <c r="T389" s="8" t="s">
        <v>131</v>
      </c>
      <c r="U389" s="8" t="s">
        <v>231</v>
      </c>
      <c r="V389" s="8" t="s">
        <v>132</v>
      </c>
      <c r="W389" s="8" t="s">
        <v>25</v>
      </c>
    </row>
    <row r="390" spans="1:23" s="8" customFormat="1" x14ac:dyDescent="0.15">
      <c r="A390" s="8" t="s">
        <v>23468</v>
      </c>
      <c r="B390" s="8" t="s">
        <v>14</v>
      </c>
      <c r="C390" s="8" t="s">
        <v>14</v>
      </c>
      <c r="D390" s="8" t="s">
        <v>16534</v>
      </c>
      <c r="E390" s="8" t="s">
        <v>2253</v>
      </c>
      <c r="F390" s="12" t="s">
        <v>24801</v>
      </c>
      <c r="G390" s="8" t="s">
        <v>16535</v>
      </c>
      <c r="H390" s="8" t="s">
        <v>821</v>
      </c>
      <c r="I390" s="8" t="str">
        <f t="shared" si="8"/>
        <v>Irene B. Tingson, RN</v>
      </c>
      <c r="J390" s="8" t="s">
        <v>16536</v>
      </c>
      <c r="K390" s="8" t="s">
        <v>126</v>
      </c>
      <c r="L390" s="13">
        <v>44597.499525462961</v>
      </c>
      <c r="M390" s="8" t="s">
        <v>127</v>
      </c>
      <c r="N390" s="13">
        <v>44608.513749999998</v>
      </c>
      <c r="O390" s="13">
        <v>44608.545671296299</v>
      </c>
      <c r="P390" s="8">
        <v>46</v>
      </c>
      <c r="Q390" s="8" t="s">
        <v>410</v>
      </c>
      <c r="R390" s="8">
        <v>369532</v>
      </c>
      <c r="S390" s="14">
        <v>45144</v>
      </c>
      <c r="T390" s="8" t="s">
        <v>131</v>
      </c>
      <c r="V390" s="8" t="s">
        <v>132</v>
      </c>
      <c r="W390" s="8" t="s">
        <v>25</v>
      </c>
    </row>
    <row r="391" spans="1:23" s="8" customFormat="1" x14ac:dyDescent="0.15">
      <c r="A391" s="8" t="s">
        <v>23468</v>
      </c>
      <c r="B391" s="8" t="s">
        <v>14</v>
      </c>
      <c r="C391" s="8" t="s">
        <v>14</v>
      </c>
      <c r="D391" s="8" t="s">
        <v>24512</v>
      </c>
      <c r="E391" s="8" t="s">
        <v>7150</v>
      </c>
      <c r="F391" s="8" t="s">
        <v>24514</v>
      </c>
      <c r="G391" s="8" t="s">
        <v>11471</v>
      </c>
      <c r="H391" s="8" t="s">
        <v>821</v>
      </c>
      <c r="I391" s="8" t="str">
        <f t="shared" si="8"/>
        <v>Angelica Untalan Del Mundo, RN</v>
      </c>
      <c r="J391" s="8" t="s">
        <v>24513</v>
      </c>
      <c r="K391" s="8" t="s">
        <v>126</v>
      </c>
      <c r="L391" s="13">
        <v>44587.987222222226</v>
      </c>
      <c r="M391" s="8" t="s">
        <v>127</v>
      </c>
      <c r="N391" s="13">
        <v>44608.493576388886</v>
      </c>
      <c r="O391" s="13">
        <v>44608.548888888887</v>
      </c>
      <c r="P391" s="8">
        <v>80</v>
      </c>
      <c r="Q391" s="8" t="s">
        <v>144</v>
      </c>
      <c r="R391" s="8">
        <v>703810</v>
      </c>
      <c r="S391" s="14">
        <v>45456</v>
      </c>
      <c r="T391" s="8" t="s">
        <v>131</v>
      </c>
      <c r="V391" s="8" t="s">
        <v>132</v>
      </c>
      <c r="W391" s="8" t="s">
        <v>25</v>
      </c>
    </row>
    <row r="392" spans="1:23" s="8" customFormat="1" x14ac:dyDescent="0.15">
      <c r="A392" s="8" t="s">
        <v>23468</v>
      </c>
      <c r="B392" s="8" t="s">
        <v>14</v>
      </c>
      <c r="C392" s="8" t="s">
        <v>14</v>
      </c>
      <c r="D392" s="8" t="s">
        <v>2668</v>
      </c>
      <c r="E392" s="8" t="s">
        <v>2669</v>
      </c>
      <c r="F392" s="8" t="s">
        <v>1706</v>
      </c>
      <c r="G392" s="8" t="s">
        <v>2670</v>
      </c>
      <c r="H392" s="8" t="s">
        <v>821</v>
      </c>
      <c r="I392" s="8" t="str">
        <f t="shared" si="8"/>
        <v>Irilyn Ferrer Francia, RN</v>
      </c>
      <c r="J392" s="8" t="s">
        <v>2671</v>
      </c>
      <c r="K392" s="8" t="s">
        <v>126</v>
      </c>
      <c r="L392" s="13">
        <v>44579.314953703702</v>
      </c>
      <c r="M392" s="8" t="s">
        <v>127</v>
      </c>
      <c r="N392" s="13">
        <v>44608.493379629632</v>
      </c>
      <c r="O392" s="13">
        <v>44608.549444444441</v>
      </c>
      <c r="P392" s="8">
        <v>81</v>
      </c>
      <c r="Q392" s="8" t="s">
        <v>144</v>
      </c>
      <c r="R392" s="8">
        <v>935099</v>
      </c>
      <c r="S392" s="15">
        <v>46018</v>
      </c>
      <c r="T392" s="8" t="s">
        <v>131</v>
      </c>
      <c r="V392" s="8" t="s">
        <v>132</v>
      </c>
      <c r="W392" s="8" t="s">
        <v>25</v>
      </c>
    </row>
    <row r="393" spans="1:23" s="8" customFormat="1" x14ac:dyDescent="0.15">
      <c r="A393" s="8" t="s">
        <v>23468</v>
      </c>
      <c r="B393" s="8" t="s">
        <v>14</v>
      </c>
      <c r="C393" s="8" t="s">
        <v>14</v>
      </c>
      <c r="D393" s="8" t="s">
        <v>16938</v>
      </c>
      <c r="E393" s="12" t="s">
        <v>6845</v>
      </c>
      <c r="F393" s="8" t="s">
        <v>16940</v>
      </c>
      <c r="G393" s="12" t="s">
        <v>1302</v>
      </c>
      <c r="H393" s="8" t="s">
        <v>27689</v>
      </c>
      <c r="I393" s="8" t="str">
        <f t="shared" si="8"/>
        <v>Angelie Mationg Ignacio, RMT</v>
      </c>
      <c r="J393" s="8" t="s">
        <v>16939</v>
      </c>
      <c r="K393" s="8" t="s">
        <v>126</v>
      </c>
      <c r="L393" s="13">
        <v>44598.535150462965</v>
      </c>
      <c r="M393" s="8" t="s">
        <v>127</v>
      </c>
      <c r="N393" s="13">
        <v>44608.493518518517</v>
      </c>
      <c r="O393" s="13">
        <v>44608.546689814815</v>
      </c>
      <c r="P393" s="8">
        <v>77</v>
      </c>
      <c r="Q393" s="8" t="s">
        <v>410</v>
      </c>
      <c r="R393" s="8" t="s">
        <v>16941</v>
      </c>
      <c r="S393" s="8" t="s">
        <v>13706</v>
      </c>
      <c r="T393" s="8" t="s">
        <v>162</v>
      </c>
      <c r="V393" s="8" t="s">
        <v>132</v>
      </c>
      <c r="W393" s="8" t="s">
        <v>25</v>
      </c>
    </row>
    <row r="394" spans="1:23" s="8" customFormat="1" x14ac:dyDescent="0.15">
      <c r="A394" s="8" t="s">
        <v>23468</v>
      </c>
      <c r="B394" s="8" t="s">
        <v>14</v>
      </c>
      <c r="C394" s="8" t="s">
        <v>14</v>
      </c>
      <c r="D394" s="8" t="s">
        <v>24909</v>
      </c>
      <c r="E394" s="12" t="s">
        <v>11695</v>
      </c>
      <c r="F394" s="8" t="s">
        <v>2297</v>
      </c>
      <c r="G394" s="12" t="s">
        <v>27441</v>
      </c>
      <c r="H394" s="8" t="s">
        <v>821</v>
      </c>
      <c r="I394" s="8" t="str">
        <f t="shared" si="8"/>
        <v>IRENE Marin ROCO, RN</v>
      </c>
      <c r="J394" s="8" t="s">
        <v>24911</v>
      </c>
      <c r="K394" s="8" t="s">
        <v>342</v>
      </c>
      <c r="L394" s="13">
        <v>44580.068078703705</v>
      </c>
      <c r="M394" s="8" t="s">
        <v>127</v>
      </c>
      <c r="N394" s="13">
        <v>44608.493518518517</v>
      </c>
      <c r="O394" s="13">
        <v>44608.544282407405</v>
      </c>
      <c r="P394" s="8">
        <v>74</v>
      </c>
      <c r="Q394" s="8" t="s">
        <v>221</v>
      </c>
      <c r="R394" s="8">
        <v>189366</v>
      </c>
      <c r="S394" s="8" t="s">
        <v>24912</v>
      </c>
      <c r="T394" s="8" t="s">
        <v>131</v>
      </c>
      <c r="U394" s="8" t="s">
        <v>8508</v>
      </c>
      <c r="V394" s="8" t="s">
        <v>132</v>
      </c>
      <c r="W394" s="8" t="s">
        <v>344</v>
      </c>
    </row>
    <row r="395" spans="1:23" s="8" customFormat="1" x14ac:dyDescent="0.15">
      <c r="A395" s="8" t="s">
        <v>23468</v>
      </c>
      <c r="B395" s="8" t="s">
        <v>14</v>
      </c>
      <c r="C395" s="8" t="s">
        <v>14</v>
      </c>
      <c r="D395" s="8" t="s">
        <v>3699</v>
      </c>
      <c r="E395" s="8" t="s">
        <v>3700</v>
      </c>
      <c r="F395" s="12" t="s">
        <v>16195</v>
      </c>
      <c r="G395" s="8" t="s">
        <v>3701</v>
      </c>
      <c r="H395" s="8" t="s">
        <v>821</v>
      </c>
      <c r="I395" s="8" t="str">
        <f t="shared" si="8"/>
        <v>Sheena Mabaquiao Padernal, RN</v>
      </c>
      <c r="J395" s="8" t="s">
        <v>3702</v>
      </c>
      <c r="K395" s="8" t="s">
        <v>126</v>
      </c>
      <c r="L395" s="13">
        <v>44606.777627314812</v>
      </c>
      <c r="M395" s="8" t="s">
        <v>127</v>
      </c>
      <c r="N395" s="13">
        <v>44608.519259259258</v>
      </c>
      <c r="O395" s="13">
        <v>44608.548900462964</v>
      </c>
      <c r="P395" s="8">
        <v>43</v>
      </c>
      <c r="Q395" s="8" t="s">
        <v>410</v>
      </c>
      <c r="R395" s="8">
        <v>588466</v>
      </c>
      <c r="S395" s="14">
        <v>45554</v>
      </c>
      <c r="T395" s="8" t="s">
        <v>131</v>
      </c>
      <c r="V395" s="8" t="s">
        <v>132</v>
      </c>
      <c r="W395" s="8" t="s">
        <v>25</v>
      </c>
    </row>
    <row r="396" spans="1:23" s="8" customFormat="1" x14ac:dyDescent="0.15">
      <c r="A396" s="8" t="s">
        <v>23468</v>
      </c>
      <c r="B396" s="8" t="s">
        <v>14</v>
      </c>
      <c r="C396" s="8" t="s">
        <v>14</v>
      </c>
      <c r="D396" s="8" t="s">
        <v>14748</v>
      </c>
      <c r="E396" s="12" t="s">
        <v>27572</v>
      </c>
      <c r="F396" s="8" t="s">
        <v>14751</v>
      </c>
      <c r="G396" s="12" t="s">
        <v>27410</v>
      </c>
      <c r="H396" s="8" t="s">
        <v>821</v>
      </c>
      <c r="I396" s="8" t="str">
        <f t="shared" si="8"/>
        <v>IAN PAUL VELASCO MARZAN, RN</v>
      </c>
      <c r="J396" s="8" t="s">
        <v>14750</v>
      </c>
      <c r="K396" s="8" t="s">
        <v>291</v>
      </c>
      <c r="L396" s="13">
        <v>44595.412546296298</v>
      </c>
      <c r="M396" s="8" t="s">
        <v>127</v>
      </c>
      <c r="N396" s="13">
        <v>44608.493391203701</v>
      </c>
      <c r="O396" s="13">
        <v>44608.546041666668</v>
      </c>
      <c r="P396" s="8">
        <v>76</v>
      </c>
      <c r="Q396" s="8" t="s">
        <v>505</v>
      </c>
      <c r="R396" s="8">
        <v>833653</v>
      </c>
      <c r="S396" s="8" t="s">
        <v>14752</v>
      </c>
      <c r="T396" s="8" t="s">
        <v>131</v>
      </c>
      <c r="U396" s="8" t="s">
        <v>14753</v>
      </c>
      <c r="V396" s="8" t="s">
        <v>247</v>
      </c>
      <c r="W396" s="8" t="s">
        <v>25</v>
      </c>
    </row>
    <row r="397" spans="1:23" s="8" customFormat="1" x14ac:dyDescent="0.15">
      <c r="A397" s="8" t="s">
        <v>27320</v>
      </c>
      <c r="B397" s="8" t="s">
        <v>14</v>
      </c>
      <c r="C397" s="8" t="s">
        <v>14</v>
      </c>
      <c r="E397" s="8" t="s">
        <v>1631</v>
      </c>
      <c r="F397" s="8" t="s">
        <v>3157</v>
      </c>
      <c r="G397" s="8" t="s">
        <v>1632</v>
      </c>
      <c r="H397" s="8" t="s">
        <v>2515</v>
      </c>
      <c r="I397" s="8" t="str">
        <f t="shared" si="8"/>
        <v>Allan C Ong, MD</v>
      </c>
      <c r="J397" s="8" t="s">
        <v>1633</v>
      </c>
      <c r="Q397" s="8" t="s">
        <v>144</v>
      </c>
      <c r="R397" s="8">
        <v>51807</v>
      </c>
      <c r="S397" s="14">
        <v>44978</v>
      </c>
      <c r="T397" s="8" t="s">
        <v>215</v>
      </c>
      <c r="U397" s="8" t="s">
        <v>1635</v>
      </c>
      <c r="V397" s="8" t="s">
        <v>14</v>
      </c>
      <c r="W397" s="8" t="s">
        <v>25</v>
      </c>
    </row>
    <row r="398" spans="1:23" s="8" customFormat="1" x14ac:dyDescent="0.15">
      <c r="A398" s="8" t="s">
        <v>23468</v>
      </c>
      <c r="B398" s="8" t="s">
        <v>14</v>
      </c>
      <c r="C398" s="8" t="s">
        <v>14</v>
      </c>
      <c r="D398" s="8" t="s">
        <v>7787</v>
      </c>
      <c r="E398" s="8" t="s">
        <v>2253</v>
      </c>
      <c r="F398" s="8" t="s">
        <v>3476</v>
      </c>
      <c r="G398" s="8" t="s">
        <v>5970</v>
      </c>
      <c r="H398" s="8" t="s">
        <v>27690</v>
      </c>
      <c r="I398" s="8" t="str">
        <f t="shared" si="8"/>
        <v>Irene Vergara Carillo, RM</v>
      </c>
      <c r="J398" s="8" t="s">
        <v>7788</v>
      </c>
      <c r="K398" s="8" t="s">
        <v>126</v>
      </c>
      <c r="L398" s="13">
        <v>44589.461875000001</v>
      </c>
      <c r="M398" s="8" t="s">
        <v>127</v>
      </c>
      <c r="N398" s="13">
        <v>44608.493576388886</v>
      </c>
      <c r="O398" s="13">
        <v>44608.54891203704</v>
      </c>
      <c r="P398" s="8">
        <v>80</v>
      </c>
      <c r="Q398" s="8" t="s">
        <v>485</v>
      </c>
      <c r="R398" s="8">
        <v>86239</v>
      </c>
      <c r="S398" s="14">
        <v>44849</v>
      </c>
      <c r="T398" s="8" t="s">
        <v>287</v>
      </c>
      <c r="U398" s="8" t="s">
        <v>251</v>
      </c>
      <c r="V398" s="8" t="s">
        <v>132</v>
      </c>
      <c r="W398" s="8" t="s">
        <v>25</v>
      </c>
    </row>
    <row r="399" spans="1:23" s="8" customFormat="1" x14ac:dyDescent="0.15">
      <c r="A399" s="8" t="s">
        <v>23468</v>
      </c>
      <c r="B399" s="8" t="s">
        <v>14</v>
      </c>
      <c r="C399" s="8" t="s">
        <v>14</v>
      </c>
      <c r="D399" s="8" t="s">
        <v>20064</v>
      </c>
      <c r="E399" s="8" t="s">
        <v>20065</v>
      </c>
      <c r="F399" s="8" t="s">
        <v>6932</v>
      </c>
      <c r="G399" s="8" t="s">
        <v>20066</v>
      </c>
      <c r="H399" s="8" t="s">
        <v>27689</v>
      </c>
      <c r="I399" s="8" t="str">
        <f t="shared" si="8"/>
        <v>Iresh Agnes Duerme, RMT</v>
      </c>
      <c r="J399" s="8" t="s">
        <v>20067</v>
      </c>
      <c r="K399" s="8" t="s">
        <v>126</v>
      </c>
      <c r="L399" s="13">
        <v>44596.964409722219</v>
      </c>
      <c r="M399" s="8" t="s">
        <v>127</v>
      </c>
      <c r="N399" s="13">
        <v>44608.513391203705</v>
      </c>
      <c r="O399" s="13">
        <v>44608.548275462963</v>
      </c>
      <c r="P399" s="8">
        <v>51</v>
      </c>
      <c r="Q399" s="8" t="s">
        <v>144</v>
      </c>
      <c r="R399" s="8">
        <v>71880</v>
      </c>
      <c r="S399" s="14">
        <v>44855</v>
      </c>
      <c r="T399" s="8" t="s">
        <v>162</v>
      </c>
      <c r="V399" s="8" t="s">
        <v>132</v>
      </c>
      <c r="W399" s="8" t="s">
        <v>25</v>
      </c>
    </row>
    <row r="400" spans="1:23" s="8" customFormat="1" x14ac:dyDescent="0.15">
      <c r="A400" s="8" t="s">
        <v>23468</v>
      </c>
      <c r="B400" s="8" t="s">
        <v>14</v>
      </c>
      <c r="C400" s="8" t="s">
        <v>14</v>
      </c>
      <c r="D400" s="8" t="s">
        <v>488</v>
      </c>
      <c r="E400" s="12" t="s">
        <v>27605</v>
      </c>
      <c r="F400" s="8" t="s">
        <v>7647</v>
      </c>
      <c r="G400" s="12" t="s">
        <v>27606</v>
      </c>
      <c r="H400" s="8" t="s">
        <v>821</v>
      </c>
      <c r="I400" s="8" t="str">
        <f t="shared" si="8"/>
        <v>IRINE ROSE CUDIA VILLAREAL, RN</v>
      </c>
      <c r="J400" s="8" t="s">
        <v>7646</v>
      </c>
      <c r="K400" s="8" t="s">
        <v>126</v>
      </c>
      <c r="L400" s="13">
        <v>44578.517337962963</v>
      </c>
      <c r="M400" s="8" t="s">
        <v>127</v>
      </c>
      <c r="N400" s="13">
        <v>44608.497337962966</v>
      </c>
      <c r="O400" s="13">
        <v>44608.548900462964</v>
      </c>
      <c r="P400" s="8">
        <v>75</v>
      </c>
      <c r="Q400" s="8" t="s">
        <v>246</v>
      </c>
      <c r="R400" s="8">
        <v>440901</v>
      </c>
      <c r="S400" s="14">
        <v>44764</v>
      </c>
      <c r="T400" s="8" t="s">
        <v>131</v>
      </c>
      <c r="V400" s="8" t="s">
        <v>247</v>
      </c>
      <c r="W400" s="8" t="s">
        <v>25</v>
      </c>
    </row>
    <row r="401" spans="1:23" s="8" customFormat="1" x14ac:dyDescent="0.15">
      <c r="A401" s="8" t="s">
        <v>23468</v>
      </c>
      <c r="B401" s="8" t="s">
        <v>14</v>
      </c>
      <c r="C401" s="8" t="s">
        <v>14</v>
      </c>
      <c r="D401" s="8" t="s">
        <v>17736</v>
      </c>
      <c r="E401" s="8" t="s">
        <v>7660</v>
      </c>
      <c r="F401" s="8" t="s">
        <v>17738</v>
      </c>
      <c r="G401" s="8" t="s">
        <v>306</v>
      </c>
      <c r="H401" s="8" t="s">
        <v>821</v>
      </c>
      <c r="I401" s="8" t="str">
        <f t="shared" si="8"/>
        <v>Isabel Albelda Santiago, RN</v>
      </c>
      <c r="J401" s="8" t="s">
        <v>17737</v>
      </c>
      <c r="K401" s="8" t="s">
        <v>126</v>
      </c>
      <c r="L401" s="13">
        <v>44588.485208333332</v>
      </c>
      <c r="M401" s="8" t="s">
        <v>127</v>
      </c>
      <c r="N401" s="13">
        <v>44608.493738425925</v>
      </c>
      <c r="O401" s="13">
        <v>44608.494386574072</v>
      </c>
      <c r="P401" s="8">
        <v>1</v>
      </c>
      <c r="Q401" s="8" t="s">
        <v>144</v>
      </c>
      <c r="R401" s="8">
        <v>231101</v>
      </c>
      <c r="S401" s="8" t="s">
        <v>604</v>
      </c>
      <c r="T401" s="8" t="s">
        <v>131</v>
      </c>
      <c r="U401" s="8" t="s">
        <v>1171</v>
      </c>
      <c r="V401" s="8" t="s">
        <v>132</v>
      </c>
      <c r="W401" s="8" t="s">
        <v>25</v>
      </c>
    </row>
    <row r="402" spans="1:23" s="8" customFormat="1" x14ac:dyDescent="0.15">
      <c r="A402" s="8" t="s">
        <v>23468</v>
      </c>
      <c r="B402" s="8" t="s">
        <v>14</v>
      </c>
      <c r="C402" s="8" t="s">
        <v>14</v>
      </c>
      <c r="D402" s="8" t="s">
        <v>21406</v>
      </c>
      <c r="E402" s="12" t="s">
        <v>27471</v>
      </c>
      <c r="F402" s="8" t="s">
        <v>3376</v>
      </c>
      <c r="G402" s="12" t="s">
        <v>3653</v>
      </c>
      <c r="H402" s="8" t="s">
        <v>2515</v>
      </c>
      <c r="I402" s="8" t="str">
        <f t="shared" si="8"/>
        <v>Ivy Shiella RAMOS Tolentino, MD</v>
      </c>
      <c r="J402" s="8" t="s">
        <v>21407</v>
      </c>
      <c r="K402" s="8" t="s">
        <v>126</v>
      </c>
      <c r="L402" s="13">
        <v>44599.087152777778</v>
      </c>
      <c r="M402" s="8" t="s">
        <v>127</v>
      </c>
      <c r="N402" s="13">
        <v>44608.493368055555</v>
      </c>
      <c r="O402" s="13">
        <v>44608.544039351851</v>
      </c>
      <c r="P402" s="8">
        <v>73</v>
      </c>
      <c r="Q402" s="8" t="s">
        <v>144</v>
      </c>
      <c r="R402" s="8">
        <v>120391</v>
      </c>
      <c r="S402" s="14">
        <v>45181</v>
      </c>
      <c r="T402" s="8" t="s">
        <v>215</v>
      </c>
      <c r="U402" s="8" t="s">
        <v>21408</v>
      </c>
      <c r="V402" s="8" t="s">
        <v>247</v>
      </c>
      <c r="W402" s="8" t="s">
        <v>25</v>
      </c>
    </row>
    <row r="403" spans="1:23" s="8" customFormat="1" x14ac:dyDescent="0.15">
      <c r="A403" s="8" t="s">
        <v>23468</v>
      </c>
      <c r="B403" s="8" t="s">
        <v>14</v>
      </c>
      <c r="C403" s="8" t="s">
        <v>14</v>
      </c>
      <c r="D403" s="8" t="s">
        <v>20554</v>
      </c>
      <c r="E403" s="8" t="s">
        <v>20555</v>
      </c>
      <c r="F403" s="8" t="s">
        <v>656</v>
      </c>
      <c r="G403" s="12" t="s">
        <v>27615</v>
      </c>
      <c r="H403" s="8" t="s">
        <v>821</v>
      </c>
      <c r="I403" s="8" t="str">
        <f t="shared" si="8"/>
        <v>Ivy Joy Dela Cruz Germo, RN</v>
      </c>
      <c r="J403" s="8" t="s">
        <v>20557</v>
      </c>
      <c r="K403" s="8" t="s">
        <v>126</v>
      </c>
      <c r="L403" s="13">
        <v>44578.644259259258</v>
      </c>
      <c r="M403" s="8" t="s">
        <v>127</v>
      </c>
      <c r="N403" s="13">
        <v>44608.493576388886</v>
      </c>
      <c r="O403" s="13">
        <v>44608.548900462964</v>
      </c>
      <c r="P403" s="8">
        <v>80</v>
      </c>
      <c r="Q403" s="8" t="s">
        <v>485</v>
      </c>
      <c r="R403" s="8">
        <v>543792</v>
      </c>
      <c r="S403" s="15">
        <v>44660</v>
      </c>
      <c r="T403" s="8" t="s">
        <v>131</v>
      </c>
      <c r="U403" s="8" t="s">
        <v>20558</v>
      </c>
      <c r="V403" s="8" t="s">
        <v>132</v>
      </c>
      <c r="W403" s="8" t="s">
        <v>25</v>
      </c>
    </row>
    <row r="404" spans="1:23" s="8" customFormat="1" x14ac:dyDescent="0.15">
      <c r="A404" s="8" t="s">
        <v>23468</v>
      </c>
      <c r="B404" s="8" t="s">
        <v>14</v>
      </c>
      <c r="C404" s="8" t="s">
        <v>14</v>
      </c>
      <c r="D404" s="8" t="s">
        <v>24133</v>
      </c>
      <c r="E404" s="8" t="s">
        <v>24134</v>
      </c>
      <c r="F404" s="8" t="s">
        <v>1027</v>
      </c>
      <c r="G404" s="8" t="s">
        <v>1304</v>
      </c>
      <c r="H404" s="8" t="s">
        <v>821</v>
      </c>
      <c r="I404" s="8" t="str">
        <f t="shared" si="8"/>
        <v>Glaiza Beth Dy Go, RN</v>
      </c>
      <c r="J404" s="8" t="s">
        <v>24135</v>
      </c>
      <c r="K404" s="8" t="s">
        <v>126</v>
      </c>
      <c r="L404" s="13">
        <v>44579.054872685185</v>
      </c>
      <c r="M404" s="8" t="s">
        <v>127</v>
      </c>
      <c r="N404" s="13">
        <v>44608.493495370371</v>
      </c>
      <c r="O404" s="13">
        <v>44608.543657407405</v>
      </c>
      <c r="P404" s="8">
        <v>73</v>
      </c>
      <c r="Q404" s="8" t="s">
        <v>410</v>
      </c>
      <c r="R404" s="8">
        <v>690381</v>
      </c>
      <c r="S404" s="14">
        <v>45174</v>
      </c>
      <c r="T404" s="8" t="s">
        <v>131</v>
      </c>
      <c r="V404" s="8" t="s">
        <v>132</v>
      </c>
      <c r="W404" s="8" t="s">
        <v>25</v>
      </c>
    </row>
    <row r="405" spans="1:23" s="8" customFormat="1" x14ac:dyDescent="0.15">
      <c r="A405" s="8" t="s">
        <v>23468</v>
      </c>
      <c r="B405" s="8" t="s">
        <v>14</v>
      </c>
      <c r="C405" s="8" t="s">
        <v>14</v>
      </c>
      <c r="D405" s="8" t="s">
        <v>25206</v>
      </c>
      <c r="E405" s="8" t="s">
        <v>4348</v>
      </c>
      <c r="F405" s="8" t="s">
        <v>16550</v>
      </c>
      <c r="G405" s="12" t="s">
        <v>27418</v>
      </c>
      <c r="H405" s="8" t="s">
        <v>821</v>
      </c>
      <c r="I405" s="8" t="str">
        <f t="shared" si="8"/>
        <v>Jerlyn Anas Las Piñas, RN</v>
      </c>
      <c r="J405" s="8" t="s">
        <v>25208</v>
      </c>
      <c r="K405" s="8" t="s">
        <v>126</v>
      </c>
      <c r="L405" s="13">
        <v>44589.836539351854</v>
      </c>
      <c r="M405" s="8" t="s">
        <v>127</v>
      </c>
      <c r="N405" s="13">
        <v>44608.493611111109</v>
      </c>
      <c r="O405" s="13">
        <v>44608.543240740742</v>
      </c>
      <c r="P405" s="8">
        <v>72</v>
      </c>
      <c r="Q405" s="8" t="s">
        <v>410</v>
      </c>
      <c r="R405" s="8">
        <v>554802</v>
      </c>
      <c r="S405" s="14">
        <v>45393</v>
      </c>
      <c r="T405" s="8" t="s">
        <v>131</v>
      </c>
      <c r="V405" s="8" t="s">
        <v>132</v>
      </c>
      <c r="W405" s="8" t="s">
        <v>25</v>
      </c>
    </row>
    <row r="406" spans="1:23" s="8" customFormat="1" x14ac:dyDescent="0.15">
      <c r="A406" s="8" t="s">
        <v>23468</v>
      </c>
      <c r="B406" s="8" t="s">
        <v>14</v>
      </c>
      <c r="C406" s="8" t="s">
        <v>14</v>
      </c>
      <c r="D406" s="8" t="s">
        <v>22529</v>
      </c>
      <c r="E406" s="8" t="s">
        <v>11824</v>
      </c>
      <c r="F406" s="8" t="s">
        <v>537</v>
      </c>
      <c r="G406" s="8" t="s">
        <v>6282</v>
      </c>
      <c r="H406" s="8" t="s">
        <v>821</v>
      </c>
      <c r="I406" s="8" t="str">
        <f t="shared" si="8"/>
        <v>Joseph Gregorio Gamo, RN</v>
      </c>
      <c r="J406" s="8" t="s">
        <v>22530</v>
      </c>
      <c r="K406" s="8" t="s">
        <v>126</v>
      </c>
      <c r="L406" s="13">
        <v>44599.613067129627</v>
      </c>
      <c r="M406" s="8" t="s">
        <v>127</v>
      </c>
      <c r="N406" s="13">
        <v>44608.49359953704</v>
      </c>
      <c r="O406" s="13">
        <v>44608.548518518517</v>
      </c>
      <c r="P406" s="8">
        <v>80</v>
      </c>
      <c r="Q406" s="8" t="s">
        <v>740</v>
      </c>
      <c r="R406" s="8">
        <v>368910</v>
      </c>
      <c r="S406" s="14">
        <v>44928</v>
      </c>
      <c r="T406" s="8" t="s">
        <v>131</v>
      </c>
      <c r="V406" s="8" t="s">
        <v>247</v>
      </c>
      <c r="W406" s="8" t="s">
        <v>25</v>
      </c>
    </row>
    <row r="407" spans="1:23" s="8" customFormat="1" x14ac:dyDescent="0.15">
      <c r="A407" s="8" t="s">
        <v>23468</v>
      </c>
      <c r="B407" s="8" t="s">
        <v>14</v>
      </c>
      <c r="C407" s="8" t="s">
        <v>14</v>
      </c>
      <c r="D407" s="8" t="s">
        <v>11323</v>
      </c>
      <c r="E407" s="8" t="s">
        <v>11324</v>
      </c>
      <c r="F407" s="8" t="s">
        <v>743</v>
      </c>
      <c r="G407" s="8" t="s">
        <v>6968</v>
      </c>
      <c r="H407" s="8" t="s">
        <v>821</v>
      </c>
      <c r="I407" s="8" t="str">
        <f t="shared" si="8"/>
        <v>Jose Antonio Garcia Cartagena, RN</v>
      </c>
      <c r="J407" s="8" t="s">
        <v>11325</v>
      </c>
      <c r="K407" s="8" t="s">
        <v>126</v>
      </c>
      <c r="L407" s="13">
        <v>44578.531168981484</v>
      </c>
      <c r="M407" s="8" t="s">
        <v>127</v>
      </c>
      <c r="N407" s="13">
        <v>44608.493726851855</v>
      </c>
      <c r="O407" s="13">
        <v>44608.545451388891</v>
      </c>
      <c r="P407" s="8">
        <v>75</v>
      </c>
      <c r="Q407" s="8" t="s">
        <v>410</v>
      </c>
      <c r="R407" s="8">
        <v>683620</v>
      </c>
      <c r="S407" s="14">
        <v>45080</v>
      </c>
      <c r="T407" s="8" t="s">
        <v>131</v>
      </c>
      <c r="V407" s="8" t="s">
        <v>132</v>
      </c>
      <c r="W407" s="8" t="s">
        <v>25</v>
      </c>
    </row>
    <row r="408" spans="1:23" s="8" customFormat="1" x14ac:dyDescent="0.15">
      <c r="A408" s="8" t="s">
        <v>27320</v>
      </c>
      <c r="B408" s="8" t="s">
        <v>14</v>
      </c>
      <c r="C408" s="8" t="s">
        <v>14</v>
      </c>
      <c r="E408" s="8" t="s">
        <v>10243</v>
      </c>
      <c r="F408" s="8" t="s">
        <v>11068</v>
      </c>
      <c r="G408" s="8" t="s">
        <v>8233</v>
      </c>
      <c r="H408" s="8" t="s">
        <v>821</v>
      </c>
      <c r="I408" s="8" t="str">
        <f t="shared" si="8"/>
        <v>Jackielyn D. Elevado, RN</v>
      </c>
      <c r="J408" s="8" t="s">
        <v>10244</v>
      </c>
      <c r="Q408" s="8" t="s">
        <v>144</v>
      </c>
      <c r="R408" s="8">
        <v>674469</v>
      </c>
      <c r="S408" s="8">
        <v>12172024</v>
      </c>
      <c r="T408" s="8" t="s">
        <v>131</v>
      </c>
      <c r="V408" s="8" t="s">
        <v>14</v>
      </c>
      <c r="W408" s="8" t="s">
        <v>25</v>
      </c>
    </row>
    <row r="409" spans="1:23" s="8" customFormat="1" x14ac:dyDescent="0.15">
      <c r="A409" s="8" t="s">
        <v>23468</v>
      </c>
      <c r="B409" s="8" t="s">
        <v>14</v>
      </c>
      <c r="C409" s="8" t="s">
        <v>14</v>
      </c>
      <c r="D409" s="8" t="s">
        <v>7774</v>
      </c>
      <c r="E409" s="8" t="s">
        <v>491</v>
      </c>
      <c r="F409" s="8" t="s">
        <v>4749</v>
      </c>
      <c r="G409" s="8" t="s">
        <v>230</v>
      </c>
      <c r="H409" s="8" t="s">
        <v>2515</v>
      </c>
      <c r="I409" s="8" t="str">
        <f t="shared" si="8"/>
        <v>Jacqueline Serrano Salazar, MD</v>
      </c>
      <c r="J409" s="8" t="s">
        <v>7775</v>
      </c>
      <c r="K409" s="8" t="s">
        <v>126</v>
      </c>
      <c r="L409" s="13">
        <v>44587.587812500002</v>
      </c>
      <c r="M409" s="8" t="s">
        <v>127</v>
      </c>
      <c r="N409" s="13">
        <v>44608.493414351855</v>
      </c>
      <c r="O409" s="13">
        <v>44608.544699074075</v>
      </c>
      <c r="P409" s="8">
        <v>74</v>
      </c>
      <c r="Q409" s="8" t="s">
        <v>144</v>
      </c>
      <c r="R409" s="8">
        <v>117780</v>
      </c>
      <c r="S409" s="14">
        <v>44928</v>
      </c>
      <c r="T409" s="8" t="s">
        <v>215</v>
      </c>
      <c r="V409" s="8" t="s">
        <v>132</v>
      </c>
      <c r="W409" s="8" t="s">
        <v>25</v>
      </c>
    </row>
    <row r="410" spans="1:23" s="8" customFormat="1" x14ac:dyDescent="0.15">
      <c r="A410" s="8" t="s">
        <v>23468</v>
      </c>
      <c r="B410" s="8" t="s">
        <v>14</v>
      </c>
      <c r="C410" s="8" t="s">
        <v>14</v>
      </c>
      <c r="D410" s="8" t="s">
        <v>19715</v>
      </c>
      <c r="E410" s="8" t="s">
        <v>19716</v>
      </c>
      <c r="F410" s="8" t="s">
        <v>2651</v>
      </c>
      <c r="G410" s="8" t="s">
        <v>19717</v>
      </c>
      <c r="H410" s="8" t="s">
        <v>821</v>
      </c>
      <c r="I410" s="8" t="str">
        <f t="shared" si="8"/>
        <v>Christine Cherluth De Castro Jaen, RN</v>
      </c>
      <c r="J410" s="8" t="s">
        <v>19718</v>
      </c>
      <c r="K410" s="8" t="s">
        <v>126</v>
      </c>
      <c r="L410" s="13">
        <v>44578.567928240744</v>
      </c>
      <c r="M410" s="8" t="s">
        <v>127</v>
      </c>
      <c r="N410" s="13">
        <v>44608.493460648147</v>
      </c>
      <c r="O410" s="13">
        <v>44608.543437499997</v>
      </c>
      <c r="P410" s="8">
        <v>72</v>
      </c>
      <c r="Q410" s="8" t="s">
        <v>173</v>
      </c>
      <c r="R410" s="8">
        <v>881700</v>
      </c>
      <c r="S410" s="14">
        <v>44896</v>
      </c>
      <c r="T410" s="8" t="s">
        <v>131</v>
      </c>
      <c r="U410" s="8" t="s">
        <v>251</v>
      </c>
      <c r="V410" s="8" t="s">
        <v>132</v>
      </c>
      <c r="W410" s="8" t="s">
        <v>25</v>
      </c>
    </row>
    <row r="411" spans="1:23" s="8" customFormat="1" x14ac:dyDescent="0.15">
      <c r="A411" s="8" t="s">
        <v>23468</v>
      </c>
      <c r="B411" s="8" t="s">
        <v>14</v>
      </c>
      <c r="C411" s="8" t="s">
        <v>14</v>
      </c>
      <c r="D411" s="8" t="s">
        <v>17862</v>
      </c>
      <c r="E411" s="8" t="s">
        <v>8569</v>
      </c>
      <c r="F411" s="8" t="s">
        <v>17864</v>
      </c>
      <c r="G411" s="8" t="s">
        <v>8265</v>
      </c>
      <c r="H411" s="8" t="s">
        <v>27690</v>
      </c>
      <c r="I411" s="8" t="str">
        <f t="shared" si="8"/>
        <v>Julieta Alpasan Hipolito, RM</v>
      </c>
      <c r="J411" s="8" t="s">
        <v>17863</v>
      </c>
      <c r="K411" s="8" t="s">
        <v>126</v>
      </c>
      <c r="L411" s="13">
        <v>44582.60733796296</v>
      </c>
      <c r="M411" s="8" t="s">
        <v>127</v>
      </c>
      <c r="N411" s="13">
        <v>44608.493726851855</v>
      </c>
      <c r="O411" s="13">
        <v>44608.546666666669</v>
      </c>
      <c r="P411" s="8">
        <v>77</v>
      </c>
      <c r="Q411" s="8" t="s">
        <v>173</v>
      </c>
      <c r="R411" s="8">
        <v>82363</v>
      </c>
      <c r="S411" s="14">
        <v>44767</v>
      </c>
      <c r="T411" s="8" t="s">
        <v>287</v>
      </c>
      <c r="U411" s="8" t="s">
        <v>251</v>
      </c>
      <c r="V411" s="8" t="s">
        <v>132</v>
      </c>
      <c r="W411" s="8" t="s">
        <v>25</v>
      </c>
    </row>
    <row r="412" spans="1:23" s="8" customFormat="1" x14ac:dyDescent="0.15">
      <c r="A412" s="8" t="s">
        <v>23468</v>
      </c>
      <c r="B412" s="8" t="s">
        <v>14</v>
      </c>
      <c r="C412" s="8" t="s">
        <v>14</v>
      </c>
      <c r="D412" s="8" t="s">
        <v>20512</v>
      </c>
      <c r="E412" s="8" t="s">
        <v>20513</v>
      </c>
      <c r="F412" s="8" t="s">
        <v>20515</v>
      </c>
      <c r="G412" s="8" t="s">
        <v>19340</v>
      </c>
      <c r="H412" s="8" t="s">
        <v>821</v>
      </c>
      <c r="I412" s="8" t="str">
        <f t="shared" si="8"/>
        <v>Junar Padios Jakosalem, RN</v>
      </c>
      <c r="J412" s="8" t="s">
        <v>20514</v>
      </c>
      <c r="K412" s="8" t="s">
        <v>126</v>
      </c>
      <c r="L412" s="13">
        <v>44578.687916666669</v>
      </c>
      <c r="M412" s="8" t="s">
        <v>127</v>
      </c>
      <c r="N412" s="13">
        <v>44608.493541666663</v>
      </c>
      <c r="O412" s="13">
        <v>44608.548888888887</v>
      </c>
      <c r="P412" s="8">
        <v>80</v>
      </c>
      <c r="Q412" s="8" t="s">
        <v>1442</v>
      </c>
      <c r="R412" s="8">
        <v>180672</v>
      </c>
      <c r="S412" s="8" t="s">
        <v>12956</v>
      </c>
      <c r="T412" s="8" t="s">
        <v>131</v>
      </c>
      <c r="V412" s="8" t="s">
        <v>247</v>
      </c>
      <c r="W412" s="8" t="s">
        <v>25</v>
      </c>
    </row>
    <row r="413" spans="1:23" s="8" customFormat="1" x14ac:dyDescent="0.15">
      <c r="A413" s="8" t="s">
        <v>23468</v>
      </c>
      <c r="B413" s="8" t="s">
        <v>14</v>
      </c>
      <c r="C413" s="8" t="s">
        <v>14</v>
      </c>
      <c r="D413" s="8" t="s">
        <v>15884</v>
      </c>
      <c r="E413" s="12" t="s">
        <v>27654</v>
      </c>
      <c r="F413" s="8" t="s">
        <v>15888</v>
      </c>
      <c r="G413" s="8" t="s">
        <v>15886</v>
      </c>
      <c r="H413" s="8" t="s">
        <v>821</v>
      </c>
      <c r="I413" s="8" t="str">
        <f t="shared" si="8"/>
        <v>Janelle ann Consunji Magtanong, RN</v>
      </c>
      <c r="J413" s="8" t="s">
        <v>15887</v>
      </c>
      <c r="K413" s="8" t="s">
        <v>126</v>
      </c>
      <c r="L413" s="13">
        <v>44578.834687499999</v>
      </c>
      <c r="M413" s="8" t="s">
        <v>127</v>
      </c>
      <c r="N413" s="13">
        <v>44608.500254629631</v>
      </c>
      <c r="O413" s="13">
        <v>44608.500300925924</v>
      </c>
      <c r="P413" s="8">
        <v>1</v>
      </c>
      <c r="Q413" s="8" t="s">
        <v>139</v>
      </c>
      <c r="R413" s="8">
        <v>600121</v>
      </c>
      <c r="S413" s="14">
        <v>45662</v>
      </c>
      <c r="T413" s="8" t="s">
        <v>131</v>
      </c>
      <c r="V413" s="8" t="s">
        <v>132</v>
      </c>
      <c r="W413" s="8" t="s">
        <v>25</v>
      </c>
    </row>
    <row r="414" spans="1:23" s="8" customFormat="1" x14ac:dyDescent="0.15">
      <c r="A414" s="8" t="s">
        <v>23468</v>
      </c>
      <c r="B414" s="8" t="s">
        <v>14</v>
      </c>
      <c r="C414" s="8" t="s">
        <v>14</v>
      </c>
      <c r="D414" s="8" t="s">
        <v>21853</v>
      </c>
      <c r="E414" s="8" t="s">
        <v>2715</v>
      </c>
      <c r="F414" s="8" t="s">
        <v>21856</v>
      </c>
      <c r="G414" s="8" t="s">
        <v>21854</v>
      </c>
      <c r="H414" s="8" t="s">
        <v>27690</v>
      </c>
      <c r="I414" s="8" t="str">
        <f t="shared" si="8"/>
        <v>Mary Jane Sumalinog Pacaldo, RM</v>
      </c>
      <c r="J414" s="8" t="s">
        <v>21855</v>
      </c>
      <c r="K414" s="8" t="s">
        <v>126</v>
      </c>
      <c r="L414" s="13">
        <v>44600.47278935185</v>
      </c>
      <c r="M414" s="8" t="s">
        <v>127</v>
      </c>
      <c r="N414" s="13">
        <v>44608.493715277778</v>
      </c>
      <c r="O414" s="13">
        <v>44608.544374999998</v>
      </c>
      <c r="P414" s="8">
        <v>73</v>
      </c>
      <c r="Q414" s="8" t="s">
        <v>199</v>
      </c>
      <c r="R414" s="8">
        <v>70385</v>
      </c>
      <c r="S414" s="8" t="s">
        <v>21857</v>
      </c>
      <c r="T414" s="8" t="s">
        <v>287</v>
      </c>
      <c r="U414" s="8" t="s">
        <v>21858</v>
      </c>
      <c r="V414" s="8" t="s">
        <v>132</v>
      </c>
      <c r="W414" s="8" t="s">
        <v>25</v>
      </c>
    </row>
    <row r="415" spans="1:23" s="8" customFormat="1" x14ac:dyDescent="0.15">
      <c r="A415" s="8" t="s">
        <v>23468</v>
      </c>
      <c r="B415" s="8" t="s">
        <v>14</v>
      </c>
      <c r="C415" s="8" t="s">
        <v>14</v>
      </c>
      <c r="D415" s="8" t="s">
        <v>21675</v>
      </c>
      <c r="E415" s="8" t="s">
        <v>21676</v>
      </c>
      <c r="F415" s="8" t="s">
        <v>21679</v>
      </c>
      <c r="G415" s="8" t="s">
        <v>21677</v>
      </c>
      <c r="H415" s="8" t="s">
        <v>821</v>
      </c>
      <c r="I415" s="8" t="str">
        <f t="shared" si="8"/>
        <v>Jenina Estremera Singun, RN</v>
      </c>
      <c r="J415" s="8" t="s">
        <v>21678</v>
      </c>
      <c r="K415" s="8" t="s">
        <v>126</v>
      </c>
      <c r="L415" s="13">
        <v>44578.99726851852</v>
      </c>
      <c r="M415" s="8" t="s">
        <v>127</v>
      </c>
      <c r="N415" s="13">
        <v>44608.511157407411</v>
      </c>
      <c r="O415" s="13">
        <v>44608.548900462964</v>
      </c>
      <c r="P415" s="8">
        <v>55</v>
      </c>
      <c r="Q415" s="8" t="s">
        <v>144</v>
      </c>
      <c r="R415" s="8">
        <v>319324</v>
      </c>
      <c r="S415" s="15">
        <v>45496</v>
      </c>
      <c r="T415" s="8" t="s">
        <v>131</v>
      </c>
      <c r="V415" s="8" t="s">
        <v>132</v>
      </c>
      <c r="W415" s="8" t="s">
        <v>25</v>
      </c>
    </row>
    <row r="416" spans="1:23" s="8" customFormat="1" x14ac:dyDescent="0.15">
      <c r="A416" s="8" t="s">
        <v>23468</v>
      </c>
      <c r="B416" s="8" t="s">
        <v>14</v>
      </c>
      <c r="C416" s="8" t="s">
        <v>14</v>
      </c>
      <c r="D416" s="8" t="s">
        <v>1068</v>
      </c>
      <c r="E416" s="8" t="s">
        <v>1069</v>
      </c>
      <c r="F416" s="8" t="s">
        <v>1072</v>
      </c>
      <c r="G416" s="8" t="s">
        <v>1070</v>
      </c>
      <c r="H416" s="8" t="s">
        <v>821</v>
      </c>
      <c r="I416" s="8" t="str">
        <f t="shared" si="8"/>
        <v>JANICE CORDOVA BANTOC, RN</v>
      </c>
      <c r="J416" s="8" t="s">
        <v>1071</v>
      </c>
      <c r="L416" s="13">
        <v>44599.86078703704</v>
      </c>
      <c r="M416" s="8" t="s">
        <v>127</v>
      </c>
      <c r="N416" s="13">
        <v>44608.493622685186</v>
      </c>
      <c r="O416" s="13">
        <v>44608.546076388891</v>
      </c>
      <c r="P416" s="8">
        <v>76</v>
      </c>
      <c r="Q416" s="8" t="s">
        <v>472</v>
      </c>
      <c r="R416" s="8">
        <v>431343</v>
      </c>
      <c r="S416" s="8" t="s">
        <v>1073</v>
      </c>
      <c r="T416" s="8" t="s">
        <v>131</v>
      </c>
      <c r="V416" s="8" t="s">
        <v>132</v>
      </c>
      <c r="W416" s="8" t="s">
        <v>25</v>
      </c>
    </row>
    <row r="417" spans="1:23" s="8" customFormat="1" x14ac:dyDescent="0.15">
      <c r="A417" s="8" t="s">
        <v>23468</v>
      </c>
      <c r="B417" s="8" t="s">
        <v>14</v>
      </c>
      <c r="C417" s="8" t="s">
        <v>14</v>
      </c>
      <c r="D417" s="8" t="s">
        <v>13551</v>
      </c>
      <c r="E417" s="8" t="s">
        <v>583</v>
      </c>
      <c r="F417" s="8" t="s">
        <v>13554</v>
      </c>
      <c r="G417" s="8" t="s">
        <v>13552</v>
      </c>
      <c r="H417" s="8" t="s">
        <v>821</v>
      </c>
      <c r="I417" s="8" t="str">
        <f t="shared" si="8"/>
        <v>Janice Sagun Fianza, RN</v>
      </c>
      <c r="J417" s="8" t="s">
        <v>13553</v>
      </c>
      <c r="K417" s="8" t="s">
        <v>126</v>
      </c>
      <c r="L417" s="13">
        <v>44596.531921296293</v>
      </c>
      <c r="M417" s="8" t="s">
        <v>127</v>
      </c>
      <c r="N417" s="13">
        <v>44608.493645833332</v>
      </c>
      <c r="O417" s="13">
        <v>44608.547233796293</v>
      </c>
      <c r="P417" s="8">
        <v>78</v>
      </c>
      <c r="Q417" s="8" t="s">
        <v>157</v>
      </c>
      <c r="R417" s="8">
        <v>429567</v>
      </c>
      <c r="S417" s="14">
        <v>44570</v>
      </c>
      <c r="T417" s="8" t="s">
        <v>131</v>
      </c>
      <c r="V417" s="8" t="s">
        <v>132</v>
      </c>
      <c r="W417" s="8" t="s">
        <v>25</v>
      </c>
    </row>
    <row r="418" spans="1:23" s="8" customFormat="1" x14ac:dyDescent="0.15">
      <c r="A418" s="8" t="s">
        <v>23468</v>
      </c>
      <c r="B418" s="8" t="s">
        <v>14</v>
      </c>
      <c r="C418" s="8" t="s">
        <v>14</v>
      </c>
      <c r="D418" s="8" t="s">
        <v>23751</v>
      </c>
      <c r="E418" s="8" t="s">
        <v>1374</v>
      </c>
      <c r="F418" s="12" t="s">
        <v>27437</v>
      </c>
      <c r="G418" s="12" t="s">
        <v>27438</v>
      </c>
      <c r="H418" s="8" t="s">
        <v>821</v>
      </c>
      <c r="I418" s="8" t="str">
        <f t="shared" si="8"/>
        <v>Janine Bercero Carmend, RN</v>
      </c>
      <c r="J418" s="8" t="s">
        <v>23753</v>
      </c>
      <c r="K418" s="8" t="s">
        <v>126</v>
      </c>
      <c r="L418" s="13">
        <v>44602.692233796297</v>
      </c>
      <c r="M418" s="8" t="s">
        <v>127</v>
      </c>
      <c r="N418" s="13">
        <v>44608.493437500001</v>
      </c>
      <c r="O418" s="13">
        <v>44608.545046296298</v>
      </c>
      <c r="P418" s="8">
        <v>75</v>
      </c>
      <c r="Q418" s="8" t="s">
        <v>527</v>
      </c>
      <c r="R418" s="8">
        <v>836802</v>
      </c>
      <c r="S418" s="14">
        <v>44944</v>
      </c>
      <c r="T418" s="8" t="s">
        <v>131</v>
      </c>
      <c r="V418" s="8" t="s">
        <v>132</v>
      </c>
      <c r="W418" s="8" t="s">
        <v>25</v>
      </c>
    </row>
    <row r="419" spans="1:23" s="8" customFormat="1" x14ac:dyDescent="0.15">
      <c r="A419" s="8" t="s">
        <v>23468</v>
      </c>
      <c r="B419" s="8" t="s">
        <v>14</v>
      </c>
      <c r="C419" s="8" t="s">
        <v>14</v>
      </c>
      <c r="D419" s="8" t="s">
        <v>5216</v>
      </c>
      <c r="E419" s="8" t="s">
        <v>5217</v>
      </c>
      <c r="F419" s="8" t="s">
        <v>5220</v>
      </c>
      <c r="G419" s="8" t="s">
        <v>5218</v>
      </c>
      <c r="H419" s="8" t="s">
        <v>821</v>
      </c>
      <c r="I419" s="8" t="str">
        <f t="shared" si="8"/>
        <v>Mark Julius Guzman Jara, RN</v>
      </c>
      <c r="J419" s="8" t="s">
        <v>5219</v>
      </c>
      <c r="K419" s="8" t="s">
        <v>126</v>
      </c>
      <c r="L419" s="13">
        <v>44578.505833333336</v>
      </c>
      <c r="M419" s="8" t="s">
        <v>127</v>
      </c>
      <c r="N419" s="13">
        <v>44608.493611111109</v>
      </c>
      <c r="O419" s="13">
        <v>44608.548900462964</v>
      </c>
      <c r="P419" s="8">
        <v>80</v>
      </c>
      <c r="Q419" s="8" t="s">
        <v>144</v>
      </c>
      <c r="R419" s="8">
        <v>526523</v>
      </c>
      <c r="S419" s="8" t="s">
        <v>5221</v>
      </c>
      <c r="T419" s="8" t="s">
        <v>131</v>
      </c>
      <c r="V419" s="8" t="s">
        <v>132</v>
      </c>
      <c r="W419" s="8" t="s">
        <v>25</v>
      </c>
    </row>
    <row r="420" spans="1:23" s="8" customFormat="1" x14ac:dyDescent="0.15">
      <c r="A420" s="8" t="s">
        <v>23468</v>
      </c>
      <c r="B420" s="8" t="s">
        <v>14</v>
      </c>
      <c r="C420" s="8" t="s">
        <v>14</v>
      </c>
      <c r="D420" s="8" t="s">
        <v>13065</v>
      </c>
      <c r="E420" s="8" t="s">
        <v>13066</v>
      </c>
      <c r="F420" s="12" t="s">
        <v>27399</v>
      </c>
      <c r="G420" s="8" t="s">
        <v>2617</v>
      </c>
      <c r="H420" s="8" t="s">
        <v>821</v>
      </c>
      <c r="I420" s="8" t="str">
        <f t="shared" si="8"/>
        <v>Jaycel Biron Asis, RN</v>
      </c>
      <c r="J420" s="8" t="s">
        <v>13067</v>
      </c>
      <c r="K420" s="8" t="s">
        <v>126</v>
      </c>
      <c r="L420" s="13">
        <v>44582.582303240742</v>
      </c>
      <c r="M420" s="8" t="s">
        <v>127</v>
      </c>
      <c r="N420" s="13">
        <v>44608.493622685186</v>
      </c>
      <c r="O420" s="13">
        <v>44608.543993055559</v>
      </c>
      <c r="P420" s="8">
        <v>73</v>
      </c>
      <c r="Q420" s="8" t="s">
        <v>1055</v>
      </c>
      <c r="R420" s="8">
        <v>691389</v>
      </c>
      <c r="S420" s="14">
        <v>45004</v>
      </c>
      <c r="T420" s="8" t="s">
        <v>131</v>
      </c>
      <c r="U420" s="8" t="s">
        <v>13068</v>
      </c>
      <c r="V420" s="8" t="s">
        <v>132</v>
      </c>
      <c r="W420" s="8" t="s">
        <v>25</v>
      </c>
    </row>
    <row r="421" spans="1:23" s="8" customFormat="1" x14ac:dyDescent="0.15">
      <c r="A421" s="8" t="s">
        <v>23468</v>
      </c>
      <c r="B421" s="8" t="s">
        <v>14</v>
      </c>
      <c r="C421" s="8" t="s">
        <v>14</v>
      </c>
      <c r="D421" s="8" t="s">
        <v>486</v>
      </c>
      <c r="E421" s="8" t="s">
        <v>487</v>
      </c>
      <c r="F421" s="8" t="s">
        <v>490</v>
      </c>
      <c r="G421" s="8" t="s">
        <v>488</v>
      </c>
      <c r="H421" s="8" t="s">
        <v>821</v>
      </c>
      <c r="I421" s="8" t="str">
        <f t="shared" si="8"/>
        <v>Jasmin Sison Villareal, RN</v>
      </c>
      <c r="J421" s="8" t="s">
        <v>489</v>
      </c>
      <c r="K421" s="8" t="s">
        <v>126</v>
      </c>
      <c r="L421" s="13">
        <v>44592.482499999998</v>
      </c>
      <c r="M421" s="8" t="s">
        <v>127</v>
      </c>
      <c r="N421" s="13">
        <v>44608.49355324074</v>
      </c>
      <c r="O421" s="13">
        <v>44608.544224537036</v>
      </c>
      <c r="P421" s="8">
        <v>73</v>
      </c>
      <c r="Q421" s="8" t="s">
        <v>144</v>
      </c>
      <c r="R421" s="8">
        <v>815604</v>
      </c>
      <c r="S421" s="14">
        <v>44818</v>
      </c>
      <c r="T421" s="8" t="s">
        <v>131</v>
      </c>
      <c r="V421" s="8" t="s">
        <v>132</v>
      </c>
      <c r="W421" s="8" t="s">
        <v>25</v>
      </c>
    </row>
    <row r="422" spans="1:23" s="8" customFormat="1" x14ac:dyDescent="0.15">
      <c r="A422" s="8" t="s">
        <v>23468</v>
      </c>
      <c r="B422" s="8" t="s">
        <v>14</v>
      </c>
      <c r="C422" s="8" t="s">
        <v>14</v>
      </c>
      <c r="D422" s="8" t="s">
        <v>25394</v>
      </c>
      <c r="E422" s="8" t="s">
        <v>7947</v>
      </c>
      <c r="F422" s="8" t="s">
        <v>1217</v>
      </c>
      <c r="G422" s="8" t="s">
        <v>1998</v>
      </c>
      <c r="H422" s="8" t="s">
        <v>821</v>
      </c>
      <c r="I422" s="8" t="str">
        <f t="shared" si="8"/>
        <v>Precious Jade Chan Javier, RN</v>
      </c>
      <c r="J422" s="8" t="s">
        <v>25395</v>
      </c>
      <c r="K422" s="8" t="s">
        <v>126</v>
      </c>
      <c r="L422" s="13">
        <v>44579.444756944446</v>
      </c>
      <c r="M422" s="8" t="s">
        <v>127</v>
      </c>
      <c r="N422" s="13">
        <v>44608.493645833332</v>
      </c>
      <c r="O422" s="13">
        <v>44608.543356481481</v>
      </c>
      <c r="P422" s="8">
        <v>72</v>
      </c>
      <c r="Q422" s="8" t="s">
        <v>144</v>
      </c>
      <c r="R422" s="8">
        <v>925203</v>
      </c>
      <c r="S422" s="8" t="s">
        <v>2549</v>
      </c>
      <c r="T422" s="8" t="s">
        <v>131</v>
      </c>
      <c r="U422" s="8" t="s">
        <v>15602</v>
      </c>
      <c r="V422" s="8" t="s">
        <v>132</v>
      </c>
      <c r="W422" s="8" t="s">
        <v>25</v>
      </c>
    </row>
    <row r="423" spans="1:23" s="8" customFormat="1" x14ac:dyDescent="0.15">
      <c r="A423" s="8" t="s">
        <v>23468</v>
      </c>
      <c r="B423" s="8" t="s">
        <v>14</v>
      </c>
      <c r="C423" s="8" t="s">
        <v>14</v>
      </c>
      <c r="D423" s="8" t="s">
        <v>9901</v>
      </c>
      <c r="E423" s="8" t="s">
        <v>9902</v>
      </c>
      <c r="F423" s="8" t="s">
        <v>1769</v>
      </c>
      <c r="G423" s="8" t="s">
        <v>9903</v>
      </c>
      <c r="H423" s="8" t="s">
        <v>821</v>
      </c>
      <c r="I423" s="8" t="str">
        <f t="shared" si="8"/>
        <v>Jay-Ar Flores Palean, RN</v>
      </c>
      <c r="J423" s="8" t="s">
        <v>9904</v>
      </c>
      <c r="K423" s="8" t="s">
        <v>126</v>
      </c>
      <c r="L423" s="13">
        <v>44578.504733796297</v>
      </c>
      <c r="M423" s="8" t="s">
        <v>127</v>
      </c>
      <c r="N423" s="13">
        <v>44608.493796296294</v>
      </c>
      <c r="O423" s="13">
        <v>44608.543842592589</v>
      </c>
      <c r="P423" s="8">
        <v>73</v>
      </c>
      <c r="Q423" s="8" t="s">
        <v>144</v>
      </c>
      <c r="R423" s="8">
        <v>729130</v>
      </c>
      <c r="S423" s="14">
        <v>45235</v>
      </c>
      <c r="T423" s="8" t="s">
        <v>131</v>
      </c>
      <c r="V423" s="8" t="s">
        <v>132</v>
      </c>
      <c r="W423" s="8" t="s">
        <v>25</v>
      </c>
    </row>
    <row r="424" spans="1:23" s="8" customFormat="1" x14ac:dyDescent="0.15">
      <c r="A424" s="8" t="s">
        <v>23468</v>
      </c>
      <c r="B424" s="8" t="s">
        <v>14</v>
      </c>
      <c r="C424" s="8" t="s">
        <v>14</v>
      </c>
      <c r="D424" s="8" t="s">
        <v>3103</v>
      </c>
      <c r="E424" s="8" t="s">
        <v>487</v>
      </c>
      <c r="F424" s="8" t="s">
        <v>3106</v>
      </c>
      <c r="G424" s="8" t="s">
        <v>3104</v>
      </c>
      <c r="H424" s="8" t="s">
        <v>821</v>
      </c>
      <c r="I424" s="8" t="str">
        <f t="shared" si="8"/>
        <v>Jasmin Malapit Palbusa, RN</v>
      </c>
      <c r="J424" s="8" t="s">
        <v>3105</v>
      </c>
      <c r="K424" s="8" t="s">
        <v>126</v>
      </c>
      <c r="L424" s="13">
        <v>44578.52511574074</v>
      </c>
      <c r="M424" s="8" t="s">
        <v>127</v>
      </c>
      <c r="N424" s="13">
        <v>44608.493587962963</v>
      </c>
      <c r="O424" s="13">
        <v>44608.544074074074</v>
      </c>
      <c r="P424" s="8">
        <v>73</v>
      </c>
      <c r="Q424" s="8" t="s">
        <v>157</v>
      </c>
      <c r="R424" s="8">
        <v>311534</v>
      </c>
      <c r="S424" s="8" t="s">
        <v>3107</v>
      </c>
      <c r="T424" s="8" t="s">
        <v>131</v>
      </c>
      <c r="V424" s="8" t="s">
        <v>132</v>
      </c>
      <c r="W424" s="8" t="s">
        <v>25</v>
      </c>
    </row>
    <row r="425" spans="1:23" s="8" customFormat="1" x14ac:dyDescent="0.15">
      <c r="A425" s="8" t="s">
        <v>27320</v>
      </c>
      <c r="B425" s="8" t="s">
        <v>14</v>
      </c>
      <c r="C425" s="8" t="s">
        <v>14</v>
      </c>
      <c r="E425" s="8" t="s">
        <v>4320</v>
      </c>
      <c r="F425" s="12" t="s">
        <v>4322</v>
      </c>
      <c r="G425" s="8" t="s">
        <v>4319</v>
      </c>
      <c r="H425" s="8" t="s">
        <v>821</v>
      </c>
      <c r="I425" s="8" t="str">
        <f t="shared" si="8"/>
        <v>Jaysabel Anoling Bangloy, RN</v>
      </c>
      <c r="J425" s="8" t="s">
        <v>4321</v>
      </c>
      <c r="Q425" s="8" t="s">
        <v>144</v>
      </c>
      <c r="R425" s="8">
        <v>870018</v>
      </c>
      <c r="S425" s="14">
        <v>44819</v>
      </c>
      <c r="T425" s="8" t="s">
        <v>131</v>
      </c>
      <c r="U425" s="8" t="s">
        <v>184</v>
      </c>
      <c r="V425" s="8" t="s">
        <v>14</v>
      </c>
      <c r="W425" s="8" t="s">
        <v>25</v>
      </c>
    </row>
    <row r="426" spans="1:23" s="8" customFormat="1" x14ac:dyDescent="0.15">
      <c r="A426" s="8" t="s">
        <v>23468</v>
      </c>
      <c r="B426" s="8" t="s">
        <v>14</v>
      </c>
      <c r="C426" s="8" t="s">
        <v>14</v>
      </c>
      <c r="D426" s="8" t="s">
        <v>25179</v>
      </c>
      <c r="E426" s="8" t="s">
        <v>25180</v>
      </c>
      <c r="F426" s="8" t="s">
        <v>25182</v>
      </c>
      <c r="G426" s="8" t="s">
        <v>4940</v>
      </c>
      <c r="H426" s="8" t="s">
        <v>821</v>
      </c>
      <c r="I426" s="8" t="str">
        <f t="shared" si="8"/>
        <v>Jaziel Ann Hubahib Resuento, RN</v>
      </c>
      <c r="J426" s="8" t="s">
        <v>25181</v>
      </c>
      <c r="K426" s="8" t="s">
        <v>126</v>
      </c>
      <c r="L426" s="13">
        <v>44582.928356481483</v>
      </c>
      <c r="M426" s="8" t="s">
        <v>127</v>
      </c>
      <c r="N426" s="13">
        <v>44608.495509259257</v>
      </c>
      <c r="O426" s="13">
        <v>44608.544699074075</v>
      </c>
      <c r="P426" s="8">
        <v>71</v>
      </c>
      <c r="Q426" s="8" t="s">
        <v>129</v>
      </c>
      <c r="R426" s="8">
        <v>551606</v>
      </c>
      <c r="S426" s="14">
        <v>44562</v>
      </c>
      <c r="T426" s="8" t="s">
        <v>131</v>
      </c>
      <c r="V426" s="8" t="s">
        <v>132</v>
      </c>
      <c r="W426" s="8" t="s">
        <v>25</v>
      </c>
    </row>
    <row r="427" spans="1:23" s="8" customFormat="1" x14ac:dyDescent="0.15">
      <c r="A427" s="8" t="s">
        <v>23468</v>
      </c>
      <c r="B427" s="8" t="s">
        <v>14</v>
      </c>
      <c r="C427" s="8" t="s">
        <v>14</v>
      </c>
      <c r="D427" s="8" t="s">
        <v>2769</v>
      </c>
      <c r="E427" s="8" t="s">
        <v>2770</v>
      </c>
      <c r="F427" s="8" t="s">
        <v>2773</v>
      </c>
      <c r="G427" s="8" t="s">
        <v>2771</v>
      </c>
      <c r="H427" s="8" t="s">
        <v>821</v>
      </c>
      <c r="I427" s="8" t="str">
        <f t="shared" si="8"/>
        <v>Joan Bayani Aguinaldo, RN</v>
      </c>
      <c r="J427" s="8" t="s">
        <v>2772</v>
      </c>
      <c r="K427" s="8" t="s">
        <v>126</v>
      </c>
      <c r="L427" s="13">
        <v>44601.580717592595</v>
      </c>
      <c r="M427" s="8" t="s">
        <v>127</v>
      </c>
      <c r="N427" s="13">
        <v>44608.493657407409</v>
      </c>
      <c r="O427" s="13">
        <v>44608.54451388889</v>
      </c>
      <c r="P427" s="8">
        <v>74</v>
      </c>
      <c r="Q427" s="8" t="s">
        <v>144</v>
      </c>
      <c r="R427" s="8">
        <v>397962</v>
      </c>
      <c r="S427" s="14">
        <v>46197</v>
      </c>
      <c r="T427" s="8" t="s">
        <v>131</v>
      </c>
      <c r="U427" s="8" t="s">
        <v>1300</v>
      </c>
      <c r="V427" s="8" t="s">
        <v>132</v>
      </c>
      <c r="W427" s="8" t="s">
        <v>25</v>
      </c>
    </row>
    <row r="428" spans="1:23" s="8" customFormat="1" x14ac:dyDescent="0.15">
      <c r="A428" s="8" t="s">
        <v>23468</v>
      </c>
      <c r="B428" s="8" t="s">
        <v>14</v>
      </c>
      <c r="C428" s="8" t="s">
        <v>14</v>
      </c>
      <c r="D428" s="8" t="s">
        <v>20369</v>
      </c>
      <c r="E428" s="8" t="s">
        <v>20370</v>
      </c>
      <c r="F428" s="8" t="s">
        <v>20373</v>
      </c>
      <c r="G428" s="8" t="s">
        <v>20371</v>
      </c>
      <c r="H428" s="8" t="s">
        <v>821</v>
      </c>
      <c r="I428" s="8" t="str">
        <f t="shared" si="8"/>
        <v>JEMELYN BELARDO PIOL, RN</v>
      </c>
      <c r="J428" s="8" t="s">
        <v>20372</v>
      </c>
      <c r="L428" s="13">
        <v>44578.97729166667</v>
      </c>
      <c r="M428" s="8" t="s">
        <v>127</v>
      </c>
      <c r="N428" s="13">
        <v>44608.493715277778</v>
      </c>
      <c r="O428" s="13">
        <v>44608.543136574073</v>
      </c>
      <c r="P428" s="8">
        <v>72</v>
      </c>
      <c r="Q428" s="8" t="s">
        <v>144</v>
      </c>
      <c r="R428" s="8">
        <v>315274</v>
      </c>
      <c r="S428" s="8" t="s">
        <v>3926</v>
      </c>
      <c r="T428" s="8" t="s">
        <v>131</v>
      </c>
      <c r="V428" s="8" t="s">
        <v>132</v>
      </c>
      <c r="W428" s="8" t="s">
        <v>25</v>
      </c>
    </row>
    <row r="429" spans="1:23" s="8" customFormat="1" x14ac:dyDescent="0.15">
      <c r="A429" s="8" t="s">
        <v>23468</v>
      </c>
      <c r="B429" s="8" t="s">
        <v>14</v>
      </c>
      <c r="C429" s="8" t="s">
        <v>14</v>
      </c>
      <c r="D429" s="8" t="s">
        <v>3391</v>
      </c>
      <c r="E429" s="8" t="s">
        <v>3392</v>
      </c>
      <c r="F429" s="8" t="s">
        <v>3395</v>
      </c>
      <c r="G429" s="8" t="s">
        <v>3393</v>
      </c>
      <c r="H429" s="8" t="s">
        <v>2515</v>
      </c>
      <c r="I429" s="8" t="str">
        <f t="shared" si="8"/>
        <v>Jason Brian Villa Zafranco, MD</v>
      </c>
      <c r="J429" s="8" t="s">
        <v>3394</v>
      </c>
      <c r="K429" s="8" t="s">
        <v>126</v>
      </c>
      <c r="L429" s="13">
        <v>44581.699004629627</v>
      </c>
      <c r="M429" s="8" t="s">
        <v>127</v>
      </c>
      <c r="N429" s="13">
        <v>44608.503101851849</v>
      </c>
      <c r="O429" s="13">
        <v>44608.543530092589</v>
      </c>
      <c r="P429" s="8">
        <v>59</v>
      </c>
      <c r="Q429" s="8" t="s">
        <v>144</v>
      </c>
      <c r="R429" s="8">
        <v>115906</v>
      </c>
      <c r="S429" s="14">
        <v>45328</v>
      </c>
      <c r="T429" s="8" t="s">
        <v>215</v>
      </c>
      <c r="U429" s="8" t="s">
        <v>3396</v>
      </c>
      <c r="V429" s="8" t="s">
        <v>247</v>
      </c>
      <c r="W429" s="8" t="s">
        <v>25</v>
      </c>
    </row>
    <row r="430" spans="1:23" s="8" customFormat="1" x14ac:dyDescent="0.15">
      <c r="A430" s="8" t="s">
        <v>23468</v>
      </c>
      <c r="B430" s="8" t="s">
        <v>14</v>
      </c>
      <c r="C430" s="8" t="s">
        <v>14</v>
      </c>
      <c r="D430" s="8" t="s">
        <v>9956</v>
      </c>
      <c r="E430" s="8" t="s">
        <v>583</v>
      </c>
      <c r="F430" s="8" t="s">
        <v>918</v>
      </c>
      <c r="G430" s="8" t="s">
        <v>752</v>
      </c>
      <c r="H430" s="8" t="s">
        <v>821</v>
      </c>
      <c r="I430" s="8" t="str">
        <f t="shared" si="8"/>
        <v>Janice Cortez Coronado, RN</v>
      </c>
      <c r="J430" s="8" t="s">
        <v>9957</v>
      </c>
      <c r="K430" s="8" t="s">
        <v>126</v>
      </c>
      <c r="L430" s="13">
        <v>44582.833877314813</v>
      </c>
      <c r="M430" s="8" t="s">
        <v>127</v>
      </c>
      <c r="N430" s="13">
        <v>44608.493680555555</v>
      </c>
      <c r="O430" s="13">
        <v>44608.548900462964</v>
      </c>
      <c r="P430" s="8">
        <v>80</v>
      </c>
      <c r="Q430" s="8" t="s">
        <v>139</v>
      </c>
      <c r="R430" s="8">
        <v>46728</v>
      </c>
      <c r="S430" s="14">
        <v>44970</v>
      </c>
      <c r="T430" s="8" t="s">
        <v>131</v>
      </c>
      <c r="V430" s="8" t="s">
        <v>132</v>
      </c>
      <c r="W430" s="8" t="s">
        <v>25</v>
      </c>
    </row>
    <row r="431" spans="1:23" s="8" customFormat="1" x14ac:dyDescent="0.15">
      <c r="A431" s="8" t="s">
        <v>23468</v>
      </c>
      <c r="B431" s="8" t="s">
        <v>14</v>
      </c>
      <c r="C431" s="8" t="s">
        <v>14</v>
      </c>
      <c r="D431" s="8" t="s">
        <v>16760</v>
      </c>
      <c r="E431" s="8" t="s">
        <v>16761</v>
      </c>
      <c r="F431" s="8" t="s">
        <v>16763</v>
      </c>
      <c r="G431" s="8" t="s">
        <v>3429</v>
      </c>
      <c r="H431" s="8" t="s">
        <v>821</v>
      </c>
      <c r="I431" s="8" t="str">
        <f t="shared" si="8"/>
        <v>Jean Catherine Malacas Dimaano, RN</v>
      </c>
      <c r="J431" s="8" t="s">
        <v>16762</v>
      </c>
      <c r="K431" s="8" t="s">
        <v>126</v>
      </c>
      <c r="L431" s="13">
        <v>44604.617222222223</v>
      </c>
      <c r="M431" s="8" t="s">
        <v>127</v>
      </c>
      <c r="N431" s="13">
        <v>44608.493680555555</v>
      </c>
      <c r="O431" s="13">
        <v>44608.545844907407</v>
      </c>
      <c r="P431" s="8">
        <v>76</v>
      </c>
      <c r="Q431" s="8" t="s">
        <v>527</v>
      </c>
      <c r="R431" s="8">
        <v>647899</v>
      </c>
      <c r="S431" s="15">
        <v>44755</v>
      </c>
      <c r="T431" s="8" t="s">
        <v>131</v>
      </c>
      <c r="U431" s="8" t="s">
        <v>4306</v>
      </c>
      <c r="V431" s="8" t="s">
        <v>132</v>
      </c>
      <c r="W431" s="8" t="s">
        <v>25</v>
      </c>
    </row>
    <row r="432" spans="1:23" s="8" customFormat="1" x14ac:dyDescent="0.15">
      <c r="A432" s="8" t="s">
        <v>23468</v>
      </c>
      <c r="B432" s="8" t="s">
        <v>14</v>
      </c>
      <c r="C432" s="8" t="s">
        <v>14</v>
      </c>
      <c r="D432" s="8" t="s">
        <v>20584</v>
      </c>
      <c r="E432" s="8" t="s">
        <v>20585</v>
      </c>
      <c r="F432" s="8" t="s">
        <v>1639</v>
      </c>
      <c r="G432" s="8" t="s">
        <v>20586</v>
      </c>
      <c r="H432" s="8" t="s">
        <v>821</v>
      </c>
      <c r="I432" s="8" t="str">
        <f t="shared" si="8"/>
        <v>Je Ann Grace Tanutan Arconada, RN</v>
      </c>
      <c r="J432" s="8" t="s">
        <v>20587</v>
      </c>
      <c r="K432" s="8" t="s">
        <v>126</v>
      </c>
      <c r="L432" s="13">
        <v>44583.77752314815</v>
      </c>
      <c r="M432" s="8" t="s">
        <v>127</v>
      </c>
      <c r="N432" s="13">
        <v>44608.493495370371</v>
      </c>
      <c r="O432" s="13">
        <v>44608.548900462964</v>
      </c>
      <c r="P432" s="8">
        <v>80</v>
      </c>
      <c r="Q432" s="8" t="s">
        <v>410</v>
      </c>
      <c r="R432" s="8">
        <v>858210</v>
      </c>
      <c r="S432" s="14">
        <v>45451</v>
      </c>
      <c r="T432" s="8" t="s">
        <v>131</v>
      </c>
      <c r="U432" s="8" t="s">
        <v>205</v>
      </c>
      <c r="V432" s="8" t="s">
        <v>132</v>
      </c>
      <c r="W432" s="8" t="s">
        <v>25</v>
      </c>
    </row>
    <row r="433" spans="1:23" s="8" customFormat="1" x14ac:dyDescent="0.15">
      <c r="A433" s="8" t="s">
        <v>23468</v>
      </c>
      <c r="B433" s="8" t="s">
        <v>14</v>
      </c>
      <c r="C433" s="8" t="s">
        <v>14</v>
      </c>
      <c r="D433" s="8" t="s">
        <v>26029</v>
      </c>
      <c r="E433" s="8" t="s">
        <v>26030</v>
      </c>
      <c r="F433" s="8" t="s">
        <v>9328</v>
      </c>
      <c r="G433" s="8" t="s">
        <v>11320</v>
      </c>
      <c r="H433" s="8" t="s">
        <v>821</v>
      </c>
      <c r="I433" s="8" t="str">
        <f t="shared" si="8"/>
        <v>Joseph Estanislao Fragada Caguimbal, RN</v>
      </c>
      <c r="J433" s="8" t="s">
        <v>26031</v>
      </c>
      <c r="K433" s="8" t="s">
        <v>126</v>
      </c>
      <c r="L433" s="13">
        <v>44578.510613425926</v>
      </c>
      <c r="M433" s="8" t="s">
        <v>127</v>
      </c>
      <c r="N433" s="13">
        <v>44608.493680555555</v>
      </c>
      <c r="O433" s="13">
        <v>44608.543553240743</v>
      </c>
      <c r="P433" s="8">
        <v>72</v>
      </c>
      <c r="Q433" s="8" t="s">
        <v>173</v>
      </c>
      <c r="R433" s="8">
        <v>398040</v>
      </c>
      <c r="S433" s="14">
        <v>45600</v>
      </c>
      <c r="T433" s="8" t="s">
        <v>131</v>
      </c>
      <c r="V433" s="8" t="s">
        <v>132</v>
      </c>
      <c r="W433" s="8" t="s">
        <v>25</v>
      </c>
    </row>
    <row r="434" spans="1:23" s="8" customFormat="1" x14ac:dyDescent="0.15">
      <c r="A434" s="8" t="s">
        <v>23468</v>
      </c>
      <c r="B434" s="8" t="s">
        <v>14</v>
      </c>
      <c r="C434" s="8" t="s">
        <v>14</v>
      </c>
      <c r="D434" s="8" t="s">
        <v>23918</v>
      </c>
      <c r="E434" s="8" t="s">
        <v>10012</v>
      </c>
      <c r="F434" s="8" t="s">
        <v>21447</v>
      </c>
      <c r="G434" s="8" t="s">
        <v>23919</v>
      </c>
      <c r="H434" s="8" t="s">
        <v>821</v>
      </c>
      <c r="I434" s="8" t="str">
        <f t="shared" si="8"/>
        <v>Jefferson Garduque Vertucio, RN</v>
      </c>
      <c r="J434" s="8" t="s">
        <v>23920</v>
      </c>
      <c r="K434" s="8" t="s">
        <v>126</v>
      </c>
      <c r="L434" s="13">
        <v>44578.618923611109</v>
      </c>
      <c r="M434" s="8" t="s">
        <v>127</v>
      </c>
      <c r="N434" s="13">
        <v>44608.493692129632</v>
      </c>
      <c r="O434" s="13">
        <v>44608.543923611112</v>
      </c>
      <c r="P434" s="8">
        <v>73</v>
      </c>
      <c r="Q434" s="8" t="s">
        <v>472</v>
      </c>
      <c r="R434" s="8">
        <v>677052</v>
      </c>
      <c r="S434" s="14">
        <v>45112</v>
      </c>
      <c r="T434" s="8" t="s">
        <v>131</v>
      </c>
      <c r="V434" s="8" t="s">
        <v>132</v>
      </c>
      <c r="W434" s="8" t="s">
        <v>25</v>
      </c>
    </row>
    <row r="435" spans="1:23" s="8" customFormat="1" x14ac:dyDescent="0.15">
      <c r="A435" s="8" t="s">
        <v>23468</v>
      </c>
      <c r="B435" s="8" t="s">
        <v>14</v>
      </c>
      <c r="C435" s="8" t="s">
        <v>14</v>
      </c>
      <c r="D435" s="8" t="s">
        <v>4597</v>
      </c>
      <c r="E435" s="8" t="s">
        <v>4598</v>
      </c>
      <c r="F435" s="8" t="s">
        <v>426</v>
      </c>
      <c r="G435" s="8" t="s">
        <v>4599</v>
      </c>
      <c r="H435" s="8" t="s">
        <v>821</v>
      </c>
      <c r="I435" s="8" t="str">
        <f t="shared" si="8"/>
        <v>Marie Jelen Alcantara Joco, RN</v>
      </c>
      <c r="J435" s="8" t="s">
        <v>4600</v>
      </c>
      <c r="K435" s="8" t="s">
        <v>126</v>
      </c>
      <c r="L435" s="13">
        <v>44579.541863425926</v>
      </c>
      <c r="M435" s="8" t="s">
        <v>127</v>
      </c>
      <c r="N435" s="13">
        <v>44608.493750000001</v>
      </c>
      <c r="O435" s="13">
        <v>44608.548900462964</v>
      </c>
      <c r="P435" s="8">
        <v>80</v>
      </c>
      <c r="Q435" s="8" t="s">
        <v>404</v>
      </c>
      <c r="R435" s="8">
        <v>617848</v>
      </c>
      <c r="S435" s="14">
        <v>44703</v>
      </c>
      <c r="T435" s="8" t="s">
        <v>131</v>
      </c>
      <c r="V435" s="8" t="s">
        <v>247</v>
      </c>
      <c r="W435" s="8" t="s">
        <v>25</v>
      </c>
    </row>
    <row r="436" spans="1:23" s="8" customFormat="1" x14ac:dyDescent="0.15">
      <c r="A436" s="8" t="s">
        <v>23468</v>
      </c>
      <c r="B436" s="8" t="s">
        <v>14</v>
      </c>
      <c r="C436" s="8" t="s">
        <v>14</v>
      </c>
      <c r="D436" s="8" t="s">
        <v>19951</v>
      </c>
      <c r="E436" s="8" t="s">
        <v>7062</v>
      </c>
      <c r="F436" s="8" t="s">
        <v>2507</v>
      </c>
      <c r="G436" s="8" t="s">
        <v>19952</v>
      </c>
      <c r="H436" s="8" t="s">
        <v>821</v>
      </c>
      <c r="I436" s="8" t="str">
        <f t="shared" si="8"/>
        <v>Rose Cipriano Alinas, RN</v>
      </c>
      <c r="J436" s="8" t="s">
        <v>19953</v>
      </c>
      <c r="K436" s="8" t="s">
        <v>126</v>
      </c>
      <c r="L436" s="13">
        <v>44578.672060185185</v>
      </c>
      <c r="M436" s="8" t="s">
        <v>127</v>
      </c>
      <c r="N436" s="13">
        <v>44608.507604166669</v>
      </c>
      <c r="O436" s="13">
        <v>44608.548263888886</v>
      </c>
      <c r="P436" s="8">
        <v>59</v>
      </c>
      <c r="Q436" s="8" t="s">
        <v>173</v>
      </c>
      <c r="R436" s="8">
        <v>314830</v>
      </c>
      <c r="S436" s="14">
        <v>44606</v>
      </c>
      <c r="T436" s="8" t="s">
        <v>131</v>
      </c>
      <c r="V436" s="8" t="s">
        <v>132</v>
      </c>
      <c r="W436" s="8" t="s">
        <v>25</v>
      </c>
    </row>
    <row r="437" spans="1:23" s="8" customFormat="1" x14ac:dyDescent="0.15">
      <c r="A437" s="8" t="s">
        <v>23468</v>
      </c>
      <c r="B437" s="8" t="s">
        <v>14</v>
      </c>
      <c r="C437" s="8" t="s">
        <v>14</v>
      </c>
      <c r="D437" s="8" t="s">
        <v>15549</v>
      </c>
      <c r="E437" s="8" t="s">
        <v>15550</v>
      </c>
      <c r="F437" s="8" t="s">
        <v>15552</v>
      </c>
      <c r="G437" s="8" t="s">
        <v>518</v>
      </c>
      <c r="H437" s="8" t="s">
        <v>27694</v>
      </c>
      <c r="I437" s="8" t="str">
        <f t="shared" si="8"/>
        <v>Jenalyn Ballad Briones, RN, MD</v>
      </c>
      <c r="J437" s="8" t="s">
        <v>15551</v>
      </c>
      <c r="K437" s="8" t="s">
        <v>126</v>
      </c>
      <c r="L437" s="13">
        <v>44590.541516203702</v>
      </c>
      <c r="M437" s="8" t="s">
        <v>127</v>
      </c>
      <c r="N437" s="13">
        <v>44608.525416666664</v>
      </c>
      <c r="O437" s="13">
        <v>44608.546134259261</v>
      </c>
      <c r="P437" s="8">
        <v>30</v>
      </c>
      <c r="Q437" s="8" t="s">
        <v>144</v>
      </c>
      <c r="R437" s="8">
        <v>263926</v>
      </c>
      <c r="S437" s="14">
        <v>45356</v>
      </c>
      <c r="T437" s="8" t="s">
        <v>9407</v>
      </c>
      <c r="V437" s="8" t="s">
        <v>247</v>
      </c>
      <c r="W437" s="8" t="s">
        <v>25</v>
      </c>
    </row>
    <row r="438" spans="1:23" s="8" customFormat="1" x14ac:dyDescent="0.15">
      <c r="A438" s="8" t="s">
        <v>23468</v>
      </c>
      <c r="B438" s="8" t="s">
        <v>14</v>
      </c>
      <c r="C438" s="8" t="s">
        <v>14</v>
      </c>
      <c r="D438" s="8" t="s">
        <v>23370</v>
      </c>
      <c r="E438" s="8" t="s">
        <v>507</v>
      </c>
      <c r="F438" s="8" t="s">
        <v>1800</v>
      </c>
      <c r="G438" s="8" t="s">
        <v>1798</v>
      </c>
      <c r="H438" s="8" t="s">
        <v>821</v>
      </c>
      <c r="I438" s="8" t="str">
        <f t="shared" si="8"/>
        <v>Jenifer Villarin Olbes, RN</v>
      </c>
      <c r="J438" s="8" t="s">
        <v>23371</v>
      </c>
      <c r="K438" s="8" t="s">
        <v>126</v>
      </c>
      <c r="L438" s="13">
        <v>44582.360868055555</v>
      </c>
      <c r="M438" s="8" t="s">
        <v>127</v>
      </c>
      <c r="N438" s="13">
        <v>44608.493715277778</v>
      </c>
      <c r="O438" s="13">
        <v>44608.545972222222</v>
      </c>
      <c r="P438" s="8">
        <v>76</v>
      </c>
      <c r="Q438" s="8" t="s">
        <v>1055</v>
      </c>
      <c r="R438" s="8">
        <v>200806</v>
      </c>
      <c r="S438" s="14">
        <v>45609</v>
      </c>
      <c r="T438" s="8" t="s">
        <v>131</v>
      </c>
      <c r="V438" s="8" t="s">
        <v>132</v>
      </c>
      <c r="W438" s="8" t="s">
        <v>25</v>
      </c>
    </row>
    <row r="439" spans="1:23" s="8" customFormat="1" x14ac:dyDescent="0.15">
      <c r="A439" s="8" t="s">
        <v>23468</v>
      </c>
      <c r="B439" s="8" t="s">
        <v>14</v>
      </c>
      <c r="C439" s="8" t="s">
        <v>14</v>
      </c>
      <c r="D439" s="8" t="s">
        <v>18656</v>
      </c>
      <c r="E439" s="8" t="s">
        <v>18657</v>
      </c>
      <c r="F439" s="8" t="s">
        <v>18659</v>
      </c>
      <c r="G439" s="8" t="s">
        <v>303</v>
      </c>
      <c r="H439" s="8" t="s">
        <v>821</v>
      </c>
      <c r="I439" s="8" t="str">
        <f t="shared" si="8"/>
        <v>Jenifred Oria Lorenzo, RN</v>
      </c>
      <c r="J439" s="8" t="s">
        <v>18658</v>
      </c>
      <c r="K439" s="8" t="s">
        <v>126</v>
      </c>
      <c r="L439" s="13">
        <v>44578.927222222221</v>
      </c>
      <c r="M439" s="8" t="s">
        <v>127</v>
      </c>
      <c r="N439" s="13">
        <v>44608.493715277778</v>
      </c>
      <c r="O439" s="13">
        <v>44608.548460648148</v>
      </c>
      <c r="P439" s="8">
        <v>79</v>
      </c>
      <c r="Q439" s="8" t="s">
        <v>204</v>
      </c>
      <c r="R439" s="8">
        <v>773548</v>
      </c>
      <c r="S439" s="14">
        <v>45579</v>
      </c>
      <c r="T439" s="8" t="s">
        <v>131</v>
      </c>
      <c r="V439" s="8" t="s">
        <v>132</v>
      </c>
      <c r="W439" s="8" t="s">
        <v>25</v>
      </c>
    </row>
    <row r="440" spans="1:23" s="8" customFormat="1" x14ac:dyDescent="0.15">
      <c r="A440" s="8" t="s">
        <v>23468</v>
      </c>
      <c r="B440" s="8" t="s">
        <v>14</v>
      </c>
      <c r="C440" s="8" t="s">
        <v>14</v>
      </c>
      <c r="D440" s="8" t="s">
        <v>24065</v>
      </c>
      <c r="E440" s="12" t="s">
        <v>27663</v>
      </c>
      <c r="F440" s="8" t="s">
        <v>24068</v>
      </c>
      <c r="G440" s="8" t="s">
        <v>24066</v>
      </c>
      <c r="H440" s="8" t="s">
        <v>821</v>
      </c>
      <c r="I440" s="8" t="str">
        <f t="shared" si="8"/>
        <v>Jenna Beloso Abagay, RN</v>
      </c>
      <c r="J440" s="8" t="s">
        <v>24067</v>
      </c>
      <c r="K440" s="8" t="s">
        <v>291</v>
      </c>
      <c r="L440" s="13">
        <v>44578.51966435185</v>
      </c>
      <c r="M440" s="8" t="s">
        <v>127</v>
      </c>
      <c r="N440" s="13">
        <v>44608.493414351855</v>
      </c>
      <c r="O440" s="13">
        <v>44608.543229166666</v>
      </c>
      <c r="P440" s="8">
        <v>72</v>
      </c>
      <c r="Q440" s="8" t="s">
        <v>404</v>
      </c>
      <c r="R440" s="8">
        <v>910401</v>
      </c>
      <c r="S440" s="8" t="s">
        <v>9344</v>
      </c>
      <c r="T440" s="8" t="s">
        <v>131</v>
      </c>
      <c r="V440" s="8" t="s">
        <v>247</v>
      </c>
      <c r="W440" s="8" t="s">
        <v>25</v>
      </c>
    </row>
    <row r="441" spans="1:23" s="8" customFormat="1" x14ac:dyDescent="0.15">
      <c r="A441" s="8" t="s">
        <v>23468</v>
      </c>
      <c r="B441" s="8" t="s">
        <v>14</v>
      </c>
      <c r="C441" s="8" t="s">
        <v>14</v>
      </c>
      <c r="D441" s="8" t="s">
        <v>18449</v>
      </c>
      <c r="E441" s="12" t="s">
        <v>14848</v>
      </c>
      <c r="F441" s="8" t="s">
        <v>18452</v>
      </c>
      <c r="G441" s="12" t="s">
        <v>2809</v>
      </c>
      <c r="H441" s="8" t="s">
        <v>821</v>
      </c>
      <c r="I441" s="8" t="str">
        <f t="shared" si="8"/>
        <v>Maria Jennifer de Asis Cagalawan, RN</v>
      </c>
      <c r="J441" s="8" t="s">
        <v>18451</v>
      </c>
      <c r="K441" s="8" t="s">
        <v>126</v>
      </c>
      <c r="L441" s="13">
        <v>44578.522083333337</v>
      </c>
      <c r="M441" s="8" t="s">
        <v>127</v>
      </c>
      <c r="N441" s="13">
        <v>44608.493750000001</v>
      </c>
      <c r="O441" s="13">
        <v>44608.548900462964</v>
      </c>
      <c r="P441" s="8">
        <v>80</v>
      </c>
      <c r="Q441" s="8" t="s">
        <v>472</v>
      </c>
      <c r="R441" s="8">
        <v>244889</v>
      </c>
      <c r="S441" s="14">
        <v>43728</v>
      </c>
      <c r="T441" s="8" t="s">
        <v>131</v>
      </c>
      <c r="U441" s="8" t="s">
        <v>251</v>
      </c>
      <c r="V441" s="8" t="s">
        <v>132</v>
      </c>
      <c r="W441" s="8" t="s">
        <v>25</v>
      </c>
    </row>
    <row r="442" spans="1:23" s="8" customFormat="1" x14ac:dyDescent="0.15">
      <c r="A442" s="8" t="s">
        <v>23468</v>
      </c>
      <c r="B442" s="8" t="s">
        <v>14</v>
      </c>
      <c r="C442" s="8" t="s">
        <v>14</v>
      </c>
      <c r="D442" s="8" t="s">
        <v>23951</v>
      </c>
      <c r="E442" s="8" t="s">
        <v>1116</v>
      </c>
      <c r="F442" s="12" t="s">
        <v>12590</v>
      </c>
      <c r="G442" s="8" t="s">
        <v>11426</v>
      </c>
      <c r="H442" s="8" t="s">
        <v>821</v>
      </c>
      <c r="I442" s="8" t="str">
        <f t="shared" si="8"/>
        <v>Jennifer J. Baquiran, RN</v>
      </c>
      <c r="J442" s="8" t="s">
        <v>23952</v>
      </c>
      <c r="K442" s="8" t="s">
        <v>126</v>
      </c>
      <c r="L442" s="13">
        <v>44578.583657407406</v>
      </c>
      <c r="M442" s="8" t="s">
        <v>127</v>
      </c>
      <c r="N442" s="13">
        <v>44608.493391203701</v>
      </c>
      <c r="O442" s="13">
        <v>44608.548900462964</v>
      </c>
      <c r="P442" s="8">
        <v>80</v>
      </c>
      <c r="Q442" s="8" t="s">
        <v>459</v>
      </c>
      <c r="R442" s="8">
        <v>278551</v>
      </c>
      <c r="S442" s="14">
        <v>45439</v>
      </c>
      <c r="T442" s="8" t="s">
        <v>131</v>
      </c>
      <c r="V442" s="8" t="s">
        <v>132</v>
      </c>
      <c r="W442" s="8" t="s">
        <v>25</v>
      </c>
    </row>
    <row r="443" spans="1:23" s="8" customFormat="1" x14ac:dyDescent="0.15">
      <c r="A443" s="8" t="s">
        <v>23468</v>
      </c>
      <c r="B443" s="8" t="s">
        <v>14</v>
      </c>
      <c r="C443" s="8" t="s">
        <v>14</v>
      </c>
      <c r="D443" s="8" t="s">
        <v>19592</v>
      </c>
      <c r="E443" s="8" t="s">
        <v>742</v>
      </c>
      <c r="F443" s="8" t="s">
        <v>14831</v>
      </c>
      <c r="G443" s="8" t="s">
        <v>14829</v>
      </c>
      <c r="H443" s="8" t="s">
        <v>821</v>
      </c>
      <c r="I443" s="8" t="str">
        <f t="shared" si="8"/>
        <v>Jenny Melicado Ninian, RN</v>
      </c>
      <c r="J443" s="8" t="s">
        <v>19593</v>
      </c>
      <c r="K443" s="8" t="s">
        <v>126</v>
      </c>
      <c r="L443" s="13">
        <v>44584.606157407405</v>
      </c>
      <c r="M443" s="8" t="s">
        <v>127</v>
      </c>
      <c r="N443" s="13">
        <v>44608.493402777778</v>
      </c>
      <c r="O443" s="13">
        <v>44608.546863425923</v>
      </c>
      <c r="P443" s="8">
        <v>77</v>
      </c>
      <c r="Q443" s="8" t="s">
        <v>410</v>
      </c>
      <c r="R443" s="8">
        <v>797219</v>
      </c>
      <c r="S443" s="14">
        <v>44686</v>
      </c>
      <c r="T443" s="8" t="s">
        <v>131</v>
      </c>
      <c r="V443" s="8" t="s">
        <v>132</v>
      </c>
      <c r="W443" s="8" t="s">
        <v>25</v>
      </c>
    </row>
    <row r="444" spans="1:23" s="8" customFormat="1" x14ac:dyDescent="0.15">
      <c r="A444" s="8" t="s">
        <v>23468</v>
      </c>
      <c r="B444" s="8" t="s">
        <v>14</v>
      </c>
      <c r="C444" s="8" t="s">
        <v>14</v>
      </c>
      <c r="D444" s="8" t="s">
        <v>4347</v>
      </c>
      <c r="E444" s="8" t="s">
        <v>4348</v>
      </c>
      <c r="F444" s="8" t="s">
        <v>4351</v>
      </c>
      <c r="G444" s="8" t="s">
        <v>4349</v>
      </c>
      <c r="H444" s="8" t="s">
        <v>821</v>
      </c>
      <c r="I444" s="8" t="str">
        <f t="shared" si="8"/>
        <v>Jerlyn Bulcio Ordoña, RN</v>
      </c>
      <c r="J444" s="8" t="s">
        <v>4350</v>
      </c>
      <c r="K444" s="8" t="s">
        <v>126</v>
      </c>
      <c r="L444" s="13">
        <v>44597.399062500001</v>
      </c>
      <c r="M444" s="8" t="s">
        <v>127</v>
      </c>
      <c r="N444" s="13">
        <v>44608.531944444447</v>
      </c>
      <c r="O444" s="13">
        <v>44608.532835648148</v>
      </c>
      <c r="P444" s="8">
        <v>2</v>
      </c>
      <c r="Q444" s="8" t="s">
        <v>157</v>
      </c>
      <c r="R444" s="8">
        <v>698634</v>
      </c>
      <c r="S444" s="8" t="s">
        <v>4352</v>
      </c>
      <c r="T444" s="8" t="s">
        <v>131</v>
      </c>
      <c r="V444" s="8" t="s">
        <v>132</v>
      </c>
      <c r="W444" s="8" t="s">
        <v>25</v>
      </c>
    </row>
    <row r="445" spans="1:23" s="8" customFormat="1" x14ac:dyDescent="0.15">
      <c r="A445" s="8" t="s">
        <v>23468</v>
      </c>
      <c r="B445" s="8" t="s">
        <v>14</v>
      </c>
      <c r="C445" s="8" t="s">
        <v>14</v>
      </c>
      <c r="D445" s="8" t="s">
        <v>12047</v>
      </c>
      <c r="E445" s="8" t="s">
        <v>12048</v>
      </c>
      <c r="F445" s="12" t="s">
        <v>2862</v>
      </c>
      <c r="G445" s="8" t="s">
        <v>12049</v>
      </c>
      <c r="I445" s="8" t="str">
        <f>E445&amp;" "&amp;F445&amp;" "&amp;G445&amp;" "&amp;H445</f>
        <v xml:space="preserve">Jerma T. Pacaanas </v>
      </c>
      <c r="J445" s="8" t="s">
        <v>12050</v>
      </c>
      <c r="K445" s="8" t="s">
        <v>126</v>
      </c>
      <c r="L445" s="13">
        <v>44607.969155092593</v>
      </c>
      <c r="M445" s="8" t="s">
        <v>127</v>
      </c>
      <c r="N445" s="13">
        <v>44608.493692129632</v>
      </c>
      <c r="O445" s="13">
        <v>44608.548043981478</v>
      </c>
      <c r="P445" s="8">
        <v>79</v>
      </c>
      <c r="Q445" s="8" t="s">
        <v>144</v>
      </c>
      <c r="R445" s="8" t="s">
        <v>251</v>
      </c>
      <c r="S445" s="8" t="s">
        <v>251</v>
      </c>
      <c r="T445" s="8" t="s">
        <v>185</v>
      </c>
      <c r="V445" s="8" t="s">
        <v>132</v>
      </c>
      <c r="W445" s="8" t="s">
        <v>25</v>
      </c>
    </row>
    <row r="446" spans="1:23" s="8" customFormat="1" x14ac:dyDescent="0.15">
      <c r="A446" s="8" t="s">
        <v>27320</v>
      </c>
      <c r="B446" s="8" t="s">
        <v>14</v>
      </c>
      <c r="C446" s="8" t="s">
        <v>14</v>
      </c>
      <c r="E446" s="8" t="s">
        <v>5060</v>
      </c>
      <c r="F446" s="12" t="s">
        <v>11154</v>
      </c>
      <c r="G446" s="8" t="s">
        <v>11152</v>
      </c>
      <c r="H446" s="8" t="s">
        <v>821</v>
      </c>
      <c r="I446" s="8" t="str">
        <f t="shared" si="8"/>
        <v>Jessa Curitana Dumadara, RN</v>
      </c>
      <c r="J446" s="8" t="s">
        <v>27090</v>
      </c>
      <c r="Q446" s="8" t="s">
        <v>144</v>
      </c>
      <c r="R446" s="8">
        <v>849671</v>
      </c>
      <c r="S446" s="14">
        <v>45326</v>
      </c>
      <c r="T446" s="8" t="s">
        <v>131</v>
      </c>
      <c r="V446" s="8" t="s">
        <v>14</v>
      </c>
      <c r="W446" s="8" t="s">
        <v>25</v>
      </c>
    </row>
    <row r="447" spans="1:23" s="8" customFormat="1" x14ac:dyDescent="0.15">
      <c r="A447" s="8" t="s">
        <v>23468</v>
      </c>
      <c r="B447" s="8" t="s">
        <v>14</v>
      </c>
      <c r="C447" s="8" t="s">
        <v>14</v>
      </c>
      <c r="D447" s="8" t="s">
        <v>8033</v>
      </c>
      <c r="E447" s="8" t="s">
        <v>4514</v>
      </c>
      <c r="F447" s="8" t="s">
        <v>8036</v>
      </c>
      <c r="G447" s="8" t="s">
        <v>8034</v>
      </c>
      <c r="H447" s="8" t="s">
        <v>27695</v>
      </c>
      <c r="I447" s="8" t="str">
        <f t="shared" si="8"/>
        <v>Jessa Mae Anipan Laserna, RPh</v>
      </c>
      <c r="J447" s="8" t="s">
        <v>8035</v>
      </c>
      <c r="K447" s="8" t="s">
        <v>126</v>
      </c>
      <c r="L447" s="13">
        <v>44578.693391203706</v>
      </c>
      <c r="M447" s="8" t="s">
        <v>127</v>
      </c>
      <c r="N447" s="13">
        <v>44608.493576388886</v>
      </c>
      <c r="O447" s="13">
        <v>44608.496886574074</v>
      </c>
      <c r="P447" s="8">
        <v>5</v>
      </c>
      <c r="Q447" s="8" t="s">
        <v>410</v>
      </c>
      <c r="R447" s="8">
        <v>63460</v>
      </c>
      <c r="S447" s="14">
        <v>45233</v>
      </c>
      <c r="T447" s="8" t="s">
        <v>304</v>
      </c>
      <c r="U447" s="8" t="s">
        <v>8037</v>
      </c>
      <c r="V447" s="8" t="s">
        <v>132</v>
      </c>
      <c r="W447" s="8" t="s">
        <v>25</v>
      </c>
    </row>
    <row r="448" spans="1:23" s="8" customFormat="1" x14ac:dyDescent="0.15">
      <c r="A448" s="8" t="s">
        <v>23468</v>
      </c>
      <c r="B448" s="8" t="s">
        <v>14</v>
      </c>
      <c r="C448" s="8" t="s">
        <v>14</v>
      </c>
      <c r="D448" s="8" t="s">
        <v>21404</v>
      </c>
      <c r="E448" s="8" t="s">
        <v>6385</v>
      </c>
      <c r="F448" s="8" t="s">
        <v>3721</v>
      </c>
      <c r="G448" s="8" t="s">
        <v>12724</v>
      </c>
      <c r="H448" s="8" t="s">
        <v>821</v>
      </c>
      <c r="I448" s="8" t="str">
        <f t="shared" si="8"/>
        <v>Jessica Ybañez Maceda, RN</v>
      </c>
      <c r="J448" s="8" t="s">
        <v>21405</v>
      </c>
      <c r="K448" s="8" t="s">
        <v>126</v>
      </c>
      <c r="L448" s="13">
        <v>44586.952511574076</v>
      </c>
      <c r="M448" s="8" t="s">
        <v>127</v>
      </c>
      <c r="N448" s="13">
        <v>44608.504305555558</v>
      </c>
      <c r="O448" s="13">
        <v>44608.546168981484</v>
      </c>
      <c r="P448" s="8">
        <v>61</v>
      </c>
      <c r="Q448" s="8" t="s">
        <v>199</v>
      </c>
      <c r="R448" s="8">
        <v>186610</v>
      </c>
      <c r="S448" s="14">
        <v>44918</v>
      </c>
      <c r="T448" s="8" t="s">
        <v>131</v>
      </c>
      <c r="V448" s="8" t="s">
        <v>132</v>
      </c>
      <c r="W448" s="8" t="s">
        <v>25</v>
      </c>
    </row>
    <row r="449" spans="1:23" s="8" customFormat="1" x14ac:dyDescent="0.15">
      <c r="A449" s="8" t="s">
        <v>23468</v>
      </c>
      <c r="B449" s="8" t="s">
        <v>14</v>
      </c>
      <c r="C449" s="8" t="s">
        <v>14</v>
      </c>
      <c r="D449" s="8" t="s">
        <v>20898</v>
      </c>
      <c r="E449" s="8" t="s">
        <v>20899</v>
      </c>
      <c r="F449" s="8" t="s">
        <v>20901</v>
      </c>
      <c r="G449" s="8" t="s">
        <v>1769</v>
      </c>
      <c r="H449" s="8" t="s">
        <v>821</v>
      </c>
      <c r="I449" s="8" t="str">
        <f t="shared" si="8"/>
        <v>Jo Ann Aliboso Flores, RN</v>
      </c>
      <c r="J449" s="8" t="s">
        <v>20900</v>
      </c>
      <c r="K449" s="8" t="s">
        <v>126</v>
      </c>
      <c r="L449" s="13">
        <v>44608.440509259257</v>
      </c>
      <c r="M449" s="8" t="s">
        <v>127</v>
      </c>
      <c r="N449" s="13">
        <v>44608.493680555555</v>
      </c>
      <c r="O449" s="13">
        <v>44608.546770833331</v>
      </c>
      <c r="P449" s="8">
        <v>77</v>
      </c>
      <c r="Q449" s="8" t="s">
        <v>2401</v>
      </c>
      <c r="R449" s="8">
        <v>173428</v>
      </c>
      <c r="S449" s="15">
        <v>44946</v>
      </c>
      <c r="T449" s="8" t="s">
        <v>131</v>
      </c>
      <c r="V449" s="8" t="s">
        <v>247</v>
      </c>
      <c r="W449" s="8" t="s">
        <v>25</v>
      </c>
    </row>
    <row r="450" spans="1:23" s="8" customFormat="1" x14ac:dyDescent="0.15">
      <c r="A450" s="8" t="s">
        <v>27320</v>
      </c>
      <c r="B450" s="8" t="s">
        <v>14</v>
      </c>
      <c r="C450" s="8" t="s">
        <v>14</v>
      </c>
      <c r="E450" s="8" t="s">
        <v>21143</v>
      </c>
      <c r="F450" s="8" t="s">
        <v>12382</v>
      </c>
      <c r="G450" s="8" t="s">
        <v>17925</v>
      </c>
      <c r="H450" s="8" t="s">
        <v>821</v>
      </c>
      <c r="I450" s="8" t="str">
        <f t="shared" si="8"/>
        <v>JACQUELINE ZABALA DE JESUS, RN</v>
      </c>
      <c r="J450" s="8" t="s">
        <v>1015</v>
      </c>
      <c r="Q450" s="8" t="s">
        <v>479</v>
      </c>
      <c r="R450" s="8">
        <v>498446</v>
      </c>
      <c r="S450" s="14">
        <v>45286</v>
      </c>
      <c r="T450" s="8" t="s">
        <v>131</v>
      </c>
      <c r="U450" s="8" t="s">
        <v>251</v>
      </c>
      <c r="V450" s="8" t="s">
        <v>14</v>
      </c>
      <c r="W450" s="8" t="s">
        <v>25</v>
      </c>
    </row>
    <row r="451" spans="1:23" s="8" customFormat="1" x14ac:dyDescent="0.15">
      <c r="A451" s="8" t="s">
        <v>23468</v>
      </c>
      <c r="B451" s="8" t="s">
        <v>14</v>
      </c>
      <c r="C451" s="8" t="s">
        <v>14</v>
      </c>
      <c r="D451" s="8" t="s">
        <v>8973</v>
      </c>
      <c r="E451" s="8" t="s">
        <v>1757</v>
      </c>
      <c r="F451" s="8" t="s">
        <v>1302</v>
      </c>
      <c r="G451" s="8" t="s">
        <v>8974</v>
      </c>
      <c r="H451" s="8" t="s">
        <v>821</v>
      </c>
      <c r="I451" s="8" t="str">
        <f t="shared" ref="I451:I514" si="9">E451&amp;" "&amp;F451&amp;" "&amp;G451&amp;","&amp;" "&amp;H451</f>
        <v>Melinda Ignacio Martin-Businto, RN</v>
      </c>
      <c r="J451" s="8" t="s">
        <v>8975</v>
      </c>
      <c r="K451" s="8" t="s">
        <v>126</v>
      </c>
      <c r="L451" s="13">
        <v>44578.505300925928</v>
      </c>
      <c r="M451" s="8" t="s">
        <v>127</v>
      </c>
      <c r="N451" s="13">
        <v>44608.493692129632</v>
      </c>
      <c r="O451" s="13">
        <v>44608.544560185182</v>
      </c>
      <c r="P451" s="8">
        <v>74</v>
      </c>
      <c r="Q451" s="8" t="s">
        <v>157</v>
      </c>
      <c r="R451" s="8">
        <v>771377</v>
      </c>
      <c r="S451" s="16">
        <v>45352</v>
      </c>
      <c r="T451" s="8" t="s">
        <v>131</v>
      </c>
      <c r="V451" s="8" t="s">
        <v>132</v>
      </c>
      <c r="W451" s="8" t="s">
        <v>25</v>
      </c>
    </row>
    <row r="452" spans="1:23" s="8" customFormat="1" x14ac:dyDescent="0.15">
      <c r="A452" s="8" t="s">
        <v>23468</v>
      </c>
      <c r="B452" s="8" t="s">
        <v>14</v>
      </c>
      <c r="C452" s="8" t="s">
        <v>14</v>
      </c>
      <c r="D452" s="8" t="s">
        <v>18616</v>
      </c>
      <c r="E452" s="12" t="s">
        <v>5143</v>
      </c>
      <c r="F452" s="8" t="s">
        <v>18620</v>
      </c>
      <c r="G452" s="8" t="s">
        <v>18618</v>
      </c>
      <c r="H452" s="8" t="s">
        <v>821</v>
      </c>
      <c r="I452" s="8" t="str">
        <f t="shared" si="9"/>
        <v>Jayson Cadeleña Awil, RN</v>
      </c>
      <c r="J452" s="8" t="s">
        <v>18619</v>
      </c>
      <c r="K452" s="8" t="s">
        <v>126</v>
      </c>
      <c r="L452" s="13">
        <v>44578.623217592591</v>
      </c>
      <c r="M452" s="8" t="s">
        <v>127</v>
      </c>
      <c r="N452" s="13">
        <v>44608.528287037036</v>
      </c>
      <c r="O452" s="13">
        <v>44608.548460648148</v>
      </c>
      <c r="P452" s="8">
        <v>30</v>
      </c>
      <c r="Q452" s="8" t="s">
        <v>144</v>
      </c>
      <c r="R452" s="8">
        <v>382399</v>
      </c>
      <c r="S452" s="14">
        <v>44916</v>
      </c>
      <c r="T452" s="8" t="s">
        <v>131</v>
      </c>
      <c r="V452" s="8" t="s">
        <v>132</v>
      </c>
      <c r="W452" s="8" t="s">
        <v>25</v>
      </c>
    </row>
    <row r="453" spans="1:23" s="8" customFormat="1" x14ac:dyDescent="0.15">
      <c r="A453" s="8" t="s">
        <v>23468</v>
      </c>
      <c r="B453" s="8" t="s">
        <v>14</v>
      </c>
      <c r="C453" s="8" t="s">
        <v>14</v>
      </c>
      <c r="D453" s="8" t="s">
        <v>7597</v>
      </c>
      <c r="E453" s="8" t="s">
        <v>4081</v>
      </c>
      <c r="F453" s="8" t="s">
        <v>7600</v>
      </c>
      <c r="G453" s="8" t="s">
        <v>7598</v>
      </c>
      <c r="H453" s="8" t="s">
        <v>821</v>
      </c>
      <c r="I453" s="8" t="str">
        <f t="shared" si="9"/>
        <v>Gina Bungan Caberto, RN</v>
      </c>
      <c r="J453" s="8" t="s">
        <v>7599</v>
      </c>
      <c r="K453" s="8" t="s">
        <v>126</v>
      </c>
      <c r="L453" s="13">
        <v>44583.286851851852</v>
      </c>
      <c r="M453" s="8" t="s">
        <v>127</v>
      </c>
      <c r="N453" s="13">
        <v>44608.528692129628</v>
      </c>
      <c r="O453" s="13">
        <v>44608.548900462964</v>
      </c>
      <c r="P453" s="8">
        <v>30</v>
      </c>
      <c r="Q453" s="8" t="s">
        <v>459</v>
      </c>
      <c r="R453" s="8">
        <v>515555</v>
      </c>
      <c r="S453" s="15">
        <v>45346</v>
      </c>
      <c r="T453" s="8" t="s">
        <v>131</v>
      </c>
      <c r="U453" s="8" t="s">
        <v>251</v>
      </c>
      <c r="V453" s="8" t="s">
        <v>132</v>
      </c>
      <c r="W453" s="8" t="s">
        <v>25</v>
      </c>
    </row>
    <row r="454" spans="1:23" s="8" customFormat="1" x14ac:dyDescent="0.15">
      <c r="A454" s="8" t="s">
        <v>23468</v>
      </c>
      <c r="B454" s="8" t="s">
        <v>14</v>
      </c>
      <c r="C454" s="8" t="s">
        <v>14</v>
      </c>
      <c r="D454" s="8" t="s">
        <v>17714</v>
      </c>
      <c r="E454" s="8" t="s">
        <v>17715</v>
      </c>
      <c r="F454" s="8" t="s">
        <v>17718</v>
      </c>
      <c r="G454" s="8" t="s">
        <v>17716</v>
      </c>
      <c r="H454" s="8" t="s">
        <v>821</v>
      </c>
      <c r="I454" s="8" t="str">
        <f t="shared" si="9"/>
        <v>Jennefer Torilla Abanes, RN</v>
      </c>
      <c r="J454" s="8" t="s">
        <v>17717</v>
      </c>
      <c r="K454" s="8" t="s">
        <v>126</v>
      </c>
      <c r="L454" s="13">
        <v>44578.569502314815</v>
      </c>
      <c r="M454" s="8" t="s">
        <v>127</v>
      </c>
      <c r="N454" s="13">
        <v>44608.510960648149</v>
      </c>
      <c r="O454" s="13">
        <v>44608.528321759259</v>
      </c>
      <c r="P454" s="8">
        <v>25</v>
      </c>
      <c r="Q454" s="8" t="s">
        <v>1055</v>
      </c>
      <c r="R454" s="8">
        <v>889620</v>
      </c>
      <c r="S454" s="8" t="s">
        <v>10721</v>
      </c>
      <c r="T454" s="8" t="s">
        <v>131</v>
      </c>
      <c r="V454" s="8" t="s">
        <v>132</v>
      </c>
      <c r="W454" s="8" t="s">
        <v>25</v>
      </c>
    </row>
    <row r="455" spans="1:23" s="8" customFormat="1" x14ac:dyDescent="0.15">
      <c r="A455" s="8" t="s">
        <v>23468</v>
      </c>
      <c r="B455" s="8" t="s">
        <v>14</v>
      </c>
      <c r="C455" s="8" t="s">
        <v>14</v>
      </c>
      <c r="D455" s="8" t="s">
        <v>9484</v>
      </c>
      <c r="E455" s="8" t="s">
        <v>9485</v>
      </c>
      <c r="F455" s="8" t="s">
        <v>9488</v>
      </c>
      <c r="G455" s="8" t="s">
        <v>9486</v>
      </c>
      <c r="H455" s="8" t="s">
        <v>821</v>
      </c>
      <c r="I455" s="8" t="str">
        <f t="shared" si="9"/>
        <v>Jhinefer Maranca Tividad, RN</v>
      </c>
      <c r="J455" s="8" t="s">
        <v>9487</v>
      </c>
      <c r="K455" s="8" t="s">
        <v>126</v>
      </c>
      <c r="L455" s="13">
        <v>44578.503344907411</v>
      </c>
      <c r="M455" s="8" t="s">
        <v>127</v>
      </c>
      <c r="N455" s="13">
        <v>44608.493460648147</v>
      </c>
      <c r="O455" s="13">
        <v>44608.54414351852</v>
      </c>
      <c r="P455" s="8">
        <v>73</v>
      </c>
      <c r="Q455" s="8" t="s">
        <v>173</v>
      </c>
      <c r="R455" s="8">
        <v>867348</v>
      </c>
      <c r="S455" s="14">
        <v>45348</v>
      </c>
      <c r="T455" s="8" t="s">
        <v>131</v>
      </c>
      <c r="U455" s="8" t="s">
        <v>9489</v>
      </c>
      <c r="V455" s="8" t="s">
        <v>132</v>
      </c>
      <c r="W455" s="8" t="s">
        <v>25</v>
      </c>
    </row>
    <row r="456" spans="1:23" s="8" customFormat="1" x14ac:dyDescent="0.15">
      <c r="A456" s="8" t="s">
        <v>23468</v>
      </c>
      <c r="B456" s="8" t="s">
        <v>14</v>
      </c>
      <c r="C456" s="8" t="s">
        <v>14</v>
      </c>
      <c r="D456" s="8" t="s">
        <v>1971</v>
      </c>
      <c r="E456" s="8" t="s">
        <v>1972</v>
      </c>
      <c r="F456" s="8" t="s">
        <v>1975</v>
      </c>
      <c r="G456" s="8" t="s">
        <v>1973</v>
      </c>
      <c r="H456" s="8" t="s">
        <v>2515</v>
      </c>
      <c r="I456" s="8" t="str">
        <f t="shared" si="9"/>
        <v>Jhoana Kim Bacsal Ibarra, MD</v>
      </c>
      <c r="J456" s="8" t="s">
        <v>1974</v>
      </c>
      <c r="K456" s="8" t="s">
        <v>126</v>
      </c>
      <c r="L456" s="13">
        <v>44599.603194444448</v>
      </c>
      <c r="M456" s="8" t="s">
        <v>127</v>
      </c>
      <c r="N456" s="13">
        <v>44608.518541666665</v>
      </c>
      <c r="O456" s="13">
        <v>44608.544328703705</v>
      </c>
      <c r="P456" s="8">
        <v>38</v>
      </c>
      <c r="Q456" s="8" t="s">
        <v>139</v>
      </c>
      <c r="R456" s="8">
        <v>131157</v>
      </c>
      <c r="S456" s="14">
        <v>44815</v>
      </c>
      <c r="T456" s="8" t="s">
        <v>215</v>
      </c>
      <c r="V456" s="8" t="s">
        <v>132</v>
      </c>
      <c r="W456" s="8" t="s">
        <v>25</v>
      </c>
    </row>
    <row r="457" spans="1:23" s="8" customFormat="1" x14ac:dyDescent="0.15">
      <c r="A457" s="8" t="s">
        <v>23468</v>
      </c>
      <c r="B457" s="8" t="s">
        <v>14</v>
      </c>
      <c r="C457" s="8" t="s">
        <v>14</v>
      </c>
      <c r="D457" s="8" t="s">
        <v>12213</v>
      </c>
      <c r="E457" s="8" t="s">
        <v>12214</v>
      </c>
      <c r="F457" s="12" t="s">
        <v>27397</v>
      </c>
      <c r="G457" s="8" t="s">
        <v>12215</v>
      </c>
      <c r="H457" s="8" t="s">
        <v>821</v>
      </c>
      <c r="I457" s="8" t="str">
        <f t="shared" si="9"/>
        <v>Joi PAGAR Balaong, RN</v>
      </c>
      <c r="J457" s="8" t="s">
        <v>12216</v>
      </c>
      <c r="K457" s="8" t="s">
        <v>126</v>
      </c>
      <c r="L457" s="13">
        <v>44589.547731481478</v>
      </c>
      <c r="M457" s="8" t="s">
        <v>127</v>
      </c>
      <c r="N457" s="13">
        <v>44608.493402777778</v>
      </c>
      <c r="O457" s="13">
        <v>44608.546226851853</v>
      </c>
      <c r="P457" s="8">
        <v>77</v>
      </c>
      <c r="Q457" s="8" t="s">
        <v>139</v>
      </c>
      <c r="R457" s="8">
        <v>419295</v>
      </c>
      <c r="S457" s="8" t="s">
        <v>12218</v>
      </c>
      <c r="T457" s="8" t="s">
        <v>131</v>
      </c>
      <c r="U457" s="8" t="s">
        <v>617</v>
      </c>
      <c r="V457" s="8" t="s">
        <v>132</v>
      </c>
      <c r="W457" s="8" t="s">
        <v>25</v>
      </c>
    </row>
    <row r="458" spans="1:23" s="8" customFormat="1" x14ac:dyDescent="0.15">
      <c r="A458" s="8" t="s">
        <v>23468</v>
      </c>
      <c r="B458" s="8" t="s">
        <v>14</v>
      </c>
      <c r="C458" s="8" t="s">
        <v>14</v>
      </c>
      <c r="D458" s="8" t="s">
        <v>10090</v>
      </c>
      <c r="E458" s="8" t="s">
        <v>10091</v>
      </c>
      <c r="F458" s="8" t="s">
        <v>10093</v>
      </c>
      <c r="G458" s="8" t="s">
        <v>2457</v>
      </c>
      <c r="H458" s="8" t="s">
        <v>821</v>
      </c>
      <c r="I458" s="8" t="str">
        <f t="shared" si="9"/>
        <v>Jhonna Mae Gemal Villanueva, RN</v>
      </c>
      <c r="J458" s="8" t="s">
        <v>10092</v>
      </c>
      <c r="K458" s="8" t="s">
        <v>126</v>
      </c>
      <c r="L458" s="13">
        <v>44578.507210648146</v>
      </c>
      <c r="M458" s="8" t="s">
        <v>127</v>
      </c>
      <c r="N458" s="13">
        <v>44608.493726851855</v>
      </c>
      <c r="O458" s="13">
        <v>44608.546111111114</v>
      </c>
      <c r="P458" s="8">
        <v>76</v>
      </c>
      <c r="Q458" s="8" t="s">
        <v>410</v>
      </c>
      <c r="R458" s="8">
        <v>733393</v>
      </c>
      <c r="S458" s="8" t="s">
        <v>10094</v>
      </c>
      <c r="T458" s="8" t="s">
        <v>131</v>
      </c>
      <c r="V458" s="8" t="s">
        <v>132</v>
      </c>
      <c r="W458" s="8" t="s">
        <v>25</v>
      </c>
    </row>
    <row r="459" spans="1:23" s="8" customFormat="1" x14ac:dyDescent="0.15">
      <c r="A459" s="8" t="s">
        <v>23468</v>
      </c>
      <c r="B459" s="8" t="s">
        <v>14</v>
      </c>
      <c r="C459" s="8" t="s">
        <v>14</v>
      </c>
      <c r="D459" s="8" t="s">
        <v>21799</v>
      </c>
      <c r="E459" s="12" t="s">
        <v>27499</v>
      </c>
      <c r="F459" s="8" t="s">
        <v>21803</v>
      </c>
      <c r="G459" s="12" t="s">
        <v>13209</v>
      </c>
      <c r="H459" s="8" t="s">
        <v>821</v>
      </c>
      <c r="I459" s="8" t="str">
        <f t="shared" si="9"/>
        <v>Jandale Ivans Nillo Libao, RN</v>
      </c>
      <c r="J459" s="8" t="s">
        <v>21802</v>
      </c>
      <c r="K459" s="8" t="s">
        <v>126</v>
      </c>
      <c r="L459" s="13">
        <v>44578.736689814818</v>
      </c>
      <c r="M459" s="8" t="s">
        <v>127</v>
      </c>
      <c r="N459" s="13">
        <v>44608.493680555555</v>
      </c>
      <c r="O459" s="13">
        <v>44608.545381944445</v>
      </c>
      <c r="P459" s="8">
        <v>75</v>
      </c>
      <c r="Q459" s="8" t="s">
        <v>459</v>
      </c>
      <c r="R459" s="8">
        <v>678199</v>
      </c>
      <c r="S459" s="14">
        <v>45121</v>
      </c>
      <c r="T459" s="8" t="s">
        <v>131</v>
      </c>
      <c r="U459" s="8" t="s">
        <v>734</v>
      </c>
      <c r="V459" s="8" t="s">
        <v>132</v>
      </c>
      <c r="W459" s="8" t="s">
        <v>25</v>
      </c>
    </row>
    <row r="460" spans="1:23" s="8" customFormat="1" x14ac:dyDescent="0.15">
      <c r="A460" s="8" t="s">
        <v>27320</v>
      </c>
      <c r="B460" s="8" t="s">
        <v>14</v>
      </c>
      <c r="C460" s="8" t="s">
        <v>14</v>
      </c>
      <c r="E460" s="8" t="s">
        <v>6134</v>
      </c>
      <c r="F460" s="12" t="s">
        <v>6136</v>
      </c>
      <c r="G460" s="8" t="s">
        <v>1913</v>
      </c>
      <c r="H460" s="8" t="s">
        <v>821</v>
      </c>
      <c r="I460" s="8" t="str">
        <f t="shared" si="9"/>
        <v>Jim Bryan Nepascua Navarro, RN</v>
      </c>
      <c r="J460" s="8" t="s">
        <v>6135</v>
      </c>
      <c r="Q460" s="8" t="s">
        <v>505</v>
      </c>
      <c r="R460" s="8">
        <v>832044</v>
      </c>
      <c r="S460" s="14">
        <v>45078</v>
      </c>
      <c r="T460" s="8" t="s">
        <v>131</v>
      </c>
      <c r="V460" s="8" t="s">
        <v>14</v>
      </c>
      <c r="W460" s="8" t="s">
        <v>25</v>
      </c>
    </row>
    <row r="461" spans="1:23" s="8" customFormat="1" x14ac:dyDescent="0.15">
      <c r="A461" s="8" t="s">
        <v>23468</v>
      </c>
      <c r="B461" s="8" t="s">
        <v>14</v>
      </c>
      <c r="C461" s="8" t="s">
        <v>14</v>
      </c>
      <c r="D461" s="8" t="s">
        <v>6643</v>
      </c>
      <c r="E461" s="8" t="s">
        <v>6644</v>
      </c>
      <c r="F461" s="8" t="s">
        <v>6647</v>
      </c>
      <c r="G461" s="8" t="s">
        <v>6645</v>
      </c>
      <c r="H461" s="8" t="s">
        <v>821</v>
      </c>
      <c r="I461" s="8" t="str">
        <f t="shared" si="9"/>
        <v>Jinelyn Martin Benito, RN</v>
      </c>
      <c r="J461" s="8" t="s">
        <v>6646</v>
      </c>
      <c r="K461" s="8" t="s">
        <v>126</v>
      </c>
      <c r="L461" s="13">
        <v>44578.506111111114</v>
      </c>
      <c r="M461" s="8" t="s">
        <v>127</v>
      </c>
      <c r="N461" s="13">
        <v>44608.493483796294</v>
      </c>
      <c r="O461" s="13">
        <v>44608.544259259259</v>
      </c>
      <c r="P461" s="8">
        <v>74</v>
      </c>
      <c r="Q461" s="8" t="s">
        <v>157</v>
      </c>
      <c r="R461" s="8">
        <v>645187</v>
      </c>
      <c r="S461" s="15">
        <v>44934</v>
      </c>
      <c r="T461" s="8" t="s">
        <v>131</v>
      </c>
      <c r="V461" s="8" t="s">
        <v>132</v>
      </c>
      <c r="W461" s="8" t="s">
        <v>25</v>
      </c>
    </row>
    <row r="462" spans="1:23" s="8" customFormat="1" x14ac:dyDescent="0.15">
      <c r="A462" s="8" t="s">
        <v>23468</v>
      </c>
      <c r="B462" s="8" t="s">
        <v>14</v>
      </c>
      <c r="C462" s="8" t="s">
        <v>14</v>
      </c>
      <c r="D462" s="8" t="s">
        <v>26454</v>
      </c>
      <c r="E462" s="8" t="s">
        <v>26455</v>
      </c>
      <c r="F462" s="8" t="s">
        <v>5337</v>
      </c>
      <c r="G462" s="8" t="s">
        <v>11567</v>
      </c>
      <c r="H462" s="8" t="s">
        <v>821</v>
      </c>
      <c r="I462" s="8" t="str">
        <f t="shared" si="9"/>
        <v>Jinny Campos Gasmen, RN</v>
      </c>
      <c r="J462" s="8" t="s">
        <v>26456</v>
      </c>
      <c r="K462" s="8" t="s">
        <v>126</v>
      </c>
      <c r="L462" s="13">
        <v>44590.983842592592</v>
      </c>
      <c r="M462" s="8" t="s">
        <v>127</v>
      </c>
      <c r="N462" s="13">
        <v>44608.493692129632</v>
      </c>
      <c r="O462" s="13">
        <v>44608.547523148147</v>
      </c>
      <c r="P462" s="8">
        <v>78</v>
      </c>
      <c r="Q462" s="8" t="s">
        <v>144</v>
      </c>
      <c r="R462" s="8">
        <v>359110</v>
      </c>
      <c r="S462" s="14">
        <v>44840</v>
      </c>
      <c r="T462" s="8" t="s">
        <v>131</v>
      </c>
      <c r="V462" s="8" t="s">
        <v>132</v>
      </c>
      <c r="W462" s="8" t="s">
        <v>25</v>
      </c>
    </row>
    <row r="463" spans="1:23" s="8" customFormat="1" x14ac:dyDescent="0.15">
      <c r="A463" s="8" t="s">
        <v>23468</v>
      </c>
      <c r="B463" s="8" t="s">
        <v>14</v>
      </c>
      <c r="C463" s="8" t="s">
        <v>14</v>
      </c>
      <c r="D463" s="8" t="s">
        <v>19230</v>
      </c>
      <c r="E463" s="12" t="s">
        <v>27538</v>
      </c>
      <c r="F463" s="8" t="s">
        <v>11937</v>
      </c>
      <c r="G463" s="12" t="s">
        <v>27539</v>
      </c>
      <c r="H463" s="8" t="s">
        <v>821</v>
      </c>
      <c r="I463" s="8" t="str">
        <f t="shared" si="9"/>
        <v>Joecymax Jr Posadas Kahulugan, RN</v>
      </c>
      <c r="J463" s="8" t="s">
        <v>19233</v>
      </c>
      <c r="K463" s="8" t="s">
        <v>126</v>
      </c>
      <c r="L463" s="13">
        <v>44608.422002314815</v>
      </c>
      <c r="M463" s="8" t="s">
        <v>127</v>
      </c>
      <c r="N463" s="13">
        <v>44608.493437500001</v>
      </c>
      <c r="O463" s="13">
        <v>44608.548900462964</v>
      </c>
      <c r="P463" s="8">
        <v>80</v>
      </c>
      <c r="Q463" s="8" t="s">
        <v>485</v>
      </c>
      <c r="R463" s="8">
        <v>544245</v>
      </c>
      <c r="S463" s="8" t="s">
        <v>3040</v>
      </c>
      <c r="T463" s="8" t="s">
        <v>131</v>
      </c>
      <c r="U463" s="8" t="s">
        <v>2960</v>
      </c>
      <c r="V463" s="8" t="s">
        <v>132</v>
      </c>
      <c r="W463" s="8" t="s">
        <v>25</v>
      </c>
    </row>
    <row r="464" spans="1:23" s="8" customFormat="1" x14ac:dyDescent="0.15">
      <c r="A464" s="8" t="s">
        <v>23468</v>
      </c>
      <c r="B464" s="8" t="s">
        <v>14</v>
      </c>
      <c r="C464" s="8" t="s">
        <v>14</v>
      </c>
      <c r="D464" s="8" t="s">
        <v>6478</v>
      </c>
      <c r="E464" s="8" t="s">
        <v>6479</v>
      </c>
      <c r="F464" s="8" t="s">
        <v>4176</v>
      </c>
      <c r="G464" s="8" t="s">
        <v>1213</v>
      </c>
      <c r="H464" s="8" t="s">
        <v>27689</v>
      </c>
      <c r="I464" s="8" t="str">
        <f t="shared" si="9"/>
        <v>Jenny Lou De Los Reyes Bautista, RMT</v>
      </c>
      <c r="J464" s="8" t="s">
        <v>6480</v>
      </c>
      <c r="K464" s="8" t="s">
        <v>126</v>
      </c>
      <c r="L464" s="13">
        <v>44579.526053240741</v>
      </c>
      <c r="M464" s="8" t="s">
        <v>127</v>
      </c>
      <c r="N464" s="13">
        <v>44608.493530092594</v>
      </c>
      <c r="O464" s="13">
        <v>44608.543437499997</v>
      </c>
      <c r="P464" s="8">
        <v>72</v>
      </c>
      <c r="Q464" s="8" t="s">
        <v>144</v>
      </c>
      <c r="R464" s="8">
        <v>42613</v>
      </c>
      <c r="S464" s="14">
        <v>45235</v>
      </c>
      <c r="T464" s="8" t="s">
        <v>162</v>
      </c>
      <c r="V464" s="8" t="s">
        <v>132</v>
      </c>
      <c r="W464" s="8" t="s">
        <v>25</v>
      </c>
    </row>
    <row r="465" spans="1:23" s="8" customFormat="1" x14ac:dyDescent="0.15">
      <c r="A465" s="8" t="s">
        <v>23468</v>
      </c>
      <c r="B465" s="8" t="s">
        <v>14</v>
      </c>
      <c r="C465" s="8" t="s">
        <v>14</v>
      </c>
      <c r="D465" s="8" t="s">
        <v>26366</v>
      </c>
      <c r="E465" s="8" t="s">
        <v>26367</v>
      </c>
      <c r="F465" s="8" t="s">
        <v>458</v>
      </c>
      <c r="G465" s="8" t="s">
        <v>6054</v>
      </c>
      <c r="H465" s="8" t="s">
        <v>821</v>
      </c>
      <c r="I465" s="8" t="str">
        <f t="shared" si="9"/>
        <v>Joy Mariz Fontanilla Dumayas, RN</v>
      </c>
      <c r="J465" s="8" t="s">
        <v>26368</v>
      </c>
      <c r="K465" s="8" t="s">
        <v>126</v>
      </c>
      <c r="L465" s="13">
        <v>44598.477037037039</v>
      </c>
      <c r="M465" s="8" t="s">
        <v>127</v>
      </c>
      <c r="N465" s="13">
        <v>44608.493761574071</v>
      </c>
      <c r="O465" s="13">
        <v>44608.544085648151</v>
      </c>
      <c r="P465" s="8">
        <v>73</v>
      </c>
      <c r="Q465" s="8" t="s">
        <v>199</v>
      </c>
      <c r="R465" s="8">
        <v>543897</v>
      </c>
      <c r="S465" s="14">
        <v>45423</v>
      </c>
      <c r="T465" s="8" t="s">
        <v>131</v>
      </c>
      <c r="U465" s="8" t="s">
        <v>16865</v>
      </c>
      <c r="V465" s="8" t="s">
        <v>132</v>
      </c>
      <c r="W465" s="8" t="s">
        <v>25</v>
      </c>
    </row>
    <row r="466" spans="1:23" s="8" customFormat="1" x14ac:dyDescent="0.15">
      <c r="A466" s="8" t="s">
        <v>23468</v>
      </c>
      <c r="B466" s="8" t="s">
        <v>14</v>
      </c>
      <c r="C466" s="8" t="s">
        <v>14</v>
      </c>
      <c r="D466" s="8" t="s">
        <v>13856</v>
      </c>
      <c r="E466" s="12" t="s">
        <v>27474</v>
      </c>
      <c r="F466" s="8" t="s">
        <v>13859</v>
      </c>
      <c r="G466" s="8" t="s">
        <v>13412</v>
      </c>
      <c r="H466" s="8" t="s">
        <v>27698</v>
      </c>
      <c r="I466" s="8" t="str">
        <f t="shared" si="9"/>
        <v>Joceffe mae Damoslog Marrero, MD, RPh</v>
      </c>
      <c r="J466" s="8" t="s">
        <v>13858</v>
      </c>
      <c r="K466" s="8" t="s">
        <v>126</v>
      </c>
      <c r="L466" s="13">
        <v>44594.548414351855</v>
      </c>
      <c r="M466" s="8" t="s">
        <v>127</v>
      </c>
      <c r="N466" s="13">
        <v>44608.49359953704</v>
      </c>
      <c r="O466" s="13">
        <v>44608.514652777776</v>
      </c>
      <c r="P466" s="8">
        <v>31</v>
      </c>
      <c r="Q466" s="8" t="s">
        <v>204</v>
      </c>
      <c r="R466" s="8">
        <v>118865</v>
      </c>
      <c r="S466" s="15">
        <v>45808</v>
      </c>
      <c r="T466" s="8" t="s">
        <v>1476</v>
      </c>
      <c r="V466" s="8" t="s">
        <v>132</v>
      </c>
      <c r="W466" s="8" t="s">
        <v>25</v>
      </c>
    </row>
    <row r="467" spans="1:23" s="8" customFormat="1" x14ac:dyDescent="0.15">
      <c r="A467" s="8" t="s">
        <v>23468</v>
      </c>
      <c r="B467" s="8" t="s">
        <v>14</v>
      </c>
      <c r="C467" s="8" t="s">
        <v>14</v>
      </c>
      <c r="D467" s="8" t="s">
        <v>10063</v>
      </c>
      <c r="E467" s="8" t="s">
        <v>10064</v>
      </c>
      <c r="F467" s="8" t="s">
        <v>10066</v>
      </c>
      <c r="G467" s="8" t="s">
        <v>6553</v>
      </c>
      <c r="H467" s="8" t="s">
        <v>27689</v>
      </c>
      <c r="I467" s="8" t="str">
        <f t="shared" si="9"/>
        <v>Jaimelou Besido Brillantes, RMT</v>
      </c>
      <c r="J467" s="8" t="s">
        <v>10065</v>
      </c>
      <c r="K467" s="8" t="s">
        <v>126</v>
      </c>
      <c r="L467" s="13">
        <v>44589.691030092596</v>
      </c>
      <c r="M467" s="8" t="s">
        <v>127</v>
      </c>
      <c r="N467" s="13">
        <v>44608.494050925925</v>
      </c>
      <c r="O467" s="13">
        <v>44608.544432870367</v>
      </c>
      <c r="P467" s="8">
        <v>73</v>
      </c>
      <c r="Q467" s="8" t="s">
        <v>144</v>
      </c>
      <c r="R467" s="8">
        <v>66331</v>
      </c>
      <c r="S467" s="14">
        <v>45654</v>
      </c>
      <c r="T467" s="8" t="s">
        <v>162</v>
      </c>
      <c r="V467" s="8" t="s">
        <v>132</v>
      </c>
      <c r="W467" s="8" t="s">
        <v>25</v>
      </c>
    </row>
    <row r="468" spans="1:23" s="8" customFormat="1" x14ac:dyDescent="0.15">
      <c r="A468" s="8" t="s">
        <v>23468</v>
      </c>
      <c r="B468" s="8" t="s">
        <v>14</v>
      </c>
      <c r="C468" s="8" t="s">
        <v>14</v>
      </c>
      <c r="D468" s="8" t="s">
        <v>25589</v>
      </c>
      <c r="E468" s="8" t="s">
        <v>25590</v>
      </c>
      <c r="F468" s="8" t="s">
        <v>17129</v>
      </c>
      <c r="G468" s="8" t="s">
        <v>2538</v>
      </c>
      <c r="H468" s="8" t="s">
        <v>821</v>
      </c>
      <c r="I468" s="8" t="str">
        <f t="shared" si="9"/>
        <v>Jethro Moses Moskito Aquino, RN</v>
      </c>
      <c r="J468" s="8" t="s">
        <v>25591</v>
      </c>
      <c r="L468" s="13">
        <v>44578.525451388887</v>
      </c>
      <c r="M468" s="8" t="s">
        <v>127</v>
      </c>
      <c r="N468" s="13">
        <v>44608.525636574072</v>
      </c>
      <c r="O468" s="13">
        <v>44608.532569444447</v>
      </c>
      <c r="P468" s="8">
        <v>10</v>
      </c>
      <c r="Q468" s="8" t="s">
        <v>199</v>
      </c>
      <c r="R468" s="8">
        <v>428576</v>
      </c>
      <c r="S468" s="14">
        <v>44818</v>
      </c>
      <c r="T468" s="8" t="s">
        <v>131</v>
      </c>
      <c r="V468" s="8" t="s">
        <v>132</v>
      </c>
      <c r="W468" s="8" t="s">
        <v>25</v>
      </c>
    </row>
    <row r="469" spans="1:23" s="8" customFormat="1" x14ac:dyDescent="0.15">
      <c r="A469" s="8" t="s">
        <v>23468</v>
      </c>
      <c r="B469" s="8" t="s">
        <v>14</v>
      </c>
      <c r="C469" s="8" t="s">
        <v>14</v>
      </c>
      <c r="D469" s="8" t="s">
        <v>19000</v>
      </c>
      <c r="E469" s="8" t="s">
        <v>4514</v>
      </c>
      <c r="F469" s="8" t="s">
        <v>19003</v>
      </c>
      <c r="G469" s="8" t="s">
        <v>19001</v>
      </c>
      <c r="H469" s="8" t="s">
        <v>821</v>
      </c>
      <c r="I469" s="8" t="str">
        <f t="shared" si="9"/>
        <v>Jessa Mae De loreto Villarubin, RN</v>
      </c>
      <c r="J469" s="8" t="s">
        <v>19002</v>
      </c>
      <c r="K469" s="8" t="s">
        <v>126</v>
      </c>
      <c r="L469" s="13">
        <v>44589.940659722219</v>
      </c>
      <c r="M469" s="8" t="s">
        <v>127</v>
      </c>
      <c r="N469" s="13">
        <v>44608.493414351855</v>
      </c>
      <c r="O469" s="13">
        <v>44608.545960648145</v>
      </c>
      <c r="P469" s="8">
        <v>76</v>
      </c>
      <c r="Q469" s="8" t="s">
        <v>204</v>
      </c>
      <c r="R469" s="8">
        <v>840786</v>
      </c>
      <c r="S469" s="8" t="s">
        <v>10537</v>
      </c>
      <c r="T469" s="8" t="s">
        <v>131</v>
      </c>
      <c r="V469" s="8" t="s">
        <v>132</v>
      </c>
      <c r="W469" s="8" t="s">
        <v>25</v>
      </c>
    </row>
    <row r="470" spans="1:23" s="8" customFormat="1" x14ac:dyDescent="0.15">
      <c r="A470" s="8" t="s">
        <v>27320</v>
      </c>
      <c r="B470" s="8" t="s">
        <v>14</v>
      </c>
      <c r="C470" s="8" t="s">
        <v>14</v>
      </c>
      <c r="E470" s="8" t="s">
        <v>14605</v>
      </c>
      <c r="F470" s="12" t="s">
        <v>14608</v>
      </c>
      <c r="G470" s="8" t="s">
        <v>14606</v>
      </c>
      <c r="H470" s="8" t="s">
        <v>27697</v>
      </c>
      <c r="I470" s="8" t="str">
        <f t="shared" si="9"/>
        <v>Jayvee Novenario Casaljay, MD, RN</v>
      </c>
      <c r="J470" s="8" t="s">
        <v>14607</v>
      </c>
      <c r="Q470" s="8" t="s">
        <v>404</v>
      </c>
      <c r="R470" s="8">
        <v>141496</v>
      </c>
      <c r="S470" s="14">
        <v>45411</v>
      </c>
      <c r="T470" s="8" t="s">
        <v>1144</v>
      </c>
      <c r="V470" s="8" t="s">
        <v>14</v>
      </c>
      <c r="W470" s="8" t="s">
        <v>25</v>
      </c>
    </row>
    <row r="471" spans="1:23" s="8" customFormat="1" x14ac:dyDescent="0.15">
      <c r="A471" s="8" t="s">
        <v>23468</v>
      </c>
      <c r="B471" s="8" t="s">
        <v>14</v>
      </c>
      <c r="C471" s="8" t="s">
        <v>14</v>
      </c>
      <c r="D471" s="8" t="s">
        <v>8930</v>
      </c>
      <c r="E471" s="12" t="s">
        <v>8930</v>
      </c>
      <c r="F471" s="8" t="s">
        <v>8933</v>
      </c>
      <c r="G471" s="12" t="s">
        <v>27559</v>
      </c>
      <c r="H471" s="8" t="s">
        <v>27695</v>
      </c>
      <c r="I471" s="8" t="str">
        <f t="shared" si="9"/>
        <v>Joan Aime Vizco Daite, RPh</v>
      </c>
      <c r="J471" s="8" t="s">
        <v>8932</v>
      </c>
      <c r="K471" s="8" t="s">
        <v>126</v>
      </c>
      <c r="L471" s="13">
        <v>44578.61241898148</v>
      </c>
      <c r="M471" s="8" t="s">
        <v>127</v>
      </c>
      <c r="N471" s="13">
        <v>44608.493576388886</v>
      </c>
      <c r="O471" s="13">
        <v>44608.546273148146</v>
      </c>
      <c r="P471" s="8">
        <v>76</v>
      </c>
      <c r="Q471" s="8" t="s">
        <v>173</v>
      </c>
      <c r="R471" s="8">
        <v>62737</v>
      </c>
      <c r="S471" s="14">
        <v>45732</v>
      </c>
      <c r="T471" s="8" t="s">
        <v>304</v>
      </c>
      <c r="U471" s="8" t="s">
        <v>8934</v>
      </c>
      <c r="V471" s="8" t="s">
        <v>132</v>
      </c>
      <c r="W471" s="8" t="s">
        <v>25</v>
      </c>
    </row>
    <row r="472" spans="1:23" s="8" customFormat="1" x14ac:dyDescent="0.15">
      <c r="A472" s="8" t="s">
        <v>23468</v>
      </c>
      <c r="B472" s="8" t="s">
        <v>14</v>
      </c>
      <c r="C472" s="8" t="s">
        <v>14</v>
      </c>
      <c r="D472" s="8" t="s">
        <v>12132</v>
      </c>
      <c r="E472" s="8" t="s">
        <v>2770</v>
      </c>
      <c r="F472" s="8" t="s">
        <v>12134</v>
      </c>
      <c r="G472" s="8" t="s">
        <v>2271</v>
      </c>
      <c r="H472" s="8" t="s">
        <v>821</v>
      </c>
      <c r="I472" s="8" t="str">
        <f t="shared" si="9"/>
        <v>Joan ibardaloza Arellano, RN</v>
      </c>
      <c r="J472" s="8" t="s">
        <v>12133</v>
      </c>
      <c r="K472" s="8" t="s">
        <v>126</v>
      </c>
      <c r="L472" s="13">
        <v>44599.516435185185</v>
      </c>
      <c r="M472" s="8" t="s">
        <v>127</v>
      </c>
      <c r="N472" s="13">
        <v>44608.493449074071</v>
      </c>
      <c r="O472" s="13">
        <v>44608.499675925923</v>
      </c>
      <c r="P472" s="8">
        <v>9</v>
      </c>
      <c r="Q472" s="8" t="s">
        <v>144</v>
      </c>
      <c r="R472" s="8">
        <v>673635</v>
      </c>
      <c r="S472" s="14">
        <v>45557</v>
      </c>
      <c r="T472" s="8" t="s">
        <v>131</v>
      </c>
      <c r="V472" s="8" t="s">
        <v>247</v>
      </c>
      <c r="W472" s="8" t="s">
        <v>25</v>
      </c>
    </row>
    <row r="473" spans="1:23" s="8" customFormat="1" x14ac:dyDescent="0.15">
      <c r="A473" s="8" t="s">
        <v>23468</v>
      </c>
      <c r="B473" s="8" t="s">
        <v>14</v>
      </c>
      <c r="C473" s="8" t="s">
        <v>14</v>
      </c>
      <c r="D473" s="8" t="s">
        <v>25075</v>
      </c>
      <c r="E473" s="8" t="s">
        <v>25076</v>
      </c>
      <c r="F473" s="8" t="s">
        <v>25078</v>
      </c>
      <c r="G473" s="8" t="s">
        <v>6740</v>
      </c>
      <c r="H473" s="8" t="s">
        <v>821</v>
      </c>
      <c r="I473" s="8" t="str">
        <f t="shared" si="9"/>
        <v>Joanalyn Kong Lozano, RN</v>
      </c>
      <c r="J473" s="8" t="s">
        <v>25077</v>
      </c>
      <c r="K473" s="8" t="s">
        <v>126</v>
      </c>
      <c r="L473" s="13">
        <v>44607.37703703704</v>
      </c>
      <c r="M473" s="8" t="s">
        <v>127</v>
      </c>
      <c r="N473" s="13">
        <v>44608.536666666667</v>
      </c>
      <c r="O473" s="13">
        <v>44608.546736111108</v>
      </c>
      <c r="P473" s="8">
        <v>15</v>
      </c>
      <c r="Q473" s="8" t="s">
        <v>246</v>
      </c>
      <c r="R473" s="8">
        <v>722436</v>
      </c>
      <c r="S473" s="14">
        <v>45138</v>
      </c>
      <c r="T473" s="8" t="s">
        <v>131</v>
      </c>
      <c r="V473" s="8" t="s">
        <v>247</v>
      </c>
      <c r="W473" s="8" t="s">
        <v>25</v>
      </c>
    </row>
    <row r="474" spans="1:23" s="8" customFormat="1" x14ac:dyDescent="0.15">
      <c r="A474" s="8" t="s">
        <v>23468</v>
      </c>
      <c r="B474" s="8" t="s">
        <v>14</v>
      </c>
      <c r="C474" s="8" t="s">
        <v>14</v>
      </c>
      <c r="D474" s="8" t="s">
        <v>19624</v>
      </c>
      <c r="E474" s="8" t="s">
        <v>19625</v>
      </c>
      <c r="F474" s="8" t="s">
        <v>19627</v>
      </c>
      <c r="G474" s="12" t="s">
        <v>27387</v>
      </c>
      <c r="H474" s="8" t="s">
        <v>821</v>
      </c>
      <c r="I474" s="8" t="str">
        <f t="shared" si="9"/>
        <v>Joanna Beth Paragoso Lauganas, RN</v>
      </c>
      <c r="J474" s="8" t="s">
        <v>19626</v>
      </c>
      <c r="K474" s="8" t="s">
        <v>126</v>
      </c>
      <c r="L474" s="13">
        <v>44579.585729166669</v>
      </c>
      <c r="M474" s="8" t="s">
        <v>127</v>
      </c>
      <c r="N474" s="13">
        <v>44608.493668981479</v>
      </c>
      <c r="O474" s="13">
        <v>44608.542951388888</v>
      </c>
      <c r="P474" s="8">
        <v>71</v>
      </c>
      <c r="Q474" s="8" t="s">
        <v>199</v>
      </c>
      <c r="R474" s="8">
        <v>620527</v>
      </c>
      <c r="S474" s="14">
        <v>44815</v>
      </c>
      <c r="T474" s="8" t="s">
        <v>131</v>
      </c>
      <c r="V474" s="8" t="s">
        <v>132</v>
      </c>
      <c r="W474" s="8" t="s">
        <v>25</v>
      </c>
    </row>
    <row r="475" spans="1:23" s="8" customFormat="1" x14ac:dyDescent="0.15">
      <c r="A475" s="8" t="s">
        <v>23468</v>
      </c>
      <c r="B475" s="8" t="s">
        <v>14</v>
      </c>
      <c r="C475" s="8" t="s">
        <v>14</v>
      </c>
      <c r="D475" s="8" t="s">
        <v>20525</v>
      </c>
      <c r="E475" s="8" t="s">
        <v>20526</v>
      </c>
      <c r="F475" s="8" t="s">
        <v>20529</v>
      </c>
      <c r="G475" s="8" t="s">
        <v>20527</v>
      </c>
      <c r="H475" s="8" t="s">
        <v>821</v>
      </c>
      <c r="I475" s="8" t="str">
        <f t="shared" si="9"/>
        <v>Tyrel Buhat Monte de Ramos, RN</v>
      </c>
      <c r="J475" s="8" t="s">
        <v>20528</v>
      </c>
      <c r="K475" s="8" t="s">
        <v>126</v>
      </c>
      <c r="L475" s="13">
        <v>44578.556574074071</v>
      </c>
      <c r="M475" s="8" t="s">
        <v>127</v>
      </c>
      <c r="N475" s="13">
        <v>44608.493425925924</v>
      </c>
      <c r="O475" s="13">
        <v>44608.545474537037</v>
      </c>
      <c r="P475" s="8">
        <v>75</v>
      </c>
      <c r="Q475" s="8" t="s">
        <v>485</v>
      </c>
      <c r="R475" s="8">
        <v>749976</v>
      </c>
      <c r="S475" s="14">
        <v>40996</v>
      </c>
      <c r="T475" s="8" t="s">
        <v>131</v>
      </c>
      <c r="V475" s="8" t="s">
        <v>132</v>
      </c>
      <c r="W475" s="8" t="s">
        <v>25</v>
      </c>
    </row>
    <row r="476" spans="1:23" s="8" customFormat="1" x14ac:dyDescent="0.15">
      <c r="A476" s="8" t="s">
        <v>23468</v>
      </c>
      <c r="B476" s="8" t="s">
        <v>14</v>
      </c>
      <c r="C476" s="8" t="s">
        <v>14</v>
      </c>
      <c r="D476" s="8" t="s">
        <v>9557</v>
      </c>
      <c r="E476" s="8" t="s">
        <v>3663</v>
      </c>
      <c r="F476" s="8" t="s">
        <v>9560</v>
      </c>
      <c r="G476" s="8" t="s">
        <v>9558</v>
      </c>
      <c r="H476" s="8" t="s">
        <v>821</v>
      </c>
      <c r="I476" s="8" t="str">
        <f t="shared" si="9"/>
        <v>Joanna Marie Ducut Ala, RN</v>
      </c>
      <c r="J476" s="8" t="s">
        <v>9559</v>
      </c>
      <c r="K476" s="8" t="s">
        <v>126</v>
      </c>
      <c r="L476" s="13">
        <v>44606.349710648145</v>
      </c>
      <c r="M476" s="8" t="s">
        <v>127</v>
      </c>
      <c r="N476" s="13">
        <v>44608.511388888888</v>
      </c>
      <c r="O476" s="13">
        <v>44608.545972222222</v>
      </c>
      <c r="P476" s="8">
        <v>50</v>
      </c>
      <c r="Q476" s="8" t="s">
        <v>144</v>
      </c>
      <c r="R476" s="8">
        <v>524713</v>
      </c>
      <c r="S476" s="14">
        <v>44762</v>
      </c>
      <c r="T476" s="8" t="s">
        <v>131</v>
      </c>
      <c r="V476" s="8" t="s">
        <v>132</v>
      </c>
      <c r="W476" s="8" t="s">
        <v>25</v>
      </c>
    </row>
    <row r="477" spans="1:23" s="8" customFormat="1" x14ac:dyDescent="0.15">
      <c r="A477" s="8" t="s">
        <v>23468</v>
      </c>
      <c r="B477" s="8" t="s">
        <v>14</v>
      </c>
      <c r="C477" s="8" t="s">
        <v>14</v>
      </c>
      <c r="D477" s="8" t="s">
        <v>21808</v>
      </c>
      <c r="E477" s="8" t="s">
        <v>1948</v>
      </c>
      <c r="F477" s="8" t="s">
        <v>21811</v>
      </c>
      <c r="G477" s="8" t="s">
        <v>21809</v>
      </c>
      <c r="H477" s="8" t="s">
        <v>821</v>
      </c>
      <c r="I477" s="8" t="str">
        <f t="shared" si="9"/>
        <v>Jocelyn PROTACIO Anarna, RN</v>
      </c>
      <c r="J477" s="8" t="s">
        <v>21810</v>
      </c>
      <c r="K477" s="8" t="s">
        <v>126</v>
      </c>
      <c r="L477" s="13">
        <v>44588.301400462966</v>
      </c>
      <c r="M477" s="8" t="s">
        <v>127</v>
      </c>
      <c r="N477" s="13">
        <v>44608.513935185183</v>
      </c>
      <c r="O477" s="13">
        <v>44608.54828703704</v>
      </c>
      <c r="P477" s="8">
        <v>50</v>
      </c>
      <c r="Q477" s="8" t="s">
        <v>144</v>
      </c>
      <c r="R477" s="8">
        <v>278693</v>
      </c>
      <c r="S477" s="14">
        <v>45130</v>
      </c>
      <c r="T477" s="8" t="s">
        <v>131</v>
      </c>
      <c r="V477" s="8" t="s">
        <v>132</v>
      </c>
      <c r="W477" s="8" t="s">
        <v>25</v>
      </c>
    </row>
    <row r="478" spans="1:23" s="8" customFormat="1" x14ac:dyDescent="0.15">
      <c r="A478" s="8" t="s">
        <v>23468</v>
      </c>
      <c r="B478" s="8" t="s">
        <v>14</v>
      </c>
      <c r="C478" s="8" t="s">
        <v>14</v>
      </c>
      <c r="D478" s="8" t="s">
        <v>16491</v>
      </c>
      <c r="E478" s="12" t="s">
        <v>16492</v>
      </c>
      <c r="F478" s="8" t="s">
        <v>16494</v>
      </c>
      <c r="G478" s="12" t="s">
        <v>5408</v>
      </c>
      <c r="H478" s="8" t="s">
        <v>27695</v>
      </c>
      <c r="I478" s="8" t="str">
        <f t="shared" si="9"/>
        <v>Jochelle Naya Calvo, RPh</v>
      </c>
      <c r="J478" s="8" t="s">
        <v>16493</v>
      </c>
      <c r="K478" s="8" t="s">
        <v>126</v>
      </c>
      <c r="L478" s="13">
        <v>44580.916527777779</v>
      </c>
      <c r="M478" s="8" t="s">
        <v>127</v>
      </c>
      <c r="N478" s="13">
        <v>44608.537199074075</v>
      </c>
      <c r="O478" s="13">
        <v>44608.543912037036</v>
      </c>
      <c r="P478" s="8">
        <v>10</v>
      </c>
      <c r="Q478" s="8" t="s">
        <v>410</v>
      </c>
      <c r="R478" s="8">
        <v>77197</v>
      </c>
      <c r="S478" s="15">
        <v>45107</v>
      </c>
      <c r="T478" s="8" t="s">
        <v>304</v>
      </c>
      <c r="V478" s="8" t="s">
        <v>132</v>
      </c>
      <c r="W478" s="8" t="s">
        <v>25</v>
      </c>
    </row>
    <row r="479" spans="1:23" s="8" customFormat="1" x14ac:dyDescent="0.15">
      <c r="A479" s="8" t="s">
        <v>23468</v>
      </c>
      <c r="B479" s="8" t="s">
        <v>14</v>
      </c>
      <c r="C479" s="8" t="s">
        <v>14</v>
      </c>
      <c r="D479" s="8" t="s">
        <v>6154</v>
      </c>
      <c r="E479" s="8" t="s">
        <v>6155</v>
      </c>
      <c r="F479" s="8" t="s">
        <v>6158</v>
      </c>
      <c r="G479" s="8" t="s">
        <v>6156</v>
      </c>
      <c r="H479" s="8" t="s">
        <v>821</v>
      </c>
      <c r="I479" s="8" t="str">
        <f t="shared" si="9"/>
        <v>Jody Anne Cordovales Baroma, RN</v>
      </c>
      <c r="J479" s="8" t="s">
        <v>6157</v>
      </c>
      <c r="K479" s="8" t="s">
        <v>126</v>
      </c>
      <c r="L479" s="13">
        <v>44601.979432870372</v>
      </c>
      <c r="M479" s="8" t="s">
        <v>127</v>
      </c>
      <c r="N479" s="13">
        <v>44608.493611111109</v>
      </c>
      <c r="O479" s="13">
        <v>44608.545173611114</v>
      </c>
      <c r="P479" s="8">
        <v>75</v>
      </c>
      <c r="Q479" s="8" t="s">
        <v>1055</v>
      </c>
      <c r="R479" s="8">
        <v>775347</v>
      </c>
      <c r="S479" s="8" t="s">
        <v>6159</v>
      </c>
      <c r="T479" s="8" t="s">
        <v>131</v>
      </c>
      <c r="V479" s="8" t="s">
        <v>132</v>
      </c>
      <c r="W479" s="8" t="s">
        <v>25</v>
      </c>
    </row>
    <row r="480" spans="1:23" s="8" customFormat="1" x14ac:dyDescent="0.15">
      <c r="A480" s="8" t="s">
        <v>23468</v>
      </c>
      <c r="B480" s="8" t="s">
        <v>14</v>
      </c>
      <c r="C480" s="8" t="s">
        <v>14</v>
      </c>
      <c r="D480" s="8" t="s">
        <v>9289</v>
      </c>
      <c r="E480" s="8" t="s">
        <v>9290</v>
      </c>
      <c r="F480" s="8" t="s">
        <v>2511</v>
      </c>
      <c r="G480" s="8" t="s">
        <v>9291</v>
      </c>
      <c r="H480" s="8" t="s">
        <v>821</v>
      </c>
      <c r="I480" s="8" t="str">
        <f t="shared" si="9"/>
        <v>Joed Galang Capuchino, RN</v>
      </c>
      <c r="J480" s="8" t="s">
        <v>9292</v>
      </c>
      <c r="K480" s="8" t="s">
        <v>126</v>
      </c>
      <c r="L480" s="13">
        <v>44578.518206018518</v>
      </c>
      <c r="M480" s="8" t="s">
        <v>127</v>
      </c>
      <c r="N480" s="13">
        <v>44608.493460648147</v>
      </c>
      <c r="O480" s="13">
        <v>44608.546134259261</v>
      </c>
      <c r="P480" s="8">
        <v>76</v>
      </c>
      <c r="Q480" s="8" t="s">
        <v>173</v>
      </c>
      <c r="R480" s="8">
        <v>522784</v>
      </c>
      <c r="S480" s="14">
        <v>45609</v>
      </c>
      <c r="T480" s="8" t="s">
        <v>131</v>
      </c>
      <c r="V480" s="8" t="s">
        <v>132</v>
      </c>
      <c r="W480" s="8" t="s">
        <v>25</v>
      </c>
    </row>
    <row r="481" spans="1:23" s="8" customFormat="1" x14ac:dyDescent="0.15">
      <c r="A481" s="8" t="s">
        <v>23468</v>
      </c>
      <c r="B481" s="8" t="s">
        <v>14</v>
      </c>
      <c r="C481" s="8" t="s">
        <v>14</v>
      </c>
      <c r="D481" s="8" t="s">
        <v>4530</v>
      </c>
      <c r="E481" s="12" t="s">
        <v>4531</v>
      </c>
      <c r="F481" s="8" t="s">
        <v>4533</v>
      </c>
      <c r="G481" s="12" t="s">
        <v>3299</v>
      </c>
      <c r="H481" s="8" t="s">
        <v>2515</v>
      </c>
      <c r="I481" s="8" t="str">
        <f t="shared" si="9"/>
        <v>Joel Gulles Yu, MD</v>
      </c>
      <c r="J481" s="8" t="s">
        <v>4532</v>
      </c>
      <c r="K481" s="8" t="s">
        <v>126</v>
      </c>
      <c r="L481" s="13">
        <v>44578.937743055554</v>
      </c>
      <c r="M481" s="8" t="s">
        <v>127</v>
      </c>
      <c r="N481" s="13">
        <v>44608.49359953704</v>
      </c>
      <c r="O481" s="13">
        <v>44608.543043981481</v>
      </c>
      <c r="P481" s="8">
        <v>72</v>
      </c>
      <c r="Q481" s="8" t="s">
        <v>129</v>
      </c>
      <c r="R481" s="8">
        <v>85641</v>
      </c>
      <c r="S481" s="8" t="s">
        <v>4534</v>
      </c>
      <c r="T481" s="8" t="s">
        <v>215</v>
      </c>
      <c r="U481" s="8" t="s">
        <v>568</v>
      </c>
      <c r="V481" s="8" t="s">
        <v>132</v>
      </c>
      <c r="W481" s="8" t="s">
        <v>25</v>
      </c>
    </row>
    <row r="482" spans="1:23" s="8" customFormat="1" x14ac:dyDescent="0.15">
      <c r="A482" s="8" t="s">
        <v>23468</v>
      </c>
      <c r="B482" s="8" t="s">
        <v>14</v>
      </c>
      <c r="C482" s="8" t="s">
        <v>14</v>
      </c>
      <c r="D482" s="8" t="s">
        <v>19196</v>
      </c>
      <c r="E482" s="8" t="s">
        <v>19197</v>
      </c>
      <c r="F482" s="8" t="s">
        <v>19200</v>
      </c>
      <c r="G482" s="8" t="s">
        <v>19198</v>
      </c>
      <c r="H482" s="8" t="s">
        <v>821</v>
      </c>
      <c r="I482" s="8" t="str">
        <f t="shared" si="9"/>
        <v>Joane Ocenar Gobasco, RN</v>
      </c>
      <c r="J482" s="8" t="s">
        <v>19199</v>
      </c>
      <c r="K482" s="8" t="s">
        <v>126</v>
      </c>
      <c r="L482" s="13">
        <v>44604.920208333337</v>
      </c>
      <c r="M482" s="8" t="s">
        <v>127</v>
      </c>
      <c r="N482" s="13">
        <v>44608.493495370371</v>
      </c>
      <c r="O482" s="13">
        <v>44608.54650462963</v>
      </c>
      <c r="P482" s="8">
        <v>77</v>
      </c>
      <c r="Q482" s="8" t="s">
        <v>454</v>
      </c>
      <c r="R482" s="8">
        <v>551010</v>
      </c>
      <c r="S482" s="14">
        <v>44878</v>
      </c>
      <c r="T482" s="8" t="s">
        <v>131</v>
      </c>
      <c r="V482" s="8" t="s">
        <v>132</v>
      </c>
      <c r="W482" s="8" t="s">
        <v>25</v>
      </c>
    </row>
    <row r="483" spans="1:23" s="8" customFormat="1" x14ac:dyDescent="0.15">
      <c r="A483" s="8" t="s">
        <v>23468</v>
      </c>
      <c r="B483" s="8" t="s">
        <v>14</v>
      </c>
      <c r="C483" s="8" t="s">
        <v>14</v>
      </c>
      <c r="D483" s="8" t="s">
        <v>22182</v>
      </c>
      <c r="E483" s="8" t="s">
        <v>16691</v>
      </c>
      <c r="F483" s="8" t="s">
        <v>22184</v>
      </c>
      <c r="G483" s="8" t="s">
        <v>2445</v>
      </c>
      <c r="H483" s="8" t="s">
        <v>821</v>
      </c>
      <c r="I483" s="8" t="str">
        <f t="shared" si="9"/>
        <v>John Magayanes Perez, RN</v>
      </c>
      <c r="J483" s="8" t="s">
        <v>22183</v>
      </c>
      <c r="K483" s="8" t="s">
        <v>126</v>
      </c>
      <c r="L483" s="13">
        <v>44599.579548611109</v>
      </c>
      <c r="M483" s="8" t="s">
        <v>127</v>
      </c>
      <c r="N483" s="13">
        <v>44608.534317129626</v>
      </c>
      <c r="O483" s="13">
        <v>44608.535856481481</v>
      </c>
      <c r="P483" s="8">
        <v>3</v>
      </c>
      <c r="Q483" s="8" t="s">
        <v>1055</v>
      </c>
      <c r="R483" s="8">
        <v>356269</v>
      </c>
      <c r="S483" s="8" t="s">
        <v>22185</v>
      </c>
      <c r="T483" s="8" t="s">
        <v>131</v>
      </c>
      <c r="V483" s="8" t="s">
        <v>132</v>
      </c>
      <c r="W483" s="8" t="s">
        <v>25</v>
      </c>
    </row>
    <row r="484" spans="1:23" s="8" customFormat="1" x14ac:dyDescent="0.15">
      <c r="A484" s="8" t="s">
        <v>27320</v>
      </c>
      <c r="B484" s="8" t="s">
        <v>14</v>
      </c>
      <c r="C484" s="8" t="s">
        <v>14</v>
      </c>
      <c r="E484" s="8" t="s">
        <v>27014</v>
      </c>
      <c r="F484" s="8" t="s">
        <v>5095</v>
      </c>
      <c r="G484" s="8" t="s">
        <v>25893</v>
      </c>
      <c r="H484" s="8" t="s">
        <v>27689</v>
      </c>
      <c r="I484" s="8" t="str">
        <f t="shared" si="9"/>
        <v>JOHN GIELAN ENCARNACION PADILLA, RMT</v>
      </c>
      <c r="J484" s="8" t="s">
        <v>193</v>
      </c>
      <c r="Q484" s="8" t="s">
        <v>144</v>
      </c>
      <c r="R484" s="8">
        <v>77867</v>
      </c>
      <c r="S484" s="14">
        <v>45086</v>
      </c>
      <c r="T484" s="8" t="s">
        <v>2341</v>
      </c>
      <c r="U484" s="8" t="s">
        <v>1458</v>
      </c>
      <c r="V484" s="8" t="s">
        <v>14</v>
      </c>
      <c r="W484" s="8" t="s">
        <v>25</v>
      </c>
    </row>
    <row r="485" spans="1:23" s="8" customFormat="1" x14ac:dyDescent="0.15">
      <c r="A485" s="8" t="s">
        <v>23468</v>
      </c>
      <c r="B485" s="8" t="s">
        <v>14</v>
      </c>
      <c r="C485" s="8" t="s">
        <v>14</v>
      </c>
      <c r="D485" s="8" t="s">
        <v>9443</v>
      </c>
      <c r="E485" s="12" t="s">
        <v>27534</v>
      </c>
      <c r="F485" s="8" t="s">
        <v>9445</v>
      </c>
      <c r="G485" s="12" t="s">
        <v>27535</v>
      </c>
      <c r="H485" s="8" t="s">
        <v>2515</v>
      </c>
      <c r="I485" s="8" t="str">
        <f t="shared" si="9"/>
        <v>John Lloyd Faderanga Fonte, MD</v>
      </c>
      <c r="J485" s="8" t="s">
        <v>9444</v>
      </c>
      <c r="K485" s="8" t="s">
        <v>126</v>
      </c>
      <c r="L485" s="13">
        <v>44585.601006944446</v>
      </c>
      <c r="M485" s="8" t="s">
        <v>127</v>
      </c>
      <c r="N485" s="13">
        <v>44608.524930555555</v>
      </c>
      <c r="O485" s="13">
        <v>44608.546863425923</v>
      </c>
      <c r="P485" s="8">
        <v>32</v>
      </c>
      <c r="Q485" s="8" t="s">
        <v>527</v>
      </c>
      <c r="R485" s="8">
        <v>110277</v>
      </c>
      <c r="S485" s="14">
        <v>44689</v>
      </c>
      <c r="T485" s="8" t="s">
        <v>215</v>
      </c>
      <c r="U485" s="8" t="s">
        <v>5469</v>
      </c>
      <c r="V485" s="8" t="s">
        <v>132</v>
      </c>
      <c r="W485" s="8" t="s">
        <v>25</v>
      </c>
    </row>
    <row r="486" spans="1:23" s="8" customFormat="1" x14ac:dyDescent="0.15">
      <c r="A486" s="8" t="s">
        <v>23468</v>
      </c>
      <c r="B486" s="8" t="s">
        <v>14</v>
      </c>
      <c r="C486" s="8" t="s">
        <v>14</v>
      </c>
      <c r="D486" s="8" t="s">
        <v>26644</v>
      </c>
      <c r="E486" s="12" t="s">
        <v>27390</v>
      </c>
      <c r="F486" s="8" t="s">
        <v>3427</v>
      </c>
      <c r="G486" s="12" t="s">
        <v>27391</v>
      </c>
      <c r="H486" s="8" t="s">
        <v>821</v>
      </c>
      <c r="I486" s="8" t="str">
        <f t="shared" si="9"/>
        <v>JOICELYN Catapang DOTE, RN</v>
      </c>
      <c r="J486" s="8" t="s">
        <v>26647</v>
      </c>
      <c r="K486" s="8" t="s">
        <v>126</v>
      </c>
      <c r="L486" s="13">
        <v>44578.620613425926</v>
      </c>
      <c r="M486" s="8" t="s">
        <v>127</v>
      </c>
      <c r="N486" s="13">
        <v>44608.493587962963</v>
      </c>
      <c r="O486" s="13">
        <v>44608.548900462964</v>
      </c>
      <c r="P486" s="8">
        <v>80</v>
      </c>
      <c r="Q486" s="8" t="s">
        <v>173</v>
      </c>
      <c r="R486" s="8">
        <v>734493</v>
      </c>
      <c r="S486" s="14">
        <v>45643</v>
      </c>
      <c r="T486" s="8" t="s">
        <v>131</v>
      </c>
      <c r="V486" s="8" t="s">
        <v>132</v>
      </c>
      <c r="W486" s="8" t="s">
        <v>25</v>
      </c>
    </row>
    <row r="487" spans="1:23" s="8" customFormat="1" x14ac:dyDescent="0.15">
      <c r="A487" s="8" t="s">
        <v>27360</v>
      </c>
      <c r="B487" s="8" t="s">
        <v>14</v>
      </c>
      <c r="C487" s="8" t="s">
        <v>14</v>
      </c>
      <c r="E487" s="8" t="s">
        <v>27359</v>
      </c>
      <c r="F487" s="8" t="s">
        <v>1014</v>
      </c>
      <c r="G487" s="8" t="s">
        <v>11852</v>
      </c>
      <c r="H487" s="8" t="s">
        <v>2515</v>
      </c>
      <c r="I487" s="8" t="str">
        <f t="shared" si="9"/>
        <v>Darius De Jesus Mariano, MD</v>
      </c>
      <c r="J487" s="8" t="s">
        <v>59</v>
      </c>
      <c r="Q487" s="8" t="s">
        <v>144</v>
      </c>
      <c r="R487" s="8">
        <v>88208</v>
      </c>
      <c r="S487" s="14">
        <v>44687</v>
      </c>
      <c r="T487" s="8" t="s">
        <v>215</v>
      </c>
      <c r="U487" s="8" t="s">
        <v>5792</v>
      </c>
      <c r="V487" s="8" t="s">
        <v>14</v>
      </c>
      <c r="W487" s="8" t="s">
        <v>25</v>
      </c>
    </row>
    <row r="488" spans="1:23" s="8" customFormat="1" x14ac:dyDescent="0.15">
      <c r="A488" s="8" t="s">
        <v>23468</v>
      </c>
      <c r="B488" s="8" t="s">
        <v>14</v>
      </c>
      <c r="C488" s="8" t="s">
        <v>14</v>
      </c>
      <c r="D488" s="8" t="s">
        <v>674</v>
      </c>
      <c r="E488" s="8" t="s">
        <v>675</v>
      </c>
      <c r="F488" s="8" t="s">
        <v>677</v>
      </c>
      <c r="G488" s="8" t="s">
        <v>393</v>
      </c>
      <c r="H488" s="8" t="s">
        <v>821</v>
      </c>
      <c r="I488" s="8" t="str">
        <f t="shared" si="9"/>
        <v>Jomalyn Franchesca Catubay Austria, RN</v>
      </c>
      <c r="J488" s="8" t="s">
        <v>676</v>
      </c>
      <c r="K488" s="8" t="s">
        <v>126</v>
      </c>
      <c r="L488" s="13">
        <v>44594.44734953704</v>
      </c>
      <c r="M488" s="8" t="s">
        <v>127</v>
      </c>
      <c r="N488" s="13">
        <v>44608.493587962963</v>
      </c>
      <c r="O488" s="13">
        <v>44608.546296296299</v>
      </c>
      <c r="P488" s="8">
        <v>76</v>
      </c>
      <c r="Q488" s="8" t="s">
        <v>144</v>
      </c>
      <c r="R488" s="8">
        <v>561438</v>
      </c>
      <c r="S488" s="14">
        <v>45567</v>
      </c>
      <c r="T488" s="8" t="s">
        <v>131</v>
      </c>
      <c r="V488" s="8" t="s">
        <v>132</v>
      </c>
      <c r="W488" s="8" t="s">
        <v>25</v>
      </c>
    </row>
    <row r="489" spans="1:23" s="8" customFormat="1" x14ac:dyDescent="0.15">
      <c r="A489" s="8" t="s">
        <v>23468</v>
      </c>
      <c r="B489" s="8" t="s">
        <v>14</v>
      </c>
      <c r="C489" s="8" t="s">
        <v>14</v>
      </c>
      <c r="D489" s="8" t="s">
        <v>17490</v>
      </c>
      <c r="E489" s="12" t="s">
        <v>27382</v>
      </c>
      <c r="F489" s="8" t="s">
        <v>1913</v>
      </c>
      <c r="G489" s="12" t="s">
        <v>6809</v>
      </c>
      <c r="H489" s="8" t="s">
        <v>821</v>
      </c>
      <c r="I489" s="8" t="str">
        <f t="shared" si="9"/>
        <v>Romeo Jr Navarro Padua, RN</v>
      </c>
      <c r="J489" s="8" t="s">
        <v>17492</v>
      </c>
      <c r="L489" s="13">
        <v>44587.912476851852</v>
      </c>
      <c r="M489" s="8" t="s">
        <v>127</v>
      </c>
      <c r="N489" s="13">
        <v>44608.537083333336</v>
      </c>
      <c r="O489" s="13">
        <v>44608.543217592596</v>
      </c>
      <c r="P489" s="8">
        <v>9</v>
      </c>
      <c r="Q489" s="8" t="s">
        <v>139</v>
      </c>
      <c r="R489" s="8">
        <v>633986</v>
      </c>
      <c r="S489" s="8" t="s">
        <v>17493</v>
      </c>
      <c r="T489" s="8" t="s">
        <v>131</v>
      </c>
      <c r="V489" s="8" t="s">
        <v>132</v>
      </c>
      <c r="W489" s="8" t="s">
        <v>25</v>
      </c>
    </row>
    <row r="490" spans="1:23" s="8" customFormat="1" x14ac:dyDescent="0.15">
      <c r="A490" s="8" t="s">
        <v>23468</v>
      </c>
      <c r="B490" s="8" t="s">
        <v>14</v>
      </c>
      <c r="C490" s="8" t="s">
        <v>14</v>
      </c>
      <c r="D490" s="8" t="s">
        <v>3706</v>
      </c>
      <c r="E490" s="8" t="s">
        <v>3707</v>
      </c>
      <c r="F490" s="8" t="s">
        <v>3709</v>
      </c>
      <c r="G490" s="8" t="s">
        <v>301</v>
      </c>
      <c r="H490" s="8" t="s">
        <v>821</v>
      </c>
      <c r="I490" s="8" t="str">
        <f t="shared" si="9"/>
        <v>Jomaela Catalan Ramos, RN</v>
      </c>
      <c r="J490" s="8" t="s">
        <v>3708</v>
      </c>
      <c r="K490" s="8" t="s">
        <v>291</v>
      </c>
      <c r="L490" s="13">
        <v>44589.650127314817</v>
      </c>
      <c r="M490" s="8" t="s">
        <v>127</v>
      </c>
      <c r="N490" s="13">
        <v>44608.50886574074</v>
      </c>
      <c r="O490" s="13">
        <v>44608.544409722221</v>
      </c>
      <c r="P490" s="8">
        <v>52</v>
      </c>
      <c r="Q490" s="8" t="s">
        <v>3710</v>
      </c>
      <c r="R490" s="8">
        <v>515622</v>
      </c>
      <c r="S490" s="14">
        <v>45050</v>
      </c>
      <c r="T490" s="8" t="s">
        <v>131</v>
      </c>
      <c r="V490" s="8" t="s">
        <v>247</v>
      </c>
      <c r="W490" s="8" t="s">
        <v>31</v>
      </c>
    </row>
    <row r="491" spans="1:23" s="8" customFormat="1" x14ac:dyDescent="0.15">
      <c r="A491" s="8" t="s">
        <v>23468</v>
      </c>
      <c r="B491" s="8" t="s">
        <v>14</v>
      </c>
      <c r="C491" s="8" t="s">
        <v>14</v>
      </c>
      <c r="D491" s="8" t="s">
        <v>1901</v>
      </c>
      <c r="E491" s="8" t="s">
        <v>1902</v>
      </c>
      <c r="F491" s="12" t="s">
        <v>27528</v>
      </c>
      <c r="G491" s="8" t="s">
        <v>1903</v>
      </c>
      <c r="H491" s="8" t="s">
        <v>821</v>
      </c>
      <c r="I491" s="8" t="str">
        <f t="shared" si="9"/>
        <v>Napoleon Ganotise Clave Jr., RN</v>
      </c>
      <c r="J491" s="8" t="s">
        <v>1904</v>
      </c>
      <c r="K491" s="8" t="s">
        <v>126</v>
      </c>
      <c r="L491" s="13">
        <v>44580.503935185188</v>
      </c>
      <c r="M491" s="8" t="s">
        <v>127</v>
      </c>
      <c r="N491" s="13">
        <v>44608.493819444448</v>
      </c>
      <c r="O491" s="13">
        <v>44608.546076388891</v>
      </c>
      <c r="P491" s="8">
        <v>76</v>
      </c>
      <c r="Q491" s="8" t="s">
        <v>199</v>
      </c>
      <c r="R491" s="8">
        <v>299231</v>
      </c>
      <c r="S491" s="14">
        <v>45481</v>
      </c>
      <c r="T491" s="8" t="s">
        <v>131</v>
      </c>
      <c r="U491" s="8" t="s">
        <v>251</v>
      </c>
      <c r="V491" s="8" t="s">
        <v>132</v>
      </c>
      <c r="W491" s="8" t="s">
        <v>25</v>
      </c>
    </row>
    <row r="492" spans="1:23" s="8" customFormat="1" x14ac:dyDescent="0.15">
      <c r="A492" s="8" t="s">
        <v>23468</v>
      </c>
      <c r="B492" s="8" t="s">
        <v>14</v>
      </c>
      <c r="C492" s="8" t="s">
        <v>14</v>
      </c>
      <c r="D492" s="8" t="s">
        <v>4451</v>
      </c>
      <c r="E492" s="12" t="s">
        <v>27529</v>
      </c>
      <c r="F492" s="12" t="s">
        <v>2288</v>
      </c>
      <c r="G492" s="8" t="s">
        <v>4453</v>
      </c>
      <c r="H492" s="8" t="s">
        <v>27690</v>
      </c>
      <c r="I492" s="8" t="str">
        <f t="shared" si="9"/>
        <v>Ma. Jorgen S. Alunan, RM</v>
      </c>
      <c r="J492" s="8" t="s">
        <v>4454</v>
      </c>
      <c r="K492" s="8" t="s">
        <v>126</v>
      </c>
      <c r="L492" s="13">
        <v>44579.909108796295</v>
      </c>
      <c r="M492" s="8" t="s">
        <v>127</v>
      </c>
      <c r="N492" s="13">
        <v>44608.493645833332</v>
      </c>
      <c r="O492" s="13">
        <v>44608.530416666668</v>
      </c>
      <c r="P492" s="8">
        <v>53</v>
      </c>
      <c r="Q492" s="8" t="s">
        <v>410</v>
      </c>
      <c r="R492" s="8">
        <v>113392</v>
      </c>
      <c r="S492" s="14">
        <v>44784</v>
      </c>
      <c r="T492" s="8" t="s">
        <v>287</v>
      </c>
      <c r="V492" s="8" t="s">
        <v>132</v>
      </c>
      <c r="W492" s="8" t="s">
        <v>25</v>
      </c>
    </row>
    <row r="493" spans="1:23" s="8" customFormat="1" x14ac:dyDescent="0.15">
      <c r="A493" s="8" t="s">
        <v>27320</v>
      </c>
      <c r="B493" s="8" t="s">
        <v>14</v>
      </c>
      <c r="C493" s="8" t="s">
        <v>14</v>
      </c>
      <c r="E493" s="8" t="s">
        <v>2294</v>
      </c>
      <c r="F493" s="8" t="s">
        <v>3157</v>
      </c>
      <c r="G493" s="8" t="s">
        <v>27026</v>
      </c>
      <c r="H493" s="8" t="s">
        <v>2515</v>
      </c>
      <c r="I493" s="8" t="str">
        <f t="shared" si="9"/>
        <v>Jose C ilao, MD</v>
      </c>
      <c r="J493" s="8" t="s">
        <v>27025</v>
      </c>
      <c r="Q493" s="8" t="s">
        <v>144</v>
      </c>
      <c r="R493" s="8">
        <v>40717</v>
      </c>
      <c r="S493" s="14">
        <v>45413</v>
      </c>
      <c r="T493" s="8" t="s">
        <v>215</v>
      </c>
      <c r="U493" s="8" t="s">
        <v>377</v>
      </c>
      <c r="V493" s="8" t="s">
        <v>14</v>
      </c>
      <c r="W493" s="8" t="s">
        <v>25</v>
      </c>
    </row>
    <row r="494" spans="1:23" s="8" customFormat="1" x14ac:dyDescent="0.15">
      <c r="A494" s="8" t="s">
        <v>23468</v>
      </c>
      <c r="B494" s="8" t="s">
        <v>14</v>
      </c>
      <c r="C494" s="8" t="s">
        <v>14</v>
      </c>
      <c r="D494" s="8" t="s">
        <v>26199</v>
      </c>
      <c r="E494" s="8" t="s">
        <v>26200</v>
      </c>
      <c r="F494" s="12" t="s">
        <v>9095</v>
      </c>
      <c r="G494" s="8" t="s">
        <v>9819</v>
      </c>
      <c r="I494" s="8" t="str">
        <f>E494&amp;" "&amp;F494&amp;" "&amp;G494&amp;" "&amp;H494</f>
        <v xml:space="preserve">Jose Angelito M. M. Bengco </v>
      </c>
      <c r="J494" s="8" t="s">
        <v>26201</v>
      </c>
      <c r="K494" s="8" t="s">
        <v>126</v>
      </c>
      <c r="L494" s="13">
        <v>44586.605428240742</v>
      </c>
      <c r="M494" s="8" t="s">
        <v>127</v>
      </c>
      <c r="N494" s="13">
        <v>44608.531689814816</v>
      </c>
      <c r="O494" s="13">
        <v>44608.548888888887</v>
      </c>
      <c r="P494" s="8">
        <v>25</v>
      </c>
      <c r="Q494" s="8" t="s">
        <v>144</v>
      </c>
      <c r="R494" s="8" t="s">
        <v>184</v>
      </c>
      <c r="S494" s="8" t="s">
        <v>184</v>
      </c>
      <c r="T494" s="8" t="s">
        <v>185</v>
      </c>
      <c r="U494" s="8" t="s">
        <v>26202</v>
      </c>
      <c r="V494" s="8" t="s">
        <v>132</v>
      </c>
      <c r="W494" s="8" t="s">
        <v>25</v>
      </c>
    </row>
    <row r="495" spans="1:23" s="8" customFormat="1" x14ac:dyDescent="0.15">
      <c r="A495" s="8" t="s">
        <v>23468</v>
      </c>
      <c r="B495" s="8" t="s">
        <v>14</v>
      </c>
      <c r="C495" s="8" t="s">
        <v>14</v>
      </c>
      <c r="D495" s="8" t="s">
        <v>9326</v>
      </c>
      <c r="E495" s="8" t="s">
        <v>9327</v>
      </c>
      <c r="F495" s="8" t="s">
        <v>9330</v>
      </c>
      <c r="G495" s="8" t="s">
        <v>9328</v>
      </c>
      <c r="H495" s="8" t="s">
        <v>821</v>
      </c>
      <c r="I495" s="8" t="str">
        <f t="shared" si="9"/>
        <v>Josielyn Purino Fragada, RN</v>
      </c>
      <c r="J495" s="8" t="s">
        <v>9329</v>
      </c>
      <c r="K495" s="8" t="s">
        <v>126</v>
      </c>
      <c r="L495" s="13">
        <v>44581.641793981478</v>
      </c>
      <c r="M495" s="8" t="s">
        <v>127</v>
      </c>
      <c r="N495" s="13">
        <v>44608.493414351855</v>
      </c>
      <c r="O495" s="13">
        <v>44608.548807870371</v>
      </c>
      <c r="P495" s="8">
        <v>80</v>
      </c>
      <c r="Q495" s="8" t="s">
        <v>173</v>
      </c>
      <c r="R495" s="8">
        <v>212822</v>
      </c>
      <c r="S495" s="14">
        <v>45327</v>
      </c>
      <c r="T495" s="8" t="s">
        <v>131</v>
      </c>
      <c r="V495" s="8" t="s">
        <v>132</v>
      </c>
      <c r="W495" s="8" t="s">
        <v>25</v>
      </c>
    </row>
    <row r="496" spans="1:23" s="8" customFormat="1" x14ac:dyDescent="0.15">
      <c r="A496" s="8" t="s">
        <v>23468</v>
      </c>
      <c r="B496" s="8" t="s">
        <v>14</v>
      </c>
      <c r="C496" s="8" t="s">
        <v>14</v>
      </c>
      <c r="D496" s="8" t="s">
        <v>18804</v>
      </c>
      <c r="E496" s="12" t="s">
        <v>27392</v>
      </c>
      <c r="F496" s="8" t="s">
        <v>18808</v>
      </c>
      <c r="G496" s="12" t="s">
        <v>27393</v>
      </c>
      <c r="H496" s="8" t="s">
        <v>2515</v>
      </c>
      <c r="I496" s="8" t="str">
        <f t="shared" si="9"/>
        <v>John Edward Occeno Tanchuco, MD</v>
      </c>
      <c r="J496" s="8" t="s">
        <v>18807</v>
      </c>
      <c r="K496" s="8" t="s">
        <v>126</v>
      </c>
      <c r="L496" s="13">
        <v>44598.535474537035</v>
      </c>
      <c r="M496" s="8" t="s">
        <v>127</v>
      </c>
      <c r="N496" s="13">
        <v>44608.493807870371</v>
      </c>
      <c r="O496" s="13">
        <v>44608.544444444444</v>
      </c>
      <c r="P496" s="8">
        <v>73</v>
      </c>
      <c r="Q496" s="8" t="s">
        <v>144</v>
      </c>
      <c r="R496" s="8">
        <v>138396</v>
      </c>
      <c r="S496" s="14">
        <v>44965</v>
      </c>
      <c r="T496" s="8" t="s">
        <v>215</v>
      </c>
      <c r="U496" s="8" t="s">
        <v>2183</v>
      </c>
      <c r="V496" s="8" t="s">
        <v>132</v>
      </c>
      <c r="W496" s="8" t="s">
        <v>25</v>
      </c>
    </row>
    <row r="497" spans="1:28" s="12" customFormat="1" x14ac:dyDescent="0.15">
      <c r="A497" s="8" t="s">
        <v>27320</v>
      </c>
      <c r="B497" s="8" t="s">
        <v>14</v>
      </c>
      <c r="C497" s="8" t="s">
        <v>14</v>
      </c>
      <c r="D497" s="8"/>
      <c r="E497" s="8" t="s">
        <v>15383</v>
      </c>
      <c r="F497" s="8" t="s">
        <v>3368</v>
      </c>
      <c r="G497" s="8" t="s">
        <v>2511</v>
      </c>
      <c r="H497" s="8" t="s">
        <v>2515</v>
      </c>
      <c r="I497" s="8" t="str">
        <f t="shared" si="9"/>
        <v>Jovi S Galang, MD</v>
      </c>
      <c r="J497" s="8" t="s">
        <v>20992</v>
      </c>
      <c r="K497" s="8"/>
      <c r="L497" s="8"/>
      <c r="M497" s="8"/>
      <c r="N497" s="8"/>
      <c r="O497" s="8"/>
      <c r="P497" s="8"/>
      <c r="Q497" s="8" t="s">
        <v>144</v>
      </c>
      <c r="R497" s="8">
        <v>143827</v>
      </c>
      <c r="S497" s="14">
        <v>45656</v>
      </c>
      <c r="T497" s="8" t="s">
        <v>215</v>
      </c>
      <c r="U497" s="8" t="s">
        <v>3396</v>
      </c>
      <c r="V497" s="8" t="s">
        <v>14</v>
      </c>
      <c r="W497" s="8" t="s">
        <v>25</v>
      </c>
      <c r="X497" s="8"/>
      <c r="Y497" s="8"/>
      <c r="Z497" s="8"/>
      <c r="AA497" s="8"/>
      <c r="AB497" s="8"/>
    </row>
    <row r="498" spans="1:28" s="12" customFormat="1" x14ac:dyDescent="0.15">
      <c r="A498" s="8" t="s">
        <v>23468</v>
      </c>
      <c r="B498" s="8" t="s">
        <v>14</v>
      </c>
      <c r="C498" s="8" t="s">
        <v>14</v>
      </c>
      <c r="D498" s="8" t="s">
        <v>17282</v>
      </c>
      <c r="E498" s="12" t="s">
        <v>1948</v>
      </c>
      <c r="F498" s="8" t="s">
        <v>17285</v>
      </c>
      <c r="G498" s="8" t="s">
        <v>2457</v>
      </c>
      <c r="H498" s="8" t="s">
        <v>821</v>
      </c>
      <c r="I498" s="8" t="str">
        <f t="shared" si="9"/>
        <v>Jocelyn Rivo Villanueva, RN</v>
      </c>
      <c r="J498" s="8" t="s">
        <v>17284</v>
      </c>
      <c r="K498" s="8" t="s">
        <v>126</v>
      </c>
      <c r="L498" s="13">
        <v>44578.659456018519</v>
      </c>
      <c r="M498" s="8" t="s">
        <v>127</v>
      </c>
      <c r="N498" s="13">
        <v>44608.493576388886</v>
      </c>
      <c r="O498" s="13">
        <v>44608.543263888889</v>
      </c>
      <c r="P498" s="8">
        <v>72</v>
      </c>
      <c r="Q498" s="8" t="s">
        <v>157</v>
      </c>
      <c r="R498" s="8">
        <v>400005</v>
      </c>
      <c r="S498" s="14">
        <v>45330</v>
      </c>
      <c r="T498" s="8" t="s">
        <v>131</v>
      </c>
      <c r="U498" s="8"/>
      <c r="V498" s="8" t="s">
        <v>247</v>
      </c>
      <c r="W498" s="8" t="s">
        <v>25</v>
      </c>
    </row>
    <row r="499" spans="1:28" s="12" customFormat="1" x14ac:dyDescent="0.15">
      <c r="A499" s="8" t="s">
        <v>23468</v>
      </c>
      <c r="B499" s="8" t="s">
        <v>14</v>
      </c>
      <c r="C499" s="8" t="s">
        <v>14</v>
      </c>
      <c r="D499" s="8" t="s">
        <v>26112</v>
      </c>
      <c r="E499" s="8" t="s">
        <v>24646</v>
      </c>
      <c r="F499" s="8" t="s">
        <v>26114</v>
      </c>
      <c r="G499" s="8" t="s">
        <v>9816</v>
      </c>
      <c r="H499" s="8" t="s">
        <v>2515</v>
      </c>
      <c r="I499" s="8" t="str">
        <f t="shared" si="9"/>
        <v>Mary Joyce Moncupa Malayba, MD</v>
      </c>
      <c r="J499" s="8" t="s">
        <v>26113</v>
      </c>
      <c r="K499" s="8" t="s">
        <v>6413</v>
      </c>
      <c r="L499" s="13">
        <v>44582.482928240737</v>
      </c>
      <c r="M499" s="8" t="s">
        <v>127</v>
      </c>
      <c r="N499" s="13">
        <v>44608.493622685186</v>
      </c>
      <c r="O499" s="13">
        <v>44608.548784722225</v>
      </c>
      <c r="P499" s="8">
        <v>80</v>
      </c>
      <c r="Q499" s="8" t="s">
        <v>173</v>
      </c>
      <c r="R499" s="8">
        <v>95476</v>
      </c>
      <c r="S499" s="14">
        <v>45322</v>
      </c>
      <c r="T499" s="8" t="s">
        <v>215</v>
      </c>
      <c r="U499" s="8"/>
      <c r="V499" s="8" t="s">
        <v>132</v>
      </c>
      <c r="W499" s="8" t="s">
        <v>25</v>
      </c>
    </row>
    <row r="500" spans="1:28" s="12" customFormat="1" x14ac:dyDescent="0.15">
      <c r="A500" s="8" t="s">
        <v>23468</v>
      </c>
      <c r="B500" s="8" t="s">
        <v>14</v>
      </c>
      <c r="C500" s="8" t="s">
        <v>14</v>
      </c>
      <c r="D500" s="8" t="s">
        <v>8782</v>
      </c>
      <c r="E500" s="8" t="s">
        <v>2212</v>
      </c>
      <c r="F500" s="8" t="s">
        <v>1213</v>
      </c>
      <c r="G500" s="8" t="s">
        <v>8783</v>
      </c>
      <c r="H500" s="8" t="s">
        <v>27689</v>
      </c>
      <c r="I500" s="8" t="str">
        <f t="shared" si="9"/>
        <v>Joyce Ann Bautista Sinon, RMT</v>
      </c>
      <c r="J500" s="8" t="s">
        <v>8784</v>
      </c>
      <c r="K500" s="8" t="s">
        <v>126</v>
      </c>
      <c r="L500" s="13">
        <v>44589.865717592591</v>
      </c>
      <c r="M500" s="8" t="s">
        <v>127</v>
      </c>
      <c r="N500" s="13">
        <v>44608.534861111111</v>
      </c>
      <c r="O500" s="13">
        <v>44608.544942129629</v>
      </c>
      <c r="P500" s="8">
        <v>15</v>
      </c>
      <c r="Q500" s="8" t="s">
        <v>139</v>
      </c>
      <c r="R500" s="8">
        <v>79195</v>
      </c>
      <c r="S500" s="14">
        <v>45192</v>
      </c>
      <c r="T500" s="8" t="s">
        <v>162</v>
      </c>
      <c r="U500" s="8"/>
      <c r="V500" s="8" t="s">
        <v>132</v>
      </c>
      <c r="W500" s="8" t="s">
        <v>25</v>
      </c>
    </row>
    <row r="501" spans="1:28" s="12" customFormat="1" x14ac:dyDescent="0.15">
      <c r="A501" s="8" t="s">
        <v>23468</v>
      </c>
      <c r="B501" s="8" t="s">
        <v>14</v>
      </c>
      <c r="C501" s="8" t="s">
        <v>14</v>
      </c>
      <c r="D501" s="8" t="s">
        <v>271</v>
      </c>
      <c r="E501" s="8" t="s">
        <v>272</v>
      </c>
      <c r="F501" s="8" t="s">
        <v>275</v>
      </c>
      <c r="G501" s="8" t="s">
        <v>273</v>
      </c>
      <c r="H501" s="8" t="s">
        <v>821</v>
      </c>
      <c r="I501" s="8" t="str">
        <f t="shared" si="9"/>
        <v>Joy Cordita Penados, RN</v>
      </c>
      <c r="J501" s="8" t="s">
        <v>274</v>
      </c>
      <c r="K501" s="8" t="s">
        <v>126</v>
      </c>
      <c r="L501" s="13">
        <v>44578.505949074075</v>
      </c>
      <c r="M501" s="8" t="s">
        <v>127</v>
      </c>
      <c r="N501" s="13">
        <v>44608.493483796294</v>
      </c>
      <c r="O501" s="13">
        <v>44608.543252314812</v>
      </c>
      <c r="P501" s="8">
        <v>72</v>
      </c>
      <c r="Q501" s="8" t="s">
        <v>139</v>
      </c>
      <c r="R501" s="8">
        <v>852868</v>
      </c>
      <c r="S501" s="15">
        <v>44856</v>
      </c>
      <c r="T501" s="8" t="s">
        <v>131</v>
      </c>
      <c r="U501" s="8"/>
      <c r="V501" s="8" t="s">
        <v>132</v>
      </c>
      <c r="W501" s="8" t="s">
        <v>25</v>
      </c>
    </row>
    <row r="502" spans="1:28" s="12" customFormat="1" x14ac:dyDescent="0.15">
      <c r="A502" s="8" t="s">
        <v>23468</v>
      </c>
      <c r="B502" s="8" t="s">
        <v>14</v>
      </c>
      <c r="C502" s="8" t="s">
        <v>14</v>
      </c>
      <c r="D502" s="8" t="s">
        <v>26468</v>
      </c>
      <c r="E502" s="12" t="s">
        <v>11824</v>
      </c>
      <c r="F502" s="8" t="s">
        <v>13709</v>
      </c>
      <c r="G502" s="12" t="s">
        <v>27661</v>
      </c>
      <c r="H502" s="8" t="s">
        <v>821</v>
      </c>
      <c r="I502" s="8" t="str">
        <f t="shared" si="9"/>
        <v>Joseph Peñaredondo Matullano, RN</v>
      </c>
      <c r="J502" s="8" t="s">
        <v>26471</v>
      </c>
      <c r="K502" s="8" t="s">
        <v>126</v>
      </c>
      <c r="L502" s="13">
        <v>44608.449178240742</v>
      </c>
      <c r="M502" s="8" t="s">
        <v>127</v>
      </c>
      <c r="N502" s="13">
        <v>44608.49359953704</v>
      </c>
      <c r="O502" s="13">
        <v>44608.510925925926</v>
      </c>
      <c r="P502" s="8">
        <v>25</v>
      </c>
      <c r="Q502" s="8" t="s">
        <v>144</v>
      </c>
      <c r="R502" s="8">
        <v>589378</v>
      </c>
      <c r="S502" s="8" t="s">
        <v>3205</v>
      </c>
      <c r="T502" s="8" t="s">
        <v>131</v>
      </c>
      <c r="U502" s="8"/>
      <c r="V502" s="8" t="s">
        <v>132</v>
      </c>
      <c r="W502" s="8" t="s">
        <v>25</v>
      </c>
    </row>
    <row r="503" spans="1:28" s="12" customFormat="1" x14ac:dyDescent="0.15">
      <c r="A503" s="8" t="s">
        <v>23468</v>
      </c>
      <c r="B503" s="8" t="s">
        <v>14</v>
      </c>
      <c r="C503" s="8" t="s">
        <v>14</v>
      </c>
      <c r="D503" s="8" t="s">
        <v>8055</v>
      </c>
      <c r="E503" s="8" t="s">
        <v>8056</v>
      </c>
      <c r="F503" s="8" t="s">
        <v>8059</v>
      </c>
      <c r="G503" s="8" t="s">
        <v>8057</v>
      </c>
      <c r="H503" s="8" t="s">
        <v>27689</v>
      </c>
      <c r="I503" s="8" t="str">
        <f t="shared" si="9"/>
        <v>Julie Rutchel Lizada Soberano, RMT</v>
      </c>
      <c r="J503" s="8" t="s">
        <v>8058</v>
      </c>
      <c r="K503" s="8" t="s">
        <v>126</v>
      </c>
      <c r="L503" s="13">
        <v>44599.553310185183</v>
      </c>
      <c r="M503" s="8" t="s">
        <v>127</v>
      </c>
      <c r="N503" s="13">
        <v>44608.493668981479</v>
      </c>
      <c r="O503" s="13">
        <v>44608.544594907406</v>
      </c>
      <c r="P503" s="8">
        <v>74</v>
      </c>
      <c r="Q503" s="8" t="s">
        <v>410</v>
      </c>
      <c r="R503" s="8">
        <v>29223</v>
      </c>
      <c r="S503" s="14">
        <v>45319</v>
      </c>
      <c r="T503" s="8" t="s">
        <v>162</v>
      </c>
      <c r="U503" s="8" t="s">
        <v>251</v>
      </c>
      <c r="V503" s="8" t="s">
        <v>132</v>
      </c>
      <c r="W503" s="8" t="s">
        <v>25</v>
      </c>
    </row>
    <row r="504" spans="1:28" s="12" customFormat="1" x14ac:dyDescent="0.15">
      <c r="A504" s="8" t="s">
        <v>23468</v>
      </c>
      <c r="B504" s="8" t="s">
        <v>14</v>
      </c>
      <c r="C504" s="8" t="s">
        <v>14</v>
      </c>
      <c r="D504" s="8" t="s">
        <v>24540</v>
      </c>
      <c r="E504" s="8" t="s">
        <v>24541</v>
      </c>
      <c r="F504" s="8" t="s">
        <v>17835</v>
      </c>
      <c r="G504" s="8" t="s">
        <v>1215</v>
      </c>
      <c r="H504" s="8" t="s">
        <v>821</v>
      </c>
      <c r="I504" s="8" t="str">
        <f t="shared" si="9"/>
        <v>Jane Roxanne Amores Seno, RN</v>
      </c>
      <c r="J504" s="8" t="s">
        <v>24542</v>
      </c>
      <c r="K504" s="8" t="s">
        <v>126</v>
      </c>
      <c r="L504" s="13">
        <v>44578.537349537037</v>
      </c>
      <c r="M504" s="8" t="s">
        <v>127</v>
      </c>
      <c r="N504" s="13">
        <v>44608.493483796294</v>
      </c>
      <c r="O504" s="13">
        <v>44608.544085648151</v>
      </c>
      <c r="P504" s="8">
        <v>73</v>
      </c>
      <c r="Q504" s="8" t="s">
        <v>410</v>
      </c>
      <c r="R504" s="8">
        <v>380638</v>
      </c>
      <c r="S504" s="8" t="s">
        <v>24543</v>
      </c>
      <c r="T504" s="8" t="s">
        <v>131</v>
      </c>
      <c r="U504" s="8"/>
      <c r="V504" s="8" t="s">
        <v>132</v>
      </c>
      <c r="W504" s="8" t="s">
        <v>25</v>
      </c>
    </row>
    <row r="505" spans="1:28" s="12" customFormat="1" x14ac:dyDescent="0.15">
      <c r="A505" s="8" t="s">
        <v>23468</v>
      </c>
      <c r="B505" s="8" t="s">
        <v>14</v>
      </c>
      <c r="C505" s="8" t="s">
        <v>14</v>
      </c>
      <c r="D505" s="8" t="s">
        <v>20659</v>
      </c>
      <c r="E505" s="8" t="s">
        <v>6382</v>
      </c>
      <c r="F505" s="8" t="s">
        <v>20662</v>
      </c>
      <c r="G505" s="8" t="s">
        <v>20660</v>
      </c>
      <c r="H505" s="8" t="s">
        <v>821</v>
      </c>
      <c r="I505" s="8" t="str">
        <f t="shared" si="9"/>
        <v>Jesusa Solangon Aldea, RN</v>
      </c>
      <c r="J505" s="8" t="s">
        <v>20661</v>
      </c>
      <c r="K505" s="8" t="s">
        <v>126</v>
      </c>
      <c r="L505" s="13">
        <v>44581.590011574073</v>
      </c>
      <c r="M505" s="8" t="s">
        <v>127</v>
      </c>
      <c r="N505" s="13">
        <v>44608.509328703702</v>
      </c>
      <c r="O505" s="13">
        <v>44608.548900462964</v>
      </c>
      <c r="P505" s="8">
        <v>57</v>
      </c>
      <c r="Q505" s="8" t="s">
        <v>144</v>
      </c>
      <c r="R505" s="8">
        <v>194860</v>
      </c>
      <c r="S505" s="8" t="s">
        <v>7131</v>
      </c>
      <c r="T505" s="8" t="s">
        <v>131</v>
      </c>
      <c r="U505" s="8"/>
      <c r="V505" s="8" t="s">
        <v>132</v>
      </c>
      <c r="W505" s="8" t="s">
        <v>25</v>
      </c>
    </row>
    <row r="506" spans="1:28" s="12" customFormat="1" x14ac:dyDescent="0.15">
      <c r="A506" s="8" t="s">
        <v>23468</v>
      </c>
      <c r="B506" s="8" t="s">
        <v>14</v>
      </c>
      <c r="C506" s="8" t="s">
        <v>14</v>
      </c>
      <c r="D506" s="8" t="s">
        <v>19039</v>
      </c>
      <c r="E506" s="8" t="s">
        <v>19040</v>
      </c>
      <c r="F506" s="8" t="s">
        <v>19043</v>
      </c>
      <c r="G506" s="8" t="s">
        <v>19041</v>
      </c>
      <c r="H506" s="8" t="s">
        <v>821</v>
      </c>
      <c r="I506" s="8" t="str">
        <f t="shared" si="9"/>
        <v>JASON SILVER TOMAS LLARINAS, RN</v>
      </c>
      <c r="J506" s="8" t="s">
        <v>19042</v>
      </c>
      <c r="K506" s="8"/>
      <c r="L506" s="13">
        <v>44582.57136574074</v>
      </c>
      <c r="M506" s="8" t="s">
        <v>127</v>
      </c>
      <c r="N506" s="13">
        <v>44608.493472222224</v>
      </c>
      <c r="O506" s="13">
        <v>44608.544583333336</v>
      </c>
      <c r="P506" s="8">
        <v>74</v>
      </c>
      <c r="Q506" s="8" t="s">
        <v>204</v>
      </c>
      <c r="R506" s="8">
        <v>772953</v>
      </c>
      <c r="S506" s="8" t="s">
        <v>11685</v>
      </c>
      <c r="T506" s="8" t="s">
        <v>131</v>
      </c>
      <c r="U506" s="8"/>
      <c r="V506" s="8" t="s">
        <v>132</v>
      </c>
      <c r="W506" s="8" t="s">
        <v>25</v>
      </c>
    </row>
    <row r="507" spans="1:28" s="12" customFormat="1" x14ac:dyDescent="0.15">
      <c r="A507" s="8" t="s">
        <v>23468</v>
      </c>
      <c r="B507" s="8" t="s">
        <v>14</v>
      </c>
      <c r="C507" s="8" t="s">
        <v>14</v>
      </c>
      <c r="D507" s="8" t="s">
        <v>14458</v>
      </c>
      <c r="E507" s="8" t="s">
        <v>14459</v>
      </c>
      <c r="F507" s="8" t="s">
        <v>14461</v>
      </c>
      <c r="G507" s="8" t="s">
        <v>3596</v>
      </c>
      <c r="H507" s="8" t="s">
        <v>27689</v>
      </c>
      <c r="I507" s="8" t="str">
        <f t="shared" si="9"/>
        <v>JOSEMINDA Dalusong Solis, RMT</v>
      </c>
      <c r="J507" s="8" t="s">
        <v>14460</v>
      </c>
      <c r="K507" s="8" t="s">
        <v>126</v>
      </c>
      <c r="L507" s="13">
        <v>44586.834745370368</v>
      </c>
      <c r="M507" s="8" t="s">
        <v>127</v>
      </c>
      <c r="N507" s="13">
        <v>44608.493703703702</v>
      </c>
      <c r="O507" s="13">
        <v>44608.508668981478</v>
      </c>
      <c r="P507" s="8">
        <v>22</v>
      </c>
      <c r="Q507" s="8" t="s">
        <v>139</v>
      </c>
      <c r="R507" s="8">
        <v>48935</v>
      </c>
      <c r="S507" s="14">
        <v>44958</v>
      </c>
      <c r="T507" s="8" t="s">
        <v>162</v>
      </c>
      <c r="U507" s="8"/>
      <c r="V507" s="8" t="s">
        <v>132</v>
      </c>
      <c r="W507" s="8" t="s">
        <v>25</v>
      </c>
      <c r="X507" s="8"/>
      <c r="Y507" s="8"/>
      <c r="Z507" s="8"/>
      <c r="AA507" s="8"/>
      <c r="AB507" s="8"/>
    </row>
    <row r="508" spans="1:28" s="12" customFormat="1" x14ac:dyDescent="0.15">
      <c r="A508" s="8" t="s">
        <v>27320</v>
      </c>
      <c r="B508" s="8" t="s">
        <v>14</v>
      </c>
      <c r="C508" s="8" t="s">
        <v>14</v>
      </c>
      <c r="D508" s="8"/>
      <c r="E508" s="12" t="s">
        <v>27643</v>
      </c>
      <c r="F508" s="12" t="s">
        <v>27644</v>
      </c>
      <c r="G508" s="8" t="s">
        <v>16241</v>
      </c>
      <c r="H508" s="8" t="s">
        <v>821</v>
      </c>
      <c r="I508" s="8" t="str">
        <f t="shared" si="9"/>
        <v>Julee Amides Cuyasan, RN</v>
      </c>
      <c r="J508" s="8" t="s">
        <v>16242</v>
      </c>
      <c r="K508" s="8"/>
      <c r="L508" s="8"/>
      <c r="M508" s="8"/>
      <c r="N508" s="8"/>
      <c r="O508" s="8"/>
      <c r="P508" s="8"/>
      <c r="Q508" s="8" t="s">
        <v>157</v>
      </c>
      <c r="R508" s="8">
        <v>677763</v>
      </c>
      <c r="S508" s="14">
        <v>45120</v>
      </c>
      <c r="T508" s="8" t="s">
        <v>131</v>
      </c>
      <c r="U508" s="8"/>
      <c r="V508" s="8" t="s">
        <v>14</v>
      </c>
      <c r="W508" s="8" t="s">
        <v>25</v>
      </c>
    </row>
    <row r="509" spans="1:28" s="12" customFormat="1" x14ac:dyDescent="0.15">
      <c r="A509" s="8" t="s">
        <v>23468</v>
      </c>
      <c r="B509" s="8" t="s">
        <v>14</v>
      </c>
      <c r="C509" s="8" t="s">
        <v>14</v>
      </c>
      <c r="D509" s="8" t="s">
        <v>7656</v>
      </c>
      <c r="E509" s="8" t="s">
        <v>7333</v>
      </c>
      <c r="F509" s="8" t="s">
        <v>7658</v>
      </c>
      <c r="G509" s="8" t="s">
        <v>1410</v>
      </c>
      <c r="H509" s="8" t="s">
        <v>821</v>
      </c>
      <c r="I509" s="8" t="str">
        <f t="shared" si="9"/>
        <v>Julie Ann Tomes Vega, RN</v>
      </c>
      <c r="J509" s="8" t="s">
        <v>7657</v>
      </c>
      <c r="K509" s="8" t="s">
        <v>126</v>
      </c>
      <c r="L509" s="13">
        <v>44578.531886574077</v>
      </c>
      <c r="M509" s="8" t="s">
        <v>127</v>
      </c>
      <c r="N509" s="13">
        <v>44608.509270833332</v>
      </c>
      <c r="O509" s="13">
        <v>44608.544502314813</v>
      </c>
      <c r="P509" s="8">
        <v>51</v>
      </c>
      <c r="Q509" s="8" t="s">
        <v>1055</v>
      </c>
      <c r="R509" s="8">
        <v>347033</v>
      </c>
      <c r="S509" s="15">
        <v>45363</v>
      </c>
      <c r="T509" s="8" t="s">
        <v>4970</v>
      </c>
      <c r="U509" s="8"/>
      <c r="V509" s="8" t="s">
        <v>132</v>
      </c>
      <c r="W509" s="8" t="s">
        <v>25</v>
      </c>
    </row>
    <row r="510" spans="1:28" s="12" customFormat="1" x14ac:dyDescent="0.15">
      <c r="A510" s="8" t="s">
        <v>23468</v>
      </c>
      <c r="B510" s="8" t="s">
        <v>14</v>
      </c>
      <c r="C510" s="8" t="s">
        <v>14</v>
      </c>
      <c r="D510" s="8" t="s">
        <v>23209</v>
      </c>
      <c r="E510" s="8" t="s">
        <v>23210</v>
      </c>
      <c r="F510" s="8" t="s">
        <v>23213</v>
      </c>
      <c r="G510" s="8" t="s">
        <v>23211</v>
      </c>
      <c r="H510" s="8"/>
      <c r="I510" s="8" t="str">
        <f t="shared" ref="I510:I511" si="10">E510&amp;" "&amp;F510&amp;" "&amp;G510&amp;" "&amp;H510</f>
        <v xml:space="preserve">Juliah Marie Arcenal Olmo </v>
      </c>
      <c r="J510" s="8" t="s">
        <v>23212</v>
      </c>
      <c r="K510" s="8" t="s">
        <v>126</v>
      </c>
      <c r="L510" s="13">
        <v>44603.323229166665</v>
      </c>
      <c r="M510" s="8" t="s">
        <v>127</v>
      </c>
      <c r="N510" s="13">
        <v>44608.493391203701</v>
      </c>
      <c r="O510" s="13">
        <v>44608.543287037035</v>
      </c>
      <c r="P510" s="8">
        <v>72</v>
      </c>
      <c r="Q510" s="8" t="s">
        <v>410</v>
      </c>
      <c r="R510" s="8" t="s">
        <v>251</v>
      </c>
      <c r="S510" s="8" t="s">
        <v>251</v>
      </c>
      <c r="T510" s="8" t="s">
        <v>185</v>
      </c>
      <c r="U510" s="8"/>
      <c r="V510" s="8" t="s">
        <v>132</v>
      </c>
      <c r="W510" s="8" t="s">
        <v>25</v>
      </c>
    </row>
    <row r="511" spans="1:28" s="12" customFormat="1" x14ac:dyDescent="0.15">
      <c r="A511" s="8" t="s">
        <v>23468</v>
      </c>
      <c r="B511" s="8" t="s">
        <v>14</v>
      </c>
      <c r="C511" s="8" t="s">
        <v>14</v>
      </c>
      <c r="D511" s="8" t="s">
        <v>18156</v>
      </c>
      <c r="E511" s="12" t="s">
        <v>1986</v>
      </c>
      <c r="F511" s="8" t="s">
        <v>10680</v>
      </c>
      <c r="G511" s="8" t="s">
        <v>17901</v>
      </c>
      <c r="H511" s="8"/>
      <c r="I511" s="8" t="str">
        <f t="shared" si="10"/>
        <v xml:space="preserve">Juliet Gustilo Leonor </v>
      </c>
      <c r="J511" s="8" t="s">
        <v>18158</v>
      </c>
      <c r="K511" s="8" t="s">
        <v>126</v>
      </c>
      <c r="L511" s="13">
        <v>44583.032812500001</v>
      </c>
      <c r="M511" s="8" t="s">
        <v>127</v>
      </c>
      <c r="N511" s="13">
        <v>44608.493634259263</v>
      </c>
      <c r="O511" s="13">
        <v>44608.548900462964</v>
      </c>
      <c r="P511" s="8">
        <v>80</v>
      </c>
      <c r="Q511" s="8" t="s">
        <v>144</v>
      </c>
      <c r="R511" s="8" t="s">
        <v>251</v>
      </c>
      <c r="S511" s="8" t="s">
        <v>18159</v>
      </c>
      <c r="T511" s="8" t="s">
        <v>185</v>
      </c>
      <c r="U511" s="8"/>
      <c r="V511" s="8" t="s">
        <v>132</v>
      </c>
      <c r="W511" s="8" t="s">
        <v>25</v>
      </c>
    </row>
    <row r="512" spans="1:28" s="12" customFormat="1" x14ac:dyDescent="0.15">
      <c r="A512" s="8" t="s">
        <v>23468</v>
      </c>
      <c r="B512" s="8" t="s">
        <v>14</v>
      </c>
      <c r="C512" s="8" t="s">
        <v>14</v>
      </c>
      <c r="D512" s="8" t="s">
        <v>19422</v>
      </c>
      <c r="E512" s="8" t="s">
        <v>19423</v>
      </c>
      <c r="F512" s="8" t="s">
        <v>467</v>
      </c>
      <c r="G512" s="8" t="s">
        <v>4396</v>
      </c>
      <c r="H512" s="8" t="s">
        <v>821</v>
      </c>
      <c r="I512" s="8" t="str">
        <f t="shared" si="9"/>
        <v>Julius Arcis Plaza Hermosa, RN</v>
      </c>
      <c r="J512" s="8" t="s">
        <v>19424</v>
      </c>
      <c r="K512" s="8" t="s">
        <v>126</v>
      </c>
      <c r="L512" s="13">
        <v>44579.62</v>
      </c>
      <c r="M512" s="8" t="s">
        <v>127</v>
      </c>
      <c r="N512" s="13">
        <v>44608.493622685186</v>
      </c>
      <c r="O512" s="13">
        <v>44608.548900462964</v>
      </c>
      <c r="P512" s="8">
        <v>80</v>
      </c>
      <c r="Q512" s="8" t="s">
        <v>144</v>
      </c>
      <c r="R512" s="8">
        <v>644473</v>
      </c>
      <c r="S512" s="14">
        <v>44784</v>
      </c>
      <c r="T512" s="8" t="s">
        <v>131</v>
      </c>
      <c r="U512" s="8"/>
      <c r="V512" s="8" t="s">
        <v>247</v>
      </c>
      <c r="W512" s="8" t="s">
        <v>25</v>
      </c>
    </row>
    <row r="513" spans="1:23" s="12" customFormat="1" x14ac:dyDescent="0.15">
      <c r="A513" s="8" t="s">
        <v>23468</v>
      </c>
      <c r="B513" s="8" t="s">
        <v>14</v>
      </c>
      <c r="C513" s="8" t="s">
        <v>14</v>
      </c>
      <c r="D513" s="8" t="s">
        <v>17644</v>
      </c>
      <c r="E513" s="8" t="s">
        <v>17645</v>
      </c>
      <c r="F513" s="8" t="s">
        <v>17647</v>
      </c>
      <c r="G513" s="8" t="s">
        <v>2295</v>
      </c>
      <c r="H513" s="8" t="s">
        <v>821</v>
      </c>
      <c r="I513" s="8" t="str">
        <f t="shared" si="9"/>
        <v>Julius Ray Artificio Atienza, RN</v>
      </c>
      <c r="J513" s="8" t="s">
        <v>17646</v>
      </c>
      <c r="K513" s="8" t="s">
        <v>126</v>
      </c>
      <c r="L513" s="13">
        <v>44578.947430555556</v>
      </c>
      <c r="M513" s="8" t="s">
        <v>127</v>
      </c>
      <c r="N513" s="13">
        <v>44608.504664351851</v>
      </c>
      <c r="O513" s="13">
        <v>44608.543194444443</v>
      </c>
      <c r="P513" s="8">
        <v>56</v>
      </c>
      <c r="Q513" s="8" t="s">
        <v>173</v>
      </c>
      <c r="R513" s="8">
        <v>533930</v>
      </c>
      <c r="S513" s="14">
        <v>45462</v>
      </c>
      <c r="T513" s="8" t="s">
        <v>131</v>
      </c>
      <c r="U513" s="8" t="s">
        <v>17648</v>
      </c>
      <c r="V513" s="8" t="s">
        <v>132</v>
      </c>
      <c r="W513" s="8" t="s">
        <v>25</v>
      </c>
    </row>
    <row r="514" spans="1:23" s="12" customFormat="1" x14ac:dyDescent="0.15">
      <c r="A514" s="8" t="s">
        <v>23468</v>
      </c>
      <c r="B514" s="8" t="s">
        <v>14</v>
      </c>
      <c r="C514" s="8" t="s">
        <v>14</v>
      </c>
      <c r="D514" s="8" t="s">
        <v>2998</v>
      </c>
      <c r="E514" s="8" t="s">
        <v>2999</v>
      </c>
      <c r="F514" s="8" t="s">
        <v>3002</v>
      </c>
      <c r="G514" s="12" t="s">
        <v>27582</v>
      </c>
      <c r="H514" s="8"/>
      <c r="I514" s="8" t="str">
        <f>E514&amp;" "&amp;F514&amp;" "&amp;G514&amp;" "&amp;H514</f>
        <v xml:space="preserve">dominador Ferolino Cinco, jr. </v>
      </c>
      <c r="J514" s="8" t="s">
        <v>3001</v>
      </c>
      <c r="K514" s="8" t="s">
        <v>126</v>
      </c>
      <c r="L514" s="13">
        <v>44600.469456018516</v>
      </c>
      <c r="M514" s="8" t="s">
        <v>127</v>
      </c>
      <c r="N514" s="13">
        <v>44608.493564814817</v>
      </c>
      <c r="O514" s="13">
        <v>44608.548437500001</v>
      </c>
      <c r="P514" s="8">
        <v>80</v>
      </c>
      <c r="Q514" s="8" t="s">
        <v>199</v>
      </c>
      <c r="R514" s="8">
        <v>0</v>
      </c>
      <c r="S514" s="8">
        <v>0</v>
      </c>
      <c r="T514" s="8" t="s">
        <v>185</v>
      </c>
      <c r="U514" s="8" t="s">
        <v>3003</v>
      </c>
      <c r="V514" s="8" t="s">
        <v>132</v>
      </c>
      <c r="W514" s="8" t="s">
        <v>25</v>
      </c>
    </row>
    <row r="515" spans="1:23" s="12" customFormat="1" x14ac:dyDescent="0.15">
      <c r="A515" s="8" t="s">
        <v>23468</v>
      </c>
      <c r="B515" s="8" t="s">
        <v>14</v>
      </c>
      <c r="C515" s="8" t="s">
        <v>14</v>
      </c>
      <c r="D515" s="8" t="s">
        <v>15323</v>
      </c>
      <c r="E515" s="8" t="s">
        <v>15324</v>
      </c>
      <c r="F515" s="8" t="s">
        <v>15327</v>
      </c>
      <c r="G515" s="8" t="s">
        <v>15325</v>
      </c>
      <c r="H515" s="8" t="s">
        <v>821</v>
      </c>
      <c r="I515" s="8" t="str">
        <f t="shared" ref="I515:I578" si="11">E515&amp;" "&amp;F515&amp;" "&amp;G515&amp;","&amp;" "&amp;H515</f>
        <v>Junah Lynn Nacario Godinez, RN</v>
      </c>
      <c r="J515" s="8" t="s">
        <v>15326</v>
      </c>
      <c r="K515" s="8" t="s">
        <v>126</v>
      </c>
      <c r="L515" s="13">
        <v>44578.599340277775</v>
      </c>
      <c r="M515" s="8" t="s">
        <v>127</v>
      </c>
      <c r="N515" s="13">
        <v>44608.493738425925</v>
      </c>
      <c r="O515" s="13">
        <v>44608.544305555559</v>
      </c>
      <c r="P515" s="8">
        <v>73</v>
      </c>
      <c r="Q515" s="8" t="s">
        <v>472</v>
      </c>
      <c r="R515" s="8">
        <v>754999</v>
      </c>
      <c r="S515" s="8" t="s">
        <v>15328</v>
      </c>
      <c r="T515" s="8" t="s">
        <v>131</v>
      </c>
      <c r="U515" s="8"/>
      <c r="V515" s="8" t="s">
        <v>132</v>
      </c>
      <c r="W515" s="8" t="s">
        <v>25</v>
      </c>
    </row>
    <row r="516" spans="1:23" s="12" customFormat="1" x14ac:dyDescent="0.15">
      <c r="A516" s="8" t="s">
        <v>23468</v>
      </c>
      <c r="B516" s="8" t="s">
        <v>14</v>
      </c>
      <c r="C516" s="8" t="s">
        <v>14</v>
      </c>
      <c r="D516" s="8" t="s">
        <v>9814</v>
      </c>
      <c r="E516" s="8" t="s">
        <v>9815</v>
      </c>
      <c r="F516" s="12" t="s">
        <v>327</v>
      </c>
      <c r="G516" s="8" t="s">
        <v>9816</v>
      </c>
      <c r="H516" s="8" t="s">
        <v>27697</v>
      </c>
      <c r="I516" s="8" t="str">
        <f t="shared" si="11"/>
        <v>Renato A Malayba, MD, RN</v>
      </c>
      <c r="J516" s="8" t="s">
        <v>9817</v>
      </c>
      <c r="K516" s="8" t="s">
        <v>6413</v>
      </c>
      <c r="L516" s="13">
        <v>44596.481076388889</v>
      </c>
      <c r="M516" s="8" t="s">
        <v>127</v>
      </c>
      <c r="N516" s="13">
        <v>44608.493518518517</v>
      </c>
      <c r="O516" s="13">
        <v>44608.546724537038</v>
      </c>
      <c r="P516" s="8">
        <v>77</v>
      </c>
      <c r="Q516" s="8" t="s">
        <v>404</v>
      </c>
      <c r="R516" s="8">
        <v>92137</v>
      </c>
      <c r="S516" s="14">
        <v>45535</v>
      </c>
      <c r="T516" s="8" t="s">
        <v>1144</v>
      </c>
      <c r="U516" s="8"/>
      <c r="V516" s="8" t="s">
        <v>247</v>
      </c>
      <c r="W516" s="8" t="s">
        <v>25</v>
      </c>
    </row>
    <row r="517" spans="1:23" s="12" customFormat="1" x14ac:dyDescent="0.15">
      <c r="A517" s="8" t="s">
        <v>23468</v>
      </c>
      <c r="B517" s="8" t="s">
        <v>14</v>
      </c>
      <c r="C517" s="8" t="s">
        <v>14</v>
      </c>
      <c r="D517" s="8" t="s">
        <v>24502</v>
      </c>
      <c r="E517" s="8" t="s">
        <v>24503</v>
      </c>
      <c r="F517" s="8" t="s">
        <v>24506</v>
      </c>
      <c r="G517" s="8" t="s">
        <v>24504</v>
      </c>
      <c r="H517" s="8" t="s">
        <v>821</v>
      </c>
      <c r="I517" s="8" t="str">
        <f t="shared" si="11"/>
        <v>Jura Puertollano Maglikian, RN</v>
      </c>
      <c r="J517" s="8" t="s">
        <v>24505</v>
      </c>
      <c r="K517" s="8" t="s">
        <v>126</v>
      </c>
      <c r="L517" s="13">
        <v>44582.29115740741</v>
      </c>
      <c r="M517" s="8" t="s">
        <v>127</v>
      </c>
      <c r="N517" s="13">
        <v>44608.493506944447</v>
      </c>
      <c r="O517" s="13">
        <v>44608.548900462964</v>
      </c>
      <c r="P517" s="8">
        <v>80</v>
      </c>
      <c r="Q517" s="8" t="s">
        <v>144</v>
      </c>
      <c r="R517" s="8">
        <v>189379</v>
      </c>
      <c r="S517" s="8" t="s">
        <v>2904</v>
      </c>
      <c r="T517" s="8" t="s">
        <v>131</v>
      </c>
      <c r="U517" s="8"/>
      <c r="V517" s="8" t="s">
        <v>132</v>
      </c>
      <c r="W517" s="8" t="s">
        <v>25</v>
      </c>
    </row>
    <row r="518" spans="1:23" s="12" customFormat="1" x14ac:dyDescent="0.15">
      <c r="A518" s="8" t="s">
        <v>23468</v>
      </c>
      <c r="B518" s="8" t="s">
        <v>14</v>
      </c>
      <c r="C518" s="8" t="s">
        <v>14</v>
      </c>
      <c r="D518" s="8" t="s">
        <v>12943</v>
      </c>
      <c r="E518" s="12" t="s">
        <v>27595</v>
      </c>
      <c r="F518" s="8" t="s">
        <v>12946</v>
      </c>
      <c r="G518" s="12" t="s">
        <v>27596</v>
      </c>
      <c r="H518" s="8" t="s">
        <v>821</v>
      </c>
      <c r="I518" s="8" t="str">
        <f t="shared" si="11"/>
        <v>JUSTIN ROY RAVAL JIMENEZ, RN</v>
      </c>
      <c r="J518" s="8" t="s">
        <v>12945</v>
      </c>
      <c r="K518" s="8" t="s">
        <v>126</v>
      </c>
      <c r="L518" s="13">
        <v>44593.742442129631</v>
      </c>
      <c r="M518" s="8" t="s">
        <v>127</v>
      </c>
      <c r="N518" s="13">
        <v>44608.500717592593</v>
      </c>
      <c r="O518" s="13">
        <v>44608.544930555552</v>
      </c>
      <c r="P518" s="8">
        <v>64</v>
      </c>
      <c r="Q518" s="8" t="s">
        <v>144</v>
      </c>
      <c r="R518" s="8">
        <v>762617</v>
      </c>
      <c r="S518" s="8" t="s">
        <v>759</v>
      </c>
      <c r="T518" s="8" t="s">
        <v>131</v>
      </c>
      <c r="U518" s="8"/>
      <c r="V518" s="8" t="s">
        <v>247</v>
      </c>
      <c r="W518" s="8" t="s">
        <v>25</v>
      </c>
    </row>
    <row r="519" spans="1:23" s="12" customFormat="1" x14ac:dyDescent="0.15">
      <c r="A519" s="8" t="s">
        <v>23468</v>
      </c>
      <c r="B519" s="8" t="s">
        <v>14</v>
      </c>
      <c r="C519" s="8" t="s">
        <v>14</v>
      </c>
      <c r="D519" s="8" t="s">
        <v>15279</v>
      </c>
      <c r="E519" s="8" t="s">
        <v>15280</v>
      </c>
      <c r="F519" s="8" t="s">
        <v>15282</v>
      </c>
      <c r="G519" s="8" t="s">
        <v>4676</v>
      </c>
      <c r="H519" s="8" t="s">
        <v>821</v>
      </c>
      <c r="I519" s="8" t="str">
        <f t="shared" si="11"/>
        <v>Juvelyn Fegarido Mendez, RN</v>
      </c>
      <c r="J519" s="8" t="s">
        <v>15281</v>
      </c>
      <c r="K519" s="8" t="s">
        <v>126</v>
      </c>
      <c r="L519" s="13">
        <v>44587.110451388886</v>
      </c>
      <c r="M519" s="8" t="s">
        <v>127</v>
      </c>
      <c r="N519" s="13">
        <v>44608.493645833332</v>
      </c>
      <c r="O519" s="13">
        <v>44608.548900462964</v>
      </c>
      <c r="P519" s="8">
        <v>80</v>
      </c>
      <c r="Q519" s="8" t="s">
        <v>410</v>
      </c>
      <c r="R519" s="8">
        <v>753757</v>
      </c>
      <c r="S519" s="14">
        <v>45637</v>
      </c>
      <c r="T519" s="8" t="s">
        <v>131</v>
      </c>
      <c r="U519" s="8" t="s">
        <v>205</v>
      </c>
      <c r="V519" s="8" t="s">
        <v>132</v>
      </c>
      <c r="W519" s="8" t="s">
        <v>25</v>
      </c>
    </row>
    <row r="520" spans="1:23" s="12" customFormat="1" x14ac:dyDescent="0.15">
      <c r="A520" s="8" t="s">
        <v>23468</v>
      </c>
      <c r="B520" s="8" t="s">
        <v>14</v>
      </c>
      <c r="C520" s="8" t="s">
        <v>14</v>
      </c>
      <c r="D520" s="8" t="s">
        <v>2293</v>
      </c>
      <c r="E520" s="12" t="s">
        <v>27516</v>
      </c>
      <c r="F520" s="8" t="s">
        <v>2297</v>
      </c>
      <c r="G520" s="8" t="s">
        <v>2295</v>
      </c>
      <c r="H520" s="8" t="s">
        <v>821</v>
      </c>
      <c r="I520" s="8" t="str">
        <f t="shared" si="11"/>
        <v>Jose Vari Marin Atienza, RN</v>
      </c>
      <c r="J520" s="8" t="s">
        <v>2296</v>
      </c>
      <c r="K520" s="8" t="s">
        <v>126</v>
      </c>
      <c r="L520" s="13">
        <v>44578.663171296299</v>
      </c>
      <c r="M520" s="8" t="s">
        <v>127</v>
      </c>
      <c r="N520" s="13">
        <v>44608.493460648147</v>
      </c>
      <c r="O520" s="13">
        <v>44608.545694444445</v>
      </c>
      <c r="P520" s="8">
        <v>76</v>
      </c>
      <c r="Q520" s="8" t="s">
        <v>479</v>
      </c>
      <c r="R520" s="8">
        <v>494385</v>
      </c>
      <c r="S520" s="14">
        <v>45420</v>
      </c>
      <c r="T520" s="8" t="s">
        <v>131</v>
      </c>
      <c r="U520" s="8"/>
      <c r="V520" s="8" t="s">
        <v>247</v>
      </c>
      <c r="W520" s="8" t="s">
        <v>25</v>
      </c>
    </row>
    <row r="521" spans="1:23" s="12" customFormat="1" x14ac:dyDescent="0.15">
      <c r="A521" s="8" t="s">
        <v>23468</v>
      </c>
      <c r="B521" s="8" t="s">
        <v>14</v>
      </c>
      <c r="C521" s="8" t="s">
        <v>14</v>
      </c>
      <c r="D521" s="8" t="s">
        <v>21120</v>
      </c>
      <c r="E521" s="8" t="s">
        <v>6385</v>
      </c>
      <c r="F521" s="12" t="s">
        <v>1769</v>
      </c>
      <c r="G521" s="12" t="s">
        <v>5484</v>
      </c>
      <c r="H521" s="8" t="s">
        <v>821</v>
      </c>
      <c r="I521" s="8" t="str">
        <f t="shared" si="11"/>
        <v>Jessica Flores Vitug, RN</v>
      </c>
      <c r="J521" s="8" t="s">
        <v>21121</v>
      </c>
      <c r="K521" s="8" t="s">
        <v>126</v>
      </c>
      <c r="L521" s="13">
        <v>44582.677685185183</v>
      </c>
      <c r="M521" s="8" t="s">
        <v>127</v>
      </c>
      <c r="N521" s="13">
        <v>44608.49359953704</v>
      </c>
      <c r="O521" s="13">
        <v>44608.543344907404</v>
      </c>
      <c r="P521" s="8">
        <v>72</v>
      </c>
      <c r="Q521" s="8" t="s">
        <v>144</v>
      </c>
      <c r="R521" s="8">
        <v>577764</v>
      </c>
      <c r="S521" s="14">
        <v>45357</v>
      </c>
      <c r="T521" s="8" t="s">
        <v>131</v>
      </c>
      <c r="U521" s="8"/>
      <c r="V521" s="8" t="s">
        <v>132</v>
      </c>
      <c r="W521" s="8" t="s">
        <v>25</v>
      </c>
    </row>
    <row r="522" spans="1:23" s="12" customFormat="1" x14ac:dyDescent="0.15">
      <c r="A522" s="8" t="s">
        <v>23468</v>
      </c>
      <c r="B522" s="8" t="s">
        <v>14</v>
      </c>
      <c r="C522" s="8" t="s">
        <v>14</v>
      </c>
      <c r="D522" s="8" t="s">
        <v>12320</v>
      </c>
      <c r="E522" s="8" t="s">
        <v>12321</v>
      </c>
      <c r="F522" s="8" t="s">
        <v>12323</v>
      </c>
      <c r="G522" s="8" t="s">
        <v>230</v>
      </c>
      <c r="H522" s="8" t="s">
        <v>27690</v>
      </c>
      <c r="I522" s="8" t="str">
        <f t="shared" si="11"/>
        <v>Gigi Eson Salazar, RM</v>
      </c>
      <c r="J522" s="8" t="s">
        <v>12322</v>
      </c>
      <c r="K522" s="8" t="s">
        <v>2152</v>
      </c>
      <c r="L522" s="13">
        <v>44580.797083333331</v>
      </c>
      <c r="M522" s="8" t="s">
        <v>127</v>
      </c>
      <c r="N522" s="13">
        <v>44608.493495370371</v>
      </c>
      <c r="O522" s="13">
        <v>44608.546180555553</v>
      </c>
      <c r="P522" s="8">
        <v>76</v>
      </c>
      <c r="Q522" s="8" t="s">
        <v>410</v>
      </c>
      <c r="R522" s="8">
        <v>82721</v>
      </c>
      <c r="S522" s="15">
        <v>45461</v>
      </c>
      <c r="T522" s="8" t="s">
        <v>287</v>
      </c>
      <c r="U522" s="8"/>
      <c r="V522" s="8" t="s">
        <v>132</v>
      </c>
      <c r="W522" s="8" t="s">
        <v>25</v>
      </c>
    </row>
    <row r="523" spans="1:23" s="12" customFormat="1" x14ac:dyDescent="0.15">
      <c r="A523" s="8" t="s">
        <v>23468</v>
      </c>
      <c r="B523" s="8" t="s">
        <v>14</v>
      </c>
      <c r="C523" s="8" t="s">
        <v>14</v>
      </c>
      <c r="D523" s="8" t="s">
        <v>14676</v>
      </c>
      <c r="E523" s="8" t="s">
        <v>3404</v>
      </c>
      <c r="F523" s="8" t="s">
        <v>14678</v>
      </c>
      <c r="G523" s="8" t="s">
        <v>11426</v>
      </c>
      <c r="H523" s="8" t="s">
        <v>821</v>
      </c>
      <c r="I523" s="8" t="str">
        <f t="shared" si="11"/>
        <v>Karen Balisi Baquiran, RN</v>
      </c>
      <c r="J523" s="8" t="s">
        <v>14677</v>
      </c>
      <c r="K523" s="8" t="s">
        <v>126</v>
      </c>
      <c r="L523" s="13">
        <v>44580.91028935185</v>
      </c>
      <c r="M523" s="8" t="s">
        <v>127</v>
      </c>
      <c r="N523" s="13">
        <v>44608.493657407409</v>
      </c>
      <c r="O523" s="13">
        <v>44608.54383101852</v>
      </c>
      <c r="P523" s="8">
        <v>73</v>
      </c>
      <c r="Q523" s="8" t="s">
        <v>144</v>
      </c>
      <c r="R523" s="8">
        <v>613491</v>
      </c>
      <c r="S523" s="14">
        <v>44623</v>
      </c>
      <c r="T523" s="8" t="s">
        <v>131</v>
      </c>
      <c r="U523" s="8"/>
      <c r="V523" s="8" t="s">
        <v>132</v>
      </c>
      <c r="W523" s="8" t="s">
        <v>25</v>
      </c>
    </row>
    <row r="524" spans="1:23" s="12" customFormat="1" x14ac:dyDescent="0.15">
      <c r="A524" s="8" t="s">
        <v>23468</v>
      </c>
      <c r="B524" s="8" t="s">
        <v>14</v>
      </c>
      <c r="C524" s="8" t="s">
        <v>14</v>
      </c>
      <c r="D524" s="8" t="s">
        <v>21719</v>
      </c>
      <c r="E524" s="8" t="s">
        <v>21720</v>
      </c>
      <c r="F524" s="8" t="s">
        <v>21723</v>
      </c>
      <c r="G524" s="8" t="s">
        <v>21721</v>
      </c>
      <c r="H524" s="8" t="s">
        <v>821</v>
      </c>
      <c r="I524" s="8" t="str">
        <f t="shared" si="11"/>
        <v>Kristi Anna Gentugaya Javellana, RN</v>
      </c>
      <c r="J524" s="8" t="s">
        <v>21722</v>
      </c>
      <c r="K524" s="8" t="s">
        <v>126</v>
      </c>
      <c r="L524" s="13">
        <v>44587.649699074071</v>
      </c>
      <c r="M524" s="8" t="s">
        <v>127</v>
      </c>
      <c r="N524" s="13">
        <v>44608.493611111109</v>
      </c>
      <c r="O524" s="13">
        <v>44608.548726851855</v>
      </c>
      <c r="P524" s="8">
        <v>80</v>
      </c>
      <c r="Q524" s="8" t="s">
        <v>410</v>
      </c>
      <c r="R524" s="8">
        <v>483868</v>
      </c>
      <c r="S524" s="14">
        <v>45325</v>
      </c>
      <c r="T524" s="8" t="s">
        <v>131</v>
      </c>
      <c r="U524" s="8"/>
      <c r="V524" s="8" t="s">
        <v>132</v>
      </c>
      <c r="W524" s="8" t="s">
        <v>25</v>
      </c>
    </row>
    <row r="525" spans="1:23" s="12" customFormat="1" x14ac:dyDescent="0.15">
      <c r="A525" s="8" t="s">
        <v>23468</v>
      </c>
      <c r="B525" s="8" t="s">
        <v>14</v>
      </c>
      <c r="C525" s="8" t="s">
        <v>14</v>
      </c>
      <c r="D525" s="8" t="s">
        <v>22156</v>
      </c>
      <c r="E525" s="8" t="s">
        <v>18268</v>
      </c>
      <c r="F525" s="8" t="s">
        <v>22158</v>
      </c>
      <c r="G525" s="8" t="s">
        <v>6740</v>
      </c>
      <c r="H525" s="8" t="s">
        <v>821</v>
      </c>
      <c r="I525" s="8" t="str">
        <f t="shared" si="11"/>
        <v>Kathleen Anne Malitao Lozano, RN</v>
      </c>
      <c r="J525" s="8" t="s">
        <v>22157</v>
      </c>
      <c r="K525" s="8" t="s">
        <v>126</v>
      </c>
      <c r="L525" s="13">
        <v>44607.930462962962</v>
      </c>
      <c r="M525" s="8" t="s">
        <v>127</v>
      </c>
      <c r="N525" s="13">
        <v>44608.493506944447</v>
      </c>
      <c r="O525" s="13">
        <v>44608.546076388891</v>
      </c>
      <c r="P525" s="8">
        <v>76</v>
      </c>
      <c r="Q525" s="8" t="s">
        <v>527</v>
      </c>
      <c r="R525" s="8">
        <v>446142</v>
      </c>
      <c r="S525" s="14">
        <v>45349</v>
      </c>
      <c r="T525" s="8" t="s">
        <v>131</v>
      </c>
      <c r="U525" s="8"/>
      <c r="V525" s="8" t="s">
        <v>132</v>
      </c>
      <c r="W525" s="8" t="s">
        <v>25</v>
      </c>
    </row>
    <row r="526" spans="1:23" s="12" customFormat="1" x14ac:dyDescent="0.15">
      <c r="A526" s="8" t="s">
        <v>23468</v>
      </c>
      <c r="B526" s="8" t="s">
        <v>14</v>
      </c>
      <c r="C526" s="8" t="s">
        <v>14</v>
      </c>
      <c r="D526" s="8" t="s">
        <v>22526</v>
      </c>
      <c r="E526" s="8" t="s">
        <v>3404</v>
      </c>
      <c r="F526" s="8" t="s">
        <v>19165</v>
      </c>
      <c r="G526" s="8" t="s">
        <v>22527</v>
      </c>
      <c r="H526" s="8" t="s">
        <v>821</v>
      </c>
      <c r="I526" s="8" t="str">
        <f t="shared" si="11"/>
        <v>Karen Torcedo Ajido, RN</v>
      </c>
      <c r="J526" s="8" t="s">
        <v>22528</v>
      </c>
      <c r="K526" s="8" t="s">
        <v>126</v>
      </c>
      <c r="L526" s="13">
        <v>44578.50409722222</v>
      </c>
      <c r="M526" s="8" t="s">
        <v>127</v>
      </c>
      <c r="N526" s="13">
        <v>44608.493460648147</v>
      </c>
      <c r="O526" s="13">
        <v>44608.537928240738</v>
      </c>
      <c r="P526" s="8">
        <v>65</v>
      </c>
      <c r="Q526" s="8" t="s">
        <v>459</v>
      </c>
      <c r="R526" s="8">
        <v>327723</v>
      </c>
      <c r="S526" s="8" t="s">
        <v>5374</v>
      </c>
      <c r="T526" s="8" t="s">
        <v>131</v>
      </c>
      <c r="U526" s="8"/>
      <c r="V526" s="8" t="s">
        <v>132</v>
      </c>
      <c r="W526" s="8" t="s">
        <v>25</v>
      </c>
    </row>
    <row r="527" spans="1:23" s="12" customFormat="1" x14ac:dyDescent="0.15">
      <c r="A527" s="8" t="s">
        <v>23468</v>
      </c>
      <c r="B527" s="8" t="s">
        <v>14</v>
      </c>
      <c r="C527" s="8" t="s">
        <v>14</v>
      </c>
      <c r="D527" s="8" t="s">
        <v>13197</v>
      </c>
      <c r="E527" s="12" t="s">
        <v>27394</v>
      </c>
      <c r="F527" s="8" t="s">
        <v>13200</v>
      </c>
      <c r="G527" s="12" t="s">
        <v>27395</v>
      </c>
      <c r="H527" s="8" t="s">
        <v>821</v>
      </c>
      <c r="I527" s="8" t="str">
        <f t="shared" si="11"/>
        <v>Ma Ann Karen Jotojot Asistin, RN</v>
      </c>
      <c r="J527" s="8" t="s">
        <v>13199</v>
      </c>
      <c r="K527" s="8" t="s">
        <v>126</v>
      </c>
      <c r="L527" s="13">
        <v>44578.656030092592</v>
      </c>
      <c r="M527" s="8" t="s">
        <v>127</v>
      </c>
      <c r="N527" s="13">
        <v>44608.493414351855</v>
      </c>
      <c r="O527" s="13">
        <v>44608.544652777775</v>
      </c>
      <c r="P527" s="8">
        <v>74</v>
      </c>
      <c r="Q527" s="8" t="s">
        <v>144</v>
      </c>
      <c r="R527" s="8">
        <v>298563</v>
      </c>
      <c r="S527" s="14">
        <v>45186</v>
      </c>
      <c r="T527" s="8" t="s">
        <v>131</v>
      </c>
      <c r="U527" s="8"/>
      <c r="V527" s="8" t="s">
        <v>132</v>
      </c>
      <c r="W527" s="8" t="s">
        <v>25</v>
      </c>
    </row>
    <row r="528" spans="1:23" s="12" customFormat="1" x14ac:dyDescent="0.15">
      <c r="A528" s="8" t="s">
        <v>23468</v>
      </c>
      <c r="B528" s="8" t="s">
        <v>14</v>
      </c>
      <c r="C528" s="8" t="s">
        <v>14</v>
      </c>
      <c r="D528" s="8" t="s">
        <v>26724</v>
      </c>
      <c r="E528" s="8" t="s">
        <v>26725</v>
      </c>
      <c r="F528" s="8" t="s">
        <v>21362</v>
      </c>
      <c r="G528" s="8" t="s">
        <v>7934</v>
      </c>
      <c r="H528" s="8" t="s">
        <v>821</v>
      </c>
      <c r="I528" s="8" t="str">
        <f t="shared" si="11"/>
        <v>Karen Camille Dula Pacia, RN</v>
      </c>
      <c r="J528" s="8" t="s">
        <v>26726</v>
      </c>
      <c r="K528" s="8" t="s">
        <v>126</v>
      </c>
      <c r="L528" s="13">
        <v>44581.458518518521</v>
      </c>
      <c r="M528" s="8" t="s">
        <v>127</v>
      </c>
      <c r="N528" s="13">
        <v>44608.513993055552</v>
      </c>
      <c r="O528" s="13">
        <v>44608.547037037039</v>
      </c>
      <c r="P528" s="8">
        <v>48</v>
      </c>
      <c r="Q528" s="8" t="s">
        <v>144</v>
      </c>
      <c r="R528" s="8">
        <v>813240</v>
      </c>
      <c r="S528" s="14">
        <v>44730</v>
      </c>
      <c r="T528" s="8" t="s">
        <v>131</v>
      </c>
      <c r="U528" s="8" t="s">
        <v>1615</v>
      </c>
      <c r="V528" s="8" t="s">
        <v>132</v>
      </c>
      <c r="W528" s="8" t="s">
        <v>25</v>
      </c>
    </row>
    <row r="529" spans="1:28" s="12" customFormat="1" x14ac:dyDescent="0.15">
      <c r="A529" s="8" t="s">
        <v>23468</v>
      </c>
      <c r="B529" s="8" t="s">
        <v>14</v>
      </c>
      <c r="C529" s="8" t="s">
        <v>14</v>
      </c>
      <c r="D529" s="8" t="s">
        <v>21133</v>
      </c>
      <c r="E529" s="8" t="s">
        <v>21134</v>
      </c>
      <c r="F529" s="8" t="s">
        <v>21137</v>
      </c>
      <c r="G529" s="8" t="s">
        <v>21135</v>
      </c>
      <c r="H529" s="8" t="s">
        <v>27690</v>
      </c>
      <c r="I529" s="8" t="str">
        <f t="shared" si="11"/>
        <v>Kaylin Marich Porquis Morados, RM</v>
      </c>
      <c r="J529" s="8" t="s">
        <v>21136</v>
      </c>
      <c r="K529" s="8" t="s">
        <v>126</v>
      </c>
      <c r="L529" s="13">
        <v>44578.532731481479</v>
      </c>
      <c r="M529" s="8" t="s">
        <v>127</v>
      </c>
      <c r="N529" s="13">
        <v>44608.493703703702</v>
      </c>
      <c r="O529" s="13">
        <v>44608.546273148146</v>
      </c>
      <c r="P529" s="8">
        <v>76</v>
      </c>
      <c r="Q529" s="8" t="s">
        <v>199</v>
      </c>
      <c r="R529" s="8">
        <v>156619</v>
      </c>
      <c r="S529" s="8" t="s">
        <v>21138</v>
      </c>
      <c r="T529" s="8" t="s">
        <v>287</v>
      </c>
      <c r="U529" s="8"/>
      <c r="V529" s="8" t="s">
        <v>132</v>
      </c>
      <c r="W529" s="8" t="s">
        <v>25</v>
      </c>
    </row>
    <row r="530" spans="1:28" s="12" customFormat="1" x14ac:dyDescent="0.15">
      <c r="A530" s="8" t="s">
        <v>27320</v>
      </c>
      <c r="B530" s="8" t="s">
        <v>14</v>
      </c>
      <c r="C530" s="8" t="s">
        <v>14</v>
      </c>
      <c r="D530" s="8"/>
      <c r="E530" s="8" t="s">
        <v>8908</v>
      </c>
      <c r="F530" s="12" t="s">
        <v>8911</v>
      </c>
      <c r="G530" s="8" t="s">
        <v>8909</v>
      </c>
      <c r="H530" s="8" t="s">
        <v>821</v>
      </c>
      <c r="I530" s="8" t="str">
        <f t="shared" si="11"/>
        <v>KRISTINE BERNADETTE ABUD GAMINDE, RN</v>
      </c>
      <c r="J530" s="8" t="s">
        <v>8910</v>
      </c>
      <c r="K530" s="8"/>
      <c r="L530" s="8"/>
      <c r="M530" s="8"/>
      <c r="N530" s="8"/>
      <c r="O530" s="8"/>
      <c r="P530" s="8"/>
      <c r="Q530" s="8" t="s">
        <v>265</v>
      </c>
      <c r="R530" s="8">
        <v>912302</v>
      </c>
      <c r="S530" s="14">
        <v>45932</v>
      </c>
      <c r="T530" s="8" t="s">
        <v>131</v>
      </c>
      <c r="U530" s="8"/>
      <c r="V530" s="8" t="s">
        <v>14</v>
      </c>
      <c r="W530" s="8" t="s">
        <v>25</v>
      </c>
    </row>
    <row r="531" spans="1:28" s="12" customFormat="1" x14ac:dyDescent="0.15">
      <c r="A531" s="8" t="s">
        <v>23468</v>
      </c>
      <c r="B531" s="8" t="s">
        <v>14</v>
      </c>
      <c r="C531" s="8" t="s">
        <v>14</v>
      </c>
      <c r="D531" s="8" t="s">
        <v>21377</v>
      </c>
      <c r="E531" s="12" t="s">
        <v>27444</v>
      </c>
      <c r="F531" s="8" t="s">
        <v>21381</v>
      </c>
      <c r="G531" s="8" t="s">
        <v>21379</v>
      </c>
      <c r="H531" s="8" t="s">
        <v>821</v>
      </c>
      <c r="I531" s="8" t="str">
        <f t="shared" si="11"/>
        <v>KEFF JESTER TILAWAN Munda, RN</v>
      </c>
      <c r="J531" s="8" t="s">
        <v>21380</v>
      </c>
      <c r="K531" s="8" t="s">
        <v>126</v>
      </c>
      <c r="L531" s="13">
        <v>44578.626435185186</v>
      </c>
      <c r="M531" s="8" t="s">
        <v>127</v>
      </c>
      <c r="N531" s="13">
        <v>44608.493472222224</v>
      </c>
      <c r="O531" s="13">
        <v>44608.543865740743</v>
      </c>
      <c r="P531" s="8">
        <v>73</v>
      </c>
      <c r="Q531" s="8" t="s">
        <v>144</v>
      </c>
      <c r="R531" s="8">
        <v>787286</v>
      </c>
      <c r="S531" s="8" t="s">
        <v>21382</v>
      </c>
      <c r="T531" s="8" t="s">
        <v>131</v>
      </c>
      <c r="U531" s="8"/>
      <c r="V531" s="8" t="s">
        <v>132</v>
      </c>
      <c r="W531" s="8" t="s">
        <v>25</v>
      </c>
    </row>
    <row r="532" spans="1:28" s="12" customFormat="1" x14ac:dyDescent="0.15">
      <c r="A532" s="8" t="s">
        <v>23468</v>
      </c>
      <c r="B532" s="8" t="s">
        <v>14</v>
      </c>
      <c r="C532" s="8" t="s">
        <v>14</v>
      </c>
      <c r="D532" s="8" t="s">
        <v>25298</v>
      </c>
      <c r="E532" s="8" t="s">
        <v>1002</v>
      </c>
      <c r="F532" s="8" t="s">
        <v>25161</v>
      </c>
      <c r="G532" s="8" t="s">
        <v>3182</v>
      </c>
      <c r="H532" s="8" t="s">
        <v>821</v>
      </c>
      <c r="I532" s="8" t="str">
        <f t="shared" si="11"/>
        <v>Kristine Liwanag Cabral, RN</v>
      </c>
      <c r="J532" s="8" t="s">
        <v>25299</v>
      </c>
      <c r="K532" s="8"/>
      <c r="L532" s="13">
        <v>44582.083067129628</v>
      </c>
      <c r="M532" s="8" t="s">
        <v>127</v>
      </c>
      <c r="N532" s="13">
        <v>44608.493645833332</v>
      </c>
      <c r="O532" s="13">
        <v>44608.543356481481</v>
      </c>
      <c r="P532" s="8">
        <v>72</v>
      </c>
      <c r="Q532" s="8" t="s">
        <v>139</v>
      </c>
      <c r="R532" s="8">
        <v>415265</v>
      </c>
      <c r="S532" s="8" t="s">
        <v>25300</v>
      </c>
      <c r="T532" s="8" t="s">
        <v>131</v>
      </c>
      <c r="U532" s="8"/>
      <c r="V532" s="8" t="s">
        <v>132</v>
      </c>
      <c r="W532" s="8" t="s">
        <v>25</v>
      </c>
    </row>
    <row r="533" spans="1:28" s="12" customFormat="1" x14ac:dyDescent="0.15">
      <c r="A533" s="8" t="s">
        <v>23468</v>
      </c>
      <c r="B533" s="8" t="s">
        <v>14</v>
      </c>
      <c r="C533" s="8" t="s">
        <v>14</v>
      </c>
      <c r="D533" s="8" t="s">
        <v>2881</v>
      </c>
      <c r="E533" s="8" t="s">
        <v>2882</v>
      </c>
      <c r="F533" s="8" t="s">
        <v>2885</v>
      </c>
      <c r="G533" s="8" t="s">
        <v>2883</v>
      </c>
      <c r="H533" s="8" t="s">
        <v>27690</v>
      </c>
      <c r="I533" s="8" t="str">
        <f t="shared" si="11"/>
        <v>Maria Leticia Cabaña Lacsa, RM</v>
      </c>
      <c r="J533" s="8" t="s">
        <v>2884</v>
      </c>
      <c r="K533" s="8" t="s">
        <v>126</v>
      </c>
      <c r="L533" s="13">
        <v>44578.530057870368</v>
      </c>
      <c r="M533" s="8" t="s">
        <v>127</v>
      </c>
      <c r="N533" s="13">
        <v>44608.493645833332</v>
      </c>
      <c r="O533" s="13">
        <v>44608.547094907408</v>
      </c>
      <c r="P533" s="8">
        <v>77</v>
      </c>
      <c r="Q533" s="8" t="s">
        <v>173</v>
      </c>
      <c r="R533" s="8">
        <v>79134</v>
      </c>
      <c r="S533" s="8">
        <v>20223</v>
      </c>
      <c r="T533" s="8" t="s">
        <v>287</v>
      </c>
      <c r="U533" s="8" t="s">
        <v>2543</v>
      </c>
      <c r="V533" s="8" t="s">
        <v>132</v>
      </c>
      <c r="W533" s="8" t="s">
        <v>25</v>
      </c>
    </row>
    <row r="534" spans="1:28" s="12" customFormat="1" x14ac:dyDescent="0.15">
      <c r="A534" s="8" t="s">
        <v>23468</v>
      </c>
      <c r="B534" s="8" t="s">
        <v>14</v>
      </c>
      <c r="C534" s="8" t="s">
        <v>14</v>
      </c>
      <c r="D534" s="8" t="s">
        <v>4771</v>
      </c>
      <c r="E534" s="12" t="s">
        <v>27540</v>
      </c>
      <c r="F534" s="12" t="s">
        <v>27541</v>
      </c>
      <c r="G534" s="12" t="s">
        <v>27542</v>
      </c>
      <c r="H534" s="8"/>
      <c r="I534" s="8" t="str">
        <f>E534&amp;" "&amp;F534&amp;" "&amp;G534&amp;" "&amp;H534</f>
        <v xml:space="preserve">kharl von louie h. bermejo </v>
      </c>
      <c r="J534" s="8" t="s">
        <v>4774</v>
      </c>
      <c r="K534" s="8" t="s">
        <v>126</v>
      </c>
      <c r="L534" s="13">
        <v>44600.446944444448</v>
      </c>
      <c r="M534" s="8" t="s">
        <v>127</v>
      </c>
      <c r="N534" s="13">
        <v>44608.49355324074</v>
      </c>
      <c r="O534" s="13">
        <v>44608.548900462964</v>
      </c>
      <c r="P534" s="8">
        <v>80</v>
      </c>
      <c r="Q534" s="8" t="s">
        <v>410</v>
      </c>
      <c r="R534" s="8" t="s">
        <v>251</v>
      </c>
      <c r="S534" s="8" t="s">
        <v>251</v>
      </c>
      <c r="T534" s="8" t="s">
        <v>185</v>
      </c>
      <c r="U534" s="8"/>
      <c r="V534" s="8" t="s">
        <v>132</v>
      </c>
      <c r="W534" s="8" t="s">
        <v>25</v>
      </c>
    </row>
    <row r="535" spans="1:28" s="12" customFormat="1" x14ac:dyDescent="0.15">
      <c r="A535" s="8" t="s">
        <v>23468</v>
      </c>
      <c r="B535" s="8" t="s">
        <v>14</v>
      </c>
      <c r="C535" s="8" t="s">
        <v>14</v>
      </c>
      <c r="D535" s="8" t="s">
        <v>12354</v>
      </c>
      <c r="E535" s="8" t="s">
        <v>12355</v>
      </c>
      <c r="F535" s="8" t="s">
        <v>12358</v>
      </c>
      <c r="G535" s="8" t="s">
        <v>12356</v>
      </c>
      <c r="H535" s="8" t="s">
        <v>27689</v>
      </c>
      <c r="I535" s="8" t="str">
        <f t="shared" si="11"/>
        <v>April Kate Andutan Cordova, RMT</v>
      </c>
      <c r="J535" s="8" t="s">
        <v>12357</v>
      </c>
      <c r="K535" s="8" t="s">
        <v>126</v>
      </c>
      <c r="L535" s="13">
        <v>44600.866840277777</v>
      </c>
      <c r="M535" s="8" t="s">
        <v>127</v>
      </c>
      <c r="N535" s="13">
        <v>44608.493472222224</v>
      </c>
      <c r="O535" s="13">
        <v>44608.543935185182</v>
      </c>
      <c r="P535" s="8">
        <v>73</v>
      </c>
      <c r="Q535" s="8" t="s">
        <v>410</v>
      </c>
      <c r="R535" s="8">
        <v>83535</v>
      </c>
      <c r="S535" s="14">
        <v>45037</v>
      </c>
      <c r="T535" s="8" t="s">
        <v>162</v>
      </c>
      <c r="U535" s="8"/>
      <c r="V535" s="8" t="s">
        <v>132</v>
      </c>
      <c r="W535" s="8" t="s">
        <v>25</v>
      </c>
    </row>
    <row r="536" spans="1:28" s="12" customFormat="1" x14ac:dyDescent="0.15">
      <c r="A536" s="8" t="s">
        <v>23468</v>
      </c>
      <c r="B536" s="8" t="s">
        <v>14</v>
      </c>
      <c r="C536" s="8" t="s">
        <v>14</v>
      </c>
      <c r="D536" s="8" t="s">
        <v>18234</v>
      </c>
      <c r="E536" s="8" t="s">
        <v>3404</v>
      </c>
      <c r="F536" s="8" t="s">
        <v>396</v>
      </c>
      <c r="G536" s="8" t="s">
        <v>1449</v>
      </c>
      <c r="H536" s="8" t="s">
        <v>27695</v>
      </c>
      <c r="I536" s="8" t="str">
        <f t="shared" si="11"/>
        <v>Karen Tan Morales, RPh</v>
      </c>
      <c r="J536" s="8" t="s">
        <v>18235</v>
      </c>
      <c r="K536" s="8" t="s">
        <v>126</v>
      </c>
      <c r="L536" s="13">
        <v>44578.594282407408</v>
      </c>
      <c r="M536" s="8" t="s">
        <v>127</v>
      </c>
      <c r="N536" s="13">
        <v>44608.493657407409</v>
      </c>
      <c r="O536" s="13">
        <v>44608.545937499999</v>
      </c>
      <c r="P536" s="8">
        <v>76</v>
      </c>
      <c r="Q536" s="8" t="s">
        <v>144</v>
      </c>
      <c r="R536" s="8">
        <v>58864</v>
      </c>
      <c r="S536" s="14">
        <v>45063</v>
      </c>
      <c r="T536" s="8" t="s">
        <v>304</v>
      </c>
      <c r="U536" s="8" t="s">
        <v>734</v>
      </c>
      <c r="V536" s="8" t="s">
        <v>132</v>
      </c>
      <c r="W536" s="8" t="s">
        <v>25</v>
      </c>
    </row>
    <row r="537" spans="1:28" s="12" customFormat="1" x14ac:dyDescent="0.15">
      <c r="A537" s="8" t="s">
        <v>23468</v>
      </c>
      <c r="B537" s="8" t="s">
        <v>14</v>
      </c>
      <c r="C537" s="8" t="s">
        <v>14</v>
      </c>
      <c r="D537" s="8" t="s">
        <v>18833</v>
      </c>
      <c r="E537" s="8" t="s">
        <v>18834</v>
      </c>
      <c r="F537" s="8" t="s">
        <v>18837</v>
      </c>
      <c r="G537" s="8" t="s">
        <v>18835</v>
      </c>
      <c r="H537" s="8"/>
      <c r="I537" s="8" t="str">
        <f>E537&amp;" "&amp;F537&amp;" "&amp;G537&amp;" "&amp;H537</f>
        <v xml:space="preserve">Kiana Marie Hijosa Bulquerin </v>
      </c>
      <c r="J537" s="8" t="s">
        <v>18836</v>
      </c>
      <c r="K537" s="8" t="s">
        <v>126</v>
      </c>
      <c r="L537" s="13">
        <v>44602.914965277778</v>
      </c>
      <c r="M537" s="8" t="s">
        <v>127</v>
      </c>
      <c r="N537" s="13">
        <v>44608.493402777778</v>
      </c>
      <c r="O537" s="13">
        <v>44608.545474537037</v>
      </c>
      <c r="P537" s="8">
        <v>75</v>
      </c>
      <c r="Q537" s="8" t="s">
        <v>2401</v>
      </c>
      <c r="R537" s="8" t="s">
        <v>231</v>
      </c>
      <c r="S537" s="8" t="s">
        <v>231</v>
      </c>
      <c r="T537" s="8" t="s">
        <v>185</v>
      </c>
      <c r="U537" s="8"/>
      <c r="V537" s="8" t="s">
        <v>247</v>
      </c>
      <c r="W537" s="8" t="s">
        <v>25</v>
      </c>
    </row>
    <row r="538" spans="1:28" s="12" customFormat="1" x14ac:dyDescent="0.15">
      <c r="A538" s="8" t="s">
        <v>23468</v>
      </c>
      <c r="B538" s="8" t="s">
        <v>14</v>
      </c>
      <c r="C538" s="8" t="s">
        <v>14</v>
      </c>
      <c r="D538" s="8" t="s">
        <v>20740</v>
      </c>
      <c r="E538" s="8" t="s">
        <v>11118</v>
      </c>
      <c r="F538" s="8" t="s">
        <v>11533</v>
      </c>
      <c r="G538" s="8" t="s">
        <v>3820</v>
      </c>
      <c r="H538" s="8" t="s">
        <v>2515</v>
      </c>
      <c r="I538" s="8" t="str">
        <f t="shared" si="11"/>
        <v>Kathleen Kay Roa Young, MD</v>
      </c>
      <c r="J538" s="8" t="s">
        <v>20741</v>
      </c>
      <c r="K538" s="8"/>
      <c r="L538" s="13">
        <v>44580.750671296293</v>
      </c>
      <c r="M538" s="8" t="s">
        <v>127</v>
      </c>
      <c r="N538" s="13">
        <v>44608.493738425925</v>
      </c>
      <c r="O538" s="13">
        <v>44608.547361111108</v>
      </c>
      <c r="P538" s="8">
        <v>78</v>
      </c>
      <c r="Q538" s="8" t="s">
        <v>410</v>
      </c>
      <c r="R538" s="8">
        <v>148563</v>
      </c>
      <c r="S538" s="8" t="s">
        <v>20742</v>
      </c>
      <c r="T538" s="8" t="s">
        <v>215</v>
      </c>
      <c r="U538" s="8"/>
      <c r="V538" s="8" t="s">
        <v>132</v>
      </c>
      <c r="W538" s="8" t="s">
        <v>25</v>
      </c>
    </row>
    <row r="539" spans="1:28" s="12" customFormat="1" x14ac:dyDescent="0.15">
      <c r="A539" s="8" t="s">
        <v>23468</v>
      </c>
      <c r="B539" s="8" t="s">
        <v>14</v>
      </c>
      <c r="C539" s="8" t="s">
        <v>14</v>
      </c>
      <c r="D539" s="8" t="s">
        <v>6302</v>
      </c>
      <c r="E539" s="8" t="s">
        <v>6303</v>
      </c>
      <c r="F539" s="8" t="s">
        <v>1117</v>
      </c>
      <c r="G539" s="12" t="s">
        <v>27486</v>
      </c>
      <c r="H539" s="8" t="s">
        <v>821</v>
      </c>
      <c r="I539" s="8" t="str">
        <f t="shared" si="11"/>
        <v>Florisa Chua Paña, RN</v>
      </c>
      <c r="J539" s="8" t="s">
        <v>6305</v>
      </c>
      <c r="K539" s="8" t="s">
        <v>6306</v>
      </c>
      <c r="L539" s="13">
        <v>44587.501886574071</v>
      </c>
      <c r="M539" s="8" t="s">
        <v>127</v>
      </c>
      <c r="N539" s="13">
        <v>44608.493715277778</v>
      </c>
      <c r="O539" s="13">
        <v>44608.54891203704</v>
      </c>
      <c r="P539" s="8">
        <v>80</v>
      </c>
      <c r="Q539" s="8" t="s">
        <v>3710</v>
      </c>
      <c r="R539" s="8">
        <v>393288</v>
      </c>
      <c r="S539" s="14">
        <v>44745</v>
      </c>
      <c r="T539" s="8" t="s">
        <v>131</v>
      </c>
      <c r="U539" s="8" t="s">
        <v>6307</v>
      </c>
      <c r="V539" s="8" t="s">
        <v>247</v>
      </c>
      <c r="W539" s="8" t="s">
        <v>6308</v>
      </c>
    </row>
    <row r="540" spans="1:28" s="12" customFormat="1" x14ac:dyDescent="0.15">
      <c r="A540" s="8" t="s">
        <v>23468</v>
      </c>
      <c r="B540" s="8" t="s">
        <v>14</v>
      </c>
      <c r="C540" s="8" t="s">
        <v>14</v>
      </c>
      <c r="D540" s="8" t="s">
        <v>7960</v>
      </c>
      <c r="E540" s="8" t="s">
        <v>4075</v>
      </c>
      <c r="F540" s="8" t="s">
        <v>7963</v>
      </c>
      <c r="G540" s="8" t="s">
        <v>7961</v>
      </c>
      <c r="H540" s="8" t="s">
        <v>821</v>
      </c>
      <c r="I540" s="8" t="str">
        <f t="shared" si="11"/>
        <v>Kimberly Beron Mauhay, RN</v>
      </c>
      <c r="J540" s="8" t="s">
        <v>7962</v>
      </c>
      <c r="K540" s="8" t="s">
        <v>126</v>
      </c>
      <c r="L540" s="13">
        <v>44579.049745370372</v>
      </c>
      <c r="M540" s="8" t="s">
        <v>127</v>
      </c>
      <c r="N540" s="13">
        <v>44608.493622685186</v>
      </c>
      <c r="O540" s="13">
        <v>44608.494942129626</v>
      </c>
      <c r="P540" s="8">
        <v>2</v>
      </c>
      <c r="Q540" s="8" t="s">
        <v>527</v>
      </c>
      <c r="R540" s="8">
        <v>925609</v>
      </c>
      <c r="S540" s="14">
        <v>44929</v>
      </c>
      <c r="T540" s="8" t="s">
        <v>131</v>
      </c>
      <c r="U540" s="8" t="s">
        <v>930</v>
      </c>
      <c r="V540" s="8" t="s">
        <v>132</v>
      </c>
      <c r="W540" s="8" t="s">
        <v>25</v>
      </c>
      <c r="X540" s="8"/>
      <c r="Y540" s="8"/>
      <c r="Z540" s="8"/>
      <c r="AA540" s="8"/>
      <c r="AB540" s="8"/>
    </row>
    <row r="541" spans="1:28" s="12" customFormat="1" x14ac:dyDescent="0.15">
      <c r="A541" s="8" t="s">
        <v>23468</v>
      </c>
      <c r="B541" s="8" t="s">
        <v>14</v>
      </c>
      <c r="C541" s="8" t="s">
        <v>14</v>
      </c>
      <c r="D541" s="8" t="s">
        <v>7715</v>
      </c>
      <c r="E541" s="8" t="s">
        <v>4075</v>
      </c>
      <c r="F541" s="8" t="s">
        <v>3740</v>
      </c>
      <c r="G541" s="8" t="s">
        <v>7716</v>
      </c>
      <c r="H541" s="8" t="s">
        <v>821</v>
      </c>
      <c r="I541" s="8" t="str">
        <f t="shared" si="11"/>
        <v>Kimberly Romero Rabanal, RN</v>
      </c>
      <c r="J541" s="8" t="s">
        <v>7717</v>
      </c>
      <c r="K541" s="8" t="s">
        <v>126</v>
      </c>
      <c r="L541" s="13">
        <v>44588.758564814816</v>
      </c>
      <c r="M541" s="8" t="s">
        <v>127</v>
      </c>
      <c r="N541" s="13">
        <v>44608.493726851855</v>
      </c>
      <c r="O541" s="13">
        <v>44608.546388888892</v>
      </c>
      <c r="P541" s="8">
        <v>76</v>
      </c>
      <c r="Q541" s="8" t="s">
        <v>183</v>
      </c>
      <c r="R541" s="8">
        <v>346565</v>
      </c>
      <c r="S541" s="8" t="s">
        <v>3205</v>
      </c>
      <c r="T541" s="8" t="s">
        <v>131</v>
      </c>
      <c r="U541" s="8"/>
      <c r="V541" s="8" t="s">
        <v>132</v>
      </c>
      <c r="W541" s="8" t="s">
        <v>25</v>
      </c>
    </row>
    <row r="542" spans="1:28" s="12" customFormat="1" x14ac:dyDescent="0.15">
      <c r="A542" s="8" t="s">
        <v>27320</v>
      </c>
      <c r="B542" s="8" t="s">
        <v>14</v>
      </c>
      <c r="C542" s="8" t="s">
        <v>14</v>
      </c>
      <c r="D542" s="8"/>
      <c r="E542" s="8" t="s">
        <v>27141</v>
      </c>
      <c r="F542" s="12" t="s">
        <v>27488</v>
      </c>
      <c r="G542" s="8" t="s">
        <v>356</v>
      </c>
      <c r="H542" s="8" t="s">
        <v>2515</v>
      </c>
      <c r="I542" s="8" t="str">
        <f t="shared" si="11"/>
        <v>Karina Daluz Reyes Daluz Reyes, MD</v>
      </c>
      <c r="J542" s="8" t="s">
        <v>17408</v>
      </c>
      <c r="K542" s="8"/>
      <c r="L542" s="8"/>
      <c r="M542" s="8"/>
      <c r="N542" s="8"/>
      <c r="O542" s="8"/>
      <c r="P542" s="8"/>
      <c r="Q542" s="8" t="s">
        <v>144</v>
      </c>
      <c r="R542" s="8">
        <v>111289</v>
      </c>
      <c r="S542" s="14">
        <v>45656</v>
      </c>
      <c r="T542" s="8" t="s">
        <v>215</v>
      </c>
      <c r="U542" s="8" t="s">
        <v>474</v>
      </c>
      <c r="V542" s="8" t="s">
        <v>14</v>
      </c>
      <c r="W542" s="8" t="s">
        <v>25</v>
      </c>
    </row>
    <row r="543" spans="1:28" s="12" customFormat="1" x14ac:dyDescent="0.15">
      <c r="A543" s="8" t="s">
        <v>23468</v>
      </c>
      <c r="B543" s="8" t="s">
        <v>14</v>
      </c>
      <c r="C543" s="8" t="s">
        <v>14</v>
      </c>
      <c r="D543" s="8" t="s">
        <v>2018</v>
      </c>
      <c r="E543" s="8" t="s">
        <v>2019</v>
      </c>
      <c r="F543" s="8" t="s">
        <v>1344</v>
      </c>
      <c r="G543" s="8" t="s">
        <v>2020</v>
      </c>
      <c r="H543" s="8" t="s">
        <v>821</v>
      </c>
      <c r="I543" s="8" t="str">
        <f t="shared" si="11"/>
        <v>Kristal Marie Palencia Betorin, RN</v>
      </c>
      <c r="J543" s="8" t="s">
        <v>2021</v>
      </c>
      <c r="K543" s="8" t="s">
        <v>126</v>
      </c>
      <c r="L543" s="13">
        <v>44585.445590277777</v>
      </c>
      <c r="M543" s="8" t="s">
        <v>127</v>
      </c>
      <c r="N543" s="13">
        <v>44608.493391203701</v>
      </c>
      <c r="O543" s="13">
        <v>44608.545763888891</v>
      </c>
      <c r="P543" s="8">
        <v>76</v>
      </c>
      <c r="Q543" s="8" t="s">
        <v>144</v>
      </c>
      <c r="R543" s="8">
        <v>633651</v>
      </c>
      <c r="S543" s="14">
        <v>44615</v>
      </c>
      <c r="T543" s="8" t="s">
        <v>131</v>
      </c>
      <c r="U543" s="8"/>
      <c r="V543" s="8" t="s">
        <v>132</v>
      </c>
      <c r="W543" s="8" t="s">
        <v>25</v>
      </c>
    </row>
    <row r="544" spans="1:28" s="12" customFormat="1" x14ac:dyDescent="0.15">
      <c r="A544" s="8" t="s">
        <v>23468</v>
      </c>
      <c r="B544" s="8" t="s">
        <v>14</v>
      </c>
      <c r="C544" s="8" t="s">
        <v>14</v>
      </c>
      <c r="D544" s="8" t="s">
        <v>7559</v>
      </c>
      <c r="E544" s="8" t="s">
        <v>7560</v>
      </c>
      <c r="F544" s="8" t="s">
        <v>7137</v>
      </c>
      <c r="G544" s="12" t="s">
        <v>27546</v>
      </c>
      <c r="H544" s="8" t="s">
        <v>27689</v>
      </c>
      <c r="I544" s="8" t="str">
        <f t="shared" si="11"/>
        <v>Karla-Mae Velasquez Culala, RMT</v>
      </c>
      <c r="J544" s="8" t="s">
        <v>7562</v>
      </c>
      <c r="K544" s="8" t="s">
        <v>126</v>
      </c>
      <c r="L544" s="13">
        <v>44607.003009259257</v>
      </c>
      <c r="M544" s="8" t="s">
        <v>127</v>
      </c>
      <c r="N544" s="13">
        <v>44608.493495370371</v>
      </c>
      <c r="O544" s="13">
        <v>44608.546481481484</v>
      </c>
      <c r="P544" s="8">
        <v>77</v>
      </c>
      <c r="Q544" s="8" t="s">
        <v>139</v>
      </c>
      <c r="R544" s="8">
        <v>48781</v>
      </c>
      <c r="S544" s="14">
        <v>30841</v>
      </c>
      <c r="T544" s="8" t="s">
        <v>162</v>
      </c>
      <c r="U544" s="8"/>
      <c r="V544" s="8" t="s">
        <v>132</v>
      </c>
      <c r="W544" s="8" t="s">
        <v>25</v>
      </c>
    </row>
    <row r="545" spans="1:28" s="12" customFormat="1" x14ac:dyDescent="0.15">
      <c r="A545" s="8" t="s">
        <v>23468</v>
      </c>
      <c r="B545" s="8" t="s">
        <v>14</v>
      </c>
      <c r="C545" s="8" t="s">
        <v>14</v>
      </c>
      <c r="D545" s="8" t="s">
        <v>25834</v>
      </c>
      <c r="E545" s="8" t="s">
        <v>3404</v>
      </c>
      <c r="F545" s="8" t="s">
        <v>25691</v>
      </c>
      <c r="G545" s="8" t="s">
        <v>25835</v>
      </c>
      <c r="H545" s="8" t="s">
        <v>2515</v>
      </c>
      <c r="I545" s="8" t="str">
        <f t="shared" si="11"/>
        <v>Karen Dado McDonald, MD</v>
      </c>
      <c r="J545" s="8" t="s">
        <v>25836</v>
      </c>
      <c r="K545" s="8" t="s">
        <v>126</v>
      </c>
      <c r="L545" s="13">
        <v>44608.419247685182</v>
      </c>
      <c r="M545" s="8" t="s">
        <v>127</v>
      </c>
      <c r="N545" s="13">
        <v>44608.493541666663</v>
      </c>
      <c r="O545" s="13">
        <v>44608.543576388889</v>
      </c>
      <c r="P545" s="8">
        <v>73</v>
      </c>
      <c r="Q545" s="8" t="s">
        <v>479</v>
      </c>
      <c r="R545" s="8">
        <v>109390</v>
      </c>
      <c r="S545" s="14">
        <v>44812</v>
      </c>
      <c r="T545" s="8" t="s">
        <v>215</v>
      </c>
      <c r="U545" s="8"/>
      <c r="V545" s="8" t="s">
        <v>247</v>
      </c>
      <c r="W545" s="8" t="s">
        <v>25</v>
      </c>
    </row>
    <row r="546" spans="1:28" s="12" customFormat="1" x14ac:dyDescent="0.15">
      <c r="A546" s="8" t="s">
        <v>23468</v>
      </c>
      <c r="B546" s="8" t="s">
        <v>14</v>
      </c>
      <c r="C546" s="8" t="s">
        <v>14</v>
      </c>
      <c r="D546" s="8" t="s">
        <v>25194</v>
      </c>
      <c r="E546" s="8" t="s">
        <v>4355</v>
      </c>
      <c r="F546" s="8" t="s">
        <v>25197</v>
      </c>
      <c r="G546" s="12" t="s">
        <v>27550</v>
      </c>
      <c r="H546" s="8" t="s">
        <v>821</v>
      </c>
      <c r="I546" s="8" t="str">
        <f t="shared" si="11"/>
        <v>Christine Sicad SICAD, RN</v>
      </c>
      <c r="J546" s="8" t="s">
        <v>25196</v>
      </c>
      <c r="K546" s="8" t="s">
        <v>126</v>
      </c>
      <c r="L546" s="13">
        <v>44578.52375</v>
      </c>
      <c r="M546" s="8" t="s">
        <v>127</v>
      </c>
      <c r="N546" s="13">
        <v>44608.49359953704</v>
      </c>
      <c r="O546" s="13">
        <v>44608.548900462964</v>
      </c>
      <c r="P546" s="8">
        <v>80</v>
      </c>
      <c r="Q546" s="8" t="s">
        <v>410</v>
      </c>
      <c r="R546" s="8">
        <v>783466</v>
      </c>
      <c r="S546" s="14">
        <v>45639</v>
      </c>
      <c r="T546" s="8" t="s">
        <v>131</v>
      </c>
      <c r="U546" s="8"/>
      <c r="V546" s="8" t="s">
        <v>132</v>
      </c>
      <c r="W546" s="8" t="s">
        <v>25</v>
      </c>
    </row>
    <row r="547" spans="1:28" s="12" customFormat="1" x14ac:dyDescent="0.15">
      <c r="A547" s="8" t="s">
        <v>23468</v>
      </c>
      <c r="B547" s="8" t="s">
        <v>14</v>
      </c>
      <c r="C547" s="8" t="s">
        <v>14</v>
      </c>
      <c r="D547" s="8" t="s">
        <v>26648</v>
      </c>
      <c r="E547" s="8" t="s">
        <v>26649</v>
      </c>
      <c r="F547" s="8" t="s">
        <v>14475</v>
      </c>
      <c r="G547" s="8" t="s">
        <v>15261</v>
      </c>
      <c r="H547" s="8" t="s">
        <v>821</v>
      </c>
      <c r="I547" s="8" t="str">
        <f t="shared" si="11"/>
        <v>Kristine Emille Razon Paderes, RN</v>
      </c>
      <c r="J547" s="8" t="s">
        <v>26650</v>
      </c>
      <c r="K547" s="8" t="s">
        <v>126</v>
      </c>
      <c r="L547" s="13">
        <v>44578.568773148145</v>
      </c>
      <c r="M547" s="8" t="s">
        <v>127</v>
      </c>
      <c r="N547" s="13">
        <v>44608.493703703702</v>
      </c>
      <c r="O547" s="13">
        <v>44608.547974537039</v>
      </c>
      <c r="P547" s="8">
        <v>79</v>
      </c>
      <c r="Q547" s="8" t="s">
        <v>144</v>
      </c>
      <c r="R547" s="8">
        <v>710693</v>
      </c>
      <c r="S547" s="14">
        <v>45285</v>
      </c>
      <c r="T547" s="8" t="s">
        <v>131</v>
      </c>
      <c r="U547" s="8"/>
      <c r="V547" s="8" t="s">
        <v>132</v>
      </c>
      <c r="W547" s="8" t="s">
        <v>25</v>
      </c>
    </row>
    <row r="548" spans="1:28" s="12" customFormat="1" x14ac:dyDescent="0.15">
      <c r="A548" s="8" t="s">
        <v>23468</v>
      </c>
      <c r="B548" s="8" t="s">
        <v>14</v>
      </c>
      <c r="C548" s="8" t="s">
        <v>14</v>
      </c>
      <c r="D548" s="8" t="s">
        <v>15934</v>
      </c>
      <c r="E548" s="8" t="s">
        <v>1002</v>
      </c>
      <c r="F548" s="8" t="s">
        <v>15937</v>
      </c>
      <c r="G548" s="8" t="s">
        <v>15935</v>
      </c>
      <c r="H548" s="8" t="s">
        <v>821</v>
      </c>
      <c r="I548" s="8" t="str">
        <f t="shared" si="11"/>
        <v>Kristine Billones Sotomayor, RN</v>
      </c>
      <c r="J548" s="8" t="s">
        <v>15936</v>
      </c>
      <c r="K548" s="8" t="s">
        <v>126</v>
      </c>
      <c r="L548" s="13">
        <v>44578.584201388891</v>
      </c>
      <c r="M548" s="8" t="s">
        <v>127</v>
      </c>
      <c r="N548" s="13">
        <v>44608.493530092594</v>
      </c>
      <c r="O548" s="13">
        <v>44608.546585648146</v>
      </c>
      <c r="P548" s="8">
        <v>77</v>
      </c>
      <c r="Q548" s="8" t="s">
        <v>199</v>
      </c>
      <c r="R548" s="8">
        <v>892524</v>
      </c>
      <c r="S548" s="14">
        <v>45267</v>
      </c>
      <c r="T548" s="8" t="s">
        <v>131</v>
      </c>
      <c r="U548" s="8" t="s">
        <v>184</v>
      </c>
      <c r="V548" s="8" t="s">
        <v>132</v>
      </c>
      <c r="W548" s="8" t="s">
        <v>25</v>
      </c>
    </row>
    <row r="549" spans="1:28" s="12" customFormat="1" x14ac:dyDescent="0.15">
      <c r="A549" s="8" t="s">
        <v>23468</v>
      </c>
      <c r="B549" s="8" t="s">
        <v>14</v>
      </c>
      <c r="C549" s="8" t="s">
        <v>14</v>
      </c>
      <c r="D549" s="8" t="s">
        <v>16272</v>
      </c>
      <c r="E549" s="12" t="s">
        <v>16274</v>
      </c>
      <c r="F549" s="8" t="s">
        <v>16276</v>
      </c>
      <c r="G549" s="12" t="s">
        <v>27429</v>
      </c>
      <c r="H549" s="8" t="s">
        <v>2515</v>
      </c>
      <c r="I549" s="8" t="str">
        <f t="shared" si="11"/>
        <v>Kristy Ann Rosaroso Clarito-Lobrio, MD</v>
      </c>
      <c r="J549" s="8" t="s">
        <v>16275</v>
      </c>
      <c r="K549" s="8" t="s">
        <v>126</v>
      </c>
      <c r="L549" s="13">
        <v>44598.506956018522</v>
      </c>
      <c r="M549" s="8" t="s">
        <v>127</v>
      </c>
      <c r="N549" s="13">
        <v>44608.49359953704</v>
      </c>
      <c r="O549" s="13">
        <v>44608.543576388889</v>
      </c>
      <c r="P549" s="8">
        <v>72</v>
      </c>
      <c r="Q549" s="8" t="s">
        <v>454</v>
      </c>
      <c r="R549" s="8">
        <v>132343</v>
      </c>
      <c r="S549" s="8" t="s">
        <v>12206</v>
      </c>
      <c r="T549" s="8" t="s">
        <v>215</v>
      </c>
      <c r="U549" s="8" t="s">
        <v>848</v>
      </c>
      <c r="V549" s="8" t="s">
        <v>132</v>
      </c>
      <c r="W549" s="8" t="s">
        <v>25</v>
      </c>
    </row>
    <row r="550" spans="1:28" s="12" customFormat="1" x14ac:dyDescent="0.15">
      <c r="A550" s="8" t="s">
        <v>23468</v>
      </c>
      <c r="B550" s="8" t="s">
        <v>14</v>
      </c>
      <c r="C550" s="8" t="s">
        <v>14</v>
      </c>
      <c r="D550" s="8" t="s">
        <v>7710</v>
      </c>
      <c r="E550" s="8" t="s">
        <v>7711</v>
      </c>
      <c r="F550" s="8" t="s">
        <v>7714</v>
      </c>
      <c r="G550" s="8" t="s">
        <v>7712</v>
      </c>
      <c r="H550" s="8" t="s">
        <v>821</v>
      </c>
      <c r="I550" s="8" t="str">
        <f t="shared" si="11"/>
        <v>Kriszia Alson Pelegrino Teruel, RN</v>
      </c>
      <c r="J550" s="8" t="s">
        <v>7713</v>
      </c>
      <c r="K550" s="8" t="s">
        <v>126</v>
      </c>
      <c r="L550" s="13">
        <v>44578.880312499998</v>
      </c>
      <c r="M550" s="8" t="s">
        <v>127</v>
      </c>
      <c r="N550" s="13">
        <v>44608.509629629632</v>
      </c>
      <c r="O550" s="13">
        <v>44608.547754629632</v>
      </c>
      <c r="P550" s="8">
        <v>55</v>
      </c>
      <c r="Q550" s="8" t="s">
        <v>410</v>
      </c>
      <c r="R550" s="8">
        <v>490839</v>
      </c>
      <c r="S550" s="14">
        <v>45210</v>
      </c>
      <c r="T550" s="8" t="s">
        <v>131</v>
      </c>
      <c r="U550" s="8"/>
      <c r="V550" s="8" t="s">
        <v>132</v>
      </c>
      <c r="W550" s="8" t="s">
        <v>25</v>
      </c>
    </row>
    <row r="551" spans="1:28" s="12" customFormat="1" x14ac:dyDescent="0.15">
      <c r="A551" s="8" t="s">
        <v>23468</v>
      </c>
      <c r="B551" s="8" t="s">
        <v>14</v>
      </c>
      <c r="C551" s="8" t="s">
        <v>14</v>
      </c>
      <c r="D551" s="8" t="s">
        <v>19183</v>
      </c>
      <c r="E551" s="8" t="s">
        <v>19184</v>
      </c>
      <c r="F551" s="8" t="s">
        <v>7242</v>
      </c>
      <c r="G551" s="8" t="s">
        <v>19185</v>
      </c>
      <c r="H551" s="8" t="s">
        <v>821</v>
      </c>
      <c r="I551" s="8" t="str">
        <f t="shared" si="11"/>
        <v>Connie Charmine Pasion Ambulo, RN</v>
      </c>
      <c r="J551" s="8" t="s">
        <v>19186</v>
      </c>
      <c r="K551" s="8" t="s">
        <v>126</v>
      </c>
      <c r="L551" s="13">
        <v>44596.321400462963</v>
      </c>
      <c r="M551" s="8" t="s">
        <v>127</v>
      </c>
      <c r="N551" s="13">
        <v>44608.493587962963</v>
      </c>
      <c r="O551" s="13">
        <v>44608.548680555556</v>
      </c>
      <c r="P551" s="8">
        <v>80</v>
      </c>
      <c r="Q551" s="8" t="s">
        <v>740</v>
      </c>
      <c r="R551" s="8">
        <v>180532</v>
      </c>
      <c r="S551" s="14">
        <v>45635</v>
      </c>
      <c r="T551" s="8" t="s">
        <v>131</v>
      </c>
      <c r="U551" s="8" t="s">
        <v>10656</v>
      </c>
      <c r="V551" s="8" t="s">
        <v>247</v>
      </c>
      <c r="W551" s="8" t="s">
        <v>25</v>
      </c>
    </row>
    <row r="552" spans="1:28" s="12" customFormat="1" x14ac:dyDescent="0.15">
      <c r="A552" s="8" t="s">
        <v>23468</v>
      </c>
      <c r="B552" s="8" t="s">
        <v>14</v>
      </c>
      <c r="C552" s="8" t="s">
        <v>14</v>
      </c>
      <c r="D552" s="8" t="s">
        <v>15286</v>
      </c>
      <c r="E552" s="8" t="s">
        <v>15287</v>
      </c>
      <c r="F552" s="8" t="s">
        <v>15290</v>
      </c>
      <c r="G552" s="8" t="s">
        <v>15288</v>
      </c>
      <c r="H552" s="8"/>
      <c r="I552" s="8" t="str">
        <f>E552&amp;" "&amp;F552&amp;" "&amp;G552&amp;" "&amp;H552</f>
        <v xml:space="preserve">Kyla Shane Periolan Java </v>
      </c>
      <c r="J552" s="8" t="s">
        <v>15289</v>
      </c>
      <c r="K552" s="8" t="s">
        <v>126</v>
      </c>
      <c r="L552" s="13">
        <v>44606.481192129628</v>
      </c>
      <c r="M552" s="8" t="s">
        <v>127</v>
      </c>
      <c r="N552" s="13">
        <v>44608.493703703702</v>
      </c>
      <c r="O552" s="13">
        <v>44608.547824074078</v>
      </c>
      <c r="P552" s="8">
        <v>78</v>
      </c>
      <c r="Q552" s="8" t="s">
        <v>410</v>
      </c>
      <c r="R552" s="8" t="s">
        <v>231</v>
      </c>
      <c r="S552" s="8" t="s">
        <v>231</v>
      </c>
      <c r="T552" s="8" t="s">
        <v>185</v>
      </c>
      <c r="U552" s="8" t="s">
        <v>231</v>
      </c>
      <c r="V552" s="8" t="s">
        <v>132</v>
      </c>
      <c r="W552" s="8" t="s">
        <v>25</v>
      </c>
      <c r="X552" s="8"/>
      <c r="Y552" s="8"/>
      <c r="Z552" s="8"/>
      <c r="AA552" s="8"/>
      <c r="AB552" s="8"/>
    </row>
    <row r="553" spans="1:28" s="12" customFormat="1" x14ac:dyDescent="0.15">
      <c r="A553" s="8" t="s">
        <v>23468</v>
      </c>
      <c r="B553" s="8" t="s">
        <v>14</v>
      </c>
      <c r="C553" s="8" t="s">
        <v>14</v>
      </c>
      <c r="D553" s="8" t="s">
        <v>839</v>
      </c>
      <c r="E553" s="8" t="s">
        <v>840</v>
      </c>
      <c r="F553" s="8" t="s">
        <v>843</v>
      </c>
      <c r="G553" s="8" t="s">
        <v>841</v>
      </c>
      <c r="H553" s="8" t="s">
        <v>821</v>
      </c>
      <c r="I553" s="8" t="str">
        <f t="shared" si="11"/>
        <v>kym Basco bugtong, RN</v>
      </c>
      <c r="J553" s="8" t="s">
        <v>842</v>
      </c>
      <c r="K553" s="8" t="s">
        <v>126</v>
      </c>
      <c r="L553" s="13">
        <v>44605.377349537041</v>
      </c>
      <c r="M553" s="8" t="s">
        <v>127</v>
      </c>
      <c r="N553" s="13">
        <v>44608.493738425925</v>
      </c>
      <c r="O553" s="13">
        <v>44608.548171296294</v>
      </c>
      <c r="P553" s="8">
        <v>79</v>
      </c>
      <c r="Q553" s="8" t="s">
        <v>157</v>
      </c>
      <c r="R553" s="8">
        <v>909876</v>
      </c>
      <c r="S553" s="14">
        <v>45633</v>
      </c>
      <c r="T553" s="8" t="s">
        <v>131</v>
      </c>
      <c r="U553" s="8"/>
      <c r="V553" s="8" t="s">
        <v>132</v>
      </c>
      <c r="W553" s="8" t="s">
        <v>25</v>
      </c>
    </row>
    <row r="554" spans="1:28" s="12" customFormat="1" x14ac:dyDescent="0.15">
      <c r="A554" s="8" t="s">
        <v>23468</v>
      </c>
      <c r="B554" s="8" t="s">
        <v>14</v>
      </c>
      <c r="C554" s="8" t="s">
        <v>14</v>
      </c>
      <c r="D554" s="8" t="s">
        <v>9667</v>
      </c>
      <c r="E554" s="8" t="s">
        <v>9668</v>
      </c>
      <c r="F554" s="8" t="s">
        <v>9670</v>
      </c>
      <c r="G554" s="8" t="s">
        <v>5981</v>
      </c>
      <c r="H554" s="8" t="s">
        <v>821</v>
      </c>
      <c r="I554" s="8" t="str">
        <f t="shared" si="11"/>
        <v>Kyreen Galano Neri, RN</v>
      </c>
      <c r="J554" s="8" t="s">
        <v>9669</v>
      </c>
      <c r="K554" s="8" t="s">
        <v>126</v>
      </c>
      <c r="L554" s="13">
        <v>44578.537199074075</v>
      </c>
      <c r="M554" s="8" t="s">
        <v>127</v>
      </c>
      <c r="N554" s="13">
        <v>44608.493402777778</v>
      </c>
      <c r="O554" s="13">
        <v>44608.544166666667</v>
      </c>
      <c r="P554" s="8">
        <v>74</v>
      </c>
      <c r="Q554" s="8" t="s">
        <v>459</v>
      </c>
      <c r="R554" s="8">
        <v>689910</v>
      </c>
      <c r="S554" s="14">
        <v>45025</v>
      </c>
      <c r="T554" s="8" t="s">
        <v>131</v>
      </c>
      <c r="U554" s="8" t="s">
        <v>184</v>
      </c>
      <c r="V554" s="8" t="s">
        <v>132</v>
      </c>
      <c r="W554" s="8" t="s">
        <v>25</v>
      </c>
    </row>
    <row r="555" spans="1:28" s="12" customFormat="1" x14ac:dyDescent="0.15">
      <c r="A555" s="8" t="s">
        <v>23468</v>
      </c>
      <c r="B555" s="8" t="s">
        <v>14</v>
      </c>
      <c r="C555" s="8" t="s">
        <v>14</v>
      </c>
      <c r="D555" s="8" t="s">
        <v>25272</v>
      </c>
      <c r="E555" s="8" t="s">
        <v>25273</v>
      </c>
      <c r="F555" s="8" t="s">
        <v>25275</v>
      </c>
      <c r="G555" s="8" t="s">
        <v>13777</v>
      </c>
      <c r="H555" s="8" t="s">
        <v>27690</v>
      </c>
      <c r="I555" s="8" t="str">
        <f t="shared" si="11"/>
        <v>Nadia Maulidal Madz, RM</v>
      </c>
      <c r="J555" s="8" t="s">
        <v>25274</v>
      </c>
      <c r="K555" s="8" t="s">
        <v>342</v>
      </c>
      <c r="L555" s="13">
        <v>44599.147858796299</v>
      </c>
      <c r="M555" s="8" t="s">
        <v>127</v>
      </c>
      <c r="N555" s="13">
        <v>44608.493703703702</v>
      </c>
      <c r="O555" s="13">
        <v>44608.548900462964</v>
      </c>
      <c r="P555" s="8">
        <v>80</v>
      </c>
      <c r="Q555" s="8" t="s">
        <v>221</v>
      </c>
      <c r="R555" s="8">
        <v>156222</v>
      </c>
      <c r="S555" s="14">
        <v>45412</v>
      </c>
      <c r="T555" s="8" t="s">
        <v>287</v>
      </c>
      <c r="U555" s="8"/>
      <c r="V555" s="8" t="s">
        <v>132</v>
      </c>
      <c r="W555" s="8" t="s">
        <v>344</v>
      </c>
    </row>
    <row r="556" spans="1:28" s="12" customFormat="1" x14ac:dyDescent="0.15">
      <c r="A556" s="8" t="s">
        <v>23468</v>
      </c>
      <c r="B556" s="8" t="s">
        <v>14</v>
      </c>
      <c r="C556" s="8" t="s">
        <v>14</v>
      </c>
      <c r="D556" s="8" t="s">
        <v>23563</v>
      </c>
      <c r="E556" s="8" t="s">
        <v>23564</v>
      </c>
      <c r="F556" s="8" t="s">
        <v>1483</v>
      </c>
      <c r="G556" s="8" t="s">
        <v>23565</v>
      </c>
      <c r="H556" s="8" t="s">
        <v>2515</v>
      </c>
      <c r="I556" s="8" t="str">
        <f t="shared" si="11"/>
        <v>Nathalia Legaspi Lagazon, MD</v>
      </c>
      <c r="J556" s="8" t="s">
        <v>23566</v>
      </c>
      <c r="K556" s="8" t="s">
        <v>126</v>
      </c>
      <c r="L556" s="13">
        <v>44578.514108796298</v>
      </c>
      <c r="M556" s="8" t="s">
        <v>127</v>
      </c>
      <c r="N556" s="13">
        <v>44608.493495370371</v>
      </c>
      <c r="O556" s="13">
        <v>44608.542581018519</v>
      </c>
      <c r="P556" s="8">
        <v>71</v>
      </c>
      <c r="Q556" s="8" t="s">
        <v>173</v>
      </c>
      <c r="R556" s="8">
        <v>141130</v>
      </c>
      <c r="S556" s="14">
        <v>45619</v>
      </c>
      <c r="T556" s="8" t="s">
        <v>215</v>
      </c>
      <c r="U556" s="8" t="s">
        <v>1752</v>
      </c>
      <c r="V556" s="8" t="s">
        <v>132</v>
      </c>
      <c r="W556" s="8" t="s">
        <v>25</v>
      </c>
    </row>
    <row r="557" spans="1:28" s="12" customFormat="1" x14ac:dyDescent="0.15">
      <c r="A557" s="8" t="s">
        <v>23468</v>
      </c>
      <c r="B557" s="8" t="s">
        <v>14</v>
      </c>
      <c r="C557" s="8" t="s">
        <v>14</v>
      </c>
      <c r="D557" s="8" t="s">
        <v>9773</v>
      </c>
      <c r="E557" s="8" t="s">
        <v>9774</v>
      </c>
      <c r="F557" s="8" t="s">
        <v>9777</v>
      </c>
      <c r="G557" s="8" t="s">
        <v>9775</v>
      </c>
      <c r="H557" s="8" t="s">
        <v>821</v>
      </c>
      <c r="I557" s="8" t="str">
        <f t="shared" si="11"/>
        <v>Leticia Macaballug Gollayan, RN</v>
      </c>
      <c r="J557" s="8" t="s">
        <v>9776</v>
      </c>
      <c r="K557" s="8" t="s">
        <v>126</v>
      </c>
      <c r="L557" s="13">
        <v>44578.518634259257</v>
      </c>
      <c r="M557" s="8" t="s">
        <v>127</v>
      </c>
      <c r="N557" s="13">
        <v>44608.493634259263</v>
      </c>
      <c r="O557" s="13">
        <v>44608.546273148146</v>
      </c>
      <c r="P557" s="8">
        <v>76</v>
      </c>
      <c r="Q557" s="8" t="s">
        <v>144</v>
      </c>
      <c r="R557" s="8">
        <v>341116</v>
      </c>
      <c r="S557" s="14">
        <v>44938</v>
      </c>
      <c r="T557" s="8" t="s">
        <v>131</v>
      </c>
      <c r="U557" s="8" t="s">
        <v>2945</v>
      </c>
      <c r="V557" s="8" t="s">
        <v>132</v>
      </c>
      <c r="W557" s="8" t="s">
        <v>25</v>
      </c>
    </row>
    <row r="558" spans="1:28" s="12" customFormat="1" x14ac:dyDescent="0.15">
      <c r="A558" s="8" t="s">
        <v>23468</v>
      </c>
      <c r="B558" s="8" t="s">
        <v>14</v>
      </c>
      <c r="C558" s="8" t="s">
        <v>14</v>
      </c>
      <c r="D558" s="8" t="s">
        <v>8109</v>
      </c>
      <c r="E558" s="8" t="s">
        <v>5562</v>
      </c>
      <c r="F558" s="8" t="s">
        <v>2327</v>
      </c>
      <c r="G558" s="8" t="s">
        <v>8110</v>
      </c>
      <c r="H558" s="8" t="s">
        <v>27695</v>
      </c>
      <c r="I558" s="8" t="str">
        <f t="shared" si="11"/>
        <v>Melanie Espiritu Alejandrino, RPh</v>
      </c>
      <c r="J558" s="8" t="s">
        <v>8111</v>
      </c>
      <c r="K558" s="8" t="s">
        <v>126</v>
      </c>
      <c r="L558" s="13">
        <v>44592.477500000001</v>
      </c>
      <c r="M558" s="8" t="s">
        <v>127</v>
      </c>
      <c r="N558" s="13">
        <v>44608.493391203701</v>
      </c>
      <c r="O558" s="13">
        <v>44608.54415509259</v>
      </c>
      <c r="P558" s="8">
        <v>74</v>
      </c>
      <c r="Q558" s="8" t="s">
        <v>144</v>
      </c>
      <c r="R558" s="8">
        <v>51849</v>
      </c>
      <c r="S558" s="14">
        <v>45442</v>
      </c>
      <c r="T558" s="8" t="s">
        <v>304</v>
      </c>
      <c r="U558" s="8"/>
      <c r="V558" s="8" t="s">
        <v>247</v>
      </c>
      <c r="W558" s="8" t="s">
        <v>25</v>
      </c>
    </row>
    <row r="559" spans="1:28" s="12" customFormat="1" x14ac:dyDescent="0.15">
      <c r="A559" s="8" t="s">
        <v>23468</v>
      </c>
      <c r="B559" s="8" t="s">
        <v>14</v>
      </c>
      <c r="C559" s="8" t="s">
        <v>14</v>
      </c>
      <c r="D559" s="8" t="s">
        <v>20050</v>
      </c>
      <c r="E559" s="8" t="s">
        <v>14511</v>
      </c>
      <c r="F559" s="8" t="s">
        <v>20053</v>
      </c>
      <c r="G559" s="8" t="s">
        <v>20051</v>
      </c>
      <c r="H559" s="8" t="s">
        <v>821</v>
      </c>
      <c r="I559" s="8" t="str">
        <f t="shared" si="11"/>
        <v>Lani Marmita Fabi, RN</v>
      </c>
      <c r="J559" s="8" t="s">
        <v>20052</v>
      </c>
      <c r="K559" s="8" t="s">
        <v>126</v>
      </c>
      <c r="L559" s="13">
        <v>44578.711134259262</v>
      </c>
      <c r="M559" s="8" t="s">
        <v>127</v>
      </c>
      <c r="N559" s="13">
        <v>44608.49355324074</v>
      </c>
      <c r="O559" s="13">
        <v>44608.542881944442</v>
      </c>
      <c r="P559" s="8">
        <v>72</v>
      </c>
      <c r="Q559" s="8" t="s">
        <v>454</v>
      </c>
      <c r="R559" s="8">
        <v>198064</v>
      </c>
      <c r="S559" s="8" t="s">
        <v>6041</v>
      </c>
      <c r="T559" s="8" t="s">
        <v>131</v>
      </c>
      <c r="U559" s="8"/>
      <c r="V559" s="8" t="s">
        <v>132</v>
      </c>
      <c r="W559" s="8" t="s">
        <v>25</v>
      </c>
    </row>
    <row r="560" spans="1:28" s="12" customFormat="1" x14ac:dyDescent="0.15">
      <c r="A560" s="8" t="s">
        <v>23468</v>
      </c>
      <c r="B560" s="8" t="s">
        <v>14</v>
      </c>
      <c r="C560" s="8" t="s">
        <v>14</v>
      </c>
      <c r="D560" s="8" t="s">
        <v>1265</v>
      </c>
      <c r="E560" s="8" t="s">
        <v>1266</v>
      </c>
      <c r="F560" s="8" t="s">
        <v>1269</v>
      </c>
      <c r="G560" s="8" t="s">
        <v>1267</v>
      </c>
      <c r="H560" s="8" t="s">
        <v>2515</v>
      </c>
      <c r="I560" s="8" t="str">
        <f t="shared" si="11"/>
        <v>Llewellyn Matias Santos, MD</v>
      </c>
      <c r="J560" s="8" t="s">
        <v>1268</v>
      </c>
      <c r="K560" s="8" t="s">
        <v>126</v>
      </c>
      <c r="L560" s="13">
        <v>44578.316793981481</v>
      </c>
      <c r="M560" s="8" t="s">
        <v>127</v>
      </c>
      <c r="N560" s="13">
        <v>44608.493495370371</v>
      </c>
      <c r="O560" s="13">
        <v>44608.5471875</v>
      </c>
      <c r="P560" s="8">
        <v>78</v>
      </c>
      <c r="Q560" s="8" t="s">
        <v>144</v>
      </c>
      <c r="R560" s="8">
        <v>50039</v>
      </c>
      <c r="S560" s="8" t="s">
        <v>1270</v>
      </c>
      <c r="T560" s="8" t="s">
        <v>215</v>
      </c>
      <c r="U560" s="8" t="s">
        <v>1271</v>
      </c>
      <c r="V560" s="8" t="s">
        <v>132</v>
      </c>
      <c r="W560" s="8" t="s">
        <v>25</v>
      </c>
    </row>
    <row r="561" spans="1:23" s="12" customFormat="1" x14ac:dyDescent="0.15">
      <c r="A561" s="8" t="s">
        <v>23468</v>
      </c>
      <c r="B561" s="8" t="s">
        <v>14</v>
      </c>
      <c r="C561" s="8" t="s">
        <v>14</v>
      </c>
      <c r="D561" s="8" t="s">
        <v>1728</v>
      </c>
      <c r="E561" s="8" t="s">
        <v>1729</v>
      </c>
      <c r="F561" s="8" t="s">
        <v>1732</v>
      </c>
      <c r="G561" s="8" t="s">
        <v>1730</v>
      </c>
      <c r="H561" s="8" t="s">
        <v>821</v>
      </c>
      <c r="I561" s="8" t="str">
        <f t="shared" si="11"/>
        <v>Arcelie Lazaro Robles, RN</v>
      </c>
      <c r="J561" s="8" t="s">
        <v>1731</v>
      </c>
      <c r="K561" s="8" t="s">
        <v>126</v>
      </c>
      <c r="L561" s="13">
        <v>44580.667650462965</v>
      </c>
      <c r="M561" s="8" t="s">
        <v>127</v>
      </c>
      <c r="N561" s="13">
        <v>44608.515787037039</v>
      </c>
      <c r="O561" s="13">
        <v>44608.543113425927</v>
      </c>
      <c r="P561" s="8">
        <v>40</v>
      </c>
      <c r="Q561" s="8" t="s">
        <v>459</v>
      </c>
      <c r="R561" s="8">
        <v>793091</v>
      </c>
      <c r="S561" s="8" t="s">
        <v>1733</v>
      </c>
      <c r="T561" s="8" t="s">
        <v>131</v>
      </c>
      <c r="U561" s="8"/>
      <c r="V561" s="8" t="s">
        <v>132</v>
      </c>
      <c r="W561" s="8" t="s">
        <v>25</v>
      </c>
    </row>
    <row r="562" spans="1:23" s="12" customFormat="1" x14ac:dyDescent="0.15">
      <c r="A562" s="8" t="s">
        <v>23468</v>
      </c>
      <c r="B562" s="8" t="s">
        <v>14</v>
      </c>
      <c r="C562" s="8" t="s">
        <v>14</v>
      </c>
      <c r="D562" s="8" t="s">
        <v>19859</v>
      </c>
      <c r="E562" s="8" t="s">
        <v>6142</v>
      </c>
      <c r="F562" s="8" t="s">
        <v>968</v>
      </c>
      <c r="G562" s="8" t="s">
        <v>19860</v>
      </c>
      <c r="H562" s="8" t="s">
        <v>821</v>
      </c>
      <c r="I562" s="8" t="str">
        <f t="shared" si="11"/>
        <v>Lucille Bueno Araullo, RN</v>
      </c>
      <c r="J562" s="8" t="s">
        <v>19861</v>
      </c>
      <c r="K562" s="8" t="s">
        <v>126</v>
      </c>
      <c r="L562" s="13">
        <v>44583.248796296299</v>
      </c>
      <c r="M562" s="8" t="s">
        <v>127</v>
      </c>
      <c r="N562" s="13">
        <v>44608.493530092594</v>
      </c>
      <c r="O562" s="13">
        <v>44608.548900462964</v>
      </c>
      <c r="P562" s="8">
        <v>80</v>
      </c>
      <c r="Q562" s="8" t="s">
        <v>144</v>
      </c>
      <c r="R562" s="8">
        <v>224248</v>
      </c>
      <c r="S562" s="14">
        <v>45502</v>
      </c>
      <c r="T562" s="8" t="s">
        <v>131</v>
      </c>
      <c r="U562" s="8"/>
      <c r="V562" s="8" t="s">
        <v>132</v>
      </c>
      <c r="W562" s="8" t="s">
        <v>25</v>
      </c>
    </row>
    <row r="563" spans="1:23" s="12" customFormat="1" x14ac:dyDescent="0.15">
      <c r="A563" s="8" t="s">
        <v>23468</v>
      </c>
      <c r="B563" s="8" t="s">
        <v>14</v>
      </c>
      <c r="C563" s="8" t="s">
        <v>14</v>
      </c>
      <c r="D563" s="8" t="s">
        <v>18862</v>
      </c>
      <c r="E563" s="8" t="s">
        <v>1660</v>
      </c>
      <c r="F563" s="8" t="s">
        <v>6325</v>
      </c>
      <c r="G563" s="8" t="s">
        <v>7767</v>
      </c>
      <c r="H563" s="8" t="s">
        <v>821</v>
      </c>
      <c r="I563" s="8" t="str">
        <f t="shared" si="11"/>
        <v>Leah Rodriguez Rico, RN</v>
      </c>
      <c r="J563" s="8" t="s">
        <v>18863</v>
      </c>
      <c r="K563" s="8" t="s">
        <v>126</v>
      </c>
      <c r="L563" s="13">
        <v>44582.354039351849</v>
      </c>
      <c r="M563" s="8" t="s">
        <v>127</v>
      </c>
      <c r="N563" s="13">
        <v>44608.507175925923</v>
      </c>
      <c r="O563" s="13">
        <v>44608.548888888887</v>
      </c>
      <c r="P563" s="8">
        <v>61</v>
      </c>
      <c r="Q563" s="8" t="s">
        <v>410</v>
      </c>
      <c r="R563" s="8">
        <v>151270</v>
      </c>
      <c r="S563" s="8" t="s">
        <v>17130</v>
      </c>
      <c r="T563" s="8" t="s">
        <v>131</v>
      </c>
      <c r="U563" s="8"/>
      <c r="V563" s="8" t="s">
        <v>132</v>
      </c>
      <c r="W563" s="8" t="s">
        <v>25</v>
      </c>
    </row>
    <row r="564" spans="1:23" s="12" customFormat="1" x14ac:dyDescent="0.15">
      <c r="A564" s="8" t="s">
        <v>23468</v>
      </c>
      <c r="B564" s="8" t="s">
        <v>14</v>
      </c>
      <c r="C564" s="8" t="s">
        <v>14</v>
      </c>
      <c r="D564" s="8" t="s">
        <v>1783</v>
      </c>
      <c r="E564" s="8" t="s">
        <v>1784</v>
      </c>
      <c r="F564" s="8" t="s">
        <v>1787</v>
      </c>
      <c r="G564" s="8" t="s">
        <v>1785</v>
      </c>
      <c r="H564" s="8" t="s">
        <v>27690</v>
      </c>
      <c r="I564" s="8" t="str">
        <f t="shared" si="11"/>
        <v>Maribel Lecsio De leon, RM</v>
      </c>
      <c r="J564" s="8" t="s">
        <v>1786</v>
      </c>
      <c r="K564" s="8" t="s">
        <v>126</v>
      </c>
      <c r="L564" s="13">
        <v>44578.852581018517</v>
      </c>
      <c r="M564" s="8" t="s">
        <v>127</v>
      </c>
      <c r="N564" s="13">
        <v>44608.493472222224</v>
      </c>
      <c r="O564" s="13">
        <v>44608.54347222222</v>
      </c>
      <c r="P564" s="8">
        <v>72</v>
      </c>
      <c r="Q564" s="8" t="s">
        <v>144</v>
      </c>
      <c r="R564" s="8">
        <v>125047</v>
      </c>
      <c r="S564" s="14">
        <v>45397</v>
      </c>
      <c r="T564" s="8" t="s">
        <v>287</v>
      </c>
      <c r="U564" s="8"/>
      <c r="V564" s="8" t="s">
        <v>132</v>
      </c>
      <c r="W564" s="8" t="s">
        <v>25</v>
      </c>
    </row>
    <row r="565" spans="1:23" s="12" customFormat="1" x14ac:dyDescent="0.15">
      <c r="A565" s="8" t="s">
        <v>23468</v>
      </c>
      <c r="B565" s="8" t="s">
        <v>14</v>
      </c>
      <c r="C565" s="8" t="s">
        <v>14</v>
      </c>
      <c r="D565" s="8" t="s">
        <v>26445</v>
      </c>
      <c r="E565" s="12" t="s">
        <v>27634</v>
      </c>
      <c r="F565" s="8" t="s">
        <v>26448</v>
      </c>
      <c r="G565" s="12" t="s">
        <v>24950</v>
      </c>
      <c r="H565" s="8" t="s">
        <v>27689</v>
      </c>
      <c r="I565" s="8" t="str">
        <f t="shared" si="11"/>
        <v>CHANG DO Mansalay LEE, RMT</v>
      </c>
      <c r="J565" s="8" t="s">
        <v>26447</v>
      </c>
      <c r="K565" s="8" t="s">
        <v>126</v>
      </c>
      <c r="L565" s="13">
        <v>44579.366898148146</v>
      </c>
      <c r="M565" s="8" t="s">
        <v>127</v>
      </c>
      <c r="N565" s="13">
        <v>44608.493703703702</v>
      </c>
      <c r="O565" s="13">
        <v>44608.541585648149</v>
      </c>
      <c r="P565" s="8">
        <v>69</v>
      </c>
      <c r="Q565" s="8" t="s">
        <v>479</v>
      </c>
      <c r="R565" s="8">
        <v>82754</v>
      </c>
      <c r="S565" s="14">
        <v>45577</v>
      </c>
      <c r="T565" s="8" t="s">
        <v>2341</v>
      </c>
      <c r="U565" s="8"/>
      <c r="V565" s="8" t="s">
        <v>247</v>
      </c>
      <c r="W565" s="8" t="s">
        <v>25</v>
      </c>
    </row>
    <row r="566" spans="1:23" s="12" customFormat="1" x14ac:dyDescent="0.15">
      <c r="A566" s="8" t="s">
        <v>23468</v>
      </c>
      <c r="B566" s="8" t="s">
        <v>14</v>
      </c>
      <c r="C566" s="8" t="s">
        <v>14</v>
      </c>
      <c r="D566" s="8" t="s">
        <v>22252</v>
      </c>
      <c r="E566" s="8" t="s">
        <v>22253</v>
      </c>
      <c r="F566" s="8" t="s">
        <v>22256</v>
      </c>
      <c r="G566" s="8" t="s">
        <v>22254</v>
      </c>
      <c r="H566" s="8" t="s">
        <v>821</v>
      </c>
      <c r="I566" s="8" t="str">
        <f t="shared" si="11"/>
        <v>Bernard Manile Lego, RN</v>
      </c>
      <c r="J566" s="8" t="s">
        <v>22255</v>
      </c>
      <c r="K566" s="8" t="s">
        <v>126</v>
      </c>
      <c r="L566" s="13">
        <v>44582.495752314811</v>
      </c>
      <c r="M566" s="8" t="s">
        <v>127</v>
      </c>
      <c r="N566" s="13">
        <v>44608.499039351853</v>
      </c>
      <c r="O566" s="13">
        <v>44608.543414351851</v>
      </c>
      <c r="P566" s="8">
        <v>64</v>
      </c>
      <c r="Q566" s="8" t="s">
        <v>454</v>
      </c>
      <c r="R566" s="8">
        <v>397153</v>
      </c>
      <c r="S566" s="14">
        <v>44749</v>
      </c>
      <c r="T566" s="8" t="s">
        <v>131</v>
      </c>
      <c r="U566" s="8"/>
      <c r="V566" s="8" t="s">
        <v>132</v>
      </c>
      <c r="W566" s="8" t="s">
        <v>25</v>
      </c>
    </row>
    <row r="567" spans="1:23" s="12" customFormat="1" x14ac:dyDescent="0.15">
      <c r="A567" s="8" t="s">
        <v>23468</v>
      </c>
      <c r="B567" s="8" t="s">
        <v>14</v>
      </c>
      <c r="C567" s="8" t="s">
        <v>14</v>
      </c>
      <c r="D567" s="8" t="s">
        <v>9948</v>
      </c>
      <c r="E567" s="8" t="s">
        <v>9949</v>
      </c>
      <c r="F567" s="8" t="s">
        <v>9952</v>
      </c>
      <c r="G567" s="8" t="s">
        <v>9950</v>
      </c>
      <c r="H567" s="8" t="s">
        <v>821</v>
      </c>
      <c r="I567" s="8" t="str">
        <f t="shared" si="11"/>
        <v>Eleazar Apilado Jucar, RN</v>
      </c>
      <c r="J567" s="8" t="s">
        <v>9951</v>
      </c>
      <c r="K567" s="8" t="s">
        <v>126</v>
      </c>
      <c r="L567" s="13">
        <v>44578.727523148147</v>
      </c>
      <c r="M567" s="8" t="s">
        <v>127</v>
      </c>
      <c r="N567" s="13">
        <v>44608.493611111109</v>
      </c>
      <c r="O567" s="13">
        <v>44608.544444444444</v>
      </c>
      <c r="P567" s="8">
        <v>74</v>
      </c>
      <c r="Q567" s="8" t="s">
        <v>173</v>
      </c>
      <c r="R567" s="8">
        <v>663999</v>
      </c>
      <c r="S567" s="14">
        <v>44785</v>
      </c>
      <c r="T567" s="8" t="s">
        <v>131</v>
      </c>
      <c r="U567" s="8"/>
      <c r="V567" s="8" t="s">
        <v>132</v>
      </c>
      <c r="W567" s="8" t="s">
        <v>25</v>
      </c>
    </row>
    <row r="568" spans="1:23" s="12" customFormat="1" x14ac:dyDescent="0.15">
      <c r="A568" s="8" t="s">
        <v>23468</v>
      </c>
      <c r="B568" s="8" t="s">
        <v>14</v>
      </c>
      <c r="C568" s="8" t="s">
        <v>14</v>
      </c>
      <c r="D568" s="8" t="s">
        <v>20054</v>
      </c>
      <c r="E568" s="8" t="s">
        <v>20055</v>
      </c>
      <c r="F568" s="8" t="s">
        <v>18800</v>
      </c>
      <c r="G568" s="8" t="s">
        <v>3229</v>
      </c>
      <c r="H568" s="8" t="s">
        <v>27695</v>
      </c>
      <c r="I568" s="8" t="str">
        <f t="shared" si="11"/>
        <v>Aileen Abigail de Leon Aclan, RPh</v>
      </c>
      <c r="J568" s="8" t="s">
        <v>20056</v>
      </c>
      <c r="K568" s="8" t="s">
        <v>126</v>
      </c>
      <c r="L568" s="13">
        <v>44589.753425925926</v>
      </c>
      <c r="M568" s="8" t="s">
        <v>127</v>
      </c>
      <c r="N568" s="13">
        <v>44608.493587962963</v>
      </c>
      <c r="O568" s="13">
        <v>44608.544548611113</v>
      </c>
      <c r="P568" s="8">
        <v>74</v>
      </c>
      <c r="Q568" s="8" t="s">
        <v>144</v>
      </c>
      <c r="R568" s="8">
        <v>46819</v>
      </c>
      <c r="S568" s="14">
        <v>44723</v>
      </c>
      <c r="T568" s="8" t="s">
        <v>304</v>
      </c>
      <c r="U568" s="8"/>
      <c r="V568" s="8" t="s">
        <v>132</v>
      </c>
      <c r="W568" s="8" t="s">
        <v>25</v>
      </c>
    </row>
    <row r="569" spans="1:23" s="12" customFormat="1" x14ac:dyDescent="0.15">
      <c r="A569" s="8" t="s">
        <v>23468</v>
      </c>
      <c r="B569" s="8" t="s">
        <v>14</v>
      </c>
      <c r="C569" s="8" t="s">
        <v>14</v>
      </c>
      <c r="D569" s="8" t="s">
        <v>7584</v>
      </c>
      <c r="E569" s="8" t="s">
        <v>7585</v>
      </c>
      <c r="F569" s="8" t="s">
        <v>1998</v>
      </c>
      <c r="G569" s="8" t="s">
        <v>1279</v>
      </c>
      <c r="H569" s="8" t="s">
        <v>821</v>
      </c>
      <c r="I569" s="8" t="str">
        <f t="shared" si="11"/>
        <v>Leonora Javier Punzalan, RN</v>
      </c>
      <c r="J569" s="8" t="s">
        <v>7586</v>
      </c>
      <c r="K569" s="8" t="s">
        <v>126</v>
      </c>
      <c r="L569" s="13">
        <v>44594.451354166667</v>
      </c>
      <c r="M569" s="8" t="s">
        <v>127</v>
      </c>
      <c r="N569" s="13">
        <v>44608.493425925924</v>
      </c>
      <c r="O569" s="13">
        <v>44608.548715277779</v>
      </c>
      <c r="P569" s="8">
        <v>80</v>
      </c>
      <c r="Q569" s="8" t="s">
        <v>144</v>
      </c>
      <c r="R569" s="8">
        <v>257321</v>
      </c>
      <c r="S569" s="8" t="s">
        <v>7587</v>
      </c>
      <c r="T569" s="8" t="s">
        <v>131</v>
      </c>
      <c r="U569" s="8"/>
      <c r="V569" s="8" t="s">
        <v>132</v>
      </c>
      <c r="W569" s="8" t="s">
        <v>25</v>
      </c>
    </row>
    <row r="570" spans="1:23" s="12" customFormat="1" x14ac:dyDescent="0.15">
      <c r="A570" s="8" t="s">
        <v>23468</v>
      </c>
      <c r="B570" s="8" t="s">
        <v>14</v>
      </c>
      <c r="C570" s="8" t="s">
        <v>14</v>
      </c>
      <c r="D570" s="8" t="s">
        <v>17900</v>
      </c>
      <c r="E570" s="8" t="s">
        <v>17901</v>
      </c>
      <c r="F570" s="8" t="s">
        <v>12113</v>
      </c>
      <c r="G570" s="8" t="s">
        <v>17902</v>
      </c>
      <c r="H570" s="8" t="s">
        <v>821</v>
      </c>
      <c r="I570" s="8" t="str">
        <f t="shared" si="11"/>
        <v>Leonor Tumaliuan Bahoy, RN</v>
      </c>
      <c r="J570" s="8" t="s">
        <v>17903</v>
      </c>
      <c r="K570" s="8" t="s">
        <v>126</v>
      </c>
      <c r="L570" s="13">
        <v>44578.63386574074</v>
      </c>
      <c r="M570" s="8" t="s">
        <v>127</v>
      </c>
      <c r="N570" s="13">
        <v>44608.493449074071</v>
      </c>
      <c r="O570" s="13">
        <v>44608.54724537037</v>
      </c>
      <c r="P570" s="8">
        <v>78</v>
      </c>
      <c r="Q570" s="8" t="s">
        <v>183</v>
      </c>
      <c r="R570" s="8">
        <v>337126</v>
      </c>
      <c r="S570" s="14">
        <v>44088</v>
      </c>
      <c r="T570" s="8" t="s">
        <v>131</v>
      </c>
      <c r="U570" s="8"/>
      <c r="V570" s="8" t="s">
        <v>132</v>
      </c>
      <c r="W570" s="8" t="s">
        <v>25</v>
      </c>
    </row>
    <row r="571" spans="1:23" s="12" customFormat="1" x14ac:dyDescent="0.15">
      <c r="A571" s="8" t="s">
        <v>23468</v>
      </c>
      <c r="B571" s="8" t="s">
        <v>14</v>
      </c>
      <c r="C571" s="8" t="s">
        <v>14</v>
      </c>
      <c r="D571" s="8" t="s">
        <v>14792</v>
      </c>
      <c r="E571" s="12" t="s">
        <v>27420</v>
      </c>
      <c r="F571" s="8" t="s">
        <v>5098</v>
      </c>
      <c r="G571" s="12" t="s">
        <v>1168</v>
      </c>
      <c r="H571" s="8" t="s">
        <v>821</v>
      </c>
      <c r="I571" s="8" t="str">
        <f t="shared" si="11"/>
        <v>Leslie Rose Corpus De Guzman, RN</v>
      </c>
      <c r="J571" s="8" t="s">
        <v>14794</v>
      </c>
      <c r="K571" s="8"/>
      <c r="L571" s="13">
        <v>44578.547002314815</v>
      </c>
      <c r="M571" s="8" t="s">
        <v>127</v>
      </c>
      <c r="N571" s="13">
        <v>44608.493587962963</v>
      </c>
      <c r="O571" s="13">
        <v>44608.54409722222</v>
      </c>
      <c r="P571" s="8">
        <v>73</v>
      </c>
      <c r="Q571" s="8" t="s">
        <v>139</v>
      </c>
      <c r="R571" s="8">
        <v>350043</v>
      </c>
      <c r="S571" s="14">
        <v>44766</v>
      </c>
      <c r="T571" s="8" t="s">
        <v>131</v>
      </c>
      <c r="U571" s="8"/>
      <c r="V571" s="8" t="s">
        <v>132</v>
      </c>
      <c r="W571" s="8" t="s">
        <v>25</v>
      </c>
    </row>
    <row r="572" spans="1:23" s="12" customFormat="1" x14ac:dyDescent="0.15">
      <c r="A572" s="8" t="s">
        <v>23468</v>
      </c>
      <c r="B572" s="8" t="s">
        <v>14</v>
      </c>
      <c r="C572" s="8" t="s">
        <v>14</v>
      </c>
      <c r="D572" s="8" t="s">
        <v>11213</v>
      </c>
      <c r="E572" s="12" t="s">
        <v>27616</v>
      </c>
      <c r="F572" s="8" t="s">
        <v>11216</v>
      </c>
      <c r="G572" s="12" t="s">
        <v>2825</v>
      </c>
      <c r="H572" s="8" t="s">
        <v>821</v>
      </c>
      <c r="I572" s="8" t="str">
        <f t="shared" si="11"/>
        <v>maylene oliveria dominguez, RN</v>
      </c>
      <c r="J572" s="8" t="s">
        <v>11215</v>
      </c>
      <c r="K572" s="8" t="s">
        <v>126</v>
      </c>
      <c r="L572" s="13">
        <v>44578.568032407406</v>
      </c>
      <c r="M572" s="8" t="s">
        <v>127</v>
      </c>
      <c r="N572" s="13">
        <v>44608.493402777778</v>
      </c>
      <c r="O572" s="13">
        <v>44608.548900462964</v>
      </c>
      <c r="P572" s="8">
        <v>80</v>
      </c>
      <c r="Q572" s="8" t="s">
        <v>139</v>
      </c>
      <c r="R572" s="8">
        <v>924119</v>
      </c>
      <c r="S572" s="14">
        <v>45206</v>
      </c>
      <c r="T572" s="8" t="s">
        <v>131</v>
      </c>
      <c r="U572" s="8"/>
      <c r="V572" s="8" t="s">
        <v>132</v>
      </c>
      <c r="W572" s="8" t="s">
        <v>25</v>
      </c>
    </row>
    <row r="573" spans="1:23" s="12" customFormat="1" x14ac:dyDescent="0.15">
      <c r="A573" s="8" t="s">
        <v>23468</v>
      </c>
      <c r="B573" s="8" t="s">
        <v>14</v>
      </c>
      <c r="C573" s="8" t="s">
        <v>14</v>
      </c>
      <c r="D573" s="8" t="s">
        <v>1231</v>
      </c>
      <c r="E573" s="8" t="s">
        <v>1232</v>
      </c>
      <c r="F573" s="8" t="s">
        <v>1235</v>
      </c>
      <c r="G573" s="8" t="s">
        <v>1233</v>
      </c>
      <c r="H573" s="8" t="s">
        <v>821</v>
      </c>
      <c r="I573" s="8" t="str">
        <f t="shared" si="11"/>
        <v>Miriam Dubouzet Leyson, RN</v>
      </c>
      <c r="J573" s="8" t="s">
        <v>1234</v>
      </c>
      <c r="K573" s="8" t="s">
        <v>126</v>
      </c>
      <c r="L573" s="13">
        <v>44603.495069444441</v>
      </c>
      <c r="M573" s="8" t="s">
        <v>127</v>
      </c>
      <c r="N573" s="13">
        <v>44608.493854166663</v>
      </c>
      <c r="O573" s="13">
        <v>44608.546388888892</v>
      </c>
      <c r="P573" s="8">
        <v>76</v>
      </c>
      <c r="Q573" s="8" t="s">
        <v>144</v>
      </c>
      <c r="R573" s="8">
        <v>179283</v>
      </c>
      <c r="S573" s="14">
        <v>45216</v>
      </c>
      <c r="T573" s="8" t="s">
        <v>131</v>
      </c>
      <c r="U573" s="8"/>
      <c r="V573" s="8" t="s">
        <v>132</v>
      </c>
      <c r="W573" s="8" t="s">
        <v>25</v>
      </c>
    </row>
    <row r="574" spans="1:23" s="12" customFormat="1" x14ac:dyDescent="0.15">
      <c r="A574" s="8" t="s">
        <v>23468</v>
      </c>
      <c r="B574" s="8" t="s">
        <v>14</v>
      </c>
      <c r="C574" s="8" t="s">
        <v>14</v>
      </c>
      <c r="D574" s="8" t="s">
        <v>6065</v>
      </c>
      <c r="E574" s="8" t="s">
        <v>6067</v>
      </c>
      <c r="F574" s="8" t="s">
        <v>6069</v>
      </c>
      <c r="G574" s="12" t="s">
        <v>6066</v>
      </c>
      <c r="H574" s="8" t="s">
        <v>27690</v>
      </c>
      <c r="I574" s="8" t="str">
        <f t="shared" si="11"/>
        <v>Leia Lug-ao Chatoy, RM</v>
      </c>
      <c r="J574" s="8" t="s">
        <v>6068</v>
      </c>
      <c r="K574" s="8" t="s">
        <v>126</v>
      </c>
      <c r="L574" s="13">
        <v>44578.612037037034</v>
      </c>
      <c r="M574" s="8" t="s">
        <v>127</v>
      </c>
      <c r="N574" s="13">
        <v>44608.516493055555</v>
      </c>
      <c r="O574" s="13">
        <v>44608.54482638889</v>
      </c>
      <c r="P574" s="8">
        <v>41</v>
      </c>
      <c r="Q574" s="8" t="s">
        <v>144</v>
      </c>
      <c r="R574" s="8">
        <v>151599</v>
      </c>
      <c r="S574" s="14">
        <v>44906</v>
      </c>
      <c r="T574" s="8" t="s">
        <v>287</v>
      </c>
      <c r="U574" s="8"/>
      <c r="V574" s="8" t="s">
        <v>132</v>
      </c>
      <c r="W574" s="8" t="s">
        <v>25</v>
      </c>
    </row>
    <row r="575" spans="1:23" s="12" customFormat="1" x14ac:dyDescent="0.15">
      <c r="A575" s="8" t="s">
        <v>27320</v>
      </c>
      <c r="B575" s="8" t="s">
        <v>14</v>
      </c>
      <c r="C575" s="8" t="s">
        <v>14</v>
      </c>
      <c r="D575" s="8"/>
      <c r="E575" s="8" t="s">
        <v>2770</v>
      </c>
      <c r="F575" s="8" t="s">
        <v>21295</v>
      </c>
      <c r="G575" s="8" t="s">
        <v>27264</v>
      </c>
      <c r="H575" s="8" t="s">
        <v>821</v>
      </c>
      <c r="I575" s="8" t="str">
        <f t="shared" si="11"/>
        <v>Joan Manaig Mamalayan, RN</v>
      </c>
      <c r="J575" s="8" t="s">
        <v>21294</v>
      </c>
      <c r="K575" s="8"/>
      <c r="L575" s="8"/>
      <c r="M575" s="8"/>
      <c r="N575" s="8"/>
      <c r="O575" s="8"/>
      <c r="P575" s="8"/>
      <c r="Q575" s="8" t="s">
        <v>404</v>
      </c>
      <c r="R575" s="8">
        <v>813363</v>
      </c>
      <c r="S575" s="14">
        <v>44855</v>
      </c>
      <c r="T575" s="8" t="s">
        <v>131</v>
      </c>
      <c r="U575" s="8"/>
      <c r="V575" s="8" t="s">
        <v>14</v>
      </c>
      <c r="W575" s="8" t="s">
        <v>25</v>
      </c>
    </row>
    <row r="576" spans="1:23" s="12" customFormat="1" x14ac:dyDescent="0.15">
      <c r="A576" s="8" t="s">
        <v>23468</v>
      </c>
      <c r="B576" s="8" t="s">
        <v>14</v>
      </c>
      <c r="C576" s="8" t="s">
        <v>14</v>
      </c>
      <c r="D576" s="8" t="s">
        <v>14594</v>
      </c>
      <c r="E576" s="8" t="s">
        <v>14595</v>
      </c>
      <c r="F576" s="8" t="s">
        <v>14598</v>
      </c>
      <c r="G576" s="8" t="s">
        <v>14596</v>
      </c>
      <c r="H576" s="8" t="s">
        <v>821</v>
      </c>
      <c r="I576" s="8" t="str">
        <f t="shared" si="11"/>
        <v>LICEL Ardenio HEREZO, RN</v>
      </c>
      <c r="J576" s="8" t="s">
        <v>14597</v>
      </c>
      <c r="K576" s="8" t="s">
        <v>126</v>
      </c>
      <c r="L576" s="13">
        <v>44578.521087962959</v>
      </c>
      <c r="M576" s="8" t="s">
        <v>127</v>
      </c>
      <c r="N576" s="13">
        <v>44608.495775462965</v>
      </c>
      <c r="O576" s="13">
        <v>44608.548900462964</v>
      </c>
      <c r="P576" s="8">
        <v>77</v>
      </c>
      <c r="Q576" s="8" t="s">
        <v>410</v>
      </c>
      <c r="R576" s="8">
        <v>553645</v>
      </c>
      <c r="S576" s="15">
        <v>45496</v>
      </c>
      <c r="T576" s="8" t="s">
        <v>131</v>
      </c>
      <c r="U576" s="8" t="s">
        <v>14599</v>
      </c>
      <c r="V576" s="8" t="s">
        <v>132</v>
      </c>
      <c r="W576" s="8" t="s">
        <v>25</v>
      </c>
    </row>
    <row r="577" spans="1:28" s="12" customFormat="1" x14ac:dyDescent="0.15">
      <c r="A577" s="8" t="s">
        <v>27360</v>
      </c>
      <c r="B577" s="8" t="s">
        <v>14</v>
      </c>
      <c r="C577" s="8" t="s">
        <v>14</v>
      </c>
      <c r="D577" s="8"/>
      <c r="E577" s="8" t="s">
        <v>27336</v>
      </c>
      <c r="F577" s="12" t="s">
        <v>586</v>
      </c>
      <c r="G577" s="8" t="s">
        <v>1834</v>
      </c>
      <c r="H577" s="8" t="s">
        <v>2515</v>
      </c>
      <c r="I577" s="8" t="str">
        <f t="shared" si="11"/>
        <v>Cecilienne Sanchez Acosta, MD</v>
      </c>
      <c r="J577" s="8" t="s">
        <v>49</v>
      </c>
      <c r="K577" s="8"/>
      <c r="L577" s="8"/>
      <c r="M577" s="8"/>
      <c r="N577" s="8"/>
      <c r="O577" s="8"/>
      <c r="P577" s="8"/>
      <c r="Q577" s="8" t="s">
        <v>404</v>
      </c>
      <c r="R577" s="8">
        <v>88085</v>
      </c>
      <c r="S577" s="14">
        <v>45138</v>
      </c>
      <c r="T577" s="8" t="s">
        <v>215</v>
      </c>
      <c r="U577" s="8" t="s">
        <v>27337</v>
      </c>
      <c r="V577" s="8" t="s">
        <v>14</v>
      </c>
      <c r="W577" s="8" t="s">
        <v>25</v>
      </c>
    </row>
    <row r="578" spans="1:28" s="12" customFormat="1" x14ac:dyDescent="0.15">
      <c r="A578" s="8" t="s">
        <v>23468</v>
      </c>
      <c r="B578" s="8" t="s">
        <v>14</v>
      </c>
      <c r="C578" s="8" t="s">
        <v>14</v>
      </c>
      <c r="D578" s="8" t="s">
        <v>18580</v>
      </c>
      <c r="E578" s="8" t="s">
        <v>18581</v>
      </c>
      <c r="F578" s="8" t="s">
        <v>18584</v>
      </c>
      <c r="G578" s="8" t="s">
        <v>18582</v>
      </c>
      <c r="H578" s="8" t="s">
        <v>821</v>
      </c>
      <c r="I578" s="8" t="str">
        <f t="shared" si="11"/>
        <v>KENRICK BALINGIT ALMAZAN, RN</v>
      </c>
      <c r="J578" s="8" t="s">
        <v>18583</v>
      </c>
      <c r="K578" s="8" t="s">
        <v>126</v>
      </c>
      <c r="L578" s="13">
        <v>44603.497337962966</v>
      </c>
      <c r="M578" s="8" t="s">
        <v>127</v>
      </c>
      <c r="N578" s="13">
        <v>44608.493437500001</v>
      </c>
      <c r="O578" s="13">
        <v>44608.548900462964</v>
      </c>
      <c r="P578" s="8">
        <v>80</v>
      </c>
      <c r="Q578" s="8" t="s">
        <v>246</v>
      </c>
      <c r="R578" s="8">
        <v>615040</v>
      </c>
      <c r="S578" s="8" t="s">
        <v>18585</v>
      </c>
      <c r="T578" s="8" t="s">
        <v>131</v>
      </c>
      <c r="U578" s="8"/>
      <c r="V578" s="8" t="s">
        <v>247</v>
      </c>
      <c r="W578" s="8" t="s">
        <v>25</v>
      </c>
    </row>
    <row r="579" spans="1:28" s="12" customFormat="1" x14ac:dyDescent="0.15">
      <c r="A579" s="8" t="s">
        <v>23468</v>
      </c>
      <c r="B579" s="8" t="s">
        <v>14</v>
      </c>
      <c r="C579" s="8" t="s">
        <v>14</v>
      </c>
      <c r="D579" s="8" t="s">
        <v>20588</v>
      </c>
      <c r="E579" s="8" t="s">
        <v>20589</v>
      </c>
      <c r="F579" s="8" t="s">
        <v>20591</v>
      </c>
      <c r="G579" s="8" t="s">
        <v>526</v>
      </c>
      <c r="H579" s="8" t="s">
        <v>821</v>
      </c>
      <c r="I579" s="8" t="str">
        <f t="shared" ref="I579:I642" si="12">E579&amp;" "&amp;F579&amp;" "&amp;G579&amp;","&amp;" "&amp;H579</f>
        <v>Lilian Dato-on Mendoza, RN</v>
      </c>
      <c r="J579" s="8" t="s">
        <v>20590</v>
      </c>
      <c r="K579" s="8" t="s">
        <v>126</v>
      </c>
      <c r="L579" s="13">
        <v>44581.811400462961</v>
      </c>
      <c r="M579" s="8" t="s">
        <v>127</v>
      </c>
      <c r="N579" s="13">
        <v>44608.493564814817</v>
      </c>
      <c r="O579" s="13">
        <v>44608.548900462964</v>
      </c>
      <c r="P579" s="8">
        <v>80</v>
      </c>
      <c r="Q579" s="8" t="s">
        <v>410</v>
      </c>
      <c r="R579" s="8">
        <v>73370</v>
      </c>
      <c r="S579" s="14">
        <v>45366</v>
      </c>
      <c r="T579" s="8" t="s">
        <v>131</v>
      </c>
      <c r="U579" s="8" t="s">
        <v>1768</v>
      </c>
      <c r="V579" s="8" t="s">
        <v>132</v>
      </c>
      <c r="W579" s="8" t="s">
        <v>25</v>
      </c>
    </row>
    <row r="580" spans="1:28" s="12" customFormat="1" x14ac:dyDescent="0.15">
      <c r="A580" s="8" t="s">
        <v>23468</v>
      </c>
      <c r="B580" s="8" t="s">
        <v>14</v>
      </c>
      <c r="C580" s="8" t="s">
        <v>14</v>
      </c>
      <c r="D580" s="8" t="s">
        <v>11084</v>
      </c>
      <c r="E580" s="8" t="s">
        <v>8476</v>
      </c>
      <c r="F580" s="8" t="s">
        <v>11086</v>
      </c>
      <c r="G580" s="8" t="s">
        <v>7767</v>
      </c>
      <c r="H580" s="8" t="s">
        <v>2515</v>
      </c>
      <c r="I580" s="8" t="str">
        <f t="shared" si="12"/>
        <v>Marilyn Jubas Rico, MD</v>
      </c>
      <c r="J580" s="8" t="s">
        <v>11085</v>
      </c>
      <c r="K580" s="8" t="s">
        <v>126</v>
      </c>
      <c r="L580" s="13">
        <v>44599.564791666664</v>
      </c>
      <c r="M580" s="8" t="s">
        <v>127</v>
      </c>
      <c r="N580" s="13">
        <v>44608.493576388886</v>
      </c>
      <c r="O580" s="13">
        <v>44608.544236111113</v>
      </c>
      <c r="P580" s="8">
        <v>73</v>
      </c>
      <c r="Q580" s="8" t="s">
        <v>4236</v>
      </c>
      <c r="R580" s="8">
        <v>48577</v>
      </c>
      <c r="S580" s="8" t="s">
        <v>11087</v>
      </c>
      <c r="T580" s="8" t="s">
        <v>215</v>
      </c>
      <c r="U580" s="8" t="s">
        <v>11088</v>
      </c>
      <c r="V580" s="8" t="s">
        <v>247</v>
      </c>
      <c r="W580" s="8" t="s">
        <v>25</v>
      </c>
    </row>
    <row r="581" spans="1:28" s="12" customFormat="1" x14ac:dyDescent="0.15">
      <c r="A581" s="8" t="s">
        <v>23468</v>
      </c>
      <c r="B581" s="8" t="s">
        <v>14</v>
      </c>
      <c r="C581" s="8" t="s">
        <v>14</v>
      </c>
      <c r="D581" s="8" t="s">
        <v>25955</v>
      </c>
      <c r="E581" s="12" t="s">
        <v>27430</v>
      </c>
      <c r="F581" s="8" t="s">
        <v>25958</v>
      </c>
      <c r="G581" s="12" t="s">
        <v>27431</v>
      </c>
      <c r="H581" s="8" t="s">
        <v>821</v>
      </c>
      <c r="I581" s="8" t="str">
        <f t="shared" si="12"/>
        <v>Rose Lily Espiloy Dianzon, RN</v>
      </c>
      <c r="J581" s="8" t="s">
        <v>25957</v>
      </c>
      <c r="K581" s="8" t="s">
        <v>126</v>
      </c>
      <c r="L581" s="13">
        <v>44604.391759259262</v>
      </c>
      <c r="M581" s="8" t="s">
        <v>127</v>
      </c>
      <c r="N581" s="13">
        <v>44608.493703703702</v>
      </c>
      <c r="O581" s="13">
        <v>44608.548888888887</v>
      </c>
      <c r="P581" s="8">
        <v>80</v>
      </c>
      <c r="Q581" s="8" t="s">
        <v>199</v>
      </c>
      <c r="R581" s="8">
        <v>606864</v>
      </c>
      <c r="S581" s="14">
        <v>45782</v>
      </c>
      <c r="T581" s="8" t="s">
        <v>131</v>
      </c>
      <c r="U581" s="8"/>
      <c r="V581" s="8" t="s">
        <v>132</v>
      </c>
      <c r="W581" s="8" t="s">
        <v>25</v>
      </c>
    </row>
    <row r="582" spans="1:28" s="12" customFormat="1" x14ac:dyDescent="0.15">
      <c r="A582" s="8" t="s">
        <v>23468</v>
      </c>
      <c r="B582" s="8" t="s">
        <v>14</v>
      </c>
      <c r="C582" s="8" t="s">
        <v>14</v>
      </c>
      <c r="D582" s="8" t="s">
        <v>13463</v>
      </c>
      <c r="E582" s="8" t="s">
        <v>13464</v>
      </c>
      <c r="F582" s="8" t="s">
        <v>10909</v>
      </c>
      <c r="G582" s="8" t="s">
        <v>13465</v>
      </c>
      <c r="H582" s="8" t="s">
        <v>821</v>
      </c>
      <c r="I582" s="8" t="str">
        <f t="shared" si="12"/>
        <v>Armon Manalo Lingat, RN</v>
      </c>
      <c r="J582" s="8" t="s">
        <v>13466</v>
      </c>
      <c r="K582" s="8" t="s">
        <v>126</v>
      </c>
      <c r="L582" s="13">
        <v>44580.965231481481</v>
      </c>
      <c r="M582" s="8" t="s">
        <v>127</v>
      </c>
      <c r="N582" s="13">
        <v>44608.493692129632</v>
      </c>
      <c r="O582" s="13">
        <v>44608.545682870368</v>
      </c>
      <c r="P582" s="8">
        <v>75</v>
      </c>
      <c r="Q582" s="8" t="s">
        <v>139</v>
      </c>
      <c r="R582" s="8">
        <v>476962</v>
      </c>
      <c r="S582" s="8" t="s">
        <v>13467</v>
      </c>
      <c r="T582" s="8" t="s">
        <v>131</v>
      </c>
      <c r="U582" s="8"/>
      <c r="V582" s="8" t="s">
        <v>132</v>
      </c>
      <c r="W582" s="8" t="s">
        <v>25</v>
      </c>
    </row>
    <row r="583" spans="1:28" s="12" customFormat="1" x14ac:dyDescent="0.15">
      <c r="A583" s="8" t="s">
        <v>23468</v>
      </c>
      <c r="B583" s="8" t="s">
        <v>14</v>
      </c>
      <c r="C583" s="8" t="s">
        <v>14</v>
      </c>
      <c r="D583" s="8" t="s">
        <v>12198</v>
      </c>
      <c r="E583" s="8" t="s">
        <v>12199</v>
      </c>
      <c r="F583" s="8" t="s">
        <v>12202</v>
      </c>
      <c r="G583" s="8" t="s">
        <v>12200</v>
      </c>
      <c r="H583" s="8" t="s">
        <v>2515</v>
      </c>
      <c r="I583" s="8" t="str">
        <f t="shared" si="12"/>
        <v>Linniet Algenio Ercillo, MD</v>
      </c>
      <c r="J583" s="8" t="s">
        <v>12201</v>
      </c>
      <c r="K583" s="8" t="s">
        <v>126</v>
      </c>
      <c r="L583" s="13">
        <v>44578.71597222222</v>
      </c>
      <c r="M583" s="8" t="s">
        <v>127</v>
      </c>
      <c r="N583" s="13">
        <v>44608.493726851855</v>
      </c>
      <c r="O583" s="13">
        <v>44608.543171296296</v>
      </c>
      <c r="P583" s="8">
        <v>72</v>
      </c>
      <c r="Q583" s="8" t="s">
        <v>173</v>
      </c>
      <c r="R583" s="8">
        <v>102086</v>
      </c>
      <c r="S583" s="8" t="s">
        <v>11555</v>
      </c>
      <c r="T583" s="8" t="s">
        <v>215</v>
      </c>
      <c r="U583" s="8" t="s">
        <v>632</v>
      </c>
      <c r="V583" s="8" t="s">
        <v>132</v>
      </c>
      <c r="W583" s="8" t="s">
        <v>25</v>
      </c>
    </row>
    <row r="584" spans="1:28" s="12" customFormat="1" x14ac:dyDescent="0.15">
      <c r="A584" s="8" t="s">
        <v>23468</v>
      </c>
      <c r="B584" s="8" t="s">
        <v>14</v>
      </c>
      <c r="C584" s="8" t="s">
        <v>14</v>
      </c>
      <c r="D584" s="8" t="s">
        <v>5997</v>
      </c>
      <c r="E584" s="12" t="s">
        <v>27612</v>
      </c>
      <c r="F584" s="8" t="s">
        <v>6001</v>
      </c>
      <c r="G584" s="12" t="s">
        <v>27613</v>
      </c>
      <c r="H584" s="8"/>
      <c r="I584" s="8" t="str">
        <f>E584&amp;" "&amp;F584&amp;" "&amp;G584&amp;" "&amp;H584</f>
        <v xml:space="preserve">Lyzl Jane Tahum Encina </v>
      </c>
      <c r="J584" s="8" t="s">
        <v>6000</v>
      </c>
      <c r="K584" s="8" t="s">
        <v>291</v>
      </c>
      <c r="L584" s="13">
        <v>44602.991967592592</v>
      </c>
      <c r="M584" s="8" t="s">
        <v>127</v>
      </c>
      <c r="N584" s="13">
        <v>44608.493518518517</v>
      </c>
      <c r="O584" s="13">
        <v>44608.545138888891</v>
      </c>
      <c r="P584" s="8">
        <v>75</v>
      </c>
      <c r="Q584" s="8" t="s">
        <v>2401</v>
      </c>
      <c r="R584" s="8" t="s">
        <v>190</v>
      </c>
      <c r="S584" s="8" t="s">
        <v>190</v>
      </c>
      <c r="T584" s="8" t="s">
        <v>185</v>
      </c>
      <c r="U584" s="8"/>
      <c r="V584" s="8" t="s">
        <v>247</v>
      </c>
      <c r="W584" s="8" t="s">
        <v>25</v>
      </c>
    </row>
    <row r="585" spans="1:28" s="12" customFormat="1" x14ac:dyDescent="0.15">
      <c r="A585" s="8" t="s">
        <v>23468</v>
      </c>
      <c r="B585" s="8" t="s">
        <v>14</v>
      </c>
      <c r="C585" s="8" t="s">
        <v>14</v>
      </c>
      <c r="D585" s="8" t="s">
        <v>22719</v>
      </c>
      <c r="E585" s="12" t="s">
        <v>27450</v>
      </c>
      <c r="F585" s="12" t="s">
        <v>27451</v>
      </c>
      <c r="G585" s="8" t="s">
        <v>22721</v>
      </c>
      <c r="H585" s="8" t="s">
        <v>821</v>
      </c>
      <c r="I585" s="8" t="str">
        <f t="shared" si="12"/>
        <v>Llopold Ceazar Geconcillo, RN</v>
      </c>
      <c r="J585" s="8" t="s">
        <v>22722</v>
      </c>
      <c r="K585" s="8" t="s">
        <v>126</v>
      </c>
      <c r="L585" s="13">
        <v>44599.577222222222</v>
      </c>
      <c r="M585" s="8" t="s">
        <v>127</v>
      </c>
      <c r="N585" s="13">
        <v>44608.493807870371</v>
      </c>
      <c r="O585" s="13">
        <v>44608.54383101852</v>
      </c>
      <c r="P585" s="8">
        <v>73</v>
      </c>
      <c r="Q585" s="8" t="s">
        <v>1823</v>
      </c>
      <c r="R585" s="8">
        <v>610387</v>
      </c>
      <c r="S585" s="14">
        <v>44739</v>
      </c>
      <c r="T585" s="8" t="s">
        <v>131</v>
      </c>
      <c r="U585" s="8"/>
      <c r="V585" s="8" t="s">
        <v>247</v>
      </c>
      <c r="W585" s="8" t="s">
        <v>25</v>
      </c>
      <c r="X585" s="8"/>
      <c r="Y585" s="8"/>
      <c r="Z585" s="8"/>
      <c r="AA585" s="8"/>
      <c r="AB585" s="8"/>
    </row>
    <row r="586" spans="1:28" s="12" customFormat="1" x14ac:dyDescent="0.15">
      <c r="A586" s="8" t="s">
        <v>27320</v>
      </c>
      <c r="B586" s="8" t="s">
        <v>14</v>
      </c>
      <c r="C586" s="8" t="s">
        <v>14</v>
      </c>
      <c r="D586" s="8"/>
      <c r="E586" s="8" t="s">
        <v>6380</v>
      </c>
      <c r="F586" s="8" t="s">
        <v>1035</v>
      </c>
      <c r="G586" s="8" t="s">
        <v>1769</v>
      </c>
      <c r="H586" s="8" t="s">
        <v>27690</v>
      </c>
      <c r="I586" s="8" t="str">
        <f t="shared" si="12"/>
        <v>Eloisa Magsino Flores, RM</v>
      </c>
      <c r="J586" s="8" t="s">
        <v>24208</v>
      </c>
      <c r="K586" s="8"/>
      <c r="L586" s="8"/>
      <c r="M586" s="8"/>
      <c r="N586" s="8"/>
      <c r="O586" s="8"/>
      <c r="P586" s="8"/>
      <c r="Q586" s="8" t="s">
        <v>404</v>
      </c>
      <c r="R586" s="8">
        <v>52012</v>
      </c>
      <c r="S586" s="8">
        <v>52023</v>
      </c>
      <c r="T586" s="8" t="s">
        <v>287</v>
      </c>
      <c r="U586" s="8" t="s">
        <v>287</v>
      </c>
      <c r="V586" s="8" t="s">
        <v>14</v>
      </c>
      <c r="W586" s="8" t="s">
        <v>25</v>
      </c>
    </row>
    <row r="587" spans="1:28" s="12" customFormat="1" x14ac:dyDescent="0.15">
      <c r="A587" s="8" t="s">
        <v>23468</v>
      </c>
      <c r="B587" s="8" t="s">
        <v>14</v>
      </c>
      <c r="C587" s="8" t="s">
        <v>14</v>
      </c>
      <c r="D587" s="8" t="s">
        <v>18930</v>
      </c>
      <c r="E587" s="8" t="s">
        <v>18931</v>
      </c>
      <c r="F587" s="8" t="s">
        <v>18934</v>
      </c>
      <c r="G587" s="8" t="s">
        <v>18932</v>
      </c>
      <c r="H587" s="8" t="s">
        <v>27689</v>
      </c>
      <c r="I587" s="8" t="str">
        <f t="shared" si="12"/>
        <v>karleen joy Inbentan lo-oy, RMT</v>
      </c>
      <c r="J587" s="8" t="s">
        <v>18933</v>
      </c>
      <c r="K587" s="8" t="s">
        <v>126</v>
      </c>
      <c r="L587" s="13">
        <v>44579.486979166664</v>
      </c>
      <c r="M587" s="8" t="s">
        <v>127</v>
      </c>
      <c r="N587" s="13">
        <v>44608.493726851855</v>
      </c>
      <c r="O587" s="13">
        <v>44608.521145833336</v>
      </c>
      <c r="P587" s="8">
        <v>40</v>
      </c>
      <c r="Q587" s="8" t="s">
        <v>157</v>
      </c>
      <c r="R587" s="8">
        <v>88278</v>
      </c>
      <c r="S587" s="14">
        <v>35197</v>
      </c>
      <c r="T587" s="8" t="s">
        <v>162</v>
      </c>
      <c r="U587" s="8"/>
      <c r="V587" s="8" t="s">
        <v>132</v>
      </c>
      <c r="W587" s="8" t="s">
        <v>25</v>
      </c>
    </row>
    <row r="588" spans="1:28" s="12" customFormat="1" x14ac:dyDescent="0.15">
      <c r="A588" s="8" t="s">
        <v>23468</v>
      </c>
      <c r="B588" s="8" t="s">
        <v>14</v>
      </c>
      <c r="C588" s="8" t="s">
        <v>14</v>
      </c>
      <c r="D588" s="8" t="s">
        <v>16484</v>
      </c>
      <c r="E588" s="8" t="s">
        <v>16485</v>
      </c>
      <c r="F588" s="8" t="s">
        <v>16488</v>
      </c>
      <c r="G588" s="8" t="s">
        <v>16486</v>
      </c>
      <c r="H588" s="8" t="s">
        <v>821</v>
      </c>
      <c r="I588" s="8" t="str">
        <f t="shared" si="12"/>
        <v>Lora Mae Opulencia Matute, RN</v>
      </c>
      <c r="J588" s="8" t="s">
        <v>16487</v>
      </c>
      <c r="K588" s="8" t="s">
        <v>126</v>
      </c>
      <c r="L588" s="13">
        <v>44578.852337962962</v>
      </c>
      <c r="M588" s="8" t="s">
        <v>127</v>
      </c>
      <c r="N588" s="13">
        <v>44608.493680555555</v>
      </c>
      <c r="O588" s="13">
        <v>44608.543703703705</v>
      </c>
      <c r="P588" s="8">
        <v>73</v>
      </c>
      <c r="Q588" s="8" t="s">
        <v>173</v>
      </c>
      <c r="R588" s="8">
        <v>707497</v>
      </c>
      <c r="S588" s="8" t="s">
        <v>16489</v>
      </c>
      <c r="T588" s="8" t="s">
        <v>131</v>
      </c>
      <c r="U588" s="8"/>
      <c r="V588" s="8" t="s">
        <v>132</v>
      </c>
      <c r="W588" s="8" t="s">
        <v>25</v>
      </c>
    </row>
    <row r="589" spans="1:28" s="12" customFormat="1" x14ac:dyDescent="0.15">
      <c r="A589" s="8" t="s">
        <v>23468</v>
      </c>
      <c r="B589" s="8" t="s">
        <v>14</v>
      </c>
      <c r="C589" s="8" t="s">
        <v>14</v>
      </c>
      <c r="D589" s="8" t="s">
        <v>4822</v>
      </c>
      <c r="E589" s="8" t="s">
        <v>4823</v>
      </c>
      <c r="F589" s="8" t="s">
        <v>1263</v>
      </c>
      <c r="G589" s="8" t="s">
        <v>4824</v>
      </c>
      <c r="H589" s="8" t="s">
        <v>821</v>
      </c>
      <c r="I589" s="8" t="str">
        <f t="shared" si="12"/>
        <v>lorena Dizon cayanan, RN</v>
      </c>
      <c r="J589" s="8" t="s">
        <v>4825</v>
      </c>
      <c r="K589" s="8" t="s">
        <v>126</v>
      </c>
      <c r="L589" s="13">
        <v>44580.488275462965</v>
      </c>
      <c r="M589" s="8" t="s">
        <v>127</v>
      </c>
      <c r="N589" s="13">
        <v>44608.493472222224</v>
      </c>
      <c r="O589" s="13">
        <v>44608.546030092592</v>
      </c>
      <c r="P589" s="8">
        <v>76</v>
      </c>
      <c r="Q589" s="8" t="s">
        <v>479</v>
      </c>
      <c r="R589" s="8">
        <v>253029</v>
      </c>
      <c r="S589" s="8" t="s">
        <v>4826</v>
      </c>
      <c r="T589" s="8" t="s">
        <v>131</v>
      </c>
      <c r="U589" s="8"/>
      <c r="V589" s="8" t="s">
        <v>247</v>
      </c>
      <c r="W589" s="8" t="s">
        <v>25</v>
      </c>
    </row>
    <row r="590" spans="1:28" s="12" customFormat="1" x14ac:dyDescent="0.15">
      <c r="A590" s="8" t="s">
        <v>27320</v>
      </c>
      <c r="B590" s="8" t="s">
        <v>14</v>
      </c>
      <c r="C590" s="8" t="s">
        <v>14</v>
      </c>
      <c r="D590" s="8"/>
      <c r="E590" s="8" t="s">
        <v>8936</v>
      </c>
      <c r="F590" s="12" t="s">
        <v>17696</v>
      </c>
      <c r="G590" s="8" t="s">
        <v>26507</v>
      </c>
      <c r="H590" s="8" t="s">
        <v>821</v>
      </c>
      <c r="I590" s="8" t="str">
        <f t="shared" si="12"/>
        <v>Lector Urquia Loren, RN</v>
      </c>
      <c r="J590" s="8" t="s">
        <v>20952</v>
      </c>
      <c r="K590" s="8"/>
      <c r="L590" s="8"/>
      <c r="M590" s="8"/>
      <c r="N590" s="8"/>
      <c r="O590" s="8"/>
      <c r="P590" s="8"/>
      <c r="Q590" s="8" t="s">
        <v>3525</v>
      </c>
      <c r="R590" s="8">
        <v>547463</v>
      </c>
      <c r="S590" s="14">
        <v>44440</v>
      </c>
      <c r="T590" s="8" t="s">
        <v>131</v>
      </c>
      <c r="U590" s="8"/>
      <c r="V590" s="8" t="s">
        <v>14</v>
      </c>
      <c r="W590" s="8" t="s">
        <v>25</v>
      </c>
    </row>
    <row r="591" spans="1:28" s="12" customFormat="1" x14ac:dyDescent="0.15">
      <c r="A591" s="8" t="s">
        <v>23468</v>
      </c>
      <c r="B591" s="8" t="s">
        <v>14</v>
      </c>
      <c r="C591" s="8" t="s">
        <v>14</v>
      </c>
      <c r="D591" s="8" t="s">
        <v>14363</v>
      </c>
      <c r="E591" s="8" t="s">
        <v>303</v>
      </c>
      <c r="F591" s="8" t="s">
        <v>4278</v>
      </c>
      <c r="G591" s="8" t="s">
        <v>8978</v>
      </c>
      <c r="H591" s="8" t="s">
        <v>821</v>
      </c>
      <c r="I591" s="8" t="str">
        <f t="shared" si="12"/>
        <v>Lorenzo Medina Borja, RN</v>
      </c>
      <c r="J591" s="8" t="s">
        <v>14364</v>
      </c>
      <c r="K591" s="8" t="s">
        <v>126</v>
      </c>
      <c r="L591" s="13">
        <v>44579.322916666664</v>
      </c>
      <c r="M591" s="8" t="s">
        <v>127</v>
      </c>
      <c r="N591" s="13">
        <v>44608.535219907404</v>
      </c>
      <c r="O591" s="13">
        <v>44608.544432870367</v>
      </c>
      <c r="P591" s="8">
        <v>14</v>
      </c>
      <c r="Q591" s="8" t="s">
        <v>144</v>
      </c>
      <c r="R591" s="8">
        <v>905868</v>
      </c>
      <c r="S591" s="8" t="s">
        <v>14365</v>
      </c>
      <c r="T591" s="8" t="s">
        <v>131</v>
      </c>
      <c r="U591" s="8" t="s">
        <v>14366</v>
      </c>
      <c r="V591" s="8" t="s">
        <v>132</v>
      </c>
      <c r="W591" s="8" t="s">
        <v>25</v>
      </c>
    </row>
    <row r="592" spans="1:28" s="12" customFormat="1" x14ac:dyDescent="0.15">
      <c r="A592" s="8" t="s">
        <v>23468</v>
      </c>
      <c r="B592" s="8" t="s">
        <v>14</v>
      </c>
      <c r="C592" s="8" t="s">
        <v>14</v>
      </c>
      <c r="D592" s="8" t="s">
        <v>21582</v>
      </c>
      <c r="E592" s="8" t="s">
        <v>4009</v>
      </c>
      <c r="F592" s="8" t="s">
        <v>21585</v>
      </c>
      <c r="G592" s="8" t="s">
        <v>21583</v>
      </c>
      <c r="H592" s="8" t="s">
        <v>2515</v>
      </c>
      <c r="I592" s="8" t="str">
        <f t="shared" si="12"/>
        <v>Lorna Edeza Labutong, MD</v>
      </c>
      <c r="J592" s="8" t="s">
        <v>21584</v>
      </c>
      <c r="K592" s="8" t="s">
        <v>126</v>
      </c>
      <c r="L592" s="13">
        <v>44592.524976851855</v>
      </c>
      <c r="M592" s="8" t="s">
        <v>127</v>
      </c>
      <c r="N592" s="13">
        <v>44608.493449074071</v>
      </c>
      <c r="O592" s="13">
        <v>44608.548900462964</v>
      </c>
      <c r="P592" s="8">
        <v>80</v>
      </c>
      <c r="Q592" s="8" t="s">
        <v>139</v>
      </c>
      <c r="R592" s="8">
        <v>61001</v>
      </c>
      <c r="S592" s="14">
        <v>45323</v>
      </c>
      <c r="T592" s="8" t="s">
        <v>215</v>
      </c>
      <c r="U592" s="8" t="s">
        <v>5117</v>
      </c>
      <c r="V592" s="8" t="s">
        <v>132</v>
      </c>
      <c r="W592" s="8" t="s">
        <v>25</v>
      </c>
    </row>
    <row r="593" spans="1:23" s="12" customFormat="1" x14ac:dyDescent="0.15">
      <c r="A593" s="8" t="s">
        <v>27320</v>
      </c>
      <c r="B593" s="8" t="s">
        <v>14</v>
      </c>
      <c r="C593" s="8" t="s">
        <v>14</v>
      </c>
      <c r="D593" s="8"/>
      <c r="E593" s="8" t="s">
        <v>4009</v>
      </c>
      <c r="F593" s="8" t="s">
        <v>636</v>
      </c>
      <c r="G593" s="8" t="s">
        <v>7964</v>
      </c>
      <c r="H593" s="8" t="s">
        <v>27690</v>
      </c>
      <c r="I593" s="8" t="str">
        <f t="shared" si="12"/>
        <v>Lorna Trinidad Terrible, RM</v>
      </c>
      <c r="J593" s="8" t="s">
        <v>7965</v>
      </c>
      <c r="K593" s="8"/>
      <c r="L593" s="8"/>
      <c r="M593" s="8"/>
      <c r="N593" s="8"/>
      <c r="O593" s="8"/>
      <c r="P593" s="8"/>
      <c r="Q593" s="8" t="s">
        <v>404</v>
      </c>
      <c r="R593" s="8">
        <v>94743</v>
      </c>
      <c r="S593" s="14">
        <v>45173</v>
      </c>
      <c r="T593" s="8" t="s">
        <v>287</v>
      </c>
      <c r="U593" s="8" t="s">
        <v>287</v>
      </c>
      <c r="V593" s="8" t="s">
        <v>14</v>
      </c>
      <c r="W593" s="8" t="s">
        <v>25</v>
      </c>
    </row>
    <row r="594" spans="1:23" s="12" customFormat="1" x14ac:dyDescent="0.15">
      <c r="A594" s="8" t="s">
        <v>27320</v>
      </c>
      <c r="B594" s="8" t="s">
        <v>14</v>
      </c>
      <c r="C594" s="8" t="s">
        <v>14</v>
      </c>
      <c r="D594" s="8"/>
      <c r="E594" s="8" t="s">
        <v>4009</v>
      </c>
      <c r="F594" s="8" t="s">
        <v>27162</v>
      </c>
      <c r="G594" s="8" t="s">
        <v>7137</v>
      </c>
      <c r="H594" s="8" t="s">
        <v>2515</v>
      </c>
      <c r="I594" s="8" t="str">
        <f t="shared" si="12"/>
        <v>Lorna H. Velasquez, MD</v>
      </c>
      <c r="J594" s="8" t="s">
        <v>27161</v>
      </c>
      <c r="K594" s="8"/>
      <c r="L594" s="8"/>
      <c r="M594" s="8"/>
      <c r="N594" s="8"/>
      <c r="O594" s="8"/>
      <c r="P594" s="8"/>
      <c r="Q594" s="8" t="s">
        <v>479</v>
      </c>
      <c r="R594" s="8">
        <v>58796</v>
      </c>
      <c r="S594" s="14">
        <v>45196</v>
      </c>
      <c r="T594" s="8" t="s">
        <v>215</v>
      </c>
      <c r="U594" s="8" t="s">
        <v>495</v>
      </c>
      <c r="V594" s="8" t="s">
        <v>14</v>
      </c>
      <c r="W594" s="8" t="s">
        <v>25</v>
      </c>
    </row>
    <row r="595" spans="1:23" s="12" customFormat="1" x14ac:dyDescent="0.15">
      <c r="A595" s="8" t="s">
        <v>23468</v>
      </c>
      <c r="B595" s="8" t="s">
        <v>14</v>
      </c>
      <c r="C595" s="8" t="s">
        <v>14</v>
      </c>
      <c r="D595" s="8" t="s">
        <v>15375</v>
      </c>
      <c r="E595" s="8" t="s">
        <v>1454</v>
      </c>
      <c r="F595" s="8" t="s">
        <v>15378</v>
      </c>
      <c r="G595" s="8" t="s">
        <v>15376</v>
      </c>
      <c r="H595" s="8" t="s">
        <v>821</v>
      </c>
      <c r="I595" s="8" t="str">
        <f t="shared" si="12"/>
        <v>Aldrin Fermales Muyco, RN</v>
      </c>
      <c r="J595" s="8" t="s">
        <v>15377</v>
      </c>
      <c r="K595" s="8" t="s">
        <v>126</v>
      </c>
      <c r="L595" s="13">
        <v>44578.560717592591</v>
      </c>
      <c r="M595" s="8" t="s">
        <v>127</v>
      </c>
      <c r="N595" s="13">
        <v>44608.493495370371</v>
      </c>
      <c r="O595" s="13">
        <v>44608.545729166668</v>
      </c>
      <c r="P595" s="8">
        <v>76</v>
      </c>
      <c r="Q595" s="8" t="s">
        <v>139</v>
      </c>
      <c r="R595" s="8">
        <v>600817</v>
      </c>
      <c r="S595" s="15">
        <v>44615</v>
      </c>
      <c r="T595" s="8" t="s">
        <v>131</v>
      </c>
      <c r="U595" s="8"/>
      <c r="V595" s="8" t="s">
        <v>132</v>
      </c>
      <c r="W595" s="8" t="s">
        <v>25</v>
      </c>
    </row>
    <row r="596" spans="1:23" s="12" customFormat="1" x14ac:dyDescent="0.15">
      <c r="A596" s="8" t="s">
        <v>23468</v>
      </c>
      <c r="B596" s="8" t="s">
        <v>14</v>
      </c>
      <c r="C596" s="8" t="s">
        <v>14</v>
      </c>
      <c r="D596" s="8" t="s">
        <v>4985</v>
      </c>
      <c r="E596" s="8" t="s">
        <v>4986</v>
      </c>
      <c r="F596" s="8" t="s">
        <v>2697</v>
      </c>
      <c r="G596" s="8" t="s">
        <v>4987</v>
      </c>
      <c r="H596" s="8" t="s">
        <v>821</v>
      </c>
      <c r="I596" s="8" t="str">
        <f t="shared" si="12"/>
        <v>Ma. Loraine Lagman Hernando, RN</v>
      </c>
      <c r="J596" s="8" t="s">
        <v>4988</v>
      </c>
      <c r="K596" s="8" t="s">
        <v>126</v>
      </c>
      <c r="L596" s="13">
        <v>44596.507719907408</v>
      </c>
      <c r="M596" s="8" t="s">
        <v>127</v>
      </c>
      <c r="N596" s="13">
        <v>44608.495555555557</v>
      </c>
      <c r="O596" s="13">
        <v>44608.547280092593</v>
      </c>
      <c r="P596" s="8">
        <v>75</v>
      </c>
      <c r="Q596" s="8" t="s">
        <v>139</v>
      </c>
      <c r="R596" s="8">
        <v>825386</v>
      </c>
      <c r="S596" s="8" t="s">
        <v>4543</v>
      </c>
      <c r="T596" s="8" t="s">
        <v>131</v>
      </c>
      <c r="U596" s="8"/>
      <c r="V596" s="8" t="s">
        <v>132</v>
      </c>
      <c r="W596" s="8" t="s">
        <v>25</v>
      </c>
    </row>
    <row r="597" spans="1:23" s="12" customFormat="1" x14ac:dyDescent="0.15">
      <c r="A597" s="8" t="s">
        <v>23468</v>
      </c>
      <c r="B597" s="8" t="s">
        <v>14</v>
      </c>
      <c r="C597" s="8" t="s">
        <v>14</v>
      </c>
      <c r="D597" s="8" t="s">
        <v>4456</v>
      </c>
      <c r="E597" s="8" t="s">
        <v>4457</v>
      </c>
      <c r="F597" s="12" t="s">
        <v>27487</v>
      </c>
      <c r="G597" s="8" t="s">
        <v>4458</v>
      </c>
      <c r="H597" s="8"/>
      <c r="I597" s="8" t="str">
        <f>E597&amp;" "&amp;F597&amp;" "&amp;G597&amp;" "&amp;H597</f>
        <v xml:space="preserve">Paula Bianca Star.maria Bisa </v>
      </c>
      <c r="J597" s="8" t="s">
        <v>4459</v>
      </c>
      <c r="K597" s="8" t="s">
        <v>126</v>
      </c>
      <c r="L597" s="13">
        <v>44594.441655092596</v>
      </c>
      <c r="M597" s="8" t="s">
        <v>127</v>
      </c>
      <c r="N597" s="13">
        <v>44608.493668981479</v>
      </c>
      <c r="O597" s="13">
        <v>44608.504641203705</v>
      </c>
      <c r="P597" s="8">
        <v>16</v>
      </c>
      <c r="Q597" s="8" t="s">
        <v>144</v>
      </c>
      <c r="R597" s="8" t="s">
        <v>251</v>
      </c>
      <c r="S597" s="8" t="s">
        <v>251</v>
      </c>
      <c r="T597" s="8" t="s">
        <v>185</v>
      </c>
      <c r="U597" s="8" t="s">
        <v>251</v>
      </c>
      <c r="V597" s="8" t="s">
        <v>132</v>
      </c>
      <c r="W597" s="8" t="s">
        <v>25</v>
      </c>
    </row>
    <row r="598" spans="1:23" s="12" customFormat="1" x14ac:dyDescent="0.15">
      <c r="A598" s="8" t="s">
        <v>23468</v>
      </c>
      <c r="B598" s="8" t="s">
        <v>14</v>
      </c>
      <c r="C598" s="8" t="s">
        <v>14</v>
      </c>
      <c r="D598" s="8" t="s">
        <v>24519</v>
      </c>
      <c r="E598" s="8" t="s">
        <v>24520</v>
      </c>
      <c r="F598" s="8" t="s">
        <v>1213</v>
      </c>
      <c r="G598" s="8" t="s">
        <v>24521</v>
      </c>
      <c r="H598" s="8" t="s">
        <v>821</v>
      </c>
      <c r="I598" s="8" t="str">
        <f t="shared" si="12"/>
        <v>Louise Faye Bautista Arcaya, RN</v>
      </c>
      <c r="J598" s="8" t="s">
        <v>24522</v>
      </c>
      <c r="K598" s="8" t="s">
        <v>126</v>
      </c>
      <c r="L598" s="13">
        <v>44591.783703703702</v>
      </c>
      <c r="M598" s="8" t="s">
        <v>127</v>
      </c>
      <c r="N598" s="13">
        <v>44608.493645833332</v>
      </c>
      <c r="O598" s="13">
        <v>44608.521412037036</v>
      </c>
      <c r="P598" s="8">
        <v>40</v>
      </c>
      <c r="Q598" s="8" t="s">
        <v>472</v>
      </c>
      <c r="R598" s="8">
        <v>900733</v>
      </c>
      <c r="S598" s="14">
        <v>45397</v>
      </c>
      <c r="T598" s="8" t="s">
        <v>131</v>
      </c>
      <c r="U598" s="8"/>
      <c r="V598" s="8" t="s">
        <v>132</v>
      </c>
      <c r="W598" s="8" t="s">
        <v>25</v>
      </c>
    </row>
    <row r="599" spans="1:23" s="12" customFormat="1" x14ac:dyDescent="0.15">
      <c r="A599" s="8" t="s">
        <v>23468</v>
      </c>
      <c r="B599" s="8" t="s">
        <v>14</v>
      </c>
      <c r="C599" s="8" t="s">
        <v>14</v>
      </c>
      <c r="D599" s="8" t="s">
        <v>7953</v>
      </c>
      <c r="E599" s="12" t="s">
        <v>7955</v>
      </c>
      <c r="F599" s="8" t="s">
        <v>7957</v>
      </c>
      <c r="G599" s="12" t="s">
        <v>7954</v>
      </c>
      <c r="H599" s="8" t="s">
        <v>2515</v>
      </c>
      <c r="I599" s="8" t="str">
        <f t="shared" si="12"/>
        <v>Lovella Joy Labayog Arado, MD</v>
      </c>
      <c r="J599" s="8" t="s">
        <v>7956</v>
      </c>
      <c r="K599" s="8" t="s">
        <v>126</v>
      </c>
      <c r="L599" s="13">
        <v>44584.452881944446</v>
      </c>
      <c r="M599" s="8" t="s">
        <v>127</v>
      </c>
      <c r="N599" s="13">
        <v>44608.493449074071</v>
      </c>
      <c r="O599" s="13">
        <v>44608.543715277781</v>
      </c>
      <c r="P599" s="8">
        <v>73</v>
      </c>
      <c r="Q599" s="8" t="s">
        <v>183</v>
      </c>
      <c r="R599" s="8">
        <v>100256</v>
      </c>
      <c r="S599" s="8" t="s">
        <v>6041</v>
      </c>
      <c r="T599" s="8" t="s">
        <v>215</v>
      </c>
      <c r="U599" s="8" t="s">
        <v>4168</v>
      </c>
      <c r="V599" s="8" t="s">
        <v>132</v>
      </c>
      <c r="W599" s="8" t="s">
        <v>25</v>
      </c>
    </row>
    <row r="600" spans="1:23" s="12" customFormat="1" x14ac:dyDescent="0.15">
      <c r="A600" s="8" t="s">
        <v>23468</v>
      </c>
      <c r="B600" s="8" t="s">
        <v>14</v>
      </c>
      <c r="C600" s="8" t="s">
        <v>14</v>
      </c>
      <c r="D600" s="8" t="s">
        <v>24803</v>
      </c>
      <c r="E600" s="8" t="s">
        <v>24804</v>
      </c>
      <c r="F600" s="8" t="s">
        <v>24807</v>
      </c>
      <c r="G600" s="8" t="s">
        <v>24805</v>
      </c>
      <c r="H600" s="8" t="s">
        <v>2515</v>
      </c>
      <c r="I600" s="8" t="str">
        <f t="shared" si="12"/>
        <v>Lazarito Quel Villamar, MD</v>
      </c>
      <c r="J600" s="8" t="s">
        <v>24806</v>
      </c>
      <c r="K600" s="8" t="s">
        <v>126</v>
      </c>
      <c r="L600" s="13">
        <v>44579.678900462961</v>
      </c>
      <c r="M600" s="8" t="s">
        <v>127</v>
      </c>
      <c r="N600" s="13">
        <v>44608.493750000001</v>
      </c>
      <c r="O600" s="13">
        <v>44608.544699074075</v>
      </c>
      <c r="P600" s="8">
        <v>74</v>
      </c>
      <c r="Q600" s="8" t="s">
        <v>144</v>
      </c>
      <c r="R600" s="8">
        <v>46530</v>
      </c>
      <c r="S600" s="14">
        <v>44959</v>
      </c>
      <c r="T600" s="8" t="s">
        <v>215</v>
      </c>
      <c r="U600" s="8"/>
      <c r="V600" s="8" t="s">
        <v>132</v>
      </c>
      <c r="W600" s="8" t="s">
        <v>25</v>
      </c>
    </row>
    <row r="601" spans="1:23" s="12" customFormat="1" x14ac:dyDescent="0.15">
      <c r="A601" s="8" t="s">
        <v>23468</v>
      </c>
      <c r="B601" s="8" t="s">
        <v>14</v>
      </c>
      <c r="C601" s="8" t="s">
        <v>14</v>
      </c>
      <c r="D601" s="8" t="s">
        <v>15652</v>
      </c>
      <c r="E601" s="8" t="s">
        <v>15653</v>
      </c>
      <c r="F601" s="8" t="s">
        <v>15656</v>
      </c>
      <c r="G601" s="8" t="s">
        <v>15654</v>
      </c>
      <c r="H601" s="8" t="s">
        <v>821</v>
      </c>
      <c r="I601" s="8" t="str">
        <f t="shared" si="12"/>
        <v>Lucile Bezardo Deocares, RN</v>
      </c>
      <c r="J601" s="8" t="s">
        <v>15655</v>
      </c>
      <c r="K601" s="8" t="s">
        <v>126</v>
      </c>
      <c r="L601" s="13">
        <v>44580.291631944441</v>
      </c>
      <c r="M601" s="8" t="s">
        <v>127</v>
      </c>
      <c r="N601" s="13">
        <v>44608.510960648149</v>
      </c>
      <c r="O601" s="13">
        <v>44608.525810185187</v>
      </c>
      <c r="P601" s="8">
        <v>22</v>
      </c>
      <c r="Q601" s="8" t="s">
        <v>410</v>
      </c>
      <c r="R601" s="8">
        <v>233527</v>
      </c>
      <c r="S601" s="14">
        <v>25120</v>
      </c>
      <c r="T601" s="8" t="s">
        <v>131</v>
      </c>
      <c r="U601" s="8"/>
      <c r="V601" s="8" t="s">
        <v>132</v>
      </c>
      <c r="W601" s="8" t="s">
        <v>25</v>
      </c>
    </row>
    <row r="602" spans="1:23" s="12" customFormat="1" x14ac:dyDescent="0.15">
      <c r="A602" s="8" t="s">
        <v>23468</v>
      </c>
      <c r="B602" s="8" t="s">
        <v>14</v>
      </c>
      <c r="C602" s="8" t="s">
        <v>14</v>
      </c>
      <c r="D602" s="8" t="s">
        <v>26840</v>
      </c>
      <c r="E602" s="12" t="s">
        <v>27466</v>
      </c>
      <c r="F602" s="8" t="s">
        <v>10646</v>
      </c>
      <c r="G602" s="8" t="s">
        <v>1968</v>
      </c>
      <c r="H602" s="8" t="s">
        <v>2515</v>
      </c>
      <c r="I602" s="8" t="str">
        <f t="shared" si="12"/>
        <v>Lucy Alma Villena Oliveros, MD</v>
      </c>
      <c r="J602" s="8" t="s">
        <v>26842</v>
      </c>
      <c r="K602" s="8" t="s">
        <v>126</v>
      </c>
      <c r="L602" s="13">
        <v>44588.328032407408</v>
      </c>
      <c r="M602" s="8" t="s">
        <v>127</v>
      </c>
      <c r="N602" s="13">
        <v>44608.493530092594</v>
      </c>
      <c r="O602" s="13">
        <v>44608.548900462964</v>
      </c>
      <c r="P602" s="8">
        <v>80</v>
      </c>
      <c r="Q602" s="8" t="s">
        <v>144</v>
      </c>
      <c r="R602" s="8">
        <v>41668</v>
      </c>
      <c r="S602" s="8" t="s">
        <v>1066</v>
      </c>
      <c r="T602" s="8" t="s">
        <v>215</v>
      </c>
      <c r="U602" s="8" t="s">
        <v>568</v>
      </c>
      <c r="V602" s="8" t="s">
        <v>132</v>
      </c>
      <c r="W602" s="8" t="s">
        <v>25</v>
      </c>
    </row>
    <row r="603" spans="1:23" s="12" customFormat="1" x14ac:dyDescent="0.15">
      <c r="A603" s="8" t="s">
        <v>23468</v>
      </c>
      <c r="B603" s="8" t="s">
        <v>14</v>
      </c>
      <c r="C603" s="8" t="s">
        <v>14</v>
      </c>
      <c r="D603" s="8" t="s">
        <v>17546</v>
      </c>
      <c r="E603" s="8" t="s">
        <v>17547</v>
      </c>
      <c r="F603" s="8" t="s">
        <v>17550</v>
      </c>
      <c r="G603" s="8" t="s">
        <v>17548</v>
      </c>
      <c r="H603" s="8" t="s">
        <v>821</v>
      </c>
      <c r="I603" s="8" t="str">
        <f t="shared" si="12"/>
        <v>LUISITO CABATIT SALINAS, RN</v>
      </c>
      <c r="J603" s="8" t="s">
        <v>17549</v>
      </c>
      <c r="K603" s="8"/>
      <c r="L603" s="13">
        <v>44578.710949074077</v>
      </c>
      <c r="M603" s="8" t="s">
        <v>127</v>
      </c>
      <c r="N603" s="13">
        <v>44608.501111111109</v>
      </c>
      <c r="O603" s="13">
        <v>44608.543865740743</v>
      </c>
      <c r="P603" s="8">
        <v>62</v>
      </c>
      <c r="Q603" s="8" t="s">
        <v>459</v>
      </c>
      <c r="R603" s="8">
        <v>459377</v>
      </c>
      <c r="S603" s="14">
        <v>45910</v>
      </c>
      <c r="T603" s="8" t="s">
        <v>131</v>
      </c>
      <c r="U603" s="8"/>
      <c r="V603" s="8" t="s">
        <v>132</v>
      </c>
      <c r="W603" s="8" t="s">
        <v>25</v>
      </c>
    </row>
    <row r="604" spans="1:23" s="12" customFormat="1" x14ac:dyDescent="0.15">
      <c r="A604" s="8" t="s">
        <v>27320</v>
      </c>
      <c r="B604" s="8" t="s">
        <v>14</v>
      </c>
      <c r="C604" s="8" t="s">
        <v>14</v>
      </c>
      <c r="D604" s="8"/>
      <c r="E604" s="8" t="s">
        <v>27142</v>
      </c>
      <c r="F604" s="8" t="s">
        <v>23139</v>
      </c>
      <c r="G604" s="8" t="s">
        <v>3376</v>
      </c>
      <c r="H604" s="8" t="s">
        <v>821</v>
      </c>
      <c r="I604" s="8" t="str">
        <f t="shared" si="12"/>
        <v>LUIS PHILIP NAPIZA RAMOS, RN</v>
      </c>
      <c r="J604" s="8" t="s">
        <v>23138</v>
      </c>
      <c r="K604" s="8"/>
      <c r="L604" s="8"/>
      <c r="M604" s="8"/>
      <c r="N604" s="8"/>
      <c r="O604" s="8"/>
      <c r="P604" s="8"/>
      <c r="Q604" s="8" t="s">
        <v>404</v>
      </c>
      <c r="R604" s="8">
        <v>722874</v>
      </c>
      <c r="S604" s="14">
        <v>45119</v>
      </c>
      <c r="T604" s="8" t="s">
        <v>131</v>
      </c>
      <c r="U604" s="8" t="s">
        <v>15141</v>
      </c>
      <c r="V604" s="8" t="s">
        <v>14</v>
      </c>
      <c r="W604" s="8" t="s">
        <v>25</v>
      </c>
    </row>
    <row r="605" spans="1:23" s="12" customFormat="1" x14ac:dyDescent="0.15">
      <c r="A605" s="8" t="s">
        <v>23468</v>
      </c>
      <c r="B605" s="8" t="s">
        <v>14</v>
      </c>
      <c r="C605" s="8" t="s">
        <v>14</v>
      </c>
      <c r="D605" s="8" t="s">
        <v>14984</v>
      </c>
      <c r="E605" s="8" t="s">
        <v>14985</v>
      </c>
      <c r="F605" s="8" t="s">
        <v>14988</v>
      </c>
      <c r="G605" s="8" t="s">
        <v>14986</v>
      </c>
      <c r="H605" s="8" t="s">
        <v>821</v>
      </c>
      <c r="I605" s="8" t="str">
        <f t="shared" si="12"/>
        <v>Lutzie Daguilan Pagula, RN</v>
      </c>
      <c r="J605" s="8" t="s">
        <v>14987</v>
      </c>
      <c r="K605" s="8" t="s">
        <v>126</v>
      </c>
      <c r="L605" s="13">
        <v>44581.078067129631</v>
      </c>
      <c r="M605" s="8" t="s">
        <v>127</v>
      </c>
      <c r="N605" s="13">
        <v>44608.493726851855</v>
      </c>
      <c r="O605" s="13">
        <v>44608.546099537038</v>
      </c>
      <c r="P605" s="8">
        <v>76</v>
      </c>
      <c r="Q605" s="8" t="s">
        <v>1162</v>
      </c>
      <c r="R605" s="8">
        <v>800526</v>
      </c>
      <c r="S605" s="8">
        <v>3042022</v>
      </c>
      <c r="T605" s="8" t="s">
        <v>131</v>
      </c>
      <c r="U605" s="8"/>
      <c r="V605" s="8" t="s">
        <v>132</v>
      </c>
      <c r="W605" s="8" t="s">
        <v>25</v>
      </c>
    </row>
    <row r="606" spans="1:23" s="12" customFormat="1" x14ac:dyDescent="0.15">
      <c r="A606" s="8" t="s">
        <v>23468</v>
      </c>
      <c r="B606" s="8" t="s">
        <v>14</v>
      </c>
      <c r="C606" s="8" t="s">
        <v>14</v>
      </c>
      <c r="D606" s="8" t="s">
        <v>18065</v>
      </c>
      <c r="E606" s="8" t="s">
        <v>223</v>
      </c>
      <c r="F606" s="8" t="s">
        <v>18068</v>
      </c>
      <c r="G606" s="12" t="s">
        <v>27461</v>
      </c>
      <c r="H606" s="8" t="s">
        <v>2515</v>
      </c>
      <c r="I606" s="8" t="str">
        <f t="shared" si="12"/>
        <v>Lyn Resente Dela cruz-deleon, MD</v>
      </c>
      <c r="J606" s="8" t="s">
        <v>18067</v>
      </c>
      <c r="K606" s="8" t="s">
        <v>126</v>
      </c>
      <c r="L606" s="13">
        <v>44582.632696759261</v>
      </c>
      <c r="M606" s="8" t="s">
        <v>127</v>
      </c>
      <c r="N606" s="13">
        <v>44608.524467592593</v>
      </c>
      <c r="O606" s="13">
        <v>44608.544050925928</v>
      </c>
      <c r="P606" s="8">
        <v>29</v>
      </c>
      <c r="Q606" s="8" t="s">
        <v>144</v>
      </c>
      <c r="R606" s="8">
        <v>64056</v>
      </c>
      <c r="S606" s="8" t="s">
        <v>7243</v>
      </c>
      <c r="T606" s="8" t="s">
        <v>215</v>
      </c>
      <c r="U606" s="8"/>
      <c r="V606" s="8" t="s">
        <v>132</v>
      </c>
      <c r="W606" s="8" t="s">
        <v>25</v>
      </c>
    </row>
    <row r="607" spans="1:23" s="12" customFormat="1" x14ac:dyDescent="0.15">
      <c r="A607" s="8" t="s">
        <v>23468</v>
      </c>
      <c r="B607" s="8" t="s">
        <v>14</v>
      </c>
      <c r="C607" s="8" t="s">
        <v>14</v>
      </c>
      <c r="D607" s="8" t="s">
        <v>13866</v>
      </c>
      <c r="E607" s="8" t="s">
        <v>1773</v>
      </c>
      <c r="F607" s="8" t="s">
        <v>3157</v>
      </c>
      <c r="G607" s="8" t="s">
        <v>13867</v>
      </c>
      <c r="H607" s="8" t="s">
        <v>821</v>
      </c>
      <c r="I607" s="8" t="str">
        <f t="shared" si="12"/>
        <v>Lyra C Gulaga, RN</v>
      </c>
      <c r="J607" s="8" t="s">
        <v>13868</v>
      </c>
      <c r="K607" s="8" t="s">
        <v>126</v>
      </c>
      <c r="L607" s="13">
        <v>44581.555219907408</v>
      </c>
      <c r="M607" s="8" t="s">
        <v>127</v>
      </c>
      <c r="N607" s="13">
        <v>44608.544849537036</v>
      </c>
      <c r="O607" s="13">
        <v>44608.548900462964</v>
      </c>
      <c r="P607" s="8">
        <v>6</v>
      </c>
      <c r="Q607" s="8" t="s">
        <v>204</v>
      </c>
      <c r="R607" s="8">
        <v>523347</v>
      </c>
      <c r="S607" s="8" t="s">
        <v>3354</v>
      </c>
      <c r="T607" s="8" t="s">
        <v>131</v>
      </c>
      <c r="U607" s="8" t="s">
        <v>13869</v>
      </c>
      <c r="V607" s="8" t="s">
        <v>132</v>
      </c>
      <c r="W607" s="8" t="s">
        <v>25</v>
      </c>
    </row>
    <row r="608" spans="1:23" s="12" customFormat="1" x14ac:dyDescent="0.15">
      <c r="A608" s="8" t="s">
        <v>23468</v>
      </c>
      <c r="B608" s="8" t="s">
        <v>14</v>
      </c>
      <c r="C608" s="8" t="s">
        <v>14</v>
      </c>
      <c r="D608" s="8" t="s">
        <v>15535</v>
      </c>
      <c r="E608" s="8" t="s">
        <v>8797</v>
      </c>
      <c r="F608" s="8" t="s">
        <v>9300</v>
      </c>
      <c r="G608" s="8" t="s">
        <v>15536</v>
      </c>
      <c r="H608" s="8" t="s">
        <v>821</v>
      </c>
      <c r="I608" s="8" t="str">
        <f t="shared" si="12"/>
        <v>Maria Luisa Banaag Obra, RN</v>
      </c>
      <c r="J608" s="8" t="s">
        <v>15537</v>
      </c>
      <c r="K608" s="8" t="s">
        <v>126</v>
      </c>
      <c r="L608" s="13">
        <v>44578.562199074076</v>
      </c>
      <c r="M608" s="8" t="s">
        <v>127</v>
      </c>
      <c r="N608" s="13">
        <v>44608.493402777778</v>
      </c>
      <c r="O608" s="13">
        <v>44608.544942129629</v>
      </c>
      <c r="P608" s="8">
        <v>75</v>
      </c>
      <c r="Q608" s="8" t="s">
        <v>144</v>
      </c>
      <c r="R608" s="8">
        <v>363065</v>
      </c>
      <c r="S608" s="14">
        <v>44814</v>
      </c>
      <c r="T608" s="8" t="s">
        <v>131</v>
      </c>
      <c r="U608" s="8"/>
      <c r="V608" s="8" t="s">
        <v>132</v>
      </c>
      <c r="W608" s="8" t="s">
        <v>25</v>
      </c>
    </row>
    <row r="609" spans="1:23" s="12" customFormat="1" x14ac:dyDescent="0.15">
      <c r="A609" s="8" t="s">
        <v>23468</v>
      </c>
      <c r="B609" s="8" t="s">
        <v>14</v>
      </c>
      <c r="C609" s="8" t="s">
        <v>14</v>
      </c>
      <c r="D609" s="8" t="s">
        <v>885</v>
      </c>
      <c r="E609" s="8" t="s">
        <v>886</v>
      </c>
      <c r="F609" s="8" t="s">
        <v>889</v>
      </c>
      <c r="G609" s="8" t="s">
        <v>887</v>
      </c>
      <c r="H609" s="8" t="s">
        <v>821</v>
      </c>
      <c r="I609" s="8" t="str">
        <f t="shared" si="12"/>
        <v>Ma.Rosario Yadao Alcaraz, RN</v>
      </c>
      <c r="J609" s="8" t="s">
        <v>888</v>
      </c>
      <c r="K609" s="8" t="s">
        <v>126</v>
      </c>
      <c r="L609" s="13">
        <v>44581.566736111112</v>
      </c>
      <c r="M609" s="8" t="s">
        <v>127</v>
      </c>
      <c r="N609" s="13">
        <v>44608.493472222224</v>
      </c>
      <c r="O609" s="13">
        <v>44608.54891203704</v>
      </c>
      <c r="P609" s="8">
        <v>80</v>
      </c>
      <c r="Q609" s="8" t="s">
        <v>459</v>
      </c>
      <c r="R609" s="8">
        <v>520679</v>
      </c>
      <c r="S609" s="14">
        <v>46001</v>
      </c>
      <c r="T609" s="8" t="s">
        <v>131</v>
      </c>
      <c r="U609" s="8" t="s">
        <v>184</v>
      </c>
      <c r="V609" s="8" t="s">
        <v>132</v>
      </c>
      <c r="W609" s="8" t="s">
        <v>25</v>
      </c>
    </row>
    <row r="610" spans="1:23" s="12" customFormat="1" x14ac:dyDescent="0.15">
      <c r="A610" s="8" t="s">
        <v>23468</v>
      </c>
      <c r="B610" s="8" t="s">
        <v>14</v>
      </c>
      <c r="C610" s="8" t="s">
        <v>14</v>
      </c>
      <c r="D610" s="8" t="s">
        <v>9030</v>
      </c>
      <c r="E610" s="12" t="s">
        <v>27491</v>
      </c>
      <c r="F610" s="8" t="s">
        <v>9033</v>
      </c>
      <c r="G610" s="12" t="s">
        <v>18165</v>
      </c>
      <c r="H610" s="8" t="s">
        <v>821</v>
      </c>
      <c r="I610" s="8" t="str">
        <f t="shared" si="12"/>
        <v>MA. AILEEN SAN ROQUE DE CASTRO, RN</v>
      </c>
      <c r="J610" s="8" t="s">
        <v>9032</v>
      </c>
      <c r="K610" s="8"/>
      <c r="L610" s="13">
        <v>44579.705914351849</v>
      </c>
      <c r="M610" s="8" t="s">
        <v>127</v>
      </c>
      <c r="N610" s="13">
        <v>44608.493634259263</v>
      </c>
      <c r="O610" s="13">
        <v>44608.508946759262</v>
      </c>
      <c r="P610" s="8">
        <v>23</v>
      </c>
      <c r="Q610" s="8" t="s">
        <v>144</v>
      </c>
      <c r="R610" s="8">
        <v>275734</v>
      </c>
      <c r="S610" s="8" t="s">
        <v>9034</v>
      </c>
      <c r="T610" s="8" t="s">
        <v>131</v>
      </c>
      <c r="U610" s="8"/>
      <c r="V610" s="8" t="s">
        <v>132</v>
      </c>
      <c r="W610" s="8" t="s">
        <v>25</v>
      </c>
    </row>
    <row r="611" spans="1:23" s="12" customFormat="1" x14ac:dyDescent="0.15">
      <c r="A611" s="8" t="s">
        <v>23468</v>
      </c>
      <c r="B611" s="8" t="s">
        <v>14</v>
      </c>
      <c r="C611" s="8" t="s">
        <v>14</v>
      </c>
      <c r="D611" s="8" t="s">
        <v>10124</v>
      </c>
      <c r="E611" s="12" t="s">
        <v>3889</v>
      </c>
      <c r="F611" s="8" t="s">
        <v>10128</v>
      </c>
      <c r="G611" s="8" t="s">
        <v>10126</v>
      </c>
      <c r="H611" s="8" t="s">
        <v>27690</v>
      </c>
      <c r="I611" s="8" t="str">
        <f t="shared" si="12"/>
        <v>Ma. Angelica Albajeso Berallo, RM</v>
      </c>
      <c r="J611" s="8" t="s">
        <v>10127</v>
      </c>
      <c r="K611" s="8" t="s">
        <v>126</v>
      </c>
      <c r="L611" s="13">
        <v>44600.340254629627</v>
      </c>
      <c r="M611" s="8" t="s">
        <v>127</v>
      </c>
      <c r="N611" s="13">
        <v>44608.493564814817</v>
      </c>
      <c r="O611" s="13">
        <v>44608.543333333335</v>
      </c>
      <c r="P611" s="8">
        <v>72</v>
      </c>
      <c r="Q611" s="8" t="s">
        <v>144</v>
      </c>
      <c r="R611" s="8">
        <v>100109</v>
      </c>
      <c r="S611" s="14">
        <v>44665</v>
      </c>
      <c r="T611" s="8" t="s">
        <v>287</v>
      </c>
      <c r="U611" s="8"/>
      <c r="V611" s="8" t="s">
        <v>132</v>
      </c>
      <c r="W611" s="8" t="s">
        <v>25</v>
      </c>
    </row>
    <row r="612" spans="1:23" s="12" customFormat="1" x14ac:dyDescent="0.15">
      <c r="A612" s="8" t="s">
        <v>23468</v>
      </c>
      <c r="B612" s="8" t="s">
        <v>14</v>
      </c>
      <c r="C612" s="8" t="s">
        <v>14</v>
      </c>
      <c r="D612" s="8" t="s">
        <v>17517</v>
      </c>
      <c r="E612" s="12" t="s">
        <v>27380</v>
      </c>
      <c r="F612" s="8" t="s">
        <v>2457</v>
      </c>
      <c r="G612" s="8" t="s">
        <v>356</v>
      </c>
      <c r="H612" s="8" t="s">
        <v>821</v>
      </c>
      <c r="I612" s="8" t="str">
        <f t="shared" si="12"/>
        <v>Mark Oliver Villanueva Reyes, RN</v>
      </c>
      <c r="J612" s="8" t="s">
        <v>17518</v>
      </c>
      <c r="K612" s="8" t="s">
        <v>126</v>
      </c>
      <c r="L612" s="13">
        <v>44582.617650462962</v>
      </c>
      <c r="M612" s="8" t="s">
        <v>127</v>
      </c>
      <c r="N612" s="13">
        <v>44608.493425925924</v>
      </c>
      <c r="O612" s="13">
        <v>44608.542557870373</v>
      </c>
      <c r="P612" s="8">
        <v>71</v>
      </c>
      <c r="Q612" s="8" t="s">
        <v>144</v>
      </c>
      <c r="R612" s="8">
        <v>507025</v>
      </c>
      <c r="S612" s="14">
        <v>45031</v>
      </c>
      <c r="T612" s="8" t="s">
        <v>131</v>
      </c>
      <c r="U612" s="8"/>
      <c r="V612" s="8" t="s">
        <v>132</v>
      </c>
      <c r="W612" s="8" t="s">
        <v>25</v>
      </c>
    </row>
    <row r="613" spans="1:23" s="12" customFormat="1" x14ac:dyDescent="0.15">
      <c r="A613" s="8" t="s">
        <v>23468</v>
      </c>
      <c r="B613" s="8" t="s">
        <v>14</v>
      </c>
      <c r="C613" s="8" t="s">
        <v>14</v>
      </c>
      <c r="D613" s="8" t="s">
        <v>5910</v>
      </c>
      <c r="E613" s="8" t="s">
        <v>5911</v>
      </c>
      <c r="F613" s="8" t="s">
        <v>5914</v>
      </c>
      <c r="G613" s="8" t="s">
        <v>5912</v>
      </c>
      <c r="H613" s="8" t="s">
        <v>821</v>
      </c>
      <c r="I613" s="8" t="str">
        <f t="shared" si="12"/>
        <v>armalyah IBAD macasasa, RN</v>
      </c>
      <c r="J613" s="8" t="s">
        <v>5913</v>
      </c>
      <c r="K613" s="8" t="s">
        <v>126</v>
      </c>
      <c r="L613" s="13">
        <v>44578.783020833333</v>
      </c>
      <c r="M613" s="8" t="s">
        <v>127</v>
      </c>
      <c r="N613" s="13">
        <v>44608.493692129632</v>
      </c>
      <c r="O613" s="13">
        <v>44608.543969907405</v>
      </c>
      <c r="P613" s="8">
        <v>73</v>
      </c>
      <c r="Q613" s="8" t="s">
        <v>328</v>
      </c>
      <c r="R613" s="8">
        <v>739165</v>
      </c>
      <c r="S613" s="14">
        <v>44595</v>
      </c>
      <c r="T613" s="8" t="s">
        <v>131</v>
      </c>
      <c r="U613" s="8"/>
      <c r="V613" s="8" t="s">
        <v>132</v>
      </c>
      <c r="W613" s="8" t="s">
        <v>25</v>
      </c>
    </row>
    <row r="614" spans="1:23" s="12" customFormat="1" x14ac:dyDescent="0.15">
      <c r="A614" s="8" t="s">
        <v>23468</v>
      </c>
      <c r="B614" s="8" t="s">
        <v>14</v>
      </c>
      <c r="C614" s="8" t="s">
        <v>14</v>
      </c>
      <c r="D614" s="8" t="s">
        <v>18547</v>
      </c>
      <c r="E614" s="12" t="s">
        <v>27510</v>
      </c>
      <c r="F614" s="8" t="s">
        <v>4300</v>
      </c>
      <c r="G614" s="12" t="s">
        <v>27511</v>
      </c>
      <c r="H614" s="8" t="s">
        <v>27689</v>
      </c>
      <c r="I614" s="8" t="str">
        <f t="shared" si="12"/>
        <v>MA. CZARINA ANNE Fernando PANAHON, RMT</v>
      </c>
      <c r="J614" s="8" t="s">
        <v>18549</v>
      </c>
      <c r="K614" s="8" t="s">
        <v>126</v>
      </c>
      <c r="L614" s="13">
        <v>44582.10769675926</v>
      </c>
      <c r="M614" s="8" t="s">
        <v>127</v>
      </c>
      <c r="N614" s="13">
        <v>44608.526053240741</v>
      </c>
      <c r="O614" s="13">
        <v>44608.545324074075</v>
      </c>
      <c r="P614" s="8">
        <v>28</v>
      </c>
      <c r="Q614" s="8" t="s">
        <v>139</v>
      </c>
      <c r="R614" s="8">
        <v>89598</v>
      </c>
      <c r="S614" s="8" t="s">
        <v>4240</v>
      </c>
      <c r="T614" s="8" t="s">
        <v>162</v>
      </c>
      <c r="U614" s="8"/>
      <c r="V614" s="8" t="s">
        <v>132</v>
      </c>
      <c r="W614" s="8" t="s">
        <v>25</v>
      </c>
    </row>
    <row r="615" spans="1:23" s="12" customFormat="1" x14ac:dyDescent="0.15">
      <c r="A615" s="8" t="s">
        <v>23468</v>
      </c>
      <c r="B615" s="8" t="s">
        <v>14</v>
      </c>
      <c r="C615" s="8" t="s">
        <v>14</v>
      </c>
      <c r="D615" s="8" t="s">
        <v>23489</v>
      </c>
      <c r="E615" s="8" t="s">
        <v>23490</v>
      </c>
      <c r="F615" s="8" t="s">
        <v>987</v>
      </c>
      <c r="G615" s="8" t="s">
        <v>985</v>
      </c>
      <c r="H615" s="8" t="s">
        <v>2515</v>
      </c>
      <c r="I615" s="8" t="str">
        <f t="shared" si="12"/>
        <v>Madeline de Vera Florendo, MD</v>
      </c>
      <c r="J615" s="8" t="s">
        <v>23491</v>
      </c>
      <c r="K615" s="8" t="s">
        <v>126</v>
      </c>
      <c r="L615" s="13">
        <v>44578.778506944444</v>
      </c>
      <c r="M615" s="8" t="s">
        <v>127</v>
      </c>
      <c r="N615" s="13">
        <v>44608.493587962963</v>
      </c>
      <c r="O615" s="13">
        <v>44608.54488425926</v>
      </c>
      <c r="P615" s="8">
        <v>74</v>
      </c>
      <c r="Q615" s="8" t="s">
        <v>144</v>
      </c>
      <c r="R615" s="8">
        <v>51187</v>
      </c>
      <c r="S615" s="14">
        <v>45142</v>
      </c>
      <c r="T615" s="8" t="s">
        <v>215</v>
      </c>
      <c r="U615" s="8" t="s">
        <v>1050</v>
      </c>
      <c r="V615" s="8" t="s">
        <v>247</v>
      </c>
      <c r="W615" s="8" t="s">
        <v>25</v>
      </c>
    </row>
    <row r="616" spans="1:23" s="12" customFormat="1" x14ac:dyDescent="0.15">
      <c r="A616" s="8" t="s">
        <v>23468</v>
      </c>
      <c r="B616" s="8" t="s">
        <v>14</v>
      </c>
      <c r="C616" s="8" t="s">
        <v>14</v>
      </c>
      <c r="D616" s="8" t="s">
        <v>7173</v>
      </c>
      <c r="E616" s="12" t="s">
        <v>27452</v>
      </c>
      <c r="F616" s="12" t="s">
        <v>24801</v>
      </c>
      <c r="G616" s="8" t="s">
        <v>7175</v>
      </c>
      <c r="H616" s="8" t="s">
        <v>821</v>
      </c>
      <c r="I616" s="8" t="str">
        <f t="shared" si="12"/>
        <v>Mae Viera B. Balondo, RN</v>
      </c>
      <c r="J616" s="8" t="s">
        <v>7176</v>
      </c>
      <c r="K616" s="8" t="s">
        <v>126</v>
      </c>
      <c r="L616" s="13">
        <v>44582.490034722221</v>
      </c>
      <c r="M616" s="8" t="s">
        <v>127</v>
      </c>
      <c r="N616" s="13">
        <v>44608.493668981479</v>
      </c>
      <c r="O616" s="13">
        <v>44608.548900462964</v>
      </c>
      <c r="P616" s="8">
        <v>80</v>
      </c>
      <c r="Q616" s="8" t="s">
        <v>404</v>
      </c>
      <c r="R616" s="8">
        <v>384666</v>
      </c>
      <c r="S616" s="8" t="s">
        <v>7177</v>
      </c>
      <c r="T616" s="8" t="s">
        <v>131</v>
      </c>
      <c r="U616" s="8"/>
      <c r="V616" s="8" t="s">
        <v>247</v>
      </c>
      <c r="W616" s="8" t="s">
        <v>25</v>
      </c>
    </row>
    <row r="617" spans="1:23" s="12" customFormat="1" x14ac:dyDescent="0.15">
      <c r="A617" s="8" t="s">
        <v>23468</v>
      </c>
      <c r="B617" s="8" t="s">
        <v>14</v>
      </c>
      <c r="C617" s="8" t="s">
        <v>14</v>
      </c>
      <c r="D617" s="8" t="s">
        <v>701</v>
      </c>
      <c r="E617" s="8" t="s">
        <v>702</v>
      </c>
      <c r="F617" s="12" t="s">
        <v>2511</v>
      </c>
      <c r="G617" s="8" t="s">
        <v>703</v>
      </c>
      <c r="H617" s="8" t="s">
        <v>2515</v>
      </c>
      <c r="I617" s="8" t="str">
        <f t="shared" si="12"/>
        <v>Magdalena Galang Eguia, MD</v>
      </c>
      <c r="J617" s="8" t="s">
        <v>704</v>
      </c>
      <c r="K617" s="8" t="s">
        <v>126</v>
      </c>
      <c r="L617" s="13">
        <v>44606.773564814815</v>
      </c>
      <c r="M617" s="8" t="s">
        <v>127</v>
      </c>
      <c r="N617" s="13">
        <v>44608.493726851855</v>
      </c>
      <c r="O617" s="13">
        <v>44608.546527777777</v>
      </c>
      <c r="P617" s="8">
        <v>77</v>
      </c>
      <c r="Q617" s="8" t="s">
        <v>129</v>
      </c>
      <c r="R617" s="8">
        <v>63157</v>
      </c>
      <c r="S617" s="8" t="s">
        <v>705</v>
      </c>
      <c r="T617" s="8" t="s">
        <v>215</v>
      </c>
      <c r="U617" s="8" t="s">
        <v>706</v>
      </c>
      <c r="V617" s="8" t="s">
        <v>132</v>
      </c>
      <c r="W617" s="8" t="s">
        <v>25</v>
      </c>
    </row>
    <row r="618" spans="1:23" s="12" customFormat="1" x14ac:dyDescent="0.15">
      <c r="A618" s="8" t="s">
        <v>23468</v>
      </c>
      <c r="B618" s="8" t="s">
        <v>14</v>
      </c>
      <c r="C618" s="8" t="s">
        <v>14</v>
      </c>
      <c r="D618" s="8" t="s">
        <v>17886</v>
      </c>
      <c r="E618" s="8" t="s">
        <v>17887</v>
      </c>
      <c r="F618" s="12" t="s">
        <v>909</v>
      </c>
      <c r="G618" s="8" t="s">
        <v>777</v>
      </c>
      <c r="H618" s="8"/>
      <c r="I618" s="8" t="str">
        <f t="shared" ref="I618:I619" si="13">E618&amp;" "&amp;F618&amp;" "&amp;G618&amp;" "&amp;H618</f>
        <v xml:space="preserve">Ma Gizelle B Valdez </v>
      </c>
      <c r="J618" s="8" t="s">
        <v>17888</v>
      </c>
      <c r="K618" s="8" t="s">
        <v>126</v>
      </c>
      <c r="L618" s="13">
        <v>44579.584999999999</v>
      </c>
      <c r="M618" s="8" t="s">
        <v>127</v>
      </c>
      <c r="N618" s="13">
        <v>44608.493634259263</v>
      </c>
      <c r="O618" s="13">
        <v>44608.544305555559</v>
      </c>
      <c r="P618" s="8">
        <v>73</v>
      </c>
      <c r="Q618" s="8" t="s">
        <v>404</v>
      </c>
      <c r="R618" s="8" t="s">
        <v>251</v>
      </c>
      <c r="S618" s="8" t="s">
        <v>251</v>
      </c>
      <c r="T618" s="8" t="s">
        <v>185</v>
      </c>
      <c r="U618" s="8"/>
      <c r="V618" s="8" t="s">
        <v>247</v>
      </c>
      <c r="W618" s="8" t="s">
        <v>25</v>
      </c>
    </row>
    <row r="619" spans="1:23" s="12" customFormat="1" x14ac:dyDescent="0.15">
      <c r="A619" s="8" t="s">
        <v>23468</v>
      </c>
      <c r="B619" s="8" t="s">
        <v>14</v>
      </c>
      <c r="C619" s="8" t="s">
        <v>14</v>
      </c>
      <c r="D619" s="8" t="s">
        <v>15969</v>
      </c>
      <c r="E619" s="8" t="s">
        <v>15970</v>
      </c>
      <c r="F619" s="8" t="s">
        <v>15973</v>
      </c>
      <c r="G619" s="8" t="s">
        <v>15971</v>
      </c>
      <c r="H619" s="8"/>
      <c r="I619" s="8" t="str">
        <f t="shared" si="13"/>
        <v xml:space="preserve">Jeremiah BALICTAN Martes </v>
      </c>
      <c r="J619" s="8" t="s">
        <v>15972</v>
      </c>
      <c r="K619" s="8" t="s">
        <v>126</v>
      </c>
      <c r="L619" s="13">
        <v>44606.344768518517</v>
      </c>
      <c r="M619" s="8" t="s">
        <v>127</v>
      </c>
      <c r="N619" s="13">
        <v>44608.493530092594</v>
      </c>
      <c r="O619" s="13">
        <v>44608.545046296298</v>
      </c>
      <c r="P619" s="8">
        <v>75</v>
      </c>
      <c r="Q619" s="8" t="s">
        <v>157</v>
      </c>
      <c r="R619" s="8" t="s">
        <v>231</v>
      </c>
      <c r="S619" s="8" t="s">
        <v>231</v>
      </c>
      <c r="T619" s="8" t="s">
        <v>185</v>
      </c>
      <c r="U619" s="8"/>
      <c r="V619" s="8" t="s">
        <v>132</v>
      </c>
      <c r="W619" s="8" t="s">
        <v>25</v>
      </c>
    </row>
    <row r="620" spans="1:23" s="12" customFormat="1" x14ac:dyDescent="0.15">
      <c r="A620" s="8" t="s">
        <v>23468</v>
      </c>
      <c r="B620" s="8" t="s">
        <v>14</v>
      </c>
      <c r="C620" s="8" t="s">
        <v>14</v>
      </c>
      <c r="D620" s="8" t="s">
        <v>19775</v>
      </c>
      <c r="E620" s="8" t="s">
        <v>10660</v>
      </c>
      <c r="F620" s="8" t="s">
        <v>2771</v>
      </c>
      <c r="G620" s="8" t="s">
        <v>19776</v>
      </c>
      <c r="H620" s="8" t="s">
        <v>27695</v>
      </c>
      <c r="I620" s="8" t="str">
        <f t="shared" si="12"/>
        <v>Maria Karla Aguinaldo De La Peña, RPh</v>
      </c>
      <c r="J620" s="8" t="s">
        <v>19777</v>
      </c>
      <c r="K620" s="8" t="s">
        <v>126</v>
      </c>
      <c r="L620" s="13">
        <v>44580.881944444445</v>
      </c>
      <c r="M620" s="8" t="s">
        <v>127</v>
      </c>
      <c r="N620" s="13">
        <v>44608.493495370371</v>
      </c>
      <c r="O620" s="13">
        <v>44608.543564814812</v>
      </c>
      <c r="P620" s="8">
        <v>73</v>
      </c>
      <c r="Q620" s="8" t="s">
        <v>459</v>
      </c>
      <c r="R620" s="8">
        <v>62680</v>
      </c>
      <c r="S620" s="8" t="s">
        <v>4115</v>
      </c>
      <c r="T620" s="8" t="s">
        <v>304</v>
      </c>
      <c r="U620" s="8"/>
      <c r="V620" s="8" t="s">
        <v>132</v>
      </c>
      <c r="W620" s="8" t="s">
        <v>25</v>
      </c>
    </row>
    <row r="621" spans="1:23" s="12" customFormat="1" x14ac:dyDescent="0.15">
      <c r="A621" s="8" t="s">
        <v>23468</v>
      </c>
      <c r="B621" s="8" t="s">
        <v>14</v>
      </c>
      <c r="C621" s="8" t="s">
        <v>14</v>
      </c>
      <c r="D621" s="8" t="s">
        <v>22652</v>
      </c>
      <c r="E621" s="12" t="s">
        <v>27598</v>
      </c>
      <c r="F621" s="8" t="s">
        <v>22655</v>
      </c>
      <c r="G621" s="8" t="s">
        <v>10681</v>
      </c>
      <c r="H621" s="8"/>
      <c r="I621" s="8" t="str">
        <f>E621&amp;" "&amp;F621&amp;" "&amp;G621&amp;" "&amp;H621</f>
        <v xml:space="preserve">Maygan Kyla Plamiano Manrique </v>
      </c>
      <c r="J621" s="8" t="s">
        <v>22654</v>
      </c>
      <c r="K621" s="8" t="s">
        <v>126</v>
      </c>
      <c r="L621" s="13">
        <v>44606.346932870372</v>
      </c>
      <c r="M621" s="8" t="s">
        <v>127</v>
      </c>
      <c r="N621" s="13">
        <v>44608.493634259263</v>
      </c>
      <c r="O621" s="13">
        <v>44608.54346064815</v>
      </c>
      <c r="P621" s="8">
        <v>72</v>
      </c>
      <c r="Q621" s="8" t="s">
        <v>157</v>
      </c>
      <c r="R621" s="8" t="s">
        <v>251</v>
      </c>
      <c r="S621" s="8" t="s">
        <v>251</v>
      </c>
      <c r="T621" s="8" t="s">
        <v>185</v>
      </c>
      <c r="U621" s="8" t="s">
        <v>251</v>
      </c>
      <c r="V621" s="8" t="s">
        <v>132</v>
      </c>
      <c r="W621" s="8" t="s">
        <v>25</v>
      </c>
    </row>
    <row r="622" spans="1:23" s="12" customFormat="1" x14ac:dyDescent="0.15">
      <c r="A622" s="8" t="s">
        <v>23468</v>
      </c>
      <c r="B622" s="8" t="s">
        <v>14</v>
      </c>
      <c r="C622" s="8" t="s">
        <v>14</v>
      </c>
      <c r="D622" s="8" t="s">
        <v>4388</v>
      </c>
      <c r="E622" s="12" t="s">
        <v>27580</v>
      </c>
      <c r="F622" s="8" t="s">
        <v>4392</v>
      </c>
      <c r="G622" s="8" t="s">
        <v>4390</v>
      </c>
      <c r="H622" s="8" t="s">
        <v>821</v>
      </c>
      <c r="I622" s="8" t="str">
        <f t="shared" si="12"/>
        <v>Aleli M. BRION VILLACERAN, RN</v>
      </c>
      <c r="J622" s="8" t="s">
        <v>4391</v>
      </c>
      <c r="K622" s="8" t="s">
        <v>126</v>
      </c>
      <c r="L622" s="13">
        <v>44606.643599537034</v>
      </c>
      <c r="M622" s="8" t="s">
        <v>127</v>
      </c>
      <c r="N622" s="13">
        <v>44608.493541666663</v>
      </c>
      <c r="O622" s="13">
        <v>44608.548298611109</v>
      </c>
      <c r="P622" s="8">
        <v>79</v>
      </c>
      <c r="Q622" s="8" t="s">
        <v>404</v>
      </c>
      <c r="R622" s="8">
        <v>43768</v>
      </c>
      <c r="S622" s="8" t="s">
        <v>1084</v>
      </c>
      <c r="T622" s="8" t="s">
        <v>131</v>
      </c>
      <c r="U622" s="8"/>
      <c r="V622" s="8" t="s">
        <v>247</v>
      </c>
      <c r="W622" s="8" t="s">
        <v>25</v>
      </c>
    </row>
    <row r="623" spans="1:23" s="12" customFormat="1" x14ac:dyDescent="0.15">
      <c r="A623" s="8" t="s">
        <v>23468</v>
      </c>
      <c r="B623" s="8" t="s">
        <v>14</v>
      </c>
      <c r="C623" s="8" t="s">
        <v>14</v>
      </c>
      <c r="D623" s="8" t="s">
        <v>24079</v>
      </c>
      <c r="E623" s="8" t="s">
        <v>24080</v>
      </c>
      <c r="F623" s="8" t="s">
        <v>24082</v>
      </c>
      <c r="G623" s="8" t="s">
        <v>743</v>
      </c>
      <c r="H623" s="8" t="s">
        <v>821</v>
      </c>
      <c r="I623" s="8" t="str">
        <f t="shared" si="12"/>
        <v>Ma. Melody Eroles Garcia, RN</v>
      </c>
      <c r="J623" s="8" t="s">
        <v>24081</v>
      </c>
      <c r="K623" s="8" t="s">
        <v>126</v>
      </c>
      <c r="L623" s="13">
        <v>44602.673773148148</v>
      </c>
      <c r="M623" s="8" t="s">
        <v>127</v>
      </c>
      <c r="N623" s="13">
        <v>44608.493402777778</v>
      </c>
      <c r="O623" s="13">
        <v>44608.548900462964</v>
      </c>
      <c r="P623" s="8">
        <v>80</v>
      </c>
      <c r="Q623" s="8" t="s">
        <v>144</v>
      </c>
      <c r="R623" s="8">
        <v>261668</v>
      </c>
      <c r="S623" s="8" t="s">
        <v>7299</v>
      </c>
      <c r="T623" s="8" t="s">
        <v>131</v>
      </c>
      <c r="U623" s="8"/>
      <c r="V623" s="8" t="s">
        <v>132</v>
      </c>
      <c r="W623" s="8" t="s">
        <v>25</v>
      </c>
    </row>
    <row r="624" spans="1:23" s="12" customFormat="1" x14ac:dyDescent="0.15">
      <c r="A624" s="8" t="s">
        <v>23468</v>
      </c>
      <c r="B624" s="8" t="s">
        <v>14</v>
      </c>
      <c r="C624" s="8" t="s">
        <v>14</v>
      </c>
      <c r="D624" s="8" t="s">
        <v>21103</v>
      </c>
      <c r="E624" s="8" t="s">
        <v>21104</v>
      </c>
      <c r="F624" s="8" t="s">
        <v>743</v>
      </c>
      <c r="G624" s="8" t="s">
        <v>21105</v>
      </c>
      <c r="H624" s="8" t="s">
        <v>821</v>
      </c>
      <c r="I624" s="8" t="str">
        <f t="shared" si="12"/>
        <v>Maria Misa Garcia Baloca, RN</v>
      </c>
      <c r="J624" s="8" t="s">
        <v>21106</v>
      </c>
      <c r="K624" s="8" t="s">
        <v>126</v>
      </c>
      <c r="L624" s="13">
        <v>44599.432557870372</v>
      </c>
      <c r="M624" s="8" t="s">
        <v>127</v>
      </c>
      <c r="N624" s="13">
        <v>44608.493530092594</v>
      </c>
      <c r="O624" s="13">
        <v>44608.548888888887</v>
      </c>
      <c r="P624" s="8">
        <v>80</v>
      </c>
      <c r="Q624" s="8" t="s">
        <v>199</v>
      </c>
      <c r="R624" s="8">
        <v>230550</v>
      </c>
      <c r="S624" s="15">
        <v>45292</v>
      </c>
      <c r="T624" s="8" t="s">
        <v>131</v>
      </c>
      <c r="U624" s="8" t="s">
        <v>7760</v>
      </c>
      <c r="V624" s="8" t="s">
        <v>132</v>
      </c>
      <c r="W624" s="8" t="s">
        <v>25</v>
      </c>
    </row>
    <row r="625" spans="1:28" s="12" customFormat="1" x14ac:dyDescent="0.15">
      <c r="A625" s="8" t="s">
        <v>27320</v>
      </c>
      <c r="B625" s="8" t="s">
        <v>14</v>
      </c>
      <c r="C625" s="8" t="s">
        <v>14</v>
      </c>
      <c r="D625" s="8"/>
      <c r="E625" s="8" t="s">
        <v>7146</v>
      </c>
      <c r="F625" s="12" t="s">
        <v>7149</v>
      </c>
      <c r="G625" s="8" t="s">
        <v>7147</v>
      </c>
      <c r="H625" s="8" t="s">
        <v>821</v>
      </c>
      <c r="I625" s="8" t="str">
        <f t="shared" si="12"/>
        <v>Ma Loren Joy Cleto Manabat, RN</v>
      </c>
      <c r="J625" s="8" t="s">
        <v>7148</v>
      </c>
      <c r="K625" s="8"/>
      <c r="L625" s="8"/>
      <c r="M625" s="8"/>
      <c r="N625" s="8"/>
      <c r="O625" s="8"/>
      <c r="P625" s="8"/>
      <c r="Q625" s="8" t="s">
        <v>479</v>
      </c>
      <c r="R625" s="8">
        <v>691911</v>
      </c>
      <c r="S625" s="14">
        <v>44875</v>
      </c>
      <c r="T625" s="8" t="s">
        <v>131</v>
      </c>
      <c r="U625" s="8"/>
      <c r="V625" s="8" t="s">
        <v>14</v>
      </c>
      <c r="W625" s="8" t="s">
        <v>25</v>
      </c>
    </row>
    <row r="626" spans="1:28" s="12" customFormat="1" x14ac:dyDescent="0.15">
      <c r="A626" s="8" t="s">
        <v>23468</v>
      </c>
      <c r="B626" s="8" t="s">
        <v>14</v>
      </c>
      <c r="C626" s="8" t="s">
        <v>14</v>
      </c>
      <c r="D626" s="8" t="s">
        <v>5603</v>
      </c>
      <c r="E626" s="12" t="s">
        <v>27439</v>
      </c>
      <c r="F626" s="8" t="s">
        <v>953</v>
      </c>
      <c r="G626" s="12" t="s">
        <v>27440</v>
      </c>
      <c r="H626" s="8" t="s">
        <v>2515</v>
      </c>
      <c r="I626" s="8" t="str">
        <f t="shared" si="12"/>
        <v>R-Jay Jimenez Manapat, MD</v>
      </c>
      <c r="J626" s="8" t="s">
        <v>5606</v>
      </c>
      <c r="K626" s="8" t="s">
        <v>126</v>
      </c>
      <c r="L626" s="13">
        <v>44602.373738425929</v>
      </c>
      <c r="M626" s="8" t="s">
        <v>127</v>
      </c>
      <c r="N626" s="13">
        <v>44608.498935185184</v>
      </c>
      <c r="O626" s="13">
        <v>44608.543611111112</v>
      </c>
      <c r="P626" s="8">
        <v>65</v>
      </c>
      <c r="Q626" s="8" t="s">
        <v>139</v>
      </c>
      <c r="R626" s="8">
        <v>156891</v>
      </c>
      <c r="S626" s="8" t="s">
        <v>5607</v>
      </c>
      <c r="T626" s="8" t="s">
        <v>215</v>
      </c>
      <c r="U626" s="8"/>
      <c r="V626" s="8" t="s">
        <v>132</v>
      </c>
      <c r="W626" s="8" t="s">
        <v>25</v>
      </c>
    </row>
    <row r="627" spans="1:28" s="12" customFormat="1" x14ac:dyDescent="0.15">
      <c r="A627" s="8" t="s">
        <v>27320</v>
      </c>
      <c r="B627" s="8" t="s">
        <v>14</v>
      </c>
      <c r="C627" s="8" t="s">
        <v>14</v>
      </c>
      <c r="D627" s="8"/>
      <c r="E627" s="8" t="s">
        <v>14203</v>
      </c>
      <c r="F627" s="12" t="s">
        <v>1177</v>
      </c>
      <c r="G627" s="8" t="s">
        <v>27037</v>
      </c>
      <c r="H627" s="8" t="s">
        <v>821</v>
      </c>
      <c r="I627" s="8" t="str">
        <f t="shared" si="12"/>
        <v>Margaret Lopez Anievas, RN</v>
      </c>
      <c r="J627" s="8" t="s">
        <v>27036</v>
      </c>
      <c r="K627" s="8"/>
      <c r="L627" s="8"/>
      <c r="M627" s="8"/>
      <c r="N627" s="8"/>
      <c r="O627" s="8"/>
      <c r="P627" s="8"/>
      <c r="Q627" s="8" t="s">
        <v>479</v>
      </c>
      <c r="R627" s="8">
        <v>631339</v>
      </c>
      <c r="S627" s="14">
        <v>44857</v>
      </c>
      <c r="T627" s="8" t="s">
        <v>131</v>
      </c>
      <c r="U627" s="8" t="s">
        <v>131</v>
      </c>
      <c r="V627" s="8" t="s">
        <v>14</v>
      </c>
      <c r="W627" s="8" t="s">
        <v>25</v>
      </c>
    </row>
    <row r="628" spans="1:28" s="12" customFormat="1" x14ac:dyDescent="0.15">
      <c r="A628" s="8" t="s">
        <v>23468</v>
      </c>
      <c r="B628" s="8" t="s">
        <v>14</v>
      </c>
      <c r="C628" s="8" t="s">
        <v>14</v>
      </c>
      <c r="D628" s="8" t="s">
        <v>18947</v>
      </c>
      <c r="E628" s="12" t="s">
        <v>6389</v>
      </c>
      <c r="F628" s="8" t="s">
        <v>18950</v>
      </c>
      <c r="G628" s="12" t="s">
        <v>27496</v>
      </c>
      <c r="H628" s="8" t="s">
        <v>821</v>
      </c>
      <c r="I628" s="8" t="str">
        <f t="shared" si="12"/>
        <v>MARY ANNE CAMBA CALICDAN, RN</v>
      </c>
      <c r="J628" s="8" t="s">
        <v>18949</v>
      </c>
      <c r="K628" s="8" t="s">
        <v>126</v>
      </c>
      <c r="L628" s="13">
        <v>44587.383645833332</v>
      </c>
      <c r="M628" s="8" t="s">
        <v>127</v>
      </c>
      <c r="N628" s="13">
        <v>44608.49355324074</v>
      </c>
      <c r="O628" s="13">
        <v>44608.546111111114</v>
      </c>
      <c r="P628" s="8">
        <v>76</v>
      </c>
      <c r="Q628" s="8" t="s">
        <v>144</v>
      </c>
      <c r="R628" s="8">
        <v>275759</v>
      </c>
      <c r="S628" s="14">
        <v>44923</v>
      </c>
      <c r="T628" s="8" t="s">
        <v>131</v>
      </c>
      <c r="U628" s="8"/>
      <c r="V628" s="8" t="s">
        <v>132</v>
      </c>
      <c r="W628" s="8" t="s">
        <v>25</v>
      </c>
    </row>
    <row r="629" spans="1:28" s="12" customFormat="1" x14ac:dyDescent="0.15">
      <c r="A629" s="8" t="s">
        <v>23468</v>
      </c>
      <c r="B629" s="8" t="s">
        <v>14</v>
      </c>
      <c r="C629" s="8" t="s">
        <v>14</v>
      </c>
      <c r="D629" s="8" t="s">
        <v>9964</v>
      </c>
      <c r="E629" s="8" t="s">
        <v>2743</v>
      </c>
      <c r="F629" s="8" t="s">
        <v>9967</v>
      </c>
      <c r="G629" s="8" t="s">
        <v>9965</v>
      </c>
      <c r="H629" s="8" t="s">
        <v>2515</v>
      </c>
      <c r="I629" s="8" t="str">
        <f t="shared" si="12"/>
        <v>Edgardo Taguinod Marasigan, M.D., MD</v>
      </c>
      <c r="J629" s="8" t="s">
        <v>9966</v>
      </c>
      <c r="K629" s="8" t="s">
        <v>126</v>
      </c>
      <c r="L629" s="13">
        <v>44581.76421296296</v>
      </c>
      <c r="M629" s="8" t="s">
        <v>127</v>
      </c>
      <c r="N629" s="13">
        <v>44608.495671296296</v>
      </c>
      <c r="O629" s="13">
        <v>44608.546666666669</v>
      </c>
      <c r="P629" s="8">
        <v>74</v>
      </c>
      <c r="Q629" s="8" t="s">
        <v>144</v>
      </c>
      <c r="R629" s="8">
        <v>50865</v>
      </c>
      <c r="S629" s="8" t="s">
        <v>9968</v>
      </c>
      <c r="T629" s="8" t="s">
        <v>215</v>
      </c>
      <c r="U629" s="8" t="s">
        <v>231</v>
      </c>
      <c r="V629" s="8" t="s">
        <v>132</v>
      </c>
      <c r="W629" s="8" t="s">
        <v>25</v>
      </c>
    </row>
    <row r="630" spans="1:28" s="12" customFormat="1" x14ac:dyDescent="0.15">
      <c r="A630" s="8" t="s">
        <v>23468</v>
      </c>
      <c r="B630" s="8" t="s">
        <v>14</v>
      </c>
      <c r="C630" s="8" t="s">
        <v>14</v>
      </c>
      <c r="D630" s="8" t="s">
        <v>22384</v>
      </c>
      <c r="E630" s="8" t="s">
        <v>13415</v>
      </c>
      <c r="F630" s="8" t="s">
        <v>22387</v>
      </c>
      <c r="G630" s="8" t="s">
        <v>22385</v>
      </c>
      <c r="H630" s="8" t="s">
        <v>821</v>
      </c>
      <c r="I630" s="8" t="str">
        <f t="shared" si="12"/>
        <v>Marcelle Dacillo Cartoneros, RN</v>
      </c>
      <c r="J630" s="8" t="s">
        <v>22386</v>
      </c>
      <c r="K630" s="8" t="s">
        <v>126</v>
      </c>
      <c r="L630" s="13">
        <v>44584.689560185187</v>
      </c>
      <c r="M630" s="8" t="s">
        <v>127</v>
      </c>
      <c r="N630" s="13">
        <v>44608.493506944447</v>
      </c>
      <c r="O630" s="13">
        <v>44608.517847222225</v>
      </c>
      <c r="P630" s="8">
        <v>36</v>
      </c>
      <c r="Q630" s="8" t="s">
        <v>173</v>
      </c>
      <c r="R630" s="8">
        <v>329603</v>
      </c>
      <c r="S630" s="8" t="s">
        <v>22388</v>
      </c>
      <c r="T630" s="8" t="s">
        <v>131</v>
      </c>
      <c r="U630" s="8"/>
      <c r="V630" s="8" t="s">
        <v>132</v>
      </c>
      <c r="W630" s="8" t="s">
        <v>25</v>
      </c>
      <c r="X630" s="8"/>
      <c r="Y630" s="8"/>
      <c r="Z630" s="8"/>
      <c r="AA630" s="8"/>
      <c r="AB630" s="8"/>
    </row>
    <row r="631" spans="1:28" s="12" customFormat="1" x14ac:dyDescent="0.15">
      <c r="A631" s="8" t="s">
        <v>23468</v>
      </c>
      <c r="B631" s="8" t="s">
        <v>14</v>
      </c>
      <c r="C631" s="8" t="s">
        <v>14</v>
      </c>
      <c r="D631" s="8" t="s">
        <v>18031</v>
      </c>
      <c r="E631" s="8" t="s">
        <v>18032</v>
      </c>
      <c r="F631" s="8" t="s">
        <v>18035</v>
      </c>
      <c r="G631" s="8" t="s">
        <v>18033</v>
      </c>
      <c r="H631" s="8" t="s">
        <v>821</v>
      </c>
      <c r="I631" s="8" t="str">
        <f t="shared" si="12"/>
        <v>Maria Gladys Beleno Beria, RN</v>
      </c>
      <c r="J631" s="8" t="s">
        <v>18034</v>
      </c>
      <c r="K631" s="8" t="s">
        <v>126</v>
      </c>
      <c r="L631" s="13">
        <v>44578.596724537034</v>
      </c>
      <c r="M631" s="8" t="s">
        <v>127</v>
      </c>
      <c r="N631" s="13">
        <v>44608.493692129632</v>
      </c>
      <c r="O631" s="13">
        <v>44608.546585648146</v>
      </c>
      <c r="P631" s="8">
        <v>77</v>
      </c>
      <c r="Q631" s="8" t="s">
        <v>144</v>
      </c>
      <c r="R631" s="8">
        <v>593326</v>
      </c>
      <c r="S631" s="14">
        <v>45961</v>
      </c>
      <c r="T631" s="8" t="s">
        <v>131</v>
      </c>
      <c r="U631" s="8"/>
      <c r="V631" s="8" t="s">
        <v>132</v>
      </c>
      <c r="W631" s="8" t="s">
        <v>25</v>
      </c>
    </row>
    <row r="632" spans="1:28" s="12" customFormat="1" x14ac:dyDescent="0.15">
      <c r="A632" s="8" t="s">
        <v>23468</v>
      </c>
      <c r="B632" s="8" t="s">
        <v>14</v>
      </c>
      <c r="C632" s="8" t="s">
        <v>14</v>
      </c>
      <c r="D632" s="8" t="s">
        <v>10932</v>
      </c>
      <c r="E632" s="8" t="s">
        <v>10933</v>
      </c>
      <c r="F632" s="8" t="s">
        <v>1168</v>
      </c>
      <c r="G632" s="8" t="s">
        <v>301</v>
      </c>
      <c r="H632" s="8" t="s">
        <v>821</v>
      </c>
      <c r="I632" s="8" t="str">
        <f t="shared" si="12"/>
        <v>Maria Jessica De Guzman Ramos, RN</v>
      </c>
      <c r="J632" s="8" t="s">
        <v>10934</v>
      </c>
      <c r="K632" s="8" t="s">
        <v>126</v>
      </c>
      <c r="L632" s="13">
        <v>44592.781099537038</v>
      </c>
      <c r="M632" s="8" t="s">
        <v>127</v>
      </c>
      <c r="N632" s="13">
        <v>44608.499421296299</v>
      </c>
      <c r="O632" s="13">
        <v>44608.544421296298</v>
      </c>
      <c r="P632" s="8">
        <v>65</v>
      </c>
      <c r="Q632" s="8" t="s">
        <v>221</v>
      </c>
      <c r="R632" s="8">
        <v>552812</v>
      </c>
      <c r="S632" s="14">
        <v>45632</v>
      </c>
      <c r="T632" s="8" t="s">
        <v>131</v>
      </c>
      <c r="U632" s="8"/>
      <c r="V632" s="8" t="s">
        <v>132</v>
      </c>
      <c r="W632" s="8" t="s">
        <v>25</v>
      </c>
    </row>
    <row r="633" spans="1:28" s="12" customFormat="1" x14ac:dyDescent="0.15">
      <c r="A633" s="8" t="s">
        <v>23468</v>
      </c>
      <c r="B633" s="8" t="s">
        <v>14</v>
      </c>
      <c r="C633" s="8" t="s">
        <v>14</v>
      </c>
      <c r="D633" s="8" t="s">
        <v>13284</v>
      </c>
      <c r="E633" s="8" t="s">
        <v>13285</v>
      </c>
      <c r="F633" s="8" t="s">
        <v>13288</v>
      </c>
      <c r="G633" s="8" t="s">
        <v>13286</v>
      </c>
      <c r="H633" s="8" t="s">
        <v>821</v>
      </c>
      <c r="I633" s="8" t="str">
        <f t="shared" si="12"/>
        <v>Marian Locson mercurio, RN</v>
      </c>
      <c r="J633" s="8" t="s">
        <v>13287</v>
      </c>
      <c r="K633" s="8" t="s">
        <v>126</v>
      </c>
      <c r="L633" s="13">
        <v>44601.844618055555</v>
      </c>
      <c r="M633" s="8" t="s">
        <v>127</v>
      </c>
      <c r="N633" s="13">
        <v>44608.5003125</v>
      </c>
      <c r="O633" s="13">
        <v>44608.548900462964</v>
      </c>
      <c r="P633" s="8">
        <v>70</v>
      </c>
      <c r="Q633" s="8" t="s">
        <v>199</v>
      </c>
      <c r="R633" s="8">
        <v>461696</v>
      </c>
      <c r="S633" s="14">
        <v>45216</v>
      </c>
      <c r="T633" s="8" t="s">
        <v>131</v>
      </c>
      <c r="U633" s="8"/>
      <c r="V633" s="8" t="s">
        <v>132</v>
      </c>
      <c r="W633" s="8" t="s">
        <v>25</v>
      </c>
    </row>
    <row r="634" spans="1:28" s="12" customFormat="1" x14ac:dyDescent="0.15">
      <c r="A634" s="8" t="s">
        <v>23468</v>
      </c>
      <c r="B634" s="8" t="s">
        <v>14</v>
      </c>
      <c r="C634" s="8" t="s">
        <v>14</v>
      </c>
      <c r="D634" s="8" t="s">
        <v>3527</v>
      </c>
      <c r="E634" s="8" t="s">
        <v>3528</v>
      </c>
      <c r="F634" s="8" t="s">
        <v>1744</v>
      </c>
      <c r="G634" s="8" t="s">
        <v>3529</v>
      </c>
      <c r="H634" s="8"/>
      <c r="I634" s="8" t="str">
        <f>E634&amp;" "&amp;F634&amp;" "&amp;G634&amp;" "&amp;H634</f>
        <v xml:space="preserve">Maria Rafaela Aguilar Cahigas </v>
      </c>
      <c r="J634" s="8" t="s">
        <v>3530</v>
      </c>
      <c r="K634" s="8" t="s">
        <v>126</v>
      </c>
      <c r="L634" s="13">
        <v>44608.39402777778</v>
      </c>
      <c r="M634" s="8" t="s">
        <v>127</v>
      </c>
      <c r="N634" s="13">
        <v>44608.493750000001</v>
      </c>
      <c r="O634" s="13">
        <v>44608.498425925929</v>
      </c>
      <c r="P634" s="8">
        <v>7</v>
      </c>
      <c r="Q634" s="8" t="s">
        <v>173</v>
      </c>
      <c r="R634" s="8">
        <v>0</v>
      </c>
      <c r="S634" s="8">
        <v>0</v>
      </c>
      <c r="T634" s="8" t="s">
        <v>185</v>
      </c>
      <c r="U634" s="8"/>
      <c r="V634" s="8" t="s">
        <v>132</v>
      </c>
      <c r="W634" s="8" t="s">
        <v>25</v>
      </c>
    </row>
    <row r="635" spans="1:28" s="12" customFormat="1" x14ac:dyDescent="0.15">
      <c r="A635" s="8" t="s">
        <v>23468</v>
      </c>
      <c r="B635" s="8" t="s">
        <v>14</v>
      </c>
      <c r="C635" s="8" t="s">
        <v>14</v>
      </c>
      <c r="D635" s="8" t="s">
        <v>21090</v>
      </c>
      <c r="E635" s="8" t="s">
        <v>21091</v>
      </c>
      <c r="F635" s="8" t="s">
        <v>3061</v>
      </c>
      <c r="G635" s="8" t="s">
        <v>21092</v>
      </c>
      <c r="H635" s="8" t="s">
        <v>821</v>
      </c>
      <c r="I635" s="8" t="str">
        <f t="shared" si="12"/>
        <v>Maria Rhea Espinosa Trestiza, RN</v>
      </c>
      <c r="J635" s="8" t="s">
        <v>21093</v>
      </c>
      <c r="K635" s="8" t="s">
        <v>126</v>
      </c>
      <c r="L635" s="13">
        <v>44579.525995370372</v>
      </c>
      <c r="M635" s="8" t="s">
        <v>127</v>
      </c>
      <c r="N635" s="13">
        <v>44608.493738425925</v>
      </c>
      <c r="O635" s="13">
        <v>44608.543587962966</v>
      </c>
      <c r="P635" s="8">
        <v>72</v>
      </c>
      <c r="Q635" s="8" t="s">
        <v>410</v>
      </c>
      <c r="R635" s="8">
        <v>395902</v>
      </c>
      <c r="S635" s="8" t="s">
        <v>1106</v>
      </c>
      <c r="T635" s="8" t="s">
        <v>131</v>
      </c>
      <c r="U635" s="8"/>
      <c r="V635" s="8" t="s">
        <v>132</v>
      </c>
      <c r="W635" s="8" t="s">
        <v>25</v>
      </c>
    </row>
    <row r="636" spans="1:28" s="12" customFormat="1" x14ac:dyDescent="0.15">
      <c r="A636" s="8" t="s">
        <v>23468</v>
      </c>
      <c r="B636" s="8" t="s">
        <v>14</v>
      </c>
      <c r="C636" s="8" t="s">
        <v>14</v>
      </c>
      <c r="D636" s="8" t="s">
        <v>8858</v>
      </c>
      <c r="E636" s="12" t="s">
        <v>27502</v>
      </c>
      <c r="F636" s="8" t="s">
        <v>8861</v>
      </c>
      <c r="G636" s="12" t="s">
        <v>27503</v>
      </c>
      <c r="H636" s="8" t="s">
        <v>27695</v>
      </c>
      <c r="I636" s="8" t="str">
        <f t="shared" si="12"/>
        <v>Maria Dulce Solomo Seria, RPh</v>
      </c>
      <c r="J636" s="8" t="s">
        <v>8860</v>
      </c>
      <c r="K636" s="8" t="s">
        <v>126</v>
      </c>
      <c r="L636" s="13">
        <v>44580.510358796295</v>
      </c>
      <c r="M636" s="8" t="s">
        <v>127</v>
      </c>
      <c r="N636" s="13">
        <v>44608.493495370371</v>
      </c>
      <c r="O636" s="13">
        <v>44608.545428240737</v>
      </c>
      <c r="P636" s="8">
        <v>75</v>
      </c>
      <c r="Q636" s="8" t="s">
        <v>404</v>
      </c>
      <c r="R636" s="8">
        <v>37795</v>
      </c>
      <c r="S636" s="8" t="s">
        <v>8862</v>
      </c>
      <c r="T636" s="8" t="s">
        <v>304</v>
      </c>
      <c r="U636" s="8"/>
      <c r="V636" s="8" t="s">
        <v>247</v>
      </c>
      <c r="W636" s="8" t="s">
        <v>25</v>
      </c>
    </row>
    <row r="637" spans="1:28" s="12" customFormat="1" x14ac:dyDescent="0.15">
      <c r="A637" s="8" t="s">
        <v>23468</v>
      </c>
      <c r="B637" s="8" t="s">
        <v>14</v>
      </c>
      <c r="C637" s="8" t="s">
        <v>14</v>
      </c>
      <c r="D637" s="8" t="s">
        <v>16258</v>
      </c>
      <c r="E637" s="8" t="s">
        <v>15717</v>
      </c>
      <c r="F637" s="12" t="s">
        <v>16502</v>
      </c>
      <c r="G637" s="12" t="s">
        <v>636</v>
      </c>
      <c r="H637" s="8" t="s">
        <v>821</v>
      </c>
      <c r="I637" s="8" t="str">
        <f t="shared" si="12"/>
        <v>Maria Corazon Quiñones Trinidad, RN</v>
      </c>
      <c r="J637" s="8" t="s">
        <v>16259</v>
      </c>
      <c r="K637" s="8" t="s">
        <v>126</v>
      </c>
      <c r="L637" s="13">
        <v>44590.305219907408</v>
      </c>
      <c r="M637" s="8" t="s">
        <v>127</v>
      </c>
      <c r="N637" s="13">
        <v>44608.540868055556</v>
      </c>
      <c r="O637" s="13">
        <v>44608.548414351855</v>
      </c>
      <c r="P637" s="8">
        <v>11</v>
      </c>
      <c r="Q637" s="8" t="s">
        <v>129</v>
      </c>
      <c r="R637" s="8">
        <v>230335</v>
      </c>
      <c r="S637" s="8">
        <v>5062024</v>
      </c>
      <c r="T637" s="8" t="s">
        <v>131</v>
      </c>
      <c r="U637" s="8" t="s">
        <v>231</v>
      </c>
      <c r="V637" s="8" t="s">
        <v>132</v>
      </c>
      <c r="W637" s="8" t="s">
        <v>25</v>
      </c>
    </row>
    <row r="638" spans="1:28" s="12" customFormat="1" x14ac:dyDescent="0.15">
      <c r="A638" s="8" t="s">
        <v>23468</v>
      </c>
      <c r="B638" s="8" t="s">
        <v>14</v>
      </c>
      <c r="C638" s="8" t="s">
        <v>14</v>
      </c>
      <c r="D638" s="8" t="s">
        <v>15444</v>
      </c>
      <c r="E638" s="8" t="s">
        <v>186</v>
      </c>
      <c r="F638" s="8" t="s">
        <v>4876</v>
      </c>
      <c r="G638" s="8" t="s">
        <v>1913</v>
      </c>
      <c r="H638" s="8" t="s">
        <v>821</v>
      </c>
      <c r="I638" s="8" t="str">
        <f t="shared" si="12"/>
        <v>Maridel Hidalgo Navarro, RN</v>
      </c>
      <c r="J638" s="8" t="s">
        <v>15445</v>
      </c>
      <c r="K638" s="8" t="s">
        <v>126</v>
      </c>
      <c r="L638" s="13">
        <v>44599.576296296298</v>
      </c>
      <c r="M638" s="8" t="s">
        <v>127</v>
      </c>
      <c r="N638" s="13">
        <v>44608.493587962963</v>
      </c>
      <c r="O638" s="13">
        <v>44608.544849537036</v>
      </c>
      <c r="P638" s="8">
        <v>74</v>
      </c>
      <c r="Q638" s="8" t="s">
        <v>459</v>
      </c>
      <c r="R638" s="8">
        <v>848525</v>
      </c>
      <c r="S638" s="14">
        <v>45595</v>
      </c>
      <c r="T638" s="8" t="s">
        <v>131</v>
      </c>
      <c r="U638" s="8"/>
      <c r="V638" s="8" t="s">
        <v>132</v>
      </c>
      <c r="W638" s="8" t="s">
        <v>25</v>
      </c>
    </row>
    <row r="639" spans="1:28" s="12" customFormat="1" x14ac:dyDescent="0.15">
      <c r="A639" s="8" t="s">
        <v>23468</v>
      </c>
      <c r="B639" s="8" t="s">
        <v>14</v>
      </c>
      <c r="C639" s="8" t="s">
        <v>14</v>
      </c>
      <c r="D639" s="8" t="s">
        <v>241</v>
      </c>
      <c r="E639" s="8" t="s">
        <v>242</v>
      </c>
      <c r="F639" s="8" t="s">
        <v>245</v>
      </c>
      <c r="G639" s="8" t="s">
        <v>243</v>
      </c>
      <c r="H639" s="8" t="s">
        <v>821</v>
      </c>
      <c r="I639" s="8" t="str">
        <f t="shared" si="12"/>
        <v>Marie Joy Ancheta Quizmundo, RN</v>
      </c>
      <c r="J639" s="8" t="s">
        <v>244</v>
      </c>
      <c r="K639" s="8" t="s">
        <v>126</v>
      </c>
      <c r="L639" s="13">
        <v>44607.37771990741</v>
      </c>
      <c r="M639" s="8" t="s">
        <v>127</v>
      </c>
      <c r="N639" s="13">
        <v>44608.493761574071</v>
      </c>
      <c r="O639" s="13">
        <v>44608.546481481484</v>
      </c>
      <c r="P639" s="8">
        <v>76</v>
      </c>
      <c r="Q639" s="8" t="s">
        <v>246</v>
      </c>
      <c r="R639" s="8">
        <v>518938</v>
      </c>
      <c r="S639" s="14">
        <v>45141</v>
      </c>
      <c r="T639" s="8" t="s">
        <v>131</v>
      </c>
      <c r="U639" s="8"/>
      <c r="V639" s="8" t="s">
        <v>247</v>
      </c>
      <c r="W639" s="8" t="s">
        <v>25</v>
      </c>
    </row>
    <row r="640" spans="1:28" s="12" customFormat="1" x14ac:dyDescent="0.15">
      <c r="A640" s="8" t="s">
        <v>23468</v>
      </c>
      <c r="B640" s="8" t="s">
        <v>14</v>
      </c>
      <c r="C640" s="8" t="s">
        <v>14</v>
      </c>
      <c r="D640" s="8" t="s">
        <v>18599</v>
      </c>
      <c r="E640" s="8" t="s">
        <v>10984</v>
      </c>
      <c r="F640" s="8" t="s">
        <v>18602</v>
      </c>
      <c r="G640" s="8" t="s">
        <v>18600</v>
      </c>
      <c r="H640" s="8" t="s">
        <v>27690</v>
      </c>
      <c r="I640" s="8" t="str">
        <f t="shared" si="12"/>
        <v>Marife Sabas Rodado, RM</v>
      </c>
      <c r="J640" s="8" t="s">
        <v>18601</v>
      </c>
      <c r="K640" s="8" t="s">
        <v>126</v>
      </c>
      <c r="L640" s="13">
        <v>44578.722500000003</v>
      </c>
      <c r="M640" s="8" t="s">
        <v>127</v>
      </c>
      <c r="N640" s="13">
        <v>44608.493576388886</v>
      </c>
      <c r="O640" s="13">
        <v>44608.54614583333</v>
      </c>
      <c r="P640" s="8">
        <v>76</v>
      </c>
      <c r="Q640" s="8" t="s">
        <v>199</v>
      </c>
      <c r="R640" s="8">
        <v>114152</v>
      </c>
      <c r="S640" s="8" t="s">
        <v>2479</v>
      </c>
      <c r="T640" s="8" t="s">
        <v>287</v>
      </c>
      <c r="U640" s="8"/>
      <c r="V640" s="8" t="s">
        <v>132</v>
      </c>
      <c r="W640" s="8" t="s">
        <v>25</v>
      </c>
    </row>
    <row r="641" spans="1:23" s="12" customFormat="1" x14ac:dyDescent="0.15">
      <c r="A641" s="8" t="s">
        <v>23468</v>
      </c>
      <c r="B641" s="8" t="s">
        <v>14</v>
      </c>
      <c r="C641" s="8" t="s">
        <v>14</v>
      </c>
      <c r="D641" s="8" t="s">
        <v>7077</v>
      </c>
      <c r="E641" s="8" t="s">
        <v>7078</v>
      </c>
      <c r="F641" s="12" t="s">
        <v>7079</v>
      </c>
      <c r="G641" s="12" t="s">
        <v>7078</v>
      </c>
      <c r="H641" s="8" t="s">
        <v>27690</v>
      </c>
      <c r="I641" s="8" t="str">
        <f t="shared" si="12"/>
        <v>MARILOU MERCADO MARILOU, RM</v>
      </c>
      <c r="J641" s="8" t="s">
        <v>7080</v>
      </c>
      <c r="K641" s="8" t="s">
        <v>126</v>
      </c>
      <c r="L641" s="13">
        <v>44579.553981481484</v>
      </c>
      <c r="M641" s="8" t="s">
        <v>127</v>
      </c>
      <c r="N641" s="13">
        <v>44608.493576388886</v>
      </c>
      <c r="O641" s="13">
        <v>44608.546076388891</v>
      </c>
      <c r="P641" s="8">
        <v>76</v>
      </c>
      <c r="Q641" s="8" t="s">
        <v>144</v>
      </c>
      <c r="R641" s="8">
        <v>46315</v>
      </c>
      <c r="S641" s="8" t="s">
        <v>7081</v>
      </c>
      <c r="T641" s="8" t="s">
        <v>287</v>
      </c>
      <c r="U641" s="8" t="s">
        <v>184</v>
      </c>
      <c r="V641" s="8" t="s">
        <v>132</v>
      </c>
      <c r="W641" s="8" t="s">
        <v>25</v>
      </c>
    </row>
    <row r="642" spans="1:23" s="12" customFormat="1" x14ac:dyDescent="0.15">
      <c r="A642" s="8" t="s">
        <v>27320</v>
      </c>
      <c r="B642" s="8" t="s">
        <v>14</v>
      </c>
      <c r="C642" s="8" t="s">
        <v>14</v>
      </c>
      <c r="D642" s="8"/>
      <c r="E642" s="8" t="s">
        <v>8476</v>
      </c>
      <c r="F642" s="12" t="s">
        <v>27524</v>
      </c>
      <c r="G642" s="8" t="s">
        <v>1866</v>
      </c>
      <c r="H642" s="8" t="s">
        <v>27689</v>
      </c>
      <c r="I642" s="8" t="str">
        <f t="shared" si="12"/>
        <v>Marilyn Nicor Bonilla, RMT</v>
      </c>
      <c r="J642" s="8" t="s">
        <v>27196</v>
      </c>
      <c r="K642" s="8"/>
      <c r="L642" s="8"/>
      <c r="M642" s="8"/>
      <c r="N642" s="8"/>
      <c r="O642" s="8"/>
      <c r="P642" s="8"/>
      <c r="Q642" s="8" t="s">
        <v>144</v>
      </c>
      <c r="R642" s="8">
        <v>44107</v>
      </c>
      <c r="S642" s="14">
        <v>45212</v>
      </c>
      <c r="T642" s="8" t="s">
        <v>2341</v>
      </c>
      <c r="U642" s="8"/>
      <c r="V642" s="8" t="s">
        <v>14</v>
      </c>
      <c r="W642" s="8" t="s">
        <v>25</v>
      </c>
    </row>
    <row r="643" spans="1:23" s="12" customFormat="1" x14ac:dyDescent="0.15">
      <c r="A643" s="8" t="s">
        <v>23468</v>
      </c>
      <c r="B643" s="8" t="s">
        <v>14</v>
      </c>
      <c r="C643" s="8" t="s">
        <v>14</v>
      </c>
      <c r="D643" s="8" t="s">
        <v>11947</v>
      </c>
      <c r="E643" s="12" t="s">
        <v>27625</v>
      </c>
      <c r="F643" s="8" t="s">
        <v>11951</v>
      </c>
      <c r="G643" s="12" t="s">
        <v>27626</v>
      </c>
      <c r="H643" s="8" t="s">
        <v>27695</v>
      </c>
      <c r="I643" s="8" t="str">
        <f t="shared" ref="I643:I706" si="14">E643&amp;" "&amp;F643&amp;" "&amp;G643&amp;","&amp;" "&amp;H643</f>
        <v>MARISSA Pabillar YUZON, RPh</v>
      </c>
      <c r="J643" s="8" t="s">
        <v>11950</v>
      </c>
      <c r="K643" s="8" t="s">
        <v>126</v>
      </c>
      <c r="L643" s="13">
        <v>44581.853020833332</v>
      </c>
      <c r="M643" s="8" t="s">
        <v>127</v>
      </c>
      <c r="N643" s="13">
        <v>44608.493472222224</v>
      </c>
      <c r="O643" s="13">
        <v>44608.548900462964</v>
      </c>
      <c r="P643" s="8">
        <v>80</v>
      </c>
      <c r="Q643" s="8" t="s">
        <v>173</v>
      </c>
      <c r="R643" s="8">
        <v>41955</v>
      </c>
      <c r="S643" s="14">
        <v>45375</v>
      </c>
      <c r="T643" s="8" t="s">
        <v>304</v>
      </c>
      <c r="U643" s="8" t="s">
        <v>231</v>
      </c>
      <c r="V643" s="8" t="s">
        <v>132</v>
      </c>
      <c r="W643" s="8" t="s">
        <v>25</v>
      </c>
    </row>
    <row r="644" spans="1:23" s="12" customFormat="1" x14ac:dyDescent="0.15">
      <c r="A644" s="8" t="s">
        <v>27320</v>
      </c>
      <c r="B644" s="8" t="s">
        <v>14</v>
      </c>
      <c r="C644" s="8" t="s">
        <v>14</v>
      </c>
      <c r="D644" s="8"/>
      <c r="E644" s="8" t="s">
        <v>27042</v>
      </c>
      <c r="F644" s="12" t="s">
        <v>3346</v>
      </c>
      <c r="G644" s="8" t="s">
        <v>27043</v>
      </c>
      <c r="H644" s="8" t="s">
        <v>27689</v>
      </c>
      <c r="I644" s="8" t="str">
        <f t="shared" si="14"/>
        <v>MARIST HERNANDEZ BUETA, RMT</v>
      </c>
      <c r="J644" s="8" t="s">
        <v>27041</v>
      </c>
      <c r="K644" s="8"/>
      <c r="L644" s="8"/>
      <c r="M644" s="8"/>
      <c r="N644" s="8"/>
      <c r="O644" s="8"/>
      <c r="P644" s="8"/>
      <c r="Q644" s="8" t="s">
        <v>144</v>
      </c>
      <c r="R644" s="8">
        <v>51975</v>
      </c>
      <c r="S644" s="14">
        <v>44720</v>
      </c>
      <c r="T644" s="8" t="s">
        <v>2341</v>
      </c>
      <c r="U644" s="8" t="s">
        <v>251</v>
      </c>
      <c r="V644" s="8" t="s">
        <v>14</v>
      </c>
      <c r="W644" s="8" t="s">
        <v>25</v>
      </c>
    </row>
    <row r="645" spans="1:23" s="12" customFormat="1" x14ac:dyDescent="0.15">
      <c r="A645" s="8" t="s">
        <v>23468</v>
      </c>
      <c r="B645" s="8" t="s">
        <v>14</v>
      </c>
      <c r="C645" s="8" t="s">
        <v>14</v>
      </c>
      <c r="D645" s="8" t="s">
        <v>17135</v>
      </c>
      <c r="E645" s="8" t="s">
        <v>6338</v>
      </c>
      <c r="F645" s="12" t="s">
        <v>2288</v>
      </c>
      <c r="G645" s="8" t="s">
        <v>17136</v>
      </c>
      <c r="H645" s="8" t="s">
        <v>27690</v>
      </c>
      <c r="I645" s="8" t="str">
        <f t="shared" si="14"/>
        <v>Marivic S. Cerillo, RM</v>
      </c>
      <c r="J645" s="8" t="s">
        <v>17137</v>
      </c>
      <c r="K645" s="8" t="s">
        <v>126</v>
      </c>
      <c r="L645" s="13">
        <v>44598.523599537039</v>
      </c>
      <c r="M645" s="8" t="s">
        <v>127</v>
      </c>
      <c r="N645" s="13">
        <v>44608.493587962963</v>
      </c>
      <c r="O645" s="13">
        <v>44608.548900462964</v>
      </c>
      <c r="P645" s="8">
        <v>80</v>
      </c>
      <c r="Q645" s="8" t="s">
        <v>144</v>
      </c>
      <c r="R645" s="8">
        <v>83262</v>
      </c>
      <c r="S645" s="14">
        <v>45148</v>
      </c>
      <c r="T645" s="8" t="s">
        <v>287</v>
      </c>
      <c r="U645" s="8"/>
      <c r="V645" s="8" t="s">
        <v>247</v>
      </c>
      <c r="W645" s="8" t="s">
        <v>25</v>
      </c>
    </row>
    <row r="646" spans="1:23" s="12" customFormat="1" x14ac:dyDescent="0.15">
      <c r="A646" s="8" t="s">
        <v>23468</v>
      </c>
      <c r="B646" s="8" t="s">
        <v>14</v>
      </c>
      <c r="C646" s="8" t="s">
        <v>14</v>
      </c>
      <c r="D646" s="8" t="s">
        <v>6256</v>
      </c>
      <c r="E646" s="8" t="s">
        <v>6257</v>
      </c>
      <c r="F646" s="8" t="s">
        <v>6260</v>
      </c>
      <c r="G646" s="8" t="s">
        <v>6258</v>
      </c>
      <c r="H646" s="8" t="s">
        <v>27695</v>
      </c>
      <c r="I646" s="8" t="str">
        <f t="shared" si="14"/>
        <v>Marjure Rodrose Noceda Dycontreras, RPh</v>
      </c>
      <c r="J646" s="8" t="s">
        <v>6259</v>
      </c>
      <c r="K646" s="8" t="s">
        <v>126</v>
      </c>
      <c r="L646" s="13">
        <v>44580.371307870373</v>
      </c>
      <c r="M646" s="8" t="s">
        <v>127</v>
      </c>
      <c r="N646" s="13">
        <v>44608.493680555555</v>
      </c>
      <c r="O646" s="13">
        <v>44608.543923611112</v>
      </c>
      <c r="P646" s="8">
        <v>73</v>
      </c>
      <c r="Q646" s="8" t="s">
        <v>144</v>
      </c>
      <c r="R646" s="8">
        <v>57876</v>
      </c>
      <c r="S646" s="14">
        <v>31713</v>
      </c>
      <c r="T646" s="8" t="s">
        <v>304</v>
      </c>
      <c r="U646" s="8"/>
      <c r="V646" s="8" t="s">
        <v>132</v>
      </c>
      <c r="W646" s="8" t="s">
        <v>25</v>
      </c>
    </row>
    <row r="647" spans="1:23" s="12" customFormat="1" x14ac:dyDescent="0.15">
      <c r="A647" s="8" t="s">
        <v>23468</v>
      </c>
      <c r="B647" s="8" t="s">
        <v>14</v>
      </c>
      <c r="C647" s="8" t="s">
        <v>14</v>
      </c>
      <c r="D647" s="8" t="s">
        <v>15271</v>
      </c>
      <c r="E647" s="8" t="s">
        <v>2924</v>
      </c>
      <c r="F647" s="8" t="s">
        <v>15274</v>
      </c>
      <c r="G647" s="8" t="s">
        <v>15272</v>
      </c>
      <c r="H647" s="8" t="s">
        <v>821</v>
      </c>
      <c r="I647" s="8" t="str">
        <f t="shared" si="14"/>
        <v>Mark Anthony Zubiaga Tenazas, RN</v>
      </c>
      <c r="J647" s="8" t="s">
        <v>15273</v>
      </c>
      <c r="K647" s="8" t="s">
        <v>126</v>
      </c>
      <c r="L647" s="13">
        <v>44585.939212962963</v>
      </c>
      <c r="M647" s="8" t="s">
        <v>127</v>
      </c>
      <c r="N647" s="13">
        <v>44608.493715277778</v>
      </c>
      <c r="O647" s="13">
        <v>44608.548900462964</v>
      </c>
      <c r="P647" s="8">
        <v>80</v>
      </c>
      <c r="Q647" s="8" t="s">
        <v>410</v>
      </c>
      <c r="R647" s="8">
        <v>616923</v>
      </c>
      <c r="S647" s="8" t="s">
        <v>15275</v>
      </c>
      <c r="T647" s="8" t="s">
        <v>131</v>
      </c>
      <c r="U647" s="8"/>
      <c r="V647" s="8" t="s">
        <v>132</v>
      </c>
      <c r="W647" s="8" t="s">
        <v>25</v>
      </c>
    </row>
    <row r="648" spans="1:23" s="12" customFormat="1" x14ac:dyDescent="0.15">
      <c r="A648" s="8" t="s">
        <v>23468</v>
      </c>
      <c r="B648" s="8" t="s">
        <v>14</v>
      </c>
      <c r="C648" s="8" t="s">
        <v>14</v>
      </c>
      <c r="D648" s="8" t="s">
        <v>17724</v>
      </c>
      <c r="E648" s="8" t="s">
        <v>2924</v>
      </c>
      <c r="F648" s="8" t="s">
        <v>17726</v>
      </c>
      <c r="G648" s="8" t="s">
        <v>4535</v>
      </c>
      <c r="H648" s="8" t="s">
        <v>821</v>
      </c>
      <c r="I648" s="8" t="str">
        <f t="shared" si="14"/>
        <v>Mark Anthony Lepit Canada, RN</v>
      </c>
      <c r="J648" s="8" t="s">
        <v>17725</v>
      </c>
      <c r="K648" s="8" t="s">
        <v>126</v>
      </c>
      <c r="L648" s="13">
        <v>44582.762800925928</v>
      </c>
      <c r="M648" s="8" t="s">
        <v>127</v>
      </c>
      <c r="N648" s="13">
        <v>44608.493564814817</v>
      </c>
      <c r="O648" s="13">
        <v>44608.544224537036</v>
      </c>
      <c r="P648" s="8">
        <v>73</v>
      </c>
      <c r="Q648" s="8" t="s">
        <v>144</v>
      </c>
      <c r="R648" s="8">
        <v>563094</v>
      </c>
      <c r="S648" s="14">
        <v>45453</v>
      </c>
      <c r="T648" s="8" t="s">
        <v>131</v>
      </c>
      <c r="U648" s="8"/>
      <c r="V648" s="8" t="s">
        <v>132</v>
      </c>
      <c r="W648" s="8" t="s">
        <v>25</v>
      </c>
    </row>
    <row r="649" spans="1:23" s="12" customFormat="1" x14ac:dyDescent="0.15">
      <c r="A649" s="8" t="s">
        <v>23468</v>
      </c>
      <c r="B649" s="8" t="s">
        <v>14</v>
      </c>
      <c r="C649" s="8" t="s">
        <v>14</v>
      </c>
      <c r="D649" s="8" t="s">
        <v>5944</v>
      </c>
      <c r="E649" s="8" t="s">
        <v>5945</v>
      </c>
      <c r="F649" s="8" t="s">
        <v>5948</v>
      </c>
      <c r="G649" s="8" t="s">
        <v>5946</v>
      </c>
      <c r="H649" s="8" t="s">
        <v>821</v>
      </c>
      <c r="I649" s="8" t="str">
        <f t="shared" si="14"/>
        <v>MARK AURELIUS PASCUAL ALINGOG, RN</v>
      </c>
      <c r="J649" s="8" t="s">
        <v>5947</v>
      </c>
      <c r="K649" s="8" t="s">
        <v>126</v>
      </c>
      <c r="L649" s="13">
        <v>44594.928854166668</v>
      </c>
      <c r="M649" s="8" t="s">
        <v>127</v>
      </c>
      <c r="N649" s="13">
        <v>44608.493692129632</v>
      </c>
      <c r="O649" s="13">
        <v>44608.544999999998</v>
      </c>
      <c r="P649" s="8">
        <v>74</v>
      </c>
      <c r="Q649" s="8" t="s">
        <v>204</v>
      </c>
      <c r="R649" s="8">
        <v>901203</v>
      </c>
      <c r="S649" s="14">
        <v>45493</v>
      </c>
      <c r="T649" s="8" t="s">
        <v>131</v>
      </c>
      <c r="U649" s="8"/>
      <c r="V649" s="8" t="s">
        <v>132</v>
      </c>
      <c r="W649" s="8" t="s">
        <v>25</v>
      </c>
    </row>
    <row r="650" spans="1:23" s="12" customFormat="1" x14ac:dyDescent="0.15">
      <c r="A650" s="8" t="s">
        <v>23468</v>
      </c>
      <c r="B650" s="8" t="s">
        <v>14</v>
      </c>
      <c r="C650" s="8" t="s">
        <v>14</v>
      </c>
      <c r="D650" s="8" t="s">
        <v>19938</v>
      </c>
      <c r="E650" s="8" t="s">
        <v>11204</v>
      </c>
      <c r="F650" s="8" t="s">
        <v>19941</v>
      </c>
      <c r="G650" s="8" t="s">
        <v>19939</v>
      </c>
      <c r="H650" s="8" t="s">
        <v>821</v>
      </c>
      <c r="I650" s="8" t="str">
        <f t="shared" si="14"/>
        <v>John Mark Dumagay Jumalon, RN</v>
      </c>
      <c r="J650" s="8" t="s">
        <v>19940</v>
      </c>
      <c r="K650" s="8" t="s">
        <v>126</v>
      </c>
      <c r="L650" s="13">
        <v>44578.569340277776</v>
      </c>
      <c r="M650" s="8" t="s">
        <v>127</v>
      </c>
      <c r="N650" s="13">
        <v>44608.493368055555</v>
      </c>
      <c r="O650" s="13">
        <v>44608.543263888889</v>
      </c>
      <c r="P650" s="8">
        <v>72</v>
      </c>
      <c r="Q650" s="8" t="s">
        <v>173</v>
      </c>
      <c r="R650" s="8">
        <v>788273</v>
      </c>
      <c r="S650" s="14">
        <v>44568</v>
      </c>
      <c r="T650" s="8" t="s">
        <v>131</v>
      </c>
      <c r="U650" s="8" t="s">
        <v>251</v>
      </c>
      <c r="V650" s="8" t="s">
        <v>132</v>
      </c>
      <c r="W650" s="8" t="s">
        <v>25</v>
      </c>
    </row>
    <row r="651" spans="1:23" s="12" customFormat="1" x14ac:dyDescent="0.15">
      <c r="A651" s="8" t="s">
        <v>23468</v>
      </c>
      <c r="B651" s="8" t="s">
        <v>14</v>
      </c>
      <c r="C651" s="8" t="s">
        <v>14</v>
      </c>
      <c r="D651" s="8" t="s">
        <v>8548</v>
      </c>
      <c r="E651" s="8" t="s">
        <v>8549</v>
      </c>
      <c r="F651" s="8" t="s">
        <v>8552</v>
      </c>
      <c r="G651" s="8" t="s">
        <v>8550</v>
      </c>
      <c r="H651" s="8" t="s">
        <v>821</v>
      </c>
      <c r="I651" s="8" t="str">
        <f t="shared" si="14"/>
        <v>Emerson Redoña Moro, RN</v>
      </c>
      <c r="J651" s="8" t="s">
        <v>8551</v>
      </c>
      <c r="K651" s="8" t="s">
        <v>126</v>
      </c>
      <c r="L651" s="13">
        <v>44608.379953703705</v>
      </c>
      <c r="M651" s="8" t="s">
        <v>127</v>
      </c>
      <c r="N651" s="13">
        <v>44608.493611111109</v>
      </c>
      <c r="O651" s="13">
        <v>44608.543645833335</v>
      </c>
      <c r="P651" s="8">
        <v>73</v>
      </c>
      <c r="Q651" s="8" t="s">
        <v>265</v>
      </c>
      <c r="R651" s="8">
        <v>800268</v>
      </c>
      <c r="S651" s="14">
        <v>44719</v>
      </c>
      <c r="T651" s="8" t="s">
        <v>131</v>
      </c>
      <c r="U651" s="8"/>
      <c r="V651" s="8" t="s">
        <v>247</v>
      </c>
      <c r="W651" s="8" t="s">
        <v>25</v>
      </c>
    </row>
    <row r="652" spans="1:23" s="12" customFormat="1" x14ac:dyDescent="0.15">
      <c r="A652" s="8" t="s">
        <v>23468</v>
      </c>
      <c r="B652" s="8" t="s">
        <v>14</v>
      </c>
      <c r="C652" s="8" t="s">
        <v>14</v>
      </c>
      <c r="D652" s="8" t="s">
        <v>4273</v>
      </c>
      <c r="E652" s="8" t="s">
        <v>217</v>
      </c>
      <c r="F652" s="8" t="s">
        <v>3337</v>
      </c>
      <c r="G652" s="8" t="s">
        <v>306</v>
      </c>
      <c r="H652" s="8" t="s">
        <v>27695</v>
      </c>
      <c r="I652" s="8" t="str">
        <f t="shared" si="14"/>
        <v>Marlene Esguerra Santiago, RPh</v>
      </c>
      <c r="J652" s="8" t="s">
        <v>4274</v>
      </c>
      <c r="K652" s="8" t="s">
        <v>126</v>
      </c>
      <c r="L652" s="13">
        <v>44578.52611111111</v>
      </c>
      <c r="M652" s="8" t="s">
        <v>127</v>
      </c>
      <c r="N652" s="13">
        <v>44608.49355324074</v>
      </c>
      <c r="O652" s="13">
        <v>44608.543368055558</v>
      </c>
      <c r="P652" s="8">
        <v>72</v>
      </c>
      <c r="Q652" s="8" t="s">
        <v>173</v>
      </c>
      <c r="R652" s="8">
        <v>31180</v>
      </c>
      <c r="S652" s="14">
        <v>44692</v>
      </c>
      <c r="T652" s="8" t="s">
        <v>304</v>
      </c>
      <c r="U652" s="8"/>
      <c r="V652" s="8" t="s">
        <v>132</v>
      </c>
      <c r="W652" s="8" t="s">
        <v>25</v>
      </c>
    </row>
    <row r="653" spans="1:23" s="12" customFormat="1" x14ac:dyDescent="0.15">
      <c r="A653" s="8" t="s">
        <v>23468</v>
      </c>
      <c r="B653" s="8" t="s">
        <v>14</v>
      </c>
      <c r="C653" s="8" t="s">
        <v>14</v>
      </c>
      <c r="D653" s="8" t="s">
        <v>14243</v>
      </c>
      <c r="E653" s="8" t="s">
        <v>14244</v>
      </c>
      <c r="F653" s="8" t="s">
        <v>14246</v>
      </c>
      <c r="G653" s="8" t="s">
        <v>1350</v>
      </c>
      <c r="H653" s="8" t="s">
        <v>821</v>
      </c>
      <c r="I653" s="8" t="str">
        <f t="shared" si="14"/>
        <v>Quim Dranto Martinez, RN</v>
      </c>
      <c r="J653" s="8" t="s">
        <v>14245</v>
      </c>
      <c r="K653" s="8" t="s">
        <v>126</v>
      </c>
      <c r="L653" s="13">
        <v>44607.449976851851</v>
      </c>
      <c r="M653" s="8" t="s">
        <v>127</v>
      </c>
      <c r="N653" s="13">
        <v>44608.493611111109</v>
      </c>
      <c r="O653" s="13">
        <v>44608.542048611111</v>
      </c>
      <c r="P653" s="8">
        <v>70</v>
      </c>
      <c r="Q653" s="8" t="s">
        <v>410</v>
      </c>
      <c r="R653" s="8">
        <v>858427</v>
      </c>
      <c r="S653" s="14">
        <v>45599</v>
      </c>
      <c r="T653" s="8" t="s">
        <v>131</v>
      </c>
      <c r="U653" s="8"/>
      <c r="V653" s="8" t="s">
        <v>132</v>
      </c>
      <c r="W653" s="8" t="s">
        <v>25</v>
      </c>
    </row>
    <row r="654" spans="1:23" s="12" customFormat="1" x14ac:dyDescent="0.15">
      <c r="A654" s="8" t="s">
        <v>23468</v>
      </c>
      <c r="B654" s="8" t="s">
        <v>14</v>
      </c>
      <c r="C654" s="8" t="s">
        <v>14</v>
      </c>
      <c r="D654" s="8" t="s">
        <v>18298</v>
      </c>
      <c r="E654" s="8" t="s">
        <v>18299</v>
      </c>
      <c r="F654" s="12" t="s">
        <v>27525</v>
      </c>
      <c r="G654" s="12" t="s">
        <v>27526</v>
      </c>
      <c r="H654" s="8" t="s">
        <v>2515</v>
      </c>
      <c r="I654" s="8" t="str">
        <f t="shared" si="14"/>
        <v>marvie BASALAN SECHONG-BLANES, MD</v>
      </c>
      <c r="J654" s="8" t="s">
        <v>18301</v>
      </c>
      <c r="K654" s="8"/>
      <c r="L654" s="13">
        <v>44588.622569444444</v>
      </c>
      <c r="M654" s="8" t="s">
        <v>127</v>
      </c>
      <c r="N654" s="13">
        <v>44608.493472222224</v>
      </c>
      <c r="O654" s="13">
        <v>44608.545775462961</v>
      </c>
      <c r="P654" s="8">
        <v>76</v>
      </c>
      <c r="Q654" s="8" t="s">
        <v>472</v>
      </c>
      <c r="R654" s="8">
        <v>45197</v>
      </c>
      <c r="S654" s="8">
        <v>30062023</v>
      </c>
      <c r="T654" s="8" t="s">
        <v>215</v>
      </c>
      <c r="U654" s="8"/>
      <c r="V654" s="8" t="s">
        <v>132</v>
      </c>
      <c r="W654" s="8" t="s">
        <v>25</v>
      </c>
    </row>
    <row r="655" spans="1:23" s="12" customFormat="1" x14ac:dyDescent="0.15">
      <c r="A655" s="8" t="s">
        <v>23468</v>
      </c>
      <c r="B655" s="8" t="s">
        <v>14</v>
      </c>
      <c r="C655" s="8" t="s">
        <v>14</v>
      </c>
      <c r="D655" s="8" t="s">
        <v>295</v>
      </c>
      <c r="E655" s="8" t="s">
        <v>296</v>
      </c>
      <c r="F655" s="8" t="s">
        <v>299</v>
      </c>
      <c r="G655" s="8" t="s">
        <v>297</v>
      </c>
      <c r="H655" s="8" t="s">
        <v>821</v>
      </c>
      <c r="I655" s="8" t="str">
        <f t="shared" si="14"/>
        <v>Mary kei Batao Manlutac, RN</v>
      </c>
      <c r="J655" s="8" t="s">
        <v>298</v>
      </c>
      <c r="K655" s="8" t="s">
        <v>126</v>
      </c>
      <c r="L655" s="13">
        <v>44582.593877314815</v>
      </c>
      <c r="M655" s="8" t="s">
        <v>127</v>
      </c>
      <c r="N655" s="13">
        <v>44608.493460648147</v>
      </c>
      <c r="O655" s="13">
        <v>44608.543321759258</v>
      </c>
      <c r="P655" s="8">
        <v>72</v>
      </c>
      <c r="Q655" s="8" t="s">
        <v>173</v>
      </c>
      <c r="R655" s="8">
        <v>600273</v>
      </c>
      <c r="S655" s="14">
        <v>45440</v>
      </c>
      <c r="T655" s="8" t="s">
        <v>131</v>
      </c>
      <c r="U655" s="8"/>
      <c r="V655" s="8" t="s">
        <v>132</v>
      </c>
      <c r="W655" s="8" t="s">
        <v>25</v>
      </c>
    </row>
    <row r="656" spans="1:23" s="12" customFormat="1" x14ac:dyDescent="0.15">
      <c r="A656" s="8" t="s">
        <v>23468</v>
      </c>
      <c r="B656" s="8" t="s">
        <v>14</v>
      </c>
      <c r="C656" s="8" t="s">
        <v>14</v>
      </c>
      <c r="D656" s="8" t="s">
        <v>17131</v>
      </c>
      <c r="E656" s="12" t="s">
        <v>12798</v>
      </c>
      <c r="F656" s="8" t="s">
        <v>9887</v>
      </c>
      <c r="G656" s="12" t="s">
        <v>27383</v>
      </c>
      <c r="H656" s="8" t="s">
        <v>821</v>
      </c>
      <c r="I656" s="8" t="str">
        <f t="shared" si="14"/>
        <v>MARY ANN GARCIA BLAY, RN</v>
      </c>
      <c r="J656" s="8" t="s">
        <v>17133</v>
      </c>
      <c r="K656" s="8" t="s">
        <v>126</v>
      </c>
      <c r="L656" s="13">
        <v>44578.502465277779</v>
      </c>
      <c r="M656" s="8" t="s">
        <v>127</v>
      </c>
      <c r="N656" s="13">
        <v>44608.493715277778</v>
      </c>
      <c r="O656" s="13">
        <v>44608.543240740742</v>
      </c>
      <c r="P656" s="8">
        <v>72</v>
      </c>
      <c r="Q656" s="8" t="s">
        <v>173</v>
      </c>
      <c r="R656" s="8">
        <v>365033</v>
      </c>
      <c r="S656" s="8" t="s">
        <v>17134</v>
      </c>
      <c r="T656" s="8" t="s">
        <v>131</v>
      </c>
      <c r="U656" s="8"/>
      <c r="V656" s="8" t="s">
        <v>132</v>
      </c>
      <c r="W656" s="8" t="s">
        <v>25</v>
      </c>
    </row>
    <row r="657" spans="1:23" s="12" customFormat="1" x14ac:dyDescent="0.15">
      <c r="A657" s="8" t="s">
        <v>27320</v>
      </c>
      <c r="B657" s="8" t="s">
        <v>14</v>
      </c>
      <c r="C657" s="8" t="s">
        <v>14</v>
      </c>
      <c r="D657" s="8"/>
      <c r="E657" s="8" t="s">
        <v>17640</v>
      </c>
      <c r="F657" s="12" t="s">
        <v>17643</v>
      </c>
      <c r="G657" s="8" t="s">
        <v>17641</v>
      </c>
      <c r="H657" s="8" t="s">
        <v>821</v>
      </c>
      <c r="I657" s="8" t="str">
        <f t="shared" si="14"/>
        <v>Mary Evangeline Narce Alanis, RN</v>
      </c>
      <c r="J657" s="8" t="s">
        <v>17642</v>
      </c>
      <c r="K657" s="8"/>
      <c r="L657" s="8"/>
      <c r="M657" s="8"/>
      <c r="N657" s="8"/>
      <c r="O657" s="8"/>
      <c r="P657" s="8"/>
      <c r="Q657" s="8" t="s">
        <v>144</v>
      </c>
      <c r="R657" s="8">
        <v>774914</v>
      </c>
      <c r="S657" s="8">
        <v>3092024</v>
      </c>
      <c r="T657" s="8" t="s">
        <v>131</v>
      </c>
      <c r="U657" s="8" t="s">
        <v>251</v>
      </c>
      <c r="V657" s="8" t="s">
        <v>14</v>
      </c>
      <c r="W657" s="8" t="s">
        <v>25</v>
      </c>
    </row>
    <row r="658" spans="1:23" s="12" customFormat="1" x14ac:dyDescent="0.15">
      <c r="A658" s="8" t="s">
        <v>23468</v>
      </c>
      <c r="B658" s="8" t="s">
        <v>14</v>
      </c>
      <c r="C658" s="8" t="s">
        <v>14</v>
      </c>
      <c r="D658" s="8" t="s">
        <v>21589</v>
      </c>
      <c r="E658" s="8" t="s">
        <v>9996</v>
      </c>
      <c r="F658" s="12" t="s">
        <v>9095</v>
      </c>
      <c r="G658" s="8" t="s">
        <v>21590</v>
      </c>
      <c r="H658" s="8" t="s">
        <v>27690</v>
      </c>
      <c r="I658" s="8" t="str">
        <f t="shared" si="14"/>
        <v>MARY JANE M. LUMAWAG, RM</v>
      </c>
      <c r="J658" s="8" t="s">
        <v>21591</v>
      </c>
      <c r="K658" s="8" t="s">
        <v>126</v>
      </c>
      <c r="L658" s="13">
        <v>44595.74962962963</v>
      </c>
      <c r="M658" s="8" t="s">
        <v>127</v>
      </c>
      <c r="N658" s="13">
        <v>44608.493449074071</v>
      </c>
      <c r="O658" s="13">
        <v>44608.547164351854</v>
      </c>
      <c r="P658" s="8">
        <v>78</v>
      </c>
      <c r="Q658" s="8" t="s">
        <v>144</v>
      </c>
      <c r="R658" s="8">
        <v>119995</v>
      </c>
      <c r="S658" s="8" t="s">
        <v>13050</v>
      </c>
      <c r="T658" s="8" t="s">
        <v>287</v>
      </c>
      <c r="U658" s="8"/>
      <c r="V658" s="8" t="s">
        <v>132</v>
      </c>
      <c r="W658" s="8" t="s">
        <v>25</v>
      </c>
    </row>
    <row r="659" spans="1:23" s="12" customFormat="1" x14ac:dyDescent="0.15">
      <c r="A659" s="8" t="s">
        <v>23468</v>
      </c>
      <c r="B659" s="8" t="s">
        <v>14</v>
      </c>
      <c r="C659" s="8" t="s">
        <v>14</v>
      </c>
      <c r="D659" s="8" t="s">
        <v>2714</v>
      </c>
      <c r="E659" s="8" t="s">
        <v>2715</v>
      </c>
      <c r="F659" s="8" t="s">
        <v>2717</v>
      </c>
      <c r="G659" s="8" t="s">
        <v>1632</v>
      </c>
      <c r="H659" s="8" t="s">
        <v>27693</v>
      </c>
      <c r="I659" s="8" t="str">
        <f t="shared" si="14"/>
        <v>Mary Jane Supetran Ong, RN, RPh</v>
      </c>
      <c r="J659" s="8" t="s">
        <v>2716</v>
      </c>
      <c r="K659" s="8" t="s">
        <v>126</v>
      </c>
      <c r="L659" s="13">
        <v>44578.537916666668</v>
      </c>
      <c r="M659" s="8" t="s">
        <v>127</v>
      </c>
      <c r="N659" s="13">
        <v>44608.493726851855</v>
      </c>
      <c r="O659" s="13">
        <v>44608.544849537036</v>
      </c>
      <c r="P659" s="8">
        <v>74</v>
      </c>
      <c r="Q659" s="8" t="s">
        <v>410</v>
      </c>
      <c r="R659" s="8" t="s">
        <v>2718</v>
      </c>
      <c r="S659" s="14">
        <v>45385</v>
      </c>
      <c r="T659" s="8" t="s">
        <v>2719</v>
      </c>
      <c r="U659" s="8"/>
      <c r="V659" s="8" t="s">
        <v>132</v>
      </c>
      <c r="W659" s="8" t="s">
        <v>25</v>
      </c>
    </row>
    <row r="660" spans="1:23" s="12" customFormat="1" x14ac:dyDescent="0.15">
      <c r="A660" s="8" t="s">
        <v>23468</v>
      </c>
      <c r="B660" s="8" t="s">
        <v>14</v>
      </c>
      <c r="C660" s="8" t="s">
        <v>14</v>
      </c>
      <c r="D660" s="8" t="s">
        <v>3164</v>
      </c>
      <c r="E660" s="8" t="s">
        <v>3165</v>
      </c>
      <c r="F660" s="8" t="s">
        <v>3168</v>
      </c>
      <c r="G660" s="8" t="s">
        <v>3166</v>
      </c>
      <c r="H660" s="8" t="s">
        <v>821</v>
      </c>
      <c r="I660" s="8" t="str">
        <f t="shared" si="14"/>
        <v>Mary Joy Carilo Maranan, RN</v>
      </c>
      <c r="J660" s="8" t="s">
        <v>3167</v>
      </c>
      <c r="K660" s="8" t="s">
        <v>126</v>
      </c>
      <c r="L660" s="13">
        <v>44578.623877314814</v>
      </c>
      <c r="M660" s="8" t="s">
        <v>127</v>
      </c>
      <c r="N660" s="13">
        <v>44608.493657407409</v>
      </c>
      <c r="O660" s="13">
        <v>44608.547766203701</v>
      </c>
      <c r="P660" s="8">
        <v>78</v>
      </c>
      <c r="Q660" s="8" t="s">
        <v>293</v>
      </c>
      <c r="R660" s="8">
        <v>429344</v>
      </c>
      <c r="S660" s="8" t="s">
        <v>3169</v>
      </c>
      <c r="T660" s="8" t="s">
        <v>131</v>
      </c>
      <c r="U660" s="8" t="s">
        <v>3170</v>
      </c>
      <c r="V660" s="8" t="s">
        <v>247</v>
      </c>
      <c r="W660" s="8" t="s">
        <v>25</v>
      </c>
    </row>
    <row r="661" spans="1:23" s="12" customFormat="1" x14ac:dyDescent="0.15">
      <c r="A661" s="8" t="s">
        <v>23468</v>
      </c>
      <c r="B661" s="8" t="s">
        <v>14</v>
      </c>
      <c r="C661" s="8" t="s">
        <v>14</v>
      </c>
      <c r="D661" s="8" t="s">
        <v>6927</v>
      </c>
      <c r="E661" s="12" t="s">
        <v>27413</v>
      </c>
      <c r="F661" s="8" t="s">
        <v>6931</v>
      </c>
      <c r="G661" s="8" t="s">
        <v>6929</v>
      </c>
      <c r="H661" s="8" t="s">
        <v>27695</v>
      </c>
      <c r="I661" s="8" t="str">
        <f t="shared" si="14"/>
        <v>Mary June Iturriaga villaluna, RPh</v>
      </c>
      <c r="J661" s="8" t="s">
        <v>6930</v>
      </c>
      <c r="K661" s="8" t="s">
        <v>126</v>
      </c>
      <c r="L661" s="13">
        <v>44580.863171296296</v>
      </c>
      <c r="M661" s="8" t="s">
        <v>127</v>
      </c>
      <c r="N661" s="13">
        <v>44608.493402777778</v>
      </c>
      <c r="O661" s="13">
        <v>44608.544050925928</v>
      </c>
      <c r="P661" s="8">
        <v>73</v>
      </c>
      <c r="Q661" s="8" t="s">
        <v>410</v>
      </c>
      <c r="R661" s="8">
        <v>66162</v>
      </c>
      <c r="S661" s="14">
        <v>45113</v>
      </c>
      <c r="T661" s="8" t="s">
        <v>304</v>
      </c>
      <c r="U661" s="8"/>
      <c r="V661" s="8" t="s">
        <v>132</v>
      </c>
      <c r="W661" s="8" t="s">
        <v>25</v>
      </c>
    </row>
    <row r="662" spans="1:23" s="12" customFormat="1" x14ac:dyDescent="0.15">
      <c r="A662" s="8" t="s">
        <v>23468</v>
      </c>
      <c r="B662" s="8" t="s">
        <v>14</v>
      </c>
      <c r="C662" s="8" t="s">
        <v>14</v>
      </c>
      <c r="D662" s="8" t="s">
        <v>21209</v>
      </c>
      <c r="E662" s="8" t="s">
        <v>21210</v>
      </c>
      <c r="F662" s="8" t="s">
        <v>1730</v>
      </c>
      <c r="G662" s="8" t="s">
        <v>21211</v>
      </c>
      <c r="H662" s="8"/>
      <c r="I662" s="8" t="str">
        <f>E662&amp;" "&amp;F662&amp;" "&amp;G662&amp;" "&amp;H662</f>
        <v xml:space="preserve">Mary Lorraine Robles Senina </v>
      </c>
      <c r="J662" s="8" t="s">
        <v>21212</v>
      </c>
      <c r="K662" s="8" t="s">
        <v>126</v>
      </c>
      <c r="L662" s="13">
        <v>44600.668877314813</v>
      </c>
      <c r="M662" s="8" t="s">
        <v>127</v>
      </c>
      <c r="N662" s="13">
        <v>44608.506469907406</v>
      </c>
      <c r="O662" s="13">
        <v>44608.543275462966</v>
      </c>
      <c r="P662" s="8">
        <v>53</v>
      </c>
      <c r="Q662" s="8" t="s">
        <v>410</v>
      </c>
      <c r="R662" s="8" t="s">
        <v>251</v>
      </c>
      <c r="S662" s="8" t="s">
        <v>251</v>
      </c>
      <c r="T662" s="8" t="s">
        <v>185</v>
      </c>
      <c r="U662" s="8"/>
      <c r="V662" s="8" t="s">
        <v>132</v>
      </c>
      <c r="W662" s="8" t="s">
        <v>25</v>
      </c>
    </row>
    <row r="663" spans="1:23" s="12" customFormat="1" x14ac:dyDescent="0.15">
      <c r="A663" s="8" t="s">
        <v>23468</v>
      </c>
      <c r="B663" s="8" t="s">
        <v>14</v>
      </c>
      <c r="C663" s="8" t="s">
        <v>14</v>
      </c>
      <c r="D663" s="8" t="s">
        <v>943</v>
      </c>
      <c r="E663" s="8" t="s">
        <v>944</v>
      </c>
      <c r="F663" s="8" t="s">
        <v>947</v>
      </c>
      <c r="G663" s="8" t="s">
        <v>945</v>
      </c>
      <c r="H663" s="8" t="s">
        <v>821</v>
      </c>
      <c r="I663" s="8" t="str">
        <f t="shared" si="14"/>
        <v>MARY SUSAN BARCARSE CHU, RN</v>
      </c>
      <c r="J663" s="8" t="s">
        <v>946</v>
      </c>
      <c r="K663" s="8"/>
      <c r="L663" s="13">
        <v>44582.630150462966</v>
      </c>
      <c r="M663" s="8" t="s">
        <v>127</v>
      </c>
      <c r="N663" s="13">
        <v>44608.493518518517</v>
      </c>
      <c r="O663" s="13">
        <v>44608.546296296299</v>
      </c>
      <c r="P663" s="8">
        <v>76</v>
      </c>
      <c r="Q663" s="8" t="s">
        <v>139</v>
      </c>
      <c r="R663" s="8">
        <v>746414</v>
      </c>
      <c r="S663" s="14">
        <v>45249</v>
      </c>
      <c r="T663" s="8" t="s">
        <v>131</v>
      </c>
      <c r="U663" s="8"/>
      <c r="V663" s="8" t="s">
        <v>132</v>
      </c>
      <c r="W663" s="8" t="s">
        <v>25</v>
      </c>
    </row>
    <row r="664" spans="1:23" s="12" customFormat="1" x14ac:dyDescent="0.15">
      <c r="A664" s="8" t="s">
        <v>27360</v>
      </c>
      <c r="B664" s="8" t="s">
        <v>14</v>
      </c>
      <c r="C664" s="8" t="s">
        <v>14</v>
      </c>
      <c r="D664" s="8"/>
      <c r="E664" s="8" t="s">
        <v>27373</v>
      </c>
      <c r="F664" s="12" t="s">
        <v>7818</v>
      </c>
      <c r="G664" s="8" t="s">
        <v>5015</v>
      </c>
      <c r="H664" s="8" t="s">
        <v>2515</v>
      </c>
      <c r="I664" s="8" t="str">
        <f t="shared" si="14"/>
        <v>Juan Antonio Maximiano Regalado Escano, MD</v>
      </c>
      <c r="J664" s="8" t="s">
        <v>86</v>
      </c>
      <c r="K664" s="8"/>
      <c r="L664" s="8"/>
      <c r="M664" s="8"/>
      <c r="N664" s="8"/>
      <c r="O664" s="8"/>
      <c r="P664" s="8"/>
      <c r="Q664" s="8" t="s">
        <v>144</v>
      </c>
      <c r="R664" s="8"/>
      <c r="S664" s="8"/>
      <c r="T664" s="8" t="s">
        <v>215</v>
      </c>
      <c r="U664" s="8"/>
      <c r="V664" s="8"/>
      <c r="W664" s="8" t="s">
        <v>25</v>
      </c>
    </row>
    <row r="665" spans="1:23" s="12" customFormat="1" x14ac:dyDescent="0.15">
      <c r="A665" s="8" t="s">
        <v>23468</v>
      </c>
      <c r="B665" s="8" t="s">
        <v>14</v>
      </c>
      <c r="C665" s="8" t="s">
        <v>14</v>
      </c>
      <c r="D665" s="8" t="s">
        <v>26024</v>
      </c>
      <c r="E665" s="8" t="s">
        <v>26025</v>
      </c>
      <c r="F665" s="8" t="s">
        <v>3067</v>
      </c>
      <c r="G665" s="8" t="s">
        <v>26026</v>
      </c>
      <c r="H665" s="8" t="s">
        <v>821</v>
      </c>
      <c r="I665" s="8" t="str">
        <f t="shared" si="14"/>
        <v>Maximo Jr. Andres Mojana, RN</v>
      </c>
      <c r="J665" s="8" t="s">
        <v>26027</v>
      </c>
      <c r="K665" s="8" t="s">
        <v>126</v>
      </c>
      <c r="L665" s="13">
        <v>44608.357407407406</v>
      </c>
      <c r="M665" s="8" t="s">
        <v>127</v>
      </c>
      <c r="N665" s="13">
        <v>44608.515393518515</v>
      </c>
      <c r="O665" s="13">
        <v>44608.546122685184</v>
      </c>
      <c r="P665" s="8">
        <v>45</v>
      </c>
      <c r="Q665" s="8" t="s">
        <v>199</v>
      </c>
      <c r="R665" s="8">
        <v>795534</v>
      </c>
      <c r="S665" s="14">
        <v>45050</v>
      </c>
      <c r="T665" s="8" t="s">
        <v>131</v>
      </c>
      <c r="U665" s="8" t="s">
        <v>26028</v>
      </c>
      <c r="V665" s="8" t="s">
        <v>132</v>
      </c>
      <c r="W665" s="8" t="s">
        <v>25</v>
      </c>
    </row>
    <row r="666" spans="1:23" s="12" customFormat="1" x14ac:dyDescent="0.15">
      <c r="A666" s="8" t="s">
        <v>23468</v>
      </c>
      <c r="B666" s="8" t="s">
        <v>14</v>
      </c>
      <c r="C666" s="8" t="s">
        <v>14</v>
      </c>
      <c r="D666" s="8" t="s">
        <v>20455</v>
      </c>
      <c r="E666" s="8" t="s">
        <v>20456</v>
      </c>
      <c r="F666" s="8" t="s">
        <v>20458</v>
      </c>
      <c r="G666" s="8" t="s">
        <v>9871</v>
      </c>
      <c r="H666" s="8" t="s">
        <v>821</v>
      </c>
      <c r="I666" s="8" t="str">
        <f t="shared" si="14"/>
        <v>ANA MAY GARSOLASCO MIRANDA, RN</v>
      </c>
      <c r="J666" s="8" t="s">
        <v>20457</v>
      </c>
      <c r="K666" s="8" t="s">
        <v>126</v>
      </c>
      <c r="L666" s="13">
        <v>44578.749976851854</v>
      </c>
      <c r="M666" s="8" t="s">
        <v>127</v>
      </c>
      <c r="N666" s="13">
        <v>44608.493611111109</v>
      </c>
      <c r="O666" s="13">
        <v>44608.548900462964</v>
      </c>
      <c r="P666" s="8">
        <v>80</v>
      </c>
      <c r="Q666" s="8" t="s">
        <v>2401</v>
      </c>
      <c r="R666" s="8">
        <v>395089</v>
      </c>
      <c r="S666" s="8" t="s">
        <v>20459</v>
      </c>
      <c r="T666" s="8" t="s">
        <v>131</v>
      </c>
      <c r="U666" s="8" t="s">
        <v>11015</v>
      </c>
      <c r="V666" s="8" t="s">
        <v>247</v>
      </c>
      <c r="W666" s="8" t="s">
        <v>25</v>
      </c>
    </row>
    <row r="667" spans="1:23" s="12" customFormat="1" x14ac:dyDescent="0.15">
      <c r="A667" s="8" t="s">
        <v>23468</v>
      </c>
      <c r="B667" s="8" t="s">
        <v>14</v>
      </c>
      <c r="C667" s="8" t="s">
        <v>14</v>
      </c>
      <c r="D667" s="8" t="s">
        <v>4070</v>
      </c>
      <c r="E667" s="8" t="s">
        <v>4071</v>
      </c>
      <c r="F667" s="8" t="s">
        <v>4074</v>
      </c>
      <c r="G667" s="8" t="s">
        <v>4072</v>
      </c>
      <c r="H667" s="8" t="s">
        <v>821</v>
      </c>
      <c r="I667" s="8" t="str">
        <f t="shared" si="14"/>
        <v>MAYA Andonga Arante, RN</v>
      </c>
      <c r="J667" s="8" t="s">
        <v>4073</v>
      </c>
      <c r="K667" s="8" t="s">
        <v>126</v>
      </c>
      <c r="L667" s="13">
        <v>44598.765706018516</v>
      </c>
      <c r="M667" s="8" t="s">
        <v>127</v>
      </c>
      <c r="N667" s="13">
        <v>44608.494351851848</v>
      </c>
      <c r="O667" s="13">
        <v>44608.543726851851</v>
      </c>
      <c r="P667" s="8">
        <v>72</v>
      </c>
      <c r="Q667" s="8" t="s">
        <v>144</v>
      </c>
      <c r="R667" s="8">
        <v>935668</v>
      </c>
      <c r="S667" s="15">
        <v>45782</v>
      </c>
      <c r="T667" s="8" t="s">
        <v>131</v>
      </c>
      <c r="U667" s="8" t="s">
        <v>205</v>
      </c>
      <c r="V667" s="8" t="s">
        <v>132</v>
      </c>
      <c r="W667" s="8" t="s">
        <v>25</v>
      </c>
    </row>
    <row r="668" spans="1:23" s="12" customFormat="1" x14ac:dyDescent="0.15">
      <c r="A668" s="8" t="s">
        <v>23468</v>
      </c>
      <c r="B668" s="8" t="s">
        <v>14</v>
      </c>
      <c r="C668" s="8" t="s">
        <v>14</v>
      </c>
      <c r="D668" s="8" t="s">
        <v>8484</v>
      </c>
      <c r="E668" s="12" t="s">
        <v>27609</v>
      </c>
      <c r="F668" s="8" t="s">
        <v>8487</v>
      </c>
      <c r="G668" s="12" t="s">
        <v>27610</v>
      </c>
      <c r="H668" s="8" t="s">
        <v>821</v>
      </c>
      <c r="I668" s="8" t="str">
        <f t="shared" si="14"/>
        <v>MAY ANDREA VILLAJUAN MANLICLIC, RN</v>
      </c>
      <c r="J668" s="8" t="s">
        <v>8486</v>
      </c>
      <c r="K668" s="8" t="s">
        <v>126</v>
      </c>
      <c r="L668" s="13">
        <v>44580.886099537034</v>
      </c>
      <c r="M668" s="8" t="s">
        <v>127</v>
      </c>
      <c r="N668" s="13">
        <v>44608.493541666663</v>
      </c>
      <c r="O668" s="13">
        <v>44608.548900462964</v>
      </c>
      <c r="P668" s="8">
        <v>80</v>
      </c>
      <c r="Q668" s="8" t="s">
        <v>144</v>
      </c>
      <c r="R668" s="8">
        <v>503474</v>
      </c>
      <c r="S668" s="14">
        <v>30668</v>
      </c>
      <c r="T668" s="8" t="s">
        <v>131</v>
      </c>
      <c r="U668" s="8"/>
      <c r="V668" s="8" t="s">
        <v>132</v>
      </c>
      <c r="W668" s="8" t="s">
        <v>25</v>
      </c>
    </row>
    <row r="669" spans="1:23" s="12" customFormat="1" x14ac:dyDescent="0.15">
      <c r="A669" s="8" t="s">
        <v>23468</v>
      </c>
      <c r="B669" s="8" t="s">
        <v>14</v>
      </c>
      <c r="C669" s="8" t="s">
        <v>14</v>
      </c>
      <c r="D669" s="8" t="s">
        <v>2360</v>
      </c>
      <c r="E669" s="8" t="s">
        <v>2361</v>
      </c>
      <c r="F669" s="8" t="s">
        <v>2364</v>
      </c>
      <c r="G669" s="8" t="s">
        <v>2362</v>
      </c>
      <c r="H669" s="8" t="s">
        <v>27695</v>
      </c>
      <c r="I669" s="8" t="str">
        <f t="shared" si="14"/>
        <v>Maynard Ybardolaza Redor, RPh</v>
      </c>
      <c r="J669" s="8" t="s">
        <v>2363</v>
      </c>
      <c r="K669" s="8" t="s">
        <v>126</v>
      </c>
      <c r="L669" s="13">
        <v>44589.929328703707</v>
      </c>
      <c r="M669" s="8" t="s">
        <v>127</v>
      </c>
      <c r="N669" s="13">
        <v>44608.493518518517</v>
      </c>
      <c r="O669" s="13">
        <v>44608.546122685184</v>
      </c>
      <c r="P669" s="8">
        <v>76</v>
      </c>
      <c r="Q669" s="8" t="s">
        <v>144</v>
      </c>
      <c r="R669" s="8">
        <v>47087</v>
      </c>
      <c r="S669" s="14">
        <v>45068</v>
      </c>
      <c r="T669" s="8" t="s">
        <v>304</v>
      </c>
      <c r="U669" s="8"/>
      <c r="V669" s="8" t="s">
        <v>132</v>
      </c>
      <c r="W669" s="8" t="s">
        <v>25</v>
      </c>
    </row>
    <row r="670" spans="1:23" s="12" customFormat="1" x14ac:dyDescent="0.15">
      <c r="A670" s="8" t="s">
        <v>27320</v>
      </c>
      <c r="B670" s="8" t="s">
        <v>14</v>
      </c>
      <c r="C670" s="8" t="s">
        <v>14</v>
      </c>
      <c r="D670" s="8"/>
      <c r="E670" s="8" t="s">
        <v>15717</v>
      </c>
      <c r="F670" s="12" t="s">
        <v>843</v>
      </c>
      <c r="G670" s="8" t="s">
        <v>656</v>
      </c>
      <c r="H670" s="8" t="s">
        <v>821</v>
      </c>
      <c r="I670" s="8" t="str">
        <f t="shared" si="14"/>
        <v>Maria Corazon Basco Dela Cruz, RN</v>
      </c>
      <c r="J670" s="8" t="s">
        <v>27240</v>
      </c>
      <c r="K670" s="8"/>
      <c r="L670" s="8"/>
      <c r="M670" s="8"/>
      <c r="N670" s="8"/>
      <c r="O670" s="8"/>
      <c r="P670" s="8"/>
      <c r="Q670" s="8" t="s">
        <v>293</v>
      </c>
      <c r="R670" s="8">
        <v>656979</v>
      </c>
      <c r="S670" s="14">
        <v>45701</v>
      </c>
      <c r="T670" s="8" t="s">
        <v>131</v>
      </c>
      <c r="U670" s="8" t="s">
        <v>617</v>
      </c>
      <c r="V670" s="8" t="s">
        <v>14</v>
      </c>
      <c r="W670" s="8" t="s">
        <v>25</v>
      </c>
    </row>
    <row r="671" spans="1:23" s="12" customFormat="1" x14ac:dyDescent="0.15">
      <c r="A671" s="8" t="s">
        <v>23468</v>
      </c>
      <c r="B671" s="8" t="s">
        <v>14</v>
      </c>
      <c r="C671" s="8" t="s">
        <v>14</v>
      </c>
      <c r="D671" s="8" t="s">
        <v>17911</v>
      </c>
      <c r="E671" s="12" t="s">
        <v>7916</v>
      </c>
      <c r="F671" s="12" t="s">
        <v>2615</v>
      </c>
      <c r="G671" s="8" t="s">
        <v>17913</v>
      </c>
      <c r="H671" s="8" t="s">
        <v>821</v>
      </c>
      <c r="I671" s="8" t="str">
        <f t="shared" si="14"/>
        <v>Maria Cecilia E Lising, RN</v>
      </c>
      <c r="J671" s="8" t="s">
        <v>17914</v>
      </c>
      <c r="K671" s="8" t="s">
        <v>126</v>
      </c>
      <c r="L671" s="13">
        <v>44600.41710648148</v>
      </c>
      <c r="M671" s="8" t="s">
        <v>127</v>
      </c>
      <c r="N671" s="13">
        <v>44608.495405092595</v>
      </c>
      <c r="O671" s="13">
        <v>44608.544953703706</v>
      </c>
      <c r="P671" s="8">
        <v>72</v>
      </c>
      <c r="Q671" s="8" t="s">
        <v>144</v>
      </c>
      <c r="R671" s="8">
        <v>568784</v>
      </c>
      <c r="S671" s="14">
        <v>45632</v>
      </c>
      <c r="T671" s="8" t="s">
        <v>131</v>
      </c>
      <c r="U671" s="8" t="s">
        <v>251</v>
      </c>
      <c r="V671" s="8" t="s">
        <v>132</v>
      </c>
      <c r="W671" s="8" t="s">
        <v>25</v>
      </c>
    </row>
    <row r="672" spans="1:23" s="12" customFormat="1" x14ac:dyDescent="0.15">
      <c r="A672" s="8" t="s">
        <v>23468</v>
      </c>
      <c r="B672" s="8" t="s">
        <v>14</v>
      </c>
      <c r="C672" s="8" t="s">
        <v>14</v>
      </c>
      <c r="D672" s="8" t="s">
        <v>25240</v>
      </c>
      <c r="E672" s="8" t="s">
        <v>25241</v>
      </c>
      <c r="F672" s="8" t="s">
        <v>25243</v>
      </c>
      <c r="G672" s="8" t="s">
        <v>1228</v>
      </c>
      <c r="H672" s="8" t="s">
        <v>821</v>
      </c>
      <c r="I672" s="8" t="str">
        <f t="shared" si="14"/>
        <v>Mary Eleen Dela Fuente Hernandez, RN</v>
      </c>
      <c r="J672" s="8" t="s">
        <v>25242</v>
      </c>
      <c r="K672" s="8" t="s">
        <v>126</v>
      </c>
      <c r="L672" s="13">
        <v>44606.595972222225</v>
      </c>
      <c r="M672" s="8" t="s">
        <v>127</v>
      </c>
      <c r="N672" s="13">
        <v>44608.493391203701</v>
      </c>
      <c r="O672" s="13">
        <v>44608.548888888887</v>
      </c>
      <c r="P672" s="8">
        <v>80</v>
      </c>
      <c r="Q672" s="8" t="s">
        <v>173</v>
      </c>
      <c r="R672" s="8">
        <v>598542</v>
      </c>
      <c r="S672" s="14">
        <v>45455</v>
      </c>
      <c r="T672" s="8" t="s">
        <v>131</v>
      </c>
      <c r="U672" s="8" t="s">
        <v>251</v>
      </c>
      <c r="V672" s="8" t="s">
        <v>132</v>
      </c>
      <c r="W672" s="8" t="s">
        <v>25</v>
      </c>
    </row>
    <row r="673" spans="1:28" s="12" customFormat="1" x14ac:dyDescent="0.15">
      <c r="A673" s="8" t="s">
        <v>23468</v>
      </c>
      <c r="B673" s="8" t="s">
        <v>14</v>
      </c>
      <c r="C673" s="8" t="s">
        <v>14</v>
      </c>
      <c r="D673" s="8" t="s">
        <v>2428</v>
      </c>
      <c r="E673" s="8" t="s">
        <v>2429</v>
      </c>
      <c r="F673" s="8" t="s">
        <v>2432</v>
      </c>
      <c r="G673" s="8" t="s">
        <v>2430</v>
      </c>
      <c r="H673" s="8" t="s">
        <v>2515</v>
      </c>
      <c r="I673" s="8" t="str">
        <f t="shared" si="14"/>
        <v>Arminda del Villar Calayan, MD</v>
      </c>
      <c r="J673" s="8" t="s">
        <v>2431</v>
      </c>
      <c r="K673" s="8" t="s">
        <v>126</v>
      </c>
      <c r="L673" s="13">
        <v>44603.387604166666</v>
      </c>
      <c r="M673" s="8" t="s">
        <v>127</v>
      </c>
      <c r="N673" s="13">
        <v>44608.49355324074</v>
      </c>
      <c r="O673" s="13">
        <v>44608.543333333335</v>
      </c>
      <c r="P673" s="8">
        <v>72</v>
      </c>
      <c r="Q673" s="8" t="s">
        <v>144</v>
      </c>
      <c r="R673" s="8">
        <v>64803</v>
      </c>
      <c r="S673" s="14">
        <v>45352</v>
      </c>
      <c r="T673" s="8" t="s">
        <v>215</v>
      </c>
      <c r="U673" s="8" t="s">
        <v>2145</v>
      </c>
      <c r="V673" s="8" t="s">
        <v>132</v>
      </c>
      <c r="W673" s="8" t="s">
        <v>25</v>
      </c>
    </row>
    <row r="674" spans="1:28" s="12" customFormat="1" x14ac:dyDescent="0.15">
      <c r="A674" s="8" t="s">
        <v>23468</v>
      </c>
      <c r="B674" s="8" t="s">
        <v>14</v>
      </c>
      <c r="C674" s="8" t="s">
        <v>14</v>
      </c>
      <c r="D674" s="8" t="s">
        <v>1965</v>
      </c>
      <c r="E674" s="8" t="s">
        <v>952</v>
      </c>
      <c r="F674" s="8" t="s">
        <v>1968</v>
      </c>
      <c r="G674" s="8" t="s">
        <v>1966</v>
      </c>
      <c r="H674" s="8"/>
      <c r="I674" s="8" t="str">
        <f>E674&amp;" "&amp;F674&amp;" "&amp;G674&amp;" "&amp;H674</f>
        <v xml:space="preserve">Marjorie Oliveros Estacio </v>
      </c>
      <c r="J674" s="8" t="s">
        <v>1967</v>
      </c>
      <c r="K674" s="8" t="s">
        <v>126</v>
      </c>
      <c r="L674" s="13">
        <v>44580.955995370372</v>
      </c>
      <c r="M674" s="8" t="s">
        <v>127</v>
      </c>
      <c r="N674" s="13">
        <v>44608.493703703702</v>
      </c>
      <c r="O674" s="13">
        <v>44608.528287037036</v>
      </c>
      <c r="P674" s="8">
        <v>50</v>
      </c>
      <c r="Q674" s="8" t="s">
        <v>173</v>
      </c>
      <c r="R674" s="8">
        <v>4857</v>
      </c>
      <c r="S674" s="8" t="s">
        <v>1969</v>
      </c>
      <c r="T674" s="8" t="s">
        <v>185</v>
      </c>
      <c r="U674" s="8" t="s">
        <v>1970</v>
      </c>
      <c r="V674" s="8" t="s">
        <v>132</v>
      </c>
      <c r="W674" s="8" t="s">
        <v>25</v>
      </c>
    </row>
    <row r="675" spans="1:28" s="12" customFormat="1" x14ac:dyDescent="0.15">
      <c r="A675" s="8" t="s">
        <v>23468</v>
      </c>
      <c r="B675" s="8" t="s">
        <v>14</v>
      </c>
      <c r="C675" s="8" t="s">
        <v>14</v>
      </c>
      <c r="D675" s="8" t="s">
        <v>20597</v>
      </c>
      <c r="E675" s="12" t="s">
        <v>20599</v>
      </c>
      <c r="F675" s="12" t="s">
        <v>251</v>
      </c>
      <c r="G675" s="12" t="s">
        <v>20598</v>
      </c>
      <c r="H675" s="8" t="s">
        <v>821</v>
      </c>
      <c r="I675" s="8" t="str">
        <f t="shared" si="14"/>
        <v>Mia Gracia N/A Petate, RN</v>
      </c>
      <c r="J675" s="8" t="s">
        <v>20600</v>
      </c>
      <c r="K675" s="8" t="s">
        <v>126</v>
      </c>
      <c r="L675" s="13">
        <v>44592.968923611108</v>
      </c>
      <c r="M675" s="8" t="s">
        <v>127</v>
      </c>
      <c r="N675" s="13">
        <v>44608.493518518517</v>
      </c>
      <c r="O675" s="13">
        <v>44608.548425925925</v>
      </c>
      <c r="P675" s="8">
        <v>80</v>
      </c>
      <c r="Q675" s="8" t="s">
        <v>459</v>
      </c>
      <c r="R675" s="8">
        <v>401614</v>
      </c>
      <c r="S675" s="14">
        <v>45574</v>
      </c>
      <c r="T675" s="8" t="s">
        <v>131</v>
      </c>
      <c r="U675" s="8"/>
      <c r="V675" s="8" t="s">
        <v>132</v>
      </c>
      <c r="W675" s="8" t="s">
        <v>25</v>
      </c>
    </row>
    <row r="676" spans="1:28" s="12" customFormat="1" x14ac:dyDescent="0.15">
      <c r="A676" s="8" t="s">
        <v>23468</v>
      </c>
      <c r="B676" s="8" t="s">
        <v>14</v>
      </c>
      <c r="C676" s="8" t="s">
        <v>14</v>
      </c>
      <c r="D676" s="8" t="s">
        <v>368</v>
      </c>
      <c r="E676" s="8" t="s">
        <v>369</v>
      </c>
      <c r="F676" s="8" t="s">
        <v>372</v>
      </c>
      <c r="G676" s="8" t="s">
        <v>370</v>
      </c>
      <c r="H676" s="8" t="s">
        <v>821</v>
      </c>
      <c r="I676" s="8" t="str">
        <f t="shared" si="14"/>
        <v>MAE ANN Cabradilla BAUSON, RN</v>
      </c>
      <c r="J676" s="8" t="s">
        <v>371</v>
      </c>
      <c r="K676" s="8" t="s">
        <v>126</v>
      </c>
      <c r="L676" s="13">
        <v>44590.859444444446</v>
      </c>
      <c r="M676" s="8" t="s">
        <v>127</v>
      </c>
      <c r="N676" s="13">
        <v>44608.493611111109</v>
      </c>
      <c r="O676" s="13">
        <v>44608.541539351849</v>
      </c>
      <c r="P676" s="8">
        <v>70</v>
      </c>
      <c r="Q676" s="8" t="s">
        <v>144</v>
      </c>
      <c r="R676" s="8">
        <v>669835</v>
      </c>
      <c r="S676" s="15">
        <v>45808</v>
      </c>
      <c r="T676" s="8" t="s">
        <v>131</v>
      </c>
      <c r="U676" s="8"/>
      <c r="V676" s="8" t="s">
        <v>132</v>
      </c>
      <c r="W676" s="8" t="s">
        <v>25</v>
      </c>
    </row>
    <row r="677" spans="1:28" s="12" customFormat="1" x14ac:dyDescent="0.15">
      <c r="A677" s="8" t="s">
        <v>23468</v>
      </c>
      <c r="B677" s="8" t="s">
        <v>14</v>
      </c>
      <c r="C677" s="8" t="s">
        <v>14</v>
      </c>
      <c r="D677" s="8" t="s">
        <v>2320</v>
      </c>
      <c r="E677" s="12" t="s">
        <v>27426</v>
      </c>
      <c r="F677" s="8" t="s">
        <v>2324</v>
      </c>
      <c r="G677" s="12" t="s">
        <v>27427</v>
      </c>
      <c r="H677" s="8" t="s">
        <v>821</v>
      </c>
      <c r="I677" s="8" t="str">
        <f t="shared" si="14"/>
        <v>MELCY JOY Morado ODA, RN</v>
      </c>
      <c r="J677" s="8" t="s">
        <v>2323</v>
      </c>
      <c r="K677" s="8" t="s">
        <v>126</v>
      </c>
      <c r="L677" s="13">
        <v>44599.587083333332</v>
      </c>
      <c r="M677" s="8" t="s">
        <v>127</v>
      </c>
      <c r="N677" s="13">
        <v>44608.49359953704</v>
      </c>
      <c r="O677" s="13">
        <v>44608.544953703706</v>
      </c>
      <c r="P677" s="8">
        <v>74</v>
      </c>
      <c r="Q677" s="8" t="s">
        <v>144</v>
      </c>
      <c r="R677" s="8" t="s">
        <v>2325</v>
      </c>
      <c r="S677" s="14">
        <v>45243</v>
      </c>
      <c r="T677" s="8" t="s">
        <v>131</v>
      </c>
      <c r="U677" s="8"/>
      <c r="V677" s="8" t="s">
        <v>132</v>
      </c>
      <c r="W677" s="8" t="s">
        <v>25</v>
      </c>
    </row>
    <row r="678" spans="1:28" s="12" customFormat="1" x14ac:dyDescent="0.15">
      <c r="A678" s="8" t="s">
        <v>23468</v>
      </c>
      <c r="B678" s="8" t="s">
        <v>14</v>
      </c>
      <c r="C678" s="8" t="s">
        <v>14</v>
      </c>
      <c r="D678" s="8" t="s">
        <v>18873</v>
      </c>
      <c r="E678" s="8" t="s">
        <v>1757</v>
      </c>
      <c r="F678" s="12" t="s">
        <v>27246</v>
      </c>
      <c r="G678" s="8" t="s">
        <v>4050</v>
      </c>
      <c r="H678" s="8" t="s">
        <v>821</v>
      </c>
      <c r="I678" s="8" t="str">
        <f t="shared" si="14"/>
        <v>Melinda L. Gonzales, RN</v>
      </c>
      <c r="J678" s="8" t="s">
        <v>18874</v>
      </c>
      <c r="K678" s="8" t="s">
        <v>126</v>
      </c>
      <c r="L678" s="13">
        <v>44579.594398148147</v>
      </c>
      <c r="M678" s="8" t="s">
        <v>127</v>
      </c>
      <c r="N678" s="13">
        <v>44608.508437500001</v>
      </c>
      <c r="O678" s="13">
        <v>44608.54347222222</v>
      </c>
      <c r="P678" s="8">
        <v>51</v>
      </c>
      <c r="Q678" s="8" t="s">
        <v>479</v>
      </c>
      <c r="R678" s="8">
        <v>255339</v>
      </c>
      <c r="S678" s="14">
        <v>45424</v>
      </c>
      <c r="T678" s="8" t="s">
        <v>131</v>
      </c>
      <c r="U678" s="8" t="s">
        <v>617</v>
      </c>
      <c r="V678" s="8" t="s">
        <v>247</v>
      </c>
      <c r="W678" s="8" t="s">
        <v>25</v>
      </c>
    </row>
    <row r="679" spans="1:28" s="12" customFormat="1" x14ac:dyDescent="0.15">
      <c r="A679" s="8" t="s">
        <v>23468</v>
      </c>
      <c r="B679" s="8" t="s">
        <v>14</v>
      </c>
      <c r="C679" s="8" t="s">
        <v>14</v>
      </c>
      <c r="D679" s="8" t="s">
        <v>4686</v>
      </c>
      <c r="E679" s="8" t="s">
        <v>4687</v>
      </c>
      <c r="F679" s="8" t="s">
        <v>306</v>
      </c>
      <c r="G679" s="8" t="s">
        <v>4688</v>
      </c>
      <c r="H679" s="8" t="s">
        <v>2515</v>
      </c>
      <c r="I679" s="8" t="str">
        <f t="shared" si="14"/>
        <v>Melly Santiago Yeo, MD</v>
      </c>
      <c r="J679" s="8" t="s">
        <v>4689</v>
      </c>
      <c r="K679" s="8" t="s">
        <v>126</v>
      </c>
      <c r="L679" s="13">
        <v>44578.340775462966</v>
      </c>
      <c r="M679" s="8" t="s">
        <v>127</v>
      </c>
      <c r="N679" s="13">
        <v>44608.493738425925</v>
      </c>
      <c r="O679" s="13">
        <v>44608.543240740742</v>
      </c>
      <c r="P679" s="8">
        <v>72</v>
      </c>
      <c r="Q679" s="8" t="s">
        <v>144</v>
      </c>
      <c r="R679" s="8">
        <v>47783</v>
      </c>
      <c r="S679" s="14">
        <v>45078</v>
      </c>
      <c r="T679" s="8" t="s">
        <v>215</v>
      </c>
      <c r="U679" s="8" t="s">
        <v>854</v>
      </c>
      <c r="V679" s="8" t="s">
        <v>132</v>
      </c>
      <c r="W679" s="8" t="s">
        <v>25</v>
      </c>
    </row>
    <row r="680" spans="1:28" s="12" customFormat="1" x14ac:dyDescent="0.15">
      <c r="A680" s="8" t="s">
        <v>23468</v>
      </c>
      <c r="B680" s="8" t="s">
        <v>14</v>
      </c>
      <c r="C680" s="8" t="s">
        <v>14</v>
      </c>
      <c r="D680" s="8" t="s">
        <v>17798</v>
      </c>
      <c r="E680" s="12" t="s">
        <v>15767</v>
      </c>
      <c r="F680" s="8" t="s">
        <v>11852</v>
      </c>
      <c r="G680" s="8" t="s">
        <v>17800</v>
      </c>
      <c r="H680" s="8" t="s">
        <v>27690</v>
      </c>
      <c r="I680" s="8" t="str">
        <f t="shared" si="14"/>
        <v>Ma. Carla Mariano Memoracion, RM</v>
      </c>
      <c r="J680" s="8" t="s">
        <v>17801</v>
      </c>
      <c r="K680" s="8" t="s">
        <v>126</v>
      </c>
      <c r="L680" s="13">
        <v>44580.644814814812</v>
      </c>
      <c r="M680" s="8" t="s">
        <v>127</v>
      </c>
      <c r="N680" s="13">
        <v>44608.494409722225</v>
      </c>
      <c r="O680" s="13">
        <v>44608.548020833332</v>
      </c>
      <c r="P680" s="8">
        <v>78</v>
      </c>
      <c r="Q680" s="8" t="s">
        <v>183</v>
      </c>
      <c r="R680" s="8">
        <v>44983</v>
      </c>
      <c r="S680" s="14">
        <v>45123</v>
      </c>
      <c r="T680" s="8" t="s">
        <v>287</v>
      </c>
      <c r="U680" s="8"/>
      <c r="V680" s="8" t="s">
        <v>132</v>
      </c>
      <c r="W680" s="8" t="s">
        <v>25</v>
      </c>
    </row>
    <row r="681" spans="1:28" s="12" customFormat="1" x14ac:dyDescent="0.15">
      <c r="A681" s="8" t="s">
        <v>23468</v>
      </c>
      <c r="B681" s="8" t="s">
        <v>14</v>
      </c>
      <c r="C681" s="8" t="s">
        <v>14</v>
      </c>
      <c r="D681" s="8" t="s">
        <v>17222</v>
      </c>
      <c r="E681" s="8" t="s">
        <v>17223</v>
      </c>
      <c r="F681" s="8" t="s">
        <v>17226</v>
      </c>
      <c r="G681" s="8" t="s">
        <v>17224</v>
      </c>
      <c r="H681" s="8" t="s">
        <v>821</v>
      </c>
      <c r="I681" s="8" t="str">
        <f t="shared" si="14"/>
        <v>Lilymae BLANCAFLOR Timonera, RN</v>
      </c>
      <c r="J681" s="8" t="s">
        <v>17225</v>
      </c>
      <c r="K681" s="8" t="s">
        <v>126</v>
      </c>
      <c r="L681" s="13">
        <v>44580.334374999999</v>
      </c>
      <c r="M681" s="8" t="s">
        <v>127</v>
      </c>
      <c r="N681" s="13">
        <v>44608.493391203701</v>
      </c>
      <c r="O681" s="13">
        <v>44608.547893518517</v>
      </c>
      <c r="P681" s="8">
        <v>79</v>
      </c>
      <c r="Q681" s="8" t="s">
        <v>472</v>
      </c>
      <c r="R681" s="8">
        <v>585434</v>
      </c>
      <c r="S681" s="8" t="s">
        <v>17227</v>
      </c>
      <c r="T681" s="8" t="s">
        <v>131</v>
      </c>
      <c r="U681" s="8" t="s">
        <v>251</v>
      </c>
      <c r="V681" s="8" t="s">
        <v>132</v>
      </c>
      <c r="W681" s="8" t="s">
        <v>25</v>
      </c>
    </row>
    <row r="682" spans="1:28" s="12" customFormat="1" x14ac:dyDescent="0.15">
      <c r="A682" s="8" t="s">
        <v>23468</v>
      </c>
      <c r="B682" s="8" t="s">
        <v>14</v>
      </c>
      <c r="C682" s="8" t="s">
        <v>14</v>
      </c>
      <c r="D682" s="8" t="s">
        <v>13990</v>
      </c>
      <c r="E682" s="12" t="s">
        <v>22771</v>
      </c>
      <c r="F682" s="8" t="s">
        <v>13993</v>
      </c>
      <c r="G682" s="12" t="s">
        <v>1744</v>
      </c>
      <c r="H682" s="8" t="s">
        <v>821</v>
      </c>
      <c r="I682" s="8" t="str">
        <f t="shared" si="14"/>
        <v>Ma Elena Oconer Aguilar, RN</v>
      </c>
      <c r="J682" s="8" t="s">
        <v>13992</v>
      </c>
      <c r="K682" s="8" t="s">
        <v>126</v>
      </c>
      <c r="L682" s="13">
        <v>44587.58017361111</v>
      </c>
      <c r="M682" s="8" t="s">
        <v>127</v>
      </c>
      <c r="N682" s="13">
        <v>44608.493692129632</v>
      </c>
      <c r="O682" s="13">
        <v>44608.546006944445</v>
      </c>
      <c r="P682" s="8">
        <v>76</v>
      </c>
      <c r="Q682" s="8" t="s">
        <v>139</v>
      </c>
      <c r="R682" s="8">
        <v>374959</v>
      </c>
      <c r="S682" s="8" t="s">
        <v>13994</v>
      </c>
      <c r="T682" s="8" t="s">
        <v>131</v>
      </c>
      <c r="U682" s="8"/>
      <c r="V682" s="8" t="s">
        <v>132</v>
      </c>
      <c r="W682" s="8" t="s">
        <v>25</v>
      </c>
    </row>
    <row r="683" spans="1:28" s="12" customFormat="1" x14ac:dyDescent="0.15">
      <c r="A683" s="8" t="s">
        <v>23468</v>
      </c>
      <c r="B683" s="8" t="s">
        <v>14</v>
      </c>
      <c r="C683" s="8" t="s">
        <v>14</v>
      </c>
      <c r="D683" s="8" t="s">
        <v>8779</v>
      </c>
      <c r="E683" s="8" t="s">
        <v>5879</v>
      </c>
      <c r="F683" s="8" t="s">
        <v>3337</v>
      </c>
      <c r="G683" s="8" t="s">
        <v>1279</v>
      </c>
      <c r="H683" s="8" t="s">
        <v>2515</v>
      </c>
      <c r="I683" s="8" t="str">
        <f t="shared" si="14"/>
        <v>Emmanuel Esguerra Punzalan, MD</v>
      </c>
      <c r="J683" s="8" t="s">
        <v>8780</v>
      </c>
      <c r="K683" s="8" t="s">
        <v>126</v>
      </c>
      <c r="L683" s="13">
        <v>44595.405312499999</v>
      </c>
      <c r="M683" s="8" t="s">
        <v>127</v>
      </c>
      <c r="N683" s="13">
        <v>44608.493472222224</v>
      </c>
      <c r="O683" s="13">
        <v>44608.543009259258</v>
      </c>
      <c r="P683" s="8">
        <v>72</v>
      </c>
      <c r="Q683" s="8" t="s">
        <v>144</v>
      </c>
      <c r="R683" s="8">
        <v>67658</v>
      </c>
      <c r="S683" s="14">
        <v>45504</v>
      </c>
      <c r="T683" s="8" t="s">
        <v>215</v>
      </c>
      <c r="U683" s="8" t="s">
        <v>8781</v>
      </c>
      <c r="V683" s="8" t="s">
        <v>132</v>
      </c>
      <c r="W683" s="8" t="s">
        <v>25</v>
      </c>
    </row>
    <row r="684" spans="1:28" s="12" customFormat="1" x14ac:dyDescent="0.15">
      <c r="A684" s="8" t="s">
        <v>23468</v>
      </c>
      <c r="B684" s="8" t="s">
        <v>14</v>
      </c>
      <c r="C684" s="8" t="s">
        <v>14</v>
      </c>
      <c r="D684" s="8" t="s">
        <v>15984</v>
      </c>
      <c r="E684" s="8" t="s">
        <v>11866</v>
      </c>
      <c r="F684" s="8" t="s">
        <v>1125</v>
      </c>
      <c r="G684" s="8" t="s">
        <v>3072</v>
      </c>
      <c r="H684" s="8"/>
      <c r="I684" s="8" t="str">
        <f>E684&amp;" "&amp;F684&amp;" "&amp;G684&amp;" "&amp;H684</f>
        <v xml:space="preserve">Annabelle Soriano Mercado </v>
      </c>
      <c r="J684" s="8" t="s">
        <v>15985</v>
      </c>
      <c r="K684" s="8" t="s">
        <v>126</v>
      </c>
      <c r="L684" s="13">
        <v>44595.37939814815</v>
      </c>
      <c r="M684" s="8" t="s">
        <v>127</v>
      </c>
      <c r="N684" s="13">
        <v>44608.493645833332</v>
      </c>
      <c r="O684" s="13">
        <v>44608.548900462964</v>
      </c>
      <c r="P684" s="8">
        <v>80</v>
      </c>
      <c r="Q684" s="8" t="s">
        <v>199</v>
      </c>
      <c r="R684" s="8" t="s">
        <v>184</v>
      </c>
      <c r="S684" s="8" t="s">
        <v>184</v>
      </c>
      <c r="T684" s="8" t="s">
        <v>185</v>
      </c>
      <c r="U684" s="8" t="s">
        <v>184</v>
      </c>
      <c r="V684" s="8" t="s">
        <v>132</v>
      </c>
      <c r="W684" s="8" t="s">
        <v>25</v>
      </c>
    </row>
    <row r="685" spans="1:28" s="12" customFormat="1" x14ac:dyDescent="0.15">
      <c r="A685" s="8" t="s">
        <v>23468</v>
      </c>
      <c r="B685" s="8" t="s">
        <v>14</v>
      </c>
      <c r="C685" s="8" t="s">
        <v>14</v>
      </c>
      <c r="D685" s="8" t="s">
        <v>10851</v>
      </c>
      <c r="E685" s="8" t="s">
        <v>7139</v>
      </c>
      <c r="F685" s="8" t="s">
        <v>1213</v>
      </c>
      <c r="G685" s="8" t="s">
        <v>3072</v>
      </c>
      <c r="H685" s="8" t="s">
        <v>821</v>
      </c>
      <c r="I685" s="8" t="str">
        <f t="shared" si="14"/>
        <v>Jesus Bautista Mercado, RN</v>
      </c>
      <c r="J685" s="8" t="s">
        <v>10852</v>
      </c>
      <c r="K685" s="8" t="s">
        <v>126</v>
      </c>
      <c r="L685" s="13">
        <v>44587.511979166666</v>
      </c>
      <c r="M685" s="8" t="s">
        <v>127</v>
      </c>
      <c r="N685" s="13">
        <v>44608.493738425925</v>
      </c>
      <c r="O685" s="13">
        <v>44608.543865740743</v>
      </c>
      <c r="P685" s="8">
        <v>73</v>
      </c>
      <c r="Q685" s="8" t="s">
        <v>144</v>
      </c>
      <c r="R685" s="8">
        <v>282173</v>
      </c>
      <c r="S685" s="8" t="s">
        <v>10853</v>
      </c>
      <c r="T685" s="8" t="s">
        <v>131</v>
      </c>
      <c r="U685" s="8"/>
      <c r="V685" s="8" t="s">
        <v>132</v>
      </c>
      <c r="W685" s="8" t="s">
        <v>25</v>
      </c>
    </row>
    <row r="686" spans="1:28" s="12" customFormat="1" x14ac:dyDescent="0.15">
      <c r="A686" s="8" t="s">
        <v>27320</v>
      </c>
      <c r="B686" s="8" t="s">
        <v>14</v>
      </c>
      <c r="C686" s="8" t="s">
        <v>14</v>
      </c>
      <c r="D686" s="8"/>
      <c r="E686" s="8" t="s">
        <v>27011</v>
      </c>
      <c r="F686" s="12" t="s">
        <v>27593</v>
      </c>
      <c r="G686" s="8" t="s">
        <v>27012</v>
      </c>
      <c r="H686" s="8" t="s">
        <v>821</v>
      </c>
      <c r="I686" s="8" t="str">
        <f t="shared" si="14"/>
        <v>Charry Ann Bad-an Torcia, RN</v>
      </c>
      <c r="J686" s="8" t="s">
        <v>27010</v>
      </c>
      <c r="K686" s="8"/>
      <c r="L686" s="8"/>
      <c r="M686" s="8"/>
      <c r="N686" s="8"/>
      <c r="O686" s="8"/>
      <c r="P686" s="8"/>
      <c r="Q686" s="8" t="s">
        <v>1823</v>
      </c>
      <c r="R686" s="8">
        <v>878572</v>
      </c>
      <c r="S686" s="14">
        <v>44642</v>
      </c>
      <c r="T686" s="8" t="s">
        <v>131</v>
      </c>
      <c r="U686" s="8" t="s">
        <v>17516</v>
      </c>
      <c r="V686" s="8" t="s">
        <v>14</v>
      </c>
      <c r="W686" s="8" t="s">
        <v>25</v>
      </c>
    </row>
    <row r="687" spans="1:28" s="12" customFormat="1" x14ac:dyDescent="0.15">
      <c r="A687" s="8" t="s">
        <v>23468</v>
      </c>
      <c r="B687" s="8" t="s">
        <v>14</v>
      </c>
      <c r="C687" s="8" t="s">
        <v>14</v>
      </c>
      <c r="D687" s="8" t="s">
        <v>12239</v>
      </c>
      <c r="E687" s="8" t="s">
        <v>12240</v>
      </c>
      <c r="F687" s="12" t="s">
        <v>27686</v>
      </c>
      <c r="G687" s="12" t="s">
        <v>12243</v>
      </c>
      <c r="H687" s="8" t="s">
        <v>2515</v>
      </c>
      <c r="I687" s="8" t="str">
        <f t="shared" si="14"/>
        <v>Merry christl tumulak supnet, MD</v>
      </c>
      <c r="J687" s="8" t="s">
        <v>12242</v>
      </c>
      <c r="K687" s="8" t="s">
        <v>126</v>
      </c>
      <c r="L687" s="13">
        <v>44596.56422453704</v>
      </c>
      <c r="M687" s="8" t="s">
        <v>127</v>
      </c>
      <c r="N687" s="13">
        <v>44608.493773148148</v>
      </c>
      <c r="O687" s="13">
        <v>44608.495185185187</v>
      </c>
      <c r="P687" s="8">
        <v>3</v>
      </c>
      <c r="Q687" s="8" t="s">
        <v>454</v>
      </c>
      <c r="R687" s="8">
        <v>111828</v>
      </c>
      <c r="S687" s="8" t="s">
        <v>12206</v>
      </c>
      <c r="T687" s="8" t="s">
        <v>215</v>
      </c>
      <c r="U687" s="8"/>
      <c r="V687" s="8" t="s">
        <v>132</v>
      </c>
      <c r="W687" s="8" t="s">
        <v>25</v>
      </c>
      <c r="X687" s="8"/>
      <c r="Y687" s="8"/>
      <c r="Z687" s="8"/>
      <c r="AA687" s="8"/>
      <c r="AB687" s="8"/>
    </row>
    <row r="688" spans="1:28" s="12" customFormat="1" x14ac:dyDescent="0.15">
      <c r="A688" s="8" t="s">
        <v>23468</v>
      </c>
      <c r="B688" s="8" t="s">
        <v>14</v>
      </c>
      <c r="C688" s="8" t="s">
        <v>14</v>
      </c>
      <c r="D688" s="8" t="s">
        <v>15530</v>
      </c>
      <c r="E688" s="8" t="s">
        <v>2658</v>
      </c>
      <c r="F688" s="12" t="s">
        <v>27228</v>
      </c>
      <c r="G688" s="8" t="s">
        <v>2229</v>
      </c>
      <c r="H688" s="8" t="s">
        <v>27695</v>
      </c>
      <c r="I688" s="8" t="str">
        <f t="shared" si="14"/>
        <v>Manuel F. Castor, RPh</v>
      </c>
      <c r="J688" s="8" t="s">
        <v>15531</v>
      </c>
      <c r="K688" s="8" t="s">
        <v>126</v>
      </c>
      <c r="L688" s="13">
        <v>44578.593032407407</v>
      </c>
      <c r="M688" s="8" t="s">
        <v>127</v>
      </c>
      <c r="N688" s="13">
        <v>44608.49355324074</v>
      </c>
      <c r="O688" s="13">
        <v>44608.543229166666</v>
      </c>
      <c r="P688" s="8">
        <v>72</v>
      </c>
      <c r="Q688" s="8" t="s">
        <v>144</v>
      </c>
      <c r="R688" s="8">
        <v>29440</v>
      </c>
      <c r="S688" s="14">
        <v>44840</v>
      </c>
      <c r="T688" s="8" t="s">
        <v>304</v>
      </c>
      <c r="U688" s="8"/>
      <c r="V688" s="8" t="s">
        <v>247</v>
      </c>
      <c r="W688" s="8" t="s">
        <v>25</v>
      </c>
    </row>
    <row r="689" spans="1:23" s="12" customFormat="1" x14ac:dyDescent="0.15">
      <c r="A689" s="8" t="s">
        <v>23468</v>
      </c>
      <c r="B689" s="8" t="s">
        <v>14</v>
      </c>
      <c r="C689" s="8" t="s">
        <v>14</v>
      </c>
      <c r="D689" s="8" t="s">
        <v>16572</v>
      </c>
      <c r="E689" s="8" t="s">
        <v>16573</v>
      </c>
      <c r="F689" s="8" t="s">
        <v>1263</v>
      </c>
      <c r="G689" s="8" t="s">
        <v>426</v>
      </c>
      <c r="H689" s="8" t="s">
        <v>821</v>
      </c>
      <c r="I689" s="8" t="str">
        <f t="shared" si="14"/>
        <v>Ma. Fatima Dizon Alcantara, RN</v>
      </c>
      <c r="J689" s="8" t="s">
        <v>16574</v>
      </c>
      <c r="K689" s="8" t="s">
        <v>291</v>
      </c>
      <c r="L689" s="13">
        <v>44578.822928240741</v>
      </c>
      <c r="M689" s="8" t="s">
        <v>127</v>
      </c>
      <c r="N689" s="13">
        <v>44608.493622685186</v>
      </c>
      <c r="O689" s="13">
        <v>44608.548900462964</v>
      </c>
      <c r="P689" s="8">
        <v>80</v>
      </c>
      <c r="Q689" s="8" t="s">
        <v>404</v>
      </c>
      <c r="R689" s="8">
        <v>912594</v>
      </c>
      <c r="S689" s="14">
        <v>44856</v>
      </c>
      <c r="T689" s="8" t="s">
        <v>131</v>
      </c>
      <c r="U689" s="8"/>
      <c r="V689" s="8" t="s">
        <v>247</v>
      </c>
      <c r="W689" s="8" t="s">
        <v>25</v>
      </c>
    </row>
    <row r="690" spans="1:23" s="12" customFormat="1" x14ac:dyDescent="0.15">
      <c r="A690" s="8" t="s">
        <v>23468</v>
      </c>
      <c r="B690" s="8" t="s">
        <v>14</v>
      </c>
      <c r="C690" s="8" t="s">
        <v>14</v>
      </c>
      <c r="D690" s="8" t="s">
        <v>12540</v>
      </c>
      <c r="E690" s="12" t="s">
        <v>7916</v>
      </c>
      <c r="F690" s="8" t="s">
        <v>2457</v>
      </c>
      <c r="G690" s="12" t="s">
        <v>743</v>
      </c>
      <c r="H690" s="8" t="s">
        <v>821</v>
      </c>
      <c r="I690" s="8" t="str">
        <f t="shared" si="14"/>
        <v>Maria Cecilia Villanueva Garcia, RN</v>
      </c>
      <c r="J690" s="8" t="s">
        <v>12540</v>
      </c>
      <c r="K690" s="8" t="s">
        <v>126</v>
      </c>
      <c r="L690" s="13">
        <v>44582.8044212963</v>
      </c>
      <c r="M690" s="8" t="s">
        <v>127</v>
      </c>
      <c r="N690" s="13">
        <v>44608.493449074071</v>
      </c>
      <c r="O690" s="13">
        <v>44608.548900462964</v>
      </c>
      <c r="P690" s="8">
        <v>80</v>
      </c>
      <c r="Q690" s="8" t="s">
        <v>144</v>
      </c>
      <c r="R690" s="8">
        <v>187564</v>
      </c>
      <c r="S690" s="8" t="s">
        <v>1929</v>
      </c>
      <c r="T690" s="8" t="s">
        <v>131</v>
      </c>
      <c r="U690" s="8"/>
      <c r="V690" s="8" t="s">
        <v>132</v>
      </c>
      <c r="W690" s="8" t="s">
        <v>25</v>
      </c>
    </row>
    <row r="691" spans="1:23" s="12" customFormat="1" x14ac:dyDescent="0.15">
      <c r="A691" s="8" t="s">
        <v>23468</v>
      </c>
      <c r="B691" s="8" t="s">
        <v>14</v>
      </c>
      <c r="C691" s="8" t="s">
        <v>14</v>
      </c>
      <c r="D691" s="8" t="s">
        <v>25431</v>
      </c>
      <c r="E691" s="8" t="s">
        <v>7195</v>
      </c>
      <c r="F691" s="8" t="s">
        <v>1119</v>
      </c>
      <c r="G691" s="8" t="s">
        <v>379</v>
      </c>
      <c r="H691" s="8" t="s">
        <v>821</v>
      </c>
      <c r="I691" s="8" t="str">
        <f t="shared" si="14"/>
        <v>Mary Grace Ang Castillo, RN</v>
      </c>
      <c r="J691" s="8" t="s">
        <v>25432</v>
      </c>
      <c r="K691" s="8" t="s">
        <v>126</v>
      </c>
      <c r="L691" s="13">
        <v>44578.6565162037</v>
      </c>
      <c r="M691" s="8" t="s">
        <v>127</v>
      </c>
      <c r="N691" s="13">
        <v>44608.493587962963</v>
      </c>
      <c r="O691" s="13">
        <v>44608.544988425929</v>
      </c>
      <c r="P691" s="8">
        <v>75</v>
      </c>
      <c r="Q691" s="8" t="s">
        <v>139</v>
      </c>
      <c r="R691" s="8">
        <v>439178</v>
      </c>
      <c r="S691" s="8" t="s">
        <v>9263</v>
      </c>
      <c r="T691" s="8" t="s">
        <v>131</v>
      </c>
      <c r="U691" s="8" t="s">
        <v>205</v>
      </c>
      <c r="V691" s="8" t="s">
        <v>132</v>
      </c>
      <c r="W691" s="8" t="s">
        <v>25</v>
      </c>
    </row>
    <row r="692" spans="1:23" s="12" customFormat="1" x14ac:dyDescent="0.15">
      <c r="A692" s="8" t="s">
        <v>23468</v>
      </c>
      <c r="B692" s="8" t="s">
        <v>14</v>
      </c>
      <c r="C692" s="8" t="s">
        <v>14</v>
      </c>
      <c r="D692" s="8" t="s">
        <v>168</v>
      </c>
      <c r="E692" s="12" t="s">
        <v>1833</v>
      </c>
      <c r="F692" s="12" t="s">
        <v>2224</v>
      </c>
      <c r="G692" s="12" t="s">
        <v>172</v>
      </c>
      <c r="H692" s="8" t="s">
        <v>821</v>
      </c>
      <c r="I692" s="8" t="str">
        <f t="shared" si="14"/>
        <v>Mary Ann Velasco Babao, RN</v>
      </c>
      <c r="J692" s="8" t="s">
        <v>171</v>
      </c>
      <c r="K692" s="8" t="s">
        <v>126</v>
      </c>
      <c r="L692" s="13">
        <v>44596.474745370368</v>
      </c>
      <c r="M692" s="8" t="s">
        <v>127</v>
      </c>
      <c r="N692" s="13">
        <v>44608.493460648147</v>
      </c>
      <c r="O692" s="13">
        <v>44608.543275462966</v>
      </c>
      <c r="P692" s="8">
        <v>72</v>
      </c>
      <c r="Q692" s="8" t="s">
        <v>173</v>
      </c>
      <c r="R692" s="8">
        <v>807339</v>
      </c>
      <c r="S692" s="8">
        <v>7102022</v>
      </c>
      <c r="T692" s="8" t="s">
        <v>131</v>
      </c>
      <c r="U692" s="8"/>
      <c r="V692" s="8" t="s">
        <v>132</v>
      </c>
      <c r="W692" s="8" t="s">
        <v>25</v>
      </c>
    </row>
    <row r="693" spans="1:23" s="12" customFormat="1" x14ac:dyDescent="0.15">
      <c r="A693" s="8" t="s">
        <v>23468</v>
      </c>
      <c r="B693" s="8" t="s">
        <v>14</v>
      </c>
      <c r="C693" s="8" t="s">
        <v>14</v>
      </c>
      <c r="D693" s="8" t="s">
        <v>25760</v>
      </c>
      <c r="E693" s="8" t="s">
        <v>10476</v>
      </c>
      <c r="F693" s="8" t="s">
        <v>3652</v>
      </c>
      <c r="G693" s="8" t="s">
        <v>25761</v>
      </c>
      <c r="H693" s="8" t="s">
        <v>821</v>
      </c>
      <c r="I693" s="8" t="str">
        <f t="shared" si="14"/>
        <v>Emily Enriquez Portuguez, RN</v>
      </c>
      <c r="J693" s="8" t="s">
        <v>25762</v>
      </c>
      <c r="K693" s="8" t="s">
        <v>126</v>
      </c>
      <c r="L693" s="13">
        <v>44587.364745370367</v>
      </c>
      <c r="M693" s="8" t="s">
        <v>127</v>
      </c>
      <c r="N693" s="13">
        <v>44608.494791666664</v>
      </c>
      <c r="O693" s="13">
        <v>44608.547986111109</v>
      </c>
      <c r="P693" s="8">
        <v>77</v>
      </c>
      <c r="Q693" s="8" t="s">
        <v>173</v>
      </c>
      <c r="R693" s="8">
        <v>711779</v>
      </c>
      <c r="S693" s="8" t="s">
        <v>25763</v>
      </c>
      <c r="T693" s="8" t="s">
        <v>131</v>
      </c>
      <c r="U693" s="8"/>
      <c r="V693" s="8" t="s">
        <v>132</v>
      </c>
      <c r="W693" s="8" t="s">
        <v>25</v>
      </c>
    </row>
    <row r="694" spans="1:23" s="12" customFormat="1" x14ac:dyDescent="0.15">
      <c r="A694" s="8" t="s">
        <v>27360</v>
      </c>
      <c r="B694" s="8" t="s">
        <v>14</v>
      </c>
      <c r="C694" s="8" t="s">
        <v>14</v>
      </c>
      <c r="D694" s="8"/>
      <c r="E694" s="8" t="s">
        <v>27344</v>
      </c>
      <c r="F694" s="12" t="s">
        <v>10627</v>
      </c>
      <c r="G694" s="8" t="s">
        <v>27345</v>
      </c>
      <c r="H694" s="8" t="s">
        <v>2515</v>
      </c>
      <c r="I694" s="8" t="str">
        <f t="shared" si="14"/>
        <v>Mia Lou C. Ascalon, MD</v>
      </c>
      <c r="J694" s="8" t="s">
        <v>57</v>
      </c>
      <c r="K694" s="8"/>
      <c r="L694" s="8"/>
      <c r="M694" s="8"/>
      <c r="N694" s="8"/>
      <c r="O694" s="8"/>
      <c r="P694" s="8"/>
      <c r="Q694" s="8" t="s">
        <v>144</v>
      </c>
      <c r="R694" s="8">
        <v>87581</v>
      </c>
      <c r="S694" s="14">
        <v>45299</v>
      </c>
      <c r="T694" s="8" t="s">
        <v>215</v>
      </c>
      <c r="U694" s="8" t="s">
        <v>2183</v>
      </c>
      <c r="V694" s="8" t="s">
        <v>14</v>
      </c>
      <c r="W694" s="8" t="s">
        <v>25</v>
      </c>
    </row>
    <row r="695" spans="1:23" s="12" customFormat="1" x14ac:dyDescent="0.15">
      <c r="A695" s="8" t="s">
        <v>23468</v>
      </c>
      <c r="B695" s="8" t="s">
        <v>14</v>
      </c>
      <c r="C695" s="8" t="s">
        <v>14</v>
      </c>
      <c r="D695" s="8" t="s">
        <v>440</v>
      </c>
      <c r="E695" s="12" t="s">
        <v>27562</v>
      </c>
      <c r="F695" s="8" t="s">
        <v>444</v>
      </c>
      <c r="G695" s="12" t="s">
        <v>27563</v>
      </c>
      <c r="H695" s="8"/>
      <c r="I695" s="8" t="str">
        <f>E695&amp;" "&amp;F695&amp;" "&amp;G695&amp;" "&amp;H695</f>
        <v xml:space="preserve">Mia Salve Fernandez Lipardo </v>
      </c>
      <c r="J695" s="8" t="s">
        <v>443</v>
      </c>
      <c r="K695" s="8" t="s">
        <v>126</v>
      </c>
      <c r="L695" s="13">
        <v>44600.57539351852</v>
      </c>
      <c r="M695" s="8" t="s">
        <v>127</v>
      </c>
      <c r="N695" s="13">
        <v>44608.509270833332</v>
      </c>
      <c r="O695" s="13">
        <v>44608.547175925924</v>
      </c>
      <c r="P695" s="8">
        <v>55</v>
      </c>
      <c r="Q695" s="8" t="s">
        <v>410</v>
      </c>
      <c r="R695" s="8" t="s">
        <v>231</v>
      </c>
      <c r="S695" s="8" t="s">
        <v>205</v>
      </c>
      <c r="T695" s="8" t="s">
        <v>185</v>
      </c>
      <c r="U695" s="8"/>
      <c r="V695" s="8" t="s">
        <v>132</v>
      </c>
      <c r="W695" s="8" t="s">
        <v>25</v>
      </c>
    </row>
    <row r="696" spans="1:23" s="12" customFormat="1" x14ac:dyDescent="0.15">
      <c r="A696" s="8" t="s">
        <v>23468</v>
      </c>
      <c r="B696" s="8" t="s">
        <v>14</v>
      </c>
      <c r="C696" s="8" t="s">
        <v>14</v>
      </c>
      <c r="D696" s="8" t="s">
        <v>10992</v>
      </c>
      <c r="E696" s="8" t="s">
        <v>10367</v>
      </c>
      <c r="F696" s="8" t="s">
        <v>6647</v>
      </c>
      <c r="G696" s="8" t="s">
        <v>7105</v>
      </c>
      <c r="H696" s="8" t="s">
        <v>821</v>
      </c>
      <c r="I696" s="8" t="str">
        <f t="shared" si="14"/>
        <v>Michelle Anne Martin Mudanza, RN</v>
      </c>
      <c r="J696" s="8" t="s">
        <v>10993</v>
      </c>
      <c r="K696" s="8" t="s">
        <v>126</v>
      </c>
      <c r="L696" s="13">
        <v>44595.601550925923</v>
      </c>
      <c r="M696" s="8" t="s">
        <v>127</v>
      </c>
      <c r="N696" s="13">
        <v>44608.493657407409</v>
      </c>
      <c r="O696" s="13">
        <v>44608.530902777777</v>
      </c>
      <c r="P696" s="8">
        <v>54</v>
      </c>
      <c r="Q696" s="8" t="s">
        <v>199</v>
      </c>
      <c r="R696" s="8">
        <v>428782</v>
      </c>
      <c r="S696" s="14">
        <v>45849</v>
      </c>
      <c r="T696" s="8" t="s">
        <v>131</v>
      </c>
      <c r="U696" s="8"/>
      <c r="V696" s="8" t="s">
        <v>132</v>
      </c>
      <c r="W696" s="8" t="s">
        <v>25</v>
      </c>
    </row>
    <row r="697" spans="1:23" s="12" customFormat="1" x14ac:dyDescent="0.15">
      <c r="A697" s="8" t="s">
        <v>23468</v>
      </c>
      <c r="B697" s="8" t="s">
        <v>14</v>
      </c>
      <c r="C697" s="8" t="s">
        <v>14</v>
      </c>
      <c r="D697" s="8" t="s">
        <v>2917</v>
      </c>
      <c r="E697" s="8" t="s">
        <v>2918</v>
      </c>
      <c r="F697" s="8" t="s">
        <v>2921</v>
      </c>
      <c r="G697" s="8" t="s">
        <v>2919</v>
      </c>
      <c r="H697" s="8"/>
      <c r="I697" s="8" t="str">
        <f>E697&amp;" "&amp;F697&amp;" "&amp;G697&amp;" "&amp;H697</f>
        <v xml:space="preserve">Michell Lamberte Luminarias </v>
      </c>
      <c r="J697" s="8" t="s">
        <v>2920</v>
      </c>
      <c r="K697" s="8" t="s">
        <v>126</v>
      </c>
      <c r="L697" s="13">
        <v>44607.543391203704</v>
      </c>
      <c r="M697" s="8" t="s">
        <v>127</v>
      </c>
      <c r="N697" s="13">
        <v>44608.493703703702</v>
      </c>
      <c r="O697" s="13">
        <v>44608.548900462964</v>
      </c>
      <c r="P697" s="8">
        <v>80</v>
      </c>
      <c r="Q697" s="8" t="s">
        <v>199</v>
      </c>
      <c r="R697" s="8" t="s">
        <v>184</v>
      </c>
      <c r="S697" s="8" t="s">
        <v>184</v>
      </c>
      <c r="T697" s="8" t="s">
        <v>185</v>
      </c>
      <c r="U697" s="8" t="s">
        <v>2922</v>
      </c>
      <c r="V697" s="8" t="s">
        <v>132</v>
      </c>
      <c r="W697" s="8" t="s">
        <v>25</v>
      </c>
    </row>
    <row r="698" spans="1:23" s="12" customFormat="1" x14ac:dyDescent="0.15">
      <c r="A698" s="8" t="s">
        <v>27320</v>
      </c>
      <c r="B698" s="8" t="s">
        <v>14</v>
      </c>
      <c r="C698" s="8" t="s">
        <v>14</v>
      </c>
      <c r="D698" s="8"/>
      <c r="E698" s="8" t="s">
        <v>14334</v>
      </c>
      <c r="F698" s="12" t="s">
        <v>9993</v>
      </c>
      <c r="G698" s="8" t="s">
        <v>24713</v>
      </c>
      <c r="H698" s="8" t="s">
        <v>821</v>
      </c>
      <c r="I698" s="8" t="str">
        <f t="shared" si="14"/>
        <v>michael Yalung PINEDA, RN</v>
      </c>
      <c r="J698" s="8" t="s">
        <v>27131</v>
      </c>
      <c r="K698" s="8"/>
      <c r="L698" s="8"/>
      <c r="M698" s="8"/>
      <c r="N698" s="8"/>
      <c r="O698" s="8"/>
      <c r="P698" s="8"/>
      <c r="Q698" s="8" t="s">
        <v>479</v>
      </c>
      <c r="R698" s="8">
        <v>571818</v>
      </c>
      <c r="S698" s="14">
        <v>45350</v>
      </c>
      <c r="T698" s="8" t="s">
        <v>131</v>
      </c>
      <c r="U698" s="8"/>
      <c r="V698" s="8" t="s">
        <v>14</v>
      </c>
      <c r="W698" s="8" t="s">
        <v>25</v>
      </c>
    </row>
    <row r="699" spans="1:23" s="12" customFormat="1" x14ac:dyDescent="0.15">
      <c r="A699" s="8" t="s">
        <v>23468</v>
      </c>
      <c r="B699" s="8" t="s">
        <v>14</v>
      </c>
      <c r="C699" s="8" t="s">
        <v>14</v>
      </c>
      <c r="D699" s="8" t="s">
        <v>5596</v>
      </c>
      <c r="E699" s="8" t="s">
        <v>3421</v>
      </c>
      <c r="F699" s="8" t="s">
        <v>5599</v>
      </c>
      <c r="G699" s="8" t="s">
        <v>5597</v>
      </c>
      <c r="H699" s="8" t="s">
        <v>27690</v>
      </c>
      <c r="I699" s="8" t="str">
        <f t="shared" si="14"/>
        <v>michelle SOLIMAN anog, RM</v>
      </c>
      <c r="J699" s="8" t="s">
        <v>5598</v>
      </c>
      <c r="K699" s="8" t="s">
        <v>126</v>
      </c>
      <c r="L699" s="13">
        <v>44596.320729166669</v>
      </c>
      <c r="M699" s="8" t="s">
        <v>127</v>
      </c>
      <c r="N699" s="13">
        <v>44608.493449074071</v>
      </c>
      <c r="O699" s="13">
        <v>44608.547326388885</v>
      </c>
      <c r="P699" s="8">
        <v>78</v>
      </c>
      <c r="Q699" s="8" t="s">
        <v>173</v>
      </c>
      <c r="R699" s="8">
        <v>86250</v>
      </c>
      <c r="S699" s="14">
        <v>43507</v>
      </c>
      <c r="T699" s="8" t="s">
        <v>287</v>
      </c>
      <c r="U699" s="8"/>
      <c r="V699" s="8" t="s">
        <v>132</v>
      </c>
      <c r="W699" s="8" t="s">
        <v>25</v>
      </c>
    </row>
    <row r="700" spans="1:23" s="12" customFormat="1" x14ac:dyDescent="0.15">
      <c r="A700" s="8" t="s">
        <v>27320</v>
      </c>
      <c r="B700" s="8" t="s">
        <v>14</v>
      </c>
      <c r="C700" s="8" t="s">
        <v>14</v>
      </c>
      <c r="D700" s="8"/>
      <c r="E700" s="8" t="s">
        <v>232</v>
      </c>
      <c r="F700" s="12" t="s">
        <v>20658</v>
      </c>
      <c r="G700" s="8" t="s">
        <v>932</v>
      </c>
      <c r="H700" s="8" t="s">
        <v>2515</v>
      </c>
      <c r="I700" s="8" t="str">
        <f t="shared" si="14"/>
        <v>Michelle Obena Mallari, MD</v>
      </c>
      <c r="J700" s="8" t="s">
        <v>20657</v>
      </c>
      <c r="K700" s="8"/>
      <c r="L700" s="8"/>
      <c r="M700" s="8"/>
      <c r="N700" s="8"/>
      <c r="O700" s="8"/>
      <c r="P700" s="8"/>
      <c r="Q700" s="8" t="s">
        <v>144</v>
      </c>
      <c r="R700" s="8">
        <v>100059</v>
      </c>
      <c r="S700" s="8" t="s">
        <v>27059</v>
      </c>
      <c r="T700" s="8" t="s">
        <v>215</v>
      </c>
      <c r="U700" s="8" t="s">
        <v>1752</v>
      </c>
      <c r="V700" s="8" t="s">
        <v>14</v>
      </c>
      <c r="W700" s="8" t="s">
        <v>25</v>
      </c>
    </row>
    <row r="701" spans="1:23" s="12" customFormat="1" x14ac:dyDescent="0.15">
      <c r="A701" s="8" t="s">
        <v>27320</v>
      </c>
      <c r="B701" s="8" t="s">
        <v>14</v>
      </c>
      <c r="C701" s="8" t="s">
        <v>14</v>
      </c>
      <c r="D701" s="8"/>
      <c r="E701" s="8" t="s">
        <v>23713</v>
      </c>
      <c r="F701" s="12" t="s">
        <v>1168</v>
      </c>
      <c r="G701" s="8" t="s">
        <v>2538</v>
      </c>
      <c r="H701" s="8" t="s">
        <v>821</v>
      </c>
      <c r="I701" s="8" t="str">
        <f t="shared" si="14"/>
        <v>Mikaela Marie De Guzman Aquino, RN</v>
      </c>
      <c r="J701" s="8" t="s">
        <v>27191</v>
      </c>
      <c r="K701" s="8"/>
      <c r="L701" s="8"/>
      <c r="M701" s="8"/>
      <c r="N701" s="8"/>
      <c r="O701" s="8"/>
      <c r="P701" s="8"/>
      <c r="Q701" s="8" t="s">
        <v>663</v>
      </c>
      <c r="R701" s="8">
        <v>936572</v>
      </c>
      <c r="S701" s="14">
        <v>45835</v>
      </c>
      <c r="T701" s="8" t="s">
        <v>131</v>
      </c>
      <c r="U701" s="8"/>
      <c r="V701" s="8" t="s">
        <v>14</v>
      </c>
      <c r="W701" s="8" t="s">
        <v>25</v>
      </c>
    </row>
    <row r="702" spans="1:23" s="12" customFormat="1" x14ac:dyDescent="0.15">
      <c r="A702" s="8" t="s">
        <v>23468</v>
      </c>
      <c r="B702" s="8" t="s">
        <v>14</v>
      </c>
      <c r="C702" s="8" t="s">
        <v>14</v>
      </c>
      <c r="D702" s="8" t="s">
        <v>4680</v>
      </c>
      <c r="E702" s="8" t="s">
        <v>3603</v>
      </c>
      <c r="F702" s="8" t="s">
        <v>1119</v>
      </c>
      <c r="G702" s="8" t="s">
        <v>4681</v>
      </c>
      <c r="H702" s="8" t="s">
        <v>27695</v>
      </c>
      <c r="I702" s="8" t="str">
        <f t="shared" si="14"/>
        <v>Michael Ang Mahusay, RPh</v>
      </c>
      <c r="J702" s="8" t="s">
        <v>4682</v>
      </c>
      <c r="K702" s="8" t="s">
        <v>126</v>
      </c>
      <c r="L702" s="13">
        <v>44583.945671296293</v>
      </c>
      <c r="M702" s="8" t="s">
        <v>127</v>
      </c>
      <c r="N702" s="13">
        <v>44608.493657407409</v>
      </c>
      <c r="O702" s="13">
        <v>44608.546030092592</v>
      </c>
      <c r="P702" s="8">
        <v>76</v>
      </c>
      <c r="Q702" s="8" t="s">
        <v>144</v>
      </c>
      <c r="R702" s="8">
        <v>37796</v>
      </c>
      <c r="S702" s="14">
        <v>44961</v>
      </c>
      <c r="T702" s="8" t="s">
        <v>304</v>
      </c>
      <c r="U702" s="8"/>
      <c r="V702" s="8" t="s">
        <v>132</v>
      </c>
      <c r="W702" s="8" t="s">
        <v>25</v>
      </c>
    </row>
    <row r="703" spans="1:23" s="12" customFormat="1" x14ac:dyDescent="0.15">
      <c r="A703" s="8" t="s">
        <v>23468</v>
      </c>
      <c r="B703" s="8" t="s">
        <v>14</v>
      </c>
      <c r="C703" s="8" t="s">
        <v>14</v>
      </c>
      <c r="D703" s="8" t="s">
        <v>21845</v>
      </c>
      <c r="E703" s="8" t="s">
        <v>21846</v>
      </c>
      <c r="F703" s="8" t="s">
        <v>21849</v>
      </c>
      <c r="G703" s="8" t="s">
        <v>21847</v>
      </c>
      <c r="H703" s="8" t="s">
        <v>27695</v>
      </c>
      <c r="I703" s="8" t="str">
        <f t="shared" si="14"/>
        <v>MICHELLE IBANEZ ESPIRITU, RPh</v>
      </c>
      <c r="J703" s="8" t="s">
        <v>21848</v>
      </c>
      <c r="K703" s="8" t="s">
        <v>126</v>
      </c>
      <c r="L703" s="13">
        <v>44592.466458333336</v>
      </c>
      <c r="M703" s="8" t="s">
        <v>127</v>
      </c>
      <c r="N703" s="13">
        <v>44608.493715277778</v>
      </c>
      <c r="O703" s="13">
        <v>44608.543425925927</v>
      </c>
      <c r="P703" s="8">
        <v>72</v>
      </c>
      <c r="Q703" s="8" t="s">
        <v>144</v>
      </c>
      <c r="R703" s="8">
        <v>38417</v>
      </c>
      <c r="S703" s="8" t="s">
        <v>21850</v>
      </c>
      <c r="T703" s="8" t="s">
        <v>304</v>
      </c>
      <c r="U703" s="8"/>
      <c r="V703" s="8" t="s">
        <v>247</v>
      </c>
      <c r="W703" s="8" t="s">
        <v>25</v>
      </c>
    </row>
    <row r="704" spans="1:23" s="12" customFormat="1" x14ac:dyDescent="0.15">
      <c r="A704" s="8" t="s">
        <v>23468</v>
      </c>
      <c r="B704" s="8" t="s">
        <v>14</v>
      </c>
      <c r="C704" s="8" t="s">
        <v>14</v>
      </c>
      <c r="D704" s="8" t="s">
        <v>2247</v>
      </c>
      <c r="E704" s="8" t="s">
        <v>2248</v>
      </c>
      <c r="F704" s="12" t="s">
        <v>24801</v>
      </c>
      <c r="G704" s="8" t="s">
        <v>2249</v>
      </c>
      <c r="H704" s="8"/>
      <c r="I704" s="8" t="str">
        <f>E704&amp;" "&amp;F704&amp;" "&amp;G704&amp;" "&amp;H704</f>
        <v xml:space="preserve">milagros B. gabol </v>
      </c>
      <c r="J704" s="8" t="s">
        <v>2250</v>
      </c>
      <c r="K704" s="8" t="s">
        <v>126</v>
      </c>
      <c r="L704" s="13">
        <v>44587.618692129632</v>
      </c>
      <c r="M704" s="8" t="s">
        <v>127</v>
      </c>
      <c r="N704" s="13">
        <v>44608.518877314818</v>
      </c>
      <c r="O704" s="13">
        <v>44608.54315972222</v>
      </c>
      <c r="P704" s="8">
        <v>35</v>
      </c>
      <c r="Q704" s="8" t="s">
        <v>157</v>
      </c>
      <c r="R704" s="8" t="s">
        <v>251</v>
      </c>
      <c r="S704" s="8" t="s">
        <v>251</v>
      </c>
      <c r="T704" s="8" t="s">
        <v>185</v>
      </c>
      <c r="U704" s="8" t="s">
        <v>2252</v>
      </c>
      <c r="V704" s="8" t="s">
        <v>132</v>
      </c>
      <c r="W704" s="8" t="s">
        <v>25</v>
      </c>
    </row>
    <row r="705" spans="1:23" s="12" customFormat="1" x14ac:dyDescent="0.15">
      <c r="A705" s="8" t="s">
        <v>23468</v>
      </c>
      <c r="B705" s="8" t="s">
        <v>14</v>
      </c>
      <c r="C705" s="8" t="s">
        <v>14</v>
      </c>
      <c r="D705" s="8" t="s">
        <v>14007</v>
      </c>
      <c r="E705" s="12" t="s">
        <v>27517</v>
      </c>
      <c r="F705" s="8" t="s">
        <v>1355</v>
      </c>
      <c r="G705" s="12" t="s">
        <v>27518</v>
      </c>
      <c r="H705" s="8" t="s">
        <v>821</v>
      </c>
      <c r="I705" s="8" t="str">
        <f t="shared" si="14"/>
        <v>Ma. Kriscela Panganiban Magampon, RN</v>
      </c>
      <c r="J705" s="8" t="s">
        <v>14009</v>
      </c>
      <c r="K705" s="8" t="s">
        <v>126</v>
      </c>
      <c r="L705" s="13">
        <v>44603.721273148149</v>
      </c>
      <c r="M705" s="8" t="s">
        <v>127</v>
      </c>
      <c r="N705" s="13">
        <v>44608.493611111109</v>
      </c>
      <c r="O705" s="13">
        <v>44608.546643518515</v>
      </c>
      <c r="P705" s="8">
        <v>77</v>
      </c>
      <c r="Q705" s="8" t="s">
        <v>173</v>
      </c>
      <c r="R705" s="8">
        <v>375723</v>
      </c>
      <c r="S705" s="14">
        <v>44690</v>
      </c>
      <c r="T705" s="8" t="s">
        <v>131</v>
      </c>
      <c r="U705" s="8"/>
      <c r="V705" s="8" t="s">
        <v>132</v>
      </c>
      <c r="W705" s="8" t="s">
        <v>25</v>
      </c>
    </row>
    <row r="706" spans="1:23" s="12" customFormat="1" x14ac:dyDescent="0.15">
      <c r="A706" s="8" t="s">
        <v>23468</v>
      </c>
      <c r="B706" s="8" t="s">
        <v>14</v>
      </c>
      <c r="C706" s="8" t="s">
        <v>14</v>
      </c>
      <c r="D706" s="8" t="s">
        <v>24831</v>
      </c>
      <c r="E706" s="8" t="s">
        <v>18277</v>
      </c>
      <c r="F706" s="8" t="s">
        <v>24833</v>
      </c>
      <c r="G706" s="8" t="s">
        <v>7767</v>
      </c>
      <c r="H706" s="8" t="s">
        <v>821</v>
      </c>
      <c r="I706" s="8" t="str">
        <f t="shared" si="14"/>
        <v>Mina Paculanan Rico, RN</v>
      </c>
      <c r="J706" s="8" t="s">
        <v>24832</v>
      </c>
      <c r="K706" s="8" t="s">
        <v>126</v>
      </c>
      <c r="L706" s="13">
        <v>44596.623518518521</v>
      </c>
      <c r="M706" s="8" t="s">
        <v>127</v>
      </c>
      <c r="N706" s="13">
        <v>44608.493437500001</v>
      </c>
      <c r="O706" s="13">
        <v>44608.546944444446</v>
      </c>
      <c r="P706" s="8">
        <v>78</v>
      </c>
      <c r="Q706" s="8" t="s">
        <v>199</v>
      </c>
      <c r="R706" s="8">
        <v>152442</v>
      </c>
      <c r="S706" s="8" t="s">
        <v>11641</v>
      </c>
      <c r="T706" s="8" t="s">
        <v>131</v>
      </c>
      <c r="U706" s="8" t="s">
        <v>495</v>
      </c>
      <c r="V706" s="8" t="s">
        <v>132</v>
      </c>
      <c r="W706" s="8" t="s">
        <v>25</v>
      </c>
    </row>
    <row r="707" spans="1:23" s="12" customFormat="1" x14ac:dyDescent="0.15">
      <c r="A707" s="8" t="s">
        <v>23468</v>
      </c>
      <c r="B707" s="8" t="s">
        <v>14</v>
      </c>
      <c r="C707" s="8" t="s">
        <v>14</v>
      </c>
      <c r="D707" s="8" t="s">
        <v>2196</v>
      </c>
      <c r="E707" s="12" t="s">
        <v>1352</v>
      </c>
      <c r="F707" s="8" t="s">
        <v>2199</v>
      </c>
      <c r="G707" s="12" t="s">
        <v>2197</v>
      </c>
      <c r="H707" s="8" t="s">
        <v>27695</v>
      </c>
      <c r="I707" s="8" t="str">
        <f t="shared" ref="I707:I770" si="15">E707&amp;" "&amp;F707&amp;" "&amp;G707&amp;","&amp;" "&amp;H707</f>
        <v>Minerva Empredo Distrito, RPh</v>
      </c>
      <c r="J707" s="8" t="s">
        <v>2198</v>
      </c>
      <c r="K707" s="8" t="s">
        <v>126</v>
      </c>
      <c r="L707" s="13">
        <v>44578.517696759256</v>
      </c>
      <c r="M707" s="8" t="s">
        <v>127</v>
      </c>
      <c r="N707" s="13">
        <v>44608.530868055554</v>
      </c>
      <c r="O707" s="13">
        <v>44608.54855324074</v>
      </c>
      <c r="P707" s="8">
        <v>26</v>
      </c>
      <c r="Q707" s="8" t="s">
        <v>144</v>
      </c>
      <c r="R707" s="8">
        <v>34591</v>
      </c>
      <c r="S707" s="14">
        <v>45459</v>
      </c>
      <c r="T707" s="8" t="s">
        <v>304</v>
      </c>
      <c r="U707" s="8"/>
      <c r="V707" s="8" t="s">
        <v>132</v>
      </c>
      <c r="W707" s="8" t="s">
        <v>25</v>
      </c>
    </row>
    <row r="708" spans="1:23" s="12" customFormat="1" x14ac:dyDescent="0.15">
      <c r="A708" s="8" t="s">
        <v>23468</v>
      </c>
      <c r="B708" s="8" t="s">
        <v>14</v>
      </c>
      <c r="C708" s="8" t="s">
        <v>14</v>
      </c>
      <c r="D708" s="8" t="s">
        <v>1351</v>
      </c>
      <c r="E708" s="8" t="s">
        <v>1352</v>
      </c>
      <c r="F708" s="8" t="s">
        <v>1355</v>
      </c>
      <c r="G708" s="8" t="s">
        <v>1353</v>
      </c>
      <c r="H708" s="8" t="s">
        <v>2515</v>
      </c>
      <c r="I708" s="8" t="str">
        <f t="shared" si="15"/>
        <v>Minerva Panganiban Asuncion-Galvez, MD</v>
      </c>
      <c r="J708" s="8" t="s">
        <v>1354</v>
      </c>
      <c r="K708" s="8" t="s">
        <v>126</v>
      </c>
      <c r="L708" s="13">
        <v>44579.399375000001</v>
      </c>
      <c r="M708" s="8" t="s">
        <v>127</v>
      </c>
      <c r="N708" s="13">
        <v>44608.49355324074</v>
      </c>
      <c r="O708" s="13">
        <v>44608.546886574077</v>
      </c>
      <c r="P708" s="8">
        <v>77</v>
      </c>
      <c r="Q708" s="8" t="s">
        <v>173</v>
      </c>
      <c r="R708" s="8">
        <v>93443</v>
      </c>
      <c r="S708" s="15">
        <v>45161</v>
      </c>
      <c r="T708" s="8" t="s">
        <v>215</v>
      </c>
      <c r="U708" s="8" t="s">
        <v>997</v>
      </c>
      <c r="V708" s="8" t="s">
        <v>132</v>
      </c>
      <c r="W708" s="8" t="s">
        <v>25</v>
      </c>
    </row>
    <row r="709" spans="1:23" s="12" customFormat="1" x14ac:dyDescent="0.15">
      <c r="A709" s="8" t="s">
        <v>23468</v>
      </c>
      <c r="B709" s="8" t="s">
        <v>14</v>
      </c>
      <c r="C709" s="8" t="s">
        <v>14</v>
      </c>
      <c r="D709" s="8" t="s">
        <v>8407</v>
      </c>
      <c r="E709" s="12" t="s">
        <v>27401</v>
      </c>
      <c r="F709" s="8" t="s">
        <v>8410</v>
      </c>
      <c r="G709" s="12" t="s">
        <v>27402</v>
      </c>
      <c r="H709" s="8" t="s">
        <v>821</v>
      </c>
      <c r="I709" s="8" t="str">
        <f t="shared" si="15"/>
        <v>Milagros Rosario Yulo Llauderes, RN</v>
      </c>
      <c r="J709" s="8" t="s">
        <v>8409</v>
      </c>
      <c r="K709" s="8" t="s">
        <v>126</v>
      </c>
      <c r="L709" s="13">
        <v>44579.374131944445</v>
      </c>
      <c r="M709" s="8" t="s">
        <v>127</v>
      </c>
      <c r="N709" s="13">
        <v>44608.541956018518</v>
      </c>
      <c r="O709" s="13">
        <v>44608.544016203705</v>
      </c>
      <c r="P709" s="8">
        <v>3</v>
      </c>
      <c r="Q709" s="8" t="s">
        <v>144</v>
      </c>
      <c r="R709" s="8">
        <v>241403</v>
      </c>
      <c r="S709" s="8" t="s">
        <v>8411</v>
      </c>
      <c r="T709" s="8" t="s">
        <v>131</v>
      </c>
      <c r="U709" s="8" t="s">
        <v>251</v>
      </c>
      <c r="V709" s="8" t="s">
        <v>132</v>
      </c>
      <c r="W709" s="8" t="s">
        <v>25</v>
      </c>
    </row>
    <row r="710" spans="1:23" s="12" customFormat="1" x14ac:dyDescent="0.15">
      <c r="A710" s="8" t="s">
        <v>23468</v>
      </c>
      <c r="B710" s="8" t="s">
        <v>14</v>
      </c>
      <c r="C710" s="8" t="s">
        <v>14</v>
      </c>
      <c r="D710" s="8" t="s">
        <v>10055</v>
      </c>
      <c r="E710" s="8" t="s">
        <v>10056</v>
      </c>
      <c r="F710" s="8" t="s">
        <v>5111</v>
      </c>
      <c r="G710" s="8" t="s">
        <v>10057</v>
      </c>
      <c r="H710" s="8" t="s">
        <v>821</v>
      </c>
      <c r="I710" s="8" t="str">
        <f t="shared" si="15"/>
        <v>Mirka Coralde Gaddi, RN</v>
      </c>
      <c r="J710" s="8" t="s">
        <v>10058</v>
      </c>
      <c r="K710" s="8" t="s">
        <v>126</v>
      </c>
      <c r="L710" s="13">
        <v>44583.715671296297</v>
      </c>
      <c r="M710" s="8" t="s">
        <v>127</v>
      </c>
      <c r="N710" s="13">
        <v>44608.49359953704</v>
      </c>
      <c r="O710" s="13">
        <v>44608.544444444444</v>
      </c>
      <c r="P710" s="8">
        <v>74</v>
      </c>
      <c r="Q710" s="8" t="s">
        <v>144</v>
      </c>
      <c r="R710" s="8">
        <v>642396</v>
      </c>
      <c r="S710" s="8" t="s">
        <v>2549</v>
      </c>
      <c r="T710" s="8" t="s">
        <v>131</v>
      </c>
      <c r="U710" s="8"/>
      <c r="V710" s="8" t="s">
        <v>132</v>
      </c>
      <c r="W710" s="8" t="s">
        <v>25</v>
      </c>
    </row>
    <row r="711" spans="1:23" s="12" customFormat="1" x14ac:dyDescent="0.15">
      <c r="A711" s="8" t="s">
        <v>23468</v>
      </c>
      <c r="B711" s="8" t="s">
        <v>14</v>
      </c>
      <c r="C711" s="8" t="s">
        <v>14</v>
      </c>
      <c r="D711" s="8" t="s">
        <v>12012</v>
      </c>
      <c r="E711" s="12" t="s">
        <v>12014</v>
      </c>
      <c r="F711" s="8" t="s">
        <v>214</v>
      </c>
      <c r="G711" s="12" t="s">
        <v>12013</v>
      </c>
      <c r="H711" s="8" t="s">
        <v>821</v>
      </c>
      <c r="I711" s="8" t="str">
        <f t="shared" si="15"/>
        <v>Montessa Macaso Pelaez, RN</v>
      </c>
      <c r="J711" s="8" t="s">
        <v>12015</v>
      </c>
      <c r="K711" s="8" t="s">
        <v>126</v>
      </c>
      <c r="L711" s="13">
        <v>44578.654340277775</v>
      </c>
      <c r="M711" s="8" t="s">
        <v>127</v>
      </c>
      <c r="N711" s="13">
        <v>44608.493437500001</v>
      </c>
      <c r="O711" s="13">
        <v>44608.54283564815</v>
      </c>
      <c r="P711" s="8">
        <v>72</v>
      </c>
      <c r="Q711" s="8" t="s">
        <v>183</v>
      </c>
      <c r="R711" s="8">
        <v>381956</v>
      </c>
      <c r="S711" s="8" t="s">
        <v>649</v>
      </c>
      <c r="T711" s="8" t="s">
        <v>131</v>
      </c>
      <c r="U711" s="8"/>
      <c r="V711" s="8" t="s">
        <v>132</v>
      </c>
      <c r="W711" s="8" t="s">
        <v>25</v>
      </c>
    </row>
    <row r="712" spans="1:23" s="12" customFormat="1" x14ac:dyDescent="0.15">
      <c r="A712" s="8" t="s">
        <v>23468</v>
      </c>
      <c r="B712" s="8" t="s">
        <v>14</v>
      </c>
      <c r="C712" s="8" t="s">
        <v>14</v>
      </c>
      <c r="D712" s="8" t="s">
        <v>16665</v>
      </c>
      <c r="E712" s="8" t="s">
        <v>16666</v>
      </c>
      <c r="F712" s="8" t="s">
        <v>13940</v>
      </c>
      <c r="G712" s="8" t="s">
        <v>16667</v>
      </c>
      <c r="H712" s="8" t="s">
        <v>821</v>
      </c>
      <c r="I712" s="8" t="str">
        <f t="shared" si="15"/>
        <v>Morniwati Binti Morshid, RN</v>
      </c>
      <c r="J712" s="8" t="s">
        <v>16668</v>
      </c>
      <c r="K712" s="8" t="s">
        <v>2929</v>
      </c>
      <c r="L712" s="13">
        <v>44578.700798611113</v>
      </c>
      <c r="M712" s="8" t="s">
        <v>127</v>
      </c>
      <c r="N712" s="13">
        <v>44608.51761574074</v>
      </c>
      <c r="O712" s="13">
        <v>44608.546238425923</v>
      </c>
      <c r="P712" s="8">
        <v>42</v>
      </c>
      <c r="Q712" s="8" t="s">
        <v>221</v>
      </c>
      <c r="R712" s="8">
        <v>824</v>
      </c>
      <c r="S712" s="8" t="s">
        <v>16669</v>
      </c>
      <c r="T712" s="8" t="s">
        <v>131</v>
      </c>
      <c r="U712" s="8"/>
      <c r="V712" s="8" t="s">
        <v>132</v>
      </c>
      <c r="W712" s="8" t="s">
        <v>2931</v>
      </c>
    </row>
    <row r="713" spans="1:23" s="12" customFormat="1" x14ac:dyDescent="0.15">
      <c r="A713" s="8" t="s">
        <v>23468</v>
      </c>
      <c r="B713" s="8" t="s">
        <v>14</v>
      </c>
      <c r="C713" s="8" t="s">
        <v>14</v>
      </c>
      <c r="D713" s="8" t="s">
        <v>10161</v>
      </c>
      <c r="E713" s="8" t="s">
        <v>3421</v>
      </c>
      <c r="F713" s="8" t="s">
        <v>10164</v>
      </c>
      <c r="G713" s="8" t="s">
        <v>10162</v>
      </c>
      <c r="H713" s="8" t="s">
        <v>821</v>
      </c>
      <c r="I713" s="8" t="str">
        <f t="shared" si="15"/>
        <v>michelle del-isen apalla, RN</v>
      </c>
      <c r="J713" s="8" t="s">
        <v>10163</v>
      </c>
      <c r="K713" s="8" t="s">
        <v>126</v>
      </c>
      <c r="L713" s="13">
        <v>44596.606689814813</v>
      </c>
      <c r="M713" s="8" t="s">
        <v>127</v>
      </c>
      <c r="N713" s="13">
        <v>44608.493726851855</v>
      </c>
      <c r="O713" s="13">
        <v>44608.543877314813</v>
      </c>
      <c r="P713" s="8">
        <v>73</v>
      </c>
      <c r="Q713" s="8" t="s">
        <v>157</v>
      </c>
      <c r="R713" s="8">
        <v>796273</v>
      </c>
      <c r="S713" s="14">
        <v>44612</v>
      </c>
      <c r="T713" s="8" t="s">
        <v>131</v>
      </c>
      <c r="U713" s="8"/>
      <c r="V713" s="8" t="s">
        <v>132</v>
      </c>
      <c r="W713" s="8" t="s">
        <v>25</v>
      </c>
    </row>
    <row r="714" spans="1:23" s="12" customFormat="1" x14ac:dyDescent="0.15">
      <c r="A714" s="8" t="s">
        <v>23468</v>
      </c>
      <c r="B714" s="8" t="s">
        <v>14</v>
      </c>
      <c r="C714" s="8" t="s">
        <v>14</v>
      </c>
      <c r="D714" s="8" t="s">
        <v>20926</v>
      </c>
      <c r="E714" s="8" t="s">
        <v>20927</v>
      </c>
      <c r="F714" s="8" t="s">
        <v>6237</v>
      </c>
      <c r="G714" s="8" t="s">
        <v>15263</v>
      </c>
      <c r="H714" s="8" t="s">
        <v>821</v>
      </c>
      <c r="I714" s="8" t="str">
        <f t="shared" si="15"/>
        <v>Michelle Barbara Barbosa Mangaliman, RN</v>
      </c>
      <c r="J714" s="8" t="s">
        <v>20928</v>
      </c>
      <c r="K714" s="8" t="s">
        <v>126</v>
      </c>
      <c r="L714" s="13">
        <v>44592.792604166665</v>
      </c>
      <c r="M714" s="8" t="s">
        <v>127</v>
      </c>
      <c r="N714" s="13">
        <v>44608.493495370371</v>
      </c>
      <c r="O714" s="13">
        <v>44608.543194444443</v>
      </c>
      <c r="P714" s="8">
        <v>72</v>
      </c>
      <c r="Q714" s="8" t="s">
        <v>157</v>
      </c>
      <c r="R714" s="8">
        <v>871678</v>
      </c>
      <c r="S714" s="8" t="s">
        <v>20929</v>
      </c>
      <c r="T714" s="8" t="s">
        <v>131</v>
      </c>
      <c r="U714" s="8" t="s">
        <v>205</v>
      </c>
      <c r="V714" s="8" t="s">
        <v>132</v>
      </c>
      <c r="W714" s="8" t="s">
        <v>25</v>
      </c>
    </row>
    <row r="715" spans="1:23" s="12" customFormat="1" x14ac:dyDescent="0.15">
      <c r="A715" s="8" t="s">
        <v>23468</v>
      </c>
      <c r="B715" s="8" t="s">
        <v>14</v>
      </c>
      <c r="C715" s="8" t="s">
        <v>14</v>
      </c>
      <c r="D715" s="8" t="s">
        <v>2818</v>
      </c>
      <c r="E715" s="8" t="s">
        <v>2715</v>
      </c>
      <c r="F715" s="8" t="s">
        <v>2271</v>
      </c>
      <c r="G715" s="8" t="s">
        <v>2819</v>
      </c>
      <c r="H715" s="8" t="s">
        <v>821</v>
      </c>
      <c r="I715" s="8" t="str">
        <f t="shared" si="15"/>
        <v>Mary Jane Arellano Catungal, RN</v>
      </c>
      <c r="J715" s="8" t="s">
        <v>2820</v>
      </c>
      <c r="K715" s="8" t="s">
        <v>126</v>
      </c>
      <c r="L715" s="13">
        <v>44579.645104166666</v>
      </c>
      <c r="M715" s="8" t="s">
        <v>127</v>
      </c>
      <c r="N715" s="13">
        <v>44608.493449074071</v>
      </c>
      <c r="O715" s="13">
        <v>44608.543981481482</v>
      </c>
      <c r="P715" s="8">
        <v>73</v>
      </c>
      <c r="Q715" s="8" t="s">
        <v>199</v>
      </c>
      <c r="R715" s="8">
        <v>182695</v>
      </c>
      <c r="S715" s="14">
        <v>44963</v>
      </c>
      <c r="T715" s="8" t="s">
        <v>131</v>
      </c>
      <c r="U715" s="8"/>
      <c r="V715" s="8" t="s">
        <v>132</v>
      </c>
      <c r="W715" s="8" t="s">
        <v>25</v>
      </c>
    </row>
    <row r="716" spans="1:23" s="12" customFormat="1" x14ac:dyDescent="0.15">
      <c r="A716" s="8" t="s">
        <v>23468</v>
      </c>
      <c r="B716" s="8" t="s">
        <v>14</v>
      </c>
      <c r="C716" s="8" t="s">
        <v>14</v>
      </c>
      <c r="D716" s="8" t="s">
        <v>21791</v>
      </c>
      <c r="E716" s="8" t="s">
        <v>21792</v>
      </c>
      <c r="F716" s="8" t="s">
        <v>1744</v>
      </c>
      <c r="G716" s="8" t="s">
        <v>21793</v>
      </c>
      <c r="H716" s="8" t="s">
        <v>27695</v>
      </c>
      <c r="I716" s="8" t="str">
        <f t="shared" si="15"/>
        <v>Ma Joery Deligth Aguilar Berja, RPh</v>
      </c>
      <c r="J716" s="8" t="s">
        <v>21794</v>
      </c>
      <c r="K716" s="8"/>
      <c r="L716" s="13">
        <v>44580.863530092596</v>
      </c>
      <c r="M716" s="8" t="s">
        <v>127</v>
      </c>
      <c r="N716" s="13">
        <v>44608.493391203701</v>
      </c>
      <c r="O716" s="13">
        <v>44608.536481481482</v>
      </c>
      <c r="P716" s="8">
        <v>63</v>
      </c>
      <c r="Q716" s="8" t="s">
        <v>410</v>
      </c>
      <c r="R716" s="8">
        <v>72972</v>
      </c>
      <c r="S716" s="14">
        <v>45287</v>
      </c>
      <c r="T716" s="8" t="s">
        <v>304</v>
      </c>
      <c r="U716" s="8" t="s">
        <v>3570</v>
      </c>
      <c r="V716" s="8" t="s">
        <v>132</v>
      </c>
      <c r="W716" s="8" t="s">
        <v>25</v>
      </c>
    </row>
    <row r="717" spans="1:23" s="12" customFormat="1" x14ac:dyDescent="0.15">
      <c r="A717" s="8" t="s">
        <v>23468</v>
      </c>
      <c r="B717" s="8" t="s">
        <v>14</v>
      </c>
      <c r="C717" s="8" t="s">
        <v>14</v>
      </c>
      <c r="D717" s="8" t="s">
        <v>20718</v>
      </c>
      <c r="E717" s="8" t="s">
        <v>20719</v>
      </c>
      <c r="F717" s="8" t="s">
        <v>12453</v>
      </c>
      <c r="G717" s="8" t="s">
        <v>786</v>
      </c>
      <c r="H717" s="8" t="s">
        <v>27690</v>
      </c>
      <c r="I717" s="8" t="str">
        <f t="shared" si="15"/>
        <v>Mary jean Demerin Dimatulac, RM</v>
      </c>
      <c r="J717" s="8" t="s">
        <v>20720</v>
      </c>
      <c r="K717" s="8" t="s">
        <v>126</v>
      </c>
      <c r="L717" s="13">
        <v>44579.779722222222</v>
      </c>
      <c r="M717" s="8" t="s">
        <v>127</v>
      </c>
      <c r="N717" s="13">
        <v>44608.493379629632</v>
      </c>
      <c r="O717" s="13">
        <v>44608.548900462964</v>
      </c>
      <c r="P717" s="8">
        <v>80</v>
      </c>
      <c r="Q717" s="8" t="s">
        <v>410</v>
      </c>
      <c r="R717" s="8">
        <v>104644</v>
      </c>
      <c r="S717" s="8" t="s">
        <v>20721</v>
      </c>
      <c r="T717" s="8" t="s">
        <v>287</v>
      </c>
      <c r="U717" s="8" t="s">
        <v>20722</v>
      </c>
      <c r="V717" s="8" t="s">
        <v>132</v>
      </c>
      <c r="W717" s="8" t="s">
        <v>25</v>
      </c>
    </row>
    <row r="718" spans="1:23" s="12" customFormat="1" x14ac:dyDescent="0.15">
      <c r="A718" s="8" t="s">
        <v>23468</v>
      </c>
      <c r="B718" s="8" t="s">
        <v>14</v>
      </c>
      <c r="C718" s="8" t="s">
        <v>14</v>
      </c>
      <c r="D718" s="8" t="s">
        <v>25564</v>
      </c>
      <c r="E718" s="12" t="s">
        <v>27411</v>
      </c>
      <c r="F718" s="8" t="s">
        <v>8870</v>
      </c>
      <c r="G718" s="12" t="s">
        <v>27412</v>
      </c>
      <c r="H718" s="8" t="s">
        <v>27695</v>
      </c>
      <c r="I718" s="8" t="str">
        <f t="shared" si="15"/>
        <v>Jean Claire Arenas Mandocdoc, RPh</v>
      </c>
      <c r="J718" s="8" t="s">
        <v>25565</v>
      </c>
      <c r="K718" s="8" t="s">
        <v>126</v>
      </c>
      <c r="L718" s="13">
        <v>44578.756423611114</v>
      </c>
      <c r="M718" s="8" t="s">
        <v>127</v>
      </c>
      <c r="N718" s="13">
        <v>44608.493703703702</v>
      </c>
      <c r="O718" s="13">
        <v>44608.544340277775</v>
      </c>
      <c r="P718" s="8">
        <v>73</v>
      </c>
      <c r="Q718" s="8" t="s">
        <v>173</v>
      </c>
      <c r="R718" s="8">
        <v>63055</v>
      </c>
      <c r="S718" s="14">
        <v>33827</v>
      </c>
      <c r="T718" s="8" t="s">
        <v>304</v>
      </c>
      <c r="U718" s="8"/>
      <c r="V718" s="8" t="s">
        <v>132</v>
      </c>
      <c r="W718" s="8" t="s">
        <v>25</v>
      </c>
    </row>
    <row r="719" spans="1:23" s="12" customFormat="1" x14ac:dyDescent="0.15">
      <c r="A719" s="8" t="s">
        <v>27320</v>
      </c>
      <c r="B719" s="8" t="s">
        <v>14</v>
      </c>
      <c r="C719" s="8" t="s">
        <v>14</v>
      </c>
      <c r="D719" s="8"/>
      <c r="E719" s="8" t="s">
        <v>15410</v>
      </c>
      <c r="F719" s="12" t="s">
        <v>8911</v>
      </c>
      <c r="G719" s="8" t="s">
        <v>8909</v>
      </c>
      <c r="H719" s="8" t="s">
        <v>821</v>
      </c>
      <c r="I719" s="8" t="str">
        <f t="shared" si="15"/>
        <v>MA. JESSICA ABUD GAMINDE, RN</v>
      </c>
      <c r="J719" s="8" t="s">
        <v>15411</v>
      </c>
      <c r="K719" s="8"/>
      <c r="L719" s="8"/>
      <c r="M719" s="8"/>
      <c r="N719" s="8"/>
      <c r="O719" s="8"/>
      <c r="P719" s="8"/>
      <c r="Q719" s="8" t="s">
        <v>265</v>
      </c>
      <c r="R719" s="8">
        <v>872829</v>
      </c>
      <c r="S719" s="14">
        <v>44731</v>
      </c>
      <c r="T719" s="8" t="s">
        <v>131</v>
      </c>
      <c r="U719" s="8"/>
      <c r="V719" s="8" t="s">
        <v>14</v>
      </c>
      <c r="W719" s="8" t="s">
        <v>25</v>
      </c>
    </row>
    <row r="720" spans="1:23" s="12" customFormat="1" x14ac:dyDescent="0.15">
      <c r="A720" s="8" t="s">
        <v>23468</v>
      </c>
      <c r="B720" s="8" t="s">
        <v>14</v>
      </c>
      <c r="C720" s="8" t="s">
        <v>14</v>
      </c>
      <c r="D720" s="8" t="s">
        <v>24611</v>
      </c>
      <c r="E720" s="12" t="s">
        <v>4655</v>
      </c>
      <c r="F720" s="8" t="s">
        <v>24614</v>
      </c>
      <c r="G720" s="12" t="s">
        <v>1659</v>
      </c>
      <c r="H720" s="8" t="s">
        <v>27689</v>
      </c>
      <c r="I720" s="8" t="str">
        <f t="shared" si="15"/>
        <v>Michael Jay Samparada Andrada, RMT</v>
      </c>
      <c r="J720" s="8" t="s">
        <v>24613</v>
      </c>
      <c r="K720" s="8" t="s">
        <v>126</v>
      </c>
      <c r="L720" s="13">
        <v>44586.570659722223</v>
      </c>
      <c r="M720" s="8" t="s">
        <v>127</v>
      </c>
      <c r="N720" s="13">
        <v>44608.493576388886</v>
      </c>
      <c r="O720" s="13">
        <v>44608.543657407405</v>
      </c>
      <c r="P720" s="8">
        <v>73</v>
      </c>
      <c r="Q720" s="8" t="s">
        <v>173</v>
      </c>
      <c r="R720" s="8">
        <v>55220</v>
      </c>
      <c r="S720" s="14">
        <v>45924</v>
      </c>
      <c r="T720" s="8" t="s">
        <v>162</v>
      </c>
      <c r="U720" s="8"/>
      <c r="V720" s="8" t="s">
        <v>132</v>
      </c>
      <c r="W720" s="8" t="s">
        <v>25</v>
      </c>
    </row>
    <row r="721" spans="1:28" s="12" customFormat="1" x14ac:dyDescent="0.15">
      <c r="A721" s="8" t="s">
        <v>23468</v>
      </c>
      <c r="B721" s="8" t="s">
        <v>14</v>
      </c>
      <c r="C721" s="8" t="s">
        <v>14</v>
      </c>
      <c r="D721" s="8" t="s">
        <v>25066</v>
      </c>
      <c r="E721" s="12" t="s">
        <v>27479</v>
      </c>
      <c r="F721" s="8" t="s">
        <v>25070</v>
      </c>
      <c r="G721" s="8" t="s">
        <v>25068</v>
      </c>
      <c r="H721" s="8" t="s">
        <v>821</v>
      </c>
      <c r="I721" s="8" t="str">
        <f t="shared" si="15"/>
        <v>Ma. Kristina marcelo bandong, RN</v>
      </c>
      <c r="J721" s="8" t="s">
        <v>25069</v>
      </c>
      <c r="K721" s="8" t="s">
        <v>126</v>
      </c>
      <c r="L721" s="13">
        <v>44589.65425925926</v>
      </c>
      <c r="M721" s="8" t="s">
        <v>127</v>
      </c>
      <c r="N721" s="13">
        <v>44608.493587962963</v>
      </c>
      <c r="O721" s="13">
        <v>44608.546249999999</v>
      </c>
      <c r="P721" s="8">
        <v>76</v>
      </c>
      <c r="Q721" s="8" t="s">
        <v>459</v>
      </c>
      <c r="R721" s="8">
        <v>423357</v>
      </c>
      <c r="S721" s="14">
        <v>44904</v>
      </c>
      <c r="T721" s="8" t="s">
        <v>131</v>
      </c>
      <c r="U721" s="8"/>
      <c r="V721" s="8" t="s">
        <v>132</v>
      </c>
      <c r="W721" s="8" t="s">
        <v>25</v>
      </c>
    </row>
    <row r="722" spans="1:28" s="12" customFormat="1" x14ac:dyDescent="0.15">
      <c r="A722" s="8" t="s">
        <v>23468</v>
      </c>
      <c r="B722" s="8" t="s">
        <v>14</v>
      </c>
      <c r="C722" s="8" t="s">
        <v>14</v>
      </c>
      <c r="D722" s="8" t="s">
        <v>15677</v>
      </c>
      <c r="E722" s="8" t="s">
        <v>15678</v>
      </c>
      <c r="F722" s="8" t="s">
        <v>15680</v>
      </c>
      <c r="G722" s="8" t="s">
        <v>2511</v>
      </c>
      <c r="H722" s="8" t="s">
        <v>821</v>
      </c>
      <c r="I722" s="8" t="str">
        <f t="shared" si="15"/>
        <v>Ma Leslie Caparas Galang, RN</v>
      </c>
      <c r="J722" s="8" t="s">
        <v>15679</v>
      </c>
      <c r="K722" s="8" t="s">
        <v>126</v>
      </c>
      <c r="L722" s="13">
        <v>44578.558425925927</v>
      </c>
      <c r="M722" s="8" t="s">
        <v>127</v>
      </c>
      <c r="N722" s="13">
        <v>44608.493622685186</v>
      </c>
      <c r="O722" s="13">
        <v>44608.548900462964</v>
      </c>
      <c r="P722" s="8">
        <v>80</v>
      </c>
      <c r="Q722" s="8" t="s">
        <v>139</v>
      </c>
      <c r="R722" s="8">
        <v>472469</v>
      </c>
      <c r="S722" s="14">
        <v>45012</v>
      </c>
      <c r="T722" s="8" t="s">
        <v>131</v>
      </c>
      <c r="U722" s="8"/>
      <c r="V722" s="8" t="s">
        <v>132</v>
      </c>
      <c r="W722" s="8" t="s">
        <v>25</v>
      </c>
    </row>
    <row r="723" spans="1:28" s="12" customFormat="1" x14ac:dyDescent="0.15">
      <c r="A723" s="8" t="s">
        <v>27320</v>
      </c>
      <c r="B723" s="8" t="s">
        <v>14</v>
      </c>
      <c r="C723" s="8" t="s">
        <v>14</v>
      </c>
      <c r="D723" s="8"/>
      <c r="E723" s="8" t="s">
        <v>27038</v>
      </c>
      <c r="F723" s="8" t="s">
        <v>3368</v>
      </c>
      <c r="G723" s="8" t="s">
        <v>11420</v>
      </c>
      <c r="H723" s="8"/>
      <c r="I723" s="8" t="str">
        <f>E723&amp;" "&amp;F723&amp;" "&amp;G723&amp;" "&amp;H723</f>
        <v xml:space="preserve">M L S BELEN </v>
      </c>
      <c r="J723" s="8" t="s">
        <v>13212</v>
      </c>
      <c r="K723" s="8"/>
      <c r="L723" s="8"/>
      <c r="M723" s="8"/>
      <c r="N723" s="8"/>
      <c r="O723" s="8"/>
      <c r="P723" s="8"/>
      <c r="Q723" s="8" t="s">
        <v>404</v>
      </c>
      <c r="R723" s="8" t="s">
        <v>617</v>
      </c>
      <c r="S723" s="8" t="s">
        <v>617</v>
      </c>
      <c r="T723" s="8" t="s">
        <v>617</v>
      </c>
      <c r="U723" s="8"/>
      <c r="V723" s="8" t="s">
        <v>14</v>
      </c>
      <c r="W723" s="8" t="s">
        <v>25</v>
      </c>
    </row>
    <row r="724" spans="1:28" s="12" customFormat="1" x14ac:dyDescent="0.15">
      <c r="A724" s="8" t="s">
        <v>23468</v>
      </c>
      <c r="B724" s="8" t="s">
        <v>14</v>
      </c>
      <c r="C724" s="8" t="s">
        <v>14</v>
      </c>
      <c r="D724" s="8" t="s">
        <v>14661</v>
      </c>
      <c r="E724" s="8" t="s">
        <v>14662</v>
      </c>
      <c r="F724" s="8" t="s">
        <v>526</v>
      </c>
      <c r="G724" s="8" t="s">
        <v>4050</v>
      </c>
      <c r="H724" s="8" t="s">
        <v>821</v>
      </c>
      <c r="I724" s="8" t="str">
        <f t="shared" si="15"/>
        <v>Malyne Mendoza Gonzales, RN</v>
      </c>
      <c r="J724" s="8" t="s">
        <v>14663</v>
      </c>
      <c r="K724" s="8" t="s">
        <v>126</v>
      </c>
      <c r="L724" s="13">
        <v>44587.439282407409</v>
      </c>
      <c r="M724" s="8" t="s">
        <v>127</v>
      </c>
      <c r="N724" s="13">
        <v>44608.494085648148</v>
      </c>
      <c r="O724" s="13">
        <v>44608.544999999998</v>
      </c>
      <c r="P724" s="8">
        <v>74</v>
      </c>
      <c r="Q724" s="8" t="s">
        <v>144</v>
      </c>
      <c r="R724" s="8">
        <v>353154</v>
      </c>
      <c r="S724" s="8" t="s">
        <v>14664</v>
      </c>
      <c r="T724" s="8" t="s">
        <v>131</v>
      </c>
      <c r="U724" s="8"/>
      <c r="V724" s="8" t="s">
        <v>132</v>
      </c>
      <c r="W724" s="8" t="s">
        <v>25</v>
      </c>
    </row>
    <row r="725" spans="1:28" s="12" customFormat="1" x14ac:dyDescent="0.15">
      <c r="A725" s="8" t="s">
        <v>23468</v>
      </c>
      <c r="B725" s="8" t="s">
        <v>14</v>
      </c>
      <c r="C725" s="8" t="s">
        <v>14</v>
      </c>
      <c r="D725" s="8" t="s">
        <v>20094</v>
      </c>
      <c r="E725" s="8" t="s">
        <v>14203</v>
      </c>
      <c r="F725" s="8" t="s">
        <v>20096</v>
      </c>
      <c r="G725" s="8" t="s">
        <v>19512</v>
      </c>
      <c r="H725" s="8" t="s">
        <v>821</v>
      </c>
      <c r="I725" s="8" t="str">
        <f t="shared" si="15"/>
        <v>Margaret Makim Quan, RN</v>
      </c>
      <c r="J725" s="8" t="s">
        <v>20095</v>
      </c>
      <c r="K725" s="8" t="s">
        <v>126</v>
      </c>
      <c r="L725" s="13">
        <v>44578.738229166665</v>
      </c>
      <c r="M725" s="8" t="s">
        <v>127</v>
      </c>
      <c r="N725" s="13">
        <v>44608.493506944447</v>
      </c>
      <c r="O725" s="13">
        <v>44608.54859953704</v>
      </c>
      <c r="P725" s="8">
        <v>80</v>
      </c>
      <c r="Q725" s="8" t="s">
        <v>144</v>
      </c>
      <c r="R725" s="8">
        <v>212709</v>
      </c>
      <c r="S725" s="14">
        <v>45839</v>
      </c>
      <c r="T725" s="8" t="s">
        <v>131</v>
      </c>
      <c r="U725" s="8"/>
      <c r="V725" s="8" t="s">
        <v>132</v>
      </c>
      <c r="W725" s="8" t="s">
        <v>25</v>
      </c>
    </row>
    <row r="726" spans="1:28" s="12" customFormat="1" x14ac:dyDescent="0.15">
      <c r="A726" s="8" t="s">
        <v>27320</v>
      </c>
      <c r="B726" s="8" t="s">
        <v>14</v>
      </c>
      <c r="C726" s="8" t="s">
        <v>14</v>
      </c>
      <c r="D726" s="8"/>
      <c r="E726" s="8" t="s">
        <v>2253</v>
      </c>
      <c r="F726" s="8" t="s">
        <v>3640</v>
      </c>
      <c r="G726" s="8" t="s">
        <v>1632</v>
      </c>
      <c r="H726" s="8" t="s">
        <v>2515</v>
      </c>
      <c r="I726" s="8" t="str">
        <f t="shared" si="15"/>
        <v>Irene T Ong, MD</v>
      </c>
      <c r="J726" s="8" t="s">
        <v>22165</v>
      </c>
      <c r="K726" s="8"/>
      <c r="L726" s="8"/>
      <c r="M726" s="8"/>
      <c r="N726" s="8"/>
      <c r="O726" s="8"/>
      <c r="P726" s="8"/>
      <c r="Q726" s="8" t="s">
        <v>144</v>
      </c>
      <c r="R726" s="8">
        <v>51808</v>
      </c>
      <c r="S726" s="14">
        <v>45664</v>
      </c>
      <c r="T726" s="8" t="s">
        <v>215</v>
      </c>
      <c r="U726" s="8" t="s">
        <v>632</v>
      </c>
      <c r="V726" s="8" t="s">
        <v>14</v>
      </c>
      <c r="W726" s="8" t="s">
        <v>25</v>
      </c>
    </row>
    <row r="727" spans="1:28" s="12" customFormat="1" x14ac:dyDescent="0.15">
      <c r="A727" s="8" t="s">
        <v>23468</v>
      </c>
      <c r="B727" s="8" t="s">
        <v>14</v>
      </c>
      <c r="C727" s="8" t="s">
        <v>14</v>
      </c>
      <c r="D727" s="8" t="s">
        <v>22678</v>
      </c>
      <c r="E727" s="8" t="s">
        <v>22679</v>
      </c>
      <c r="F727" s="12" t="s">
        <v>10670</v>
      </c>
      <c r="G727" s="8" t="s">
        <v>22680</v>
      </c>
      <c r="H727" s="8" t="s">
        <v>821</v>
      </c>
      <c r="I727" s="8" t="str">
        <f t="shared" si="15"/>
        <v>Reynalisa Q. Monencillo, RN</v>
      </c>
      <c r="J727" s="8" t="s">
        <v>22681</v>
      </c>
      <c r="K727" s="8" t="s">
        <v>126</v>
      </c>
      <c r="L727" s="13">
        <v>44579.337812500002</v>
      </c>
      <c r="M727" s="8" t="s">
        <v>127</v>
      </c>
      <c r="N727" s="13">
        <v>44608.493668981479</v>
      </c>
      <c r="O727" s="13">
        <v>44608.545810185184</v>
      </c>
      <c r="P727" s="8">
        <v>76</v>
      </c>
      <c r="Q727" s="8" t="s">
        <v>1442</v>
      </c>
      <c r="R727" s="8">
        <v>877900</v>
      </c>
      <c r="S727" s="14">
        <v>44841</v>
      </c>
      <c r="T727" s="8" t="s">
        <v>131</v>
      </c>
      <c r="U727" s="8" t="s">
        <v>190</v>
      </c>
      <c r="V727" s="8" t="s">
        <v>247</v>
      </c>
      <c r="W727" s="8" t="s">
        <v>25</v>
      </c>
    </row>
    <row r="728" spans="1:28" s="12" customFormat="1" x14ac:dyDescent="0.15">
      <c r="A728" s="8" t="s">
        <v>23468</v>
      </c>
      <c r="B728" s="8" t="s">
        <v>14</v>
      </c>
      <c r="C728" s="8" t="s">
        <v>14</v>
      </c>
      <c r="D728" s="8" t="s">
        <v>5086</v>
      </c>
      <c r="E728" s="8" t="s">
        <v>5087</v>
      </c>
      <c r="F728" s="8" t="s">
        <v>5090</v>
      </c>
      <c r="G728" s="8" t="s">
        <v>5088</v>
      </c>
      <c r="H728" s="8" t="s">
        <v>821</v>
      </c>
      <c r="I728" s="8" t="str">
        <f t="shared" si="15"/>
        <v>Maria Mai Monica Cudilla Ledesma, RN</v>
      </c>
      <c r="J728" s="8" t="s">
        <v>5089</v>
      </c>
      <c r="K728" s="8" t="s">
        <v>126</v>
      </c>
      <c r="L728" s="13">
        <v>44580.503969907404</v>
      </c>
      <c r="M728" s="8" t="s">
        <v>127</v>
      </c>
      <c r="N728" s="13">
        <v>44608.493402777778</v>
      </c>
      <c r="O728" s="13">
        <v>44608.546134259261</v>
      </c>
      <c r="P728" s="8">
        <v>76</v>
      </c>
      <c r="Q728" s="8" t="s">
        <v>144</v>
      </c>
      <c r="R728" s="8">
        <v>209543</v>
      </c>
      <c r="S728" s="8" t="s">
        <v>5091</v>
      </c>
      <c r="T728" s="8" t="s">
        <v>131</v>
      </c>
      <c r="U728" s="8" t="s">
        <v>231</v>
      </c>
      <c r="V728" s="8" t="s">
        <v>247</v>
      </c>
      <c r="W728" s="8" t="s">
        <v>25</v>
      </c>
    </row>
    <row r="729" spans="1:28" s="12" customFormat="1" x14ac:dyDescent="0.15">
      <c r="A729" s="8" t="s">
        <v>23468</v>
      </c>
      <c r="B729" s="8" t="s">
        <v>14</v>
      </c>
      <c r="C729" s="8" t="s">
        <v>14</v>
      </c>
      <c r="D729" s="8" t="s">
        <v>14072</v>
      </c>
      <c r="E729" s="8" t="s">
        <v>14073</v>
      </c>
      <c r="F729" s="8" t="s">
        <v>2538</v>
      </c>
      <c r="G729" s="8" t="s">
        <v>14074</v>
      </c>
      <c r="H729" s="8" t="s">
        <v>821</v>
      </c>
      <c r="I729" s="8" t="str">
        <f t="shared" si="15"/>
        <v>Sheendy Aquino Monzon, RN</v>
      </c>
      <c r="J729" s="8" t="s">
        <v>14075</v>
      </c>
      <c r="K729" s="8" t="s">
        <v>126</v>
      </c>
      <c r="L729" s="13">
        <v>44582.985266203701</v>
      </c>
      <c r="M729" s="8" t="s">
        <v>127</v>
      </c>
      <c r="N729" s="13">
        <v>44608.493692129632</v>
      </c>
      <c r="O729" s="13">
        <v>44608.544247685182</v>
      </c>
      <c r="P729" s="8">
        <v>73</v>
      </c>
      <c r="Q729" s="8" t="s">
        <v>27379</v>
      </c>
      <c r="R729" s="8">
        <v>406507</v>
      </c>
      <c r="S729" s="8" t="s">
        <v>6375</v>
      </c>
      <c r="T729" s="8" t="s">
        <v>131</v>
      </c>
      <c r="U729" s="8"/>
      <c r="V729" s="8" t="s">
        <v>132</v>
      </c>
      <c r="W729" s="8" t="s">
        <v>25</v>
      </c>
    </row>
    <row r="730" spans="1:28" s="12" customFormat="1" x14ac:dyDescent="0.15">
      <c r="A730" s="8" t="s">
        <v>23468</v>
      </c>
      <c r="B730" s="8" t="s">
        <v>14</v>
      </c>
      <c r="C730" s="8" t="s">
        <v>14</v>
      </c>
      <c r="D730" s="8" t="s">
        <v>5499</v>
      </c>
      <c r="E730" s="8" t="s">
        <v>5500</v>
      </c>
      <c r="F730" s="8" t="s">
        <v>1201</v>
      </c>
      <c r="G730" s="8" t="s">
        <v>5501</v>
      </c>
      <c r="H730" s="8" t="s">
        <v>2515</v>
      </c>
      <c r="I730" s="8" t="str">
        <f t="shared" si="15"/>
        <v>Mara Ortega Quadra, MD</v>
      </c>
      <c r="J730" s="8" t="s">
        <v>5502</v>
      </c>
      <c r="K730" s="8" t="s">
        <v>126</v>
      </c>
      <c r="L730" s="13">
        <v>44578.535081018519</v>
      </c>
      <c r="M730" s="8" t="s">
        <v>127</v>
      </c>
      <c r="N730" s="13">
        <v>44608.493379629632</v>
      </c>
      <c r="O730" s="13">
        <v>44608.543252314812</v>
      </c>
      <c r="P730" s="8">
        <v>72</v>
      </c>
      <c r="Q730" s="8" t="s">
        <v>173</v>
      </c>
      <c r="R730" s="8">
        <v>151711</v>
      </c>
      <c r="S730" s="8" t="s">
        <v>5503</v>
      </c>
      <c r="T730" s="8" t="s">
        <v>215</v>
      </c>
      <c r="U730" s="8"/>
      <c r="V730" s="8" t="s">
        <v>132</v>
      </c>
      <c r="W730" s="8" t="s">
        <v>25</v>
      </c>
    </row>
    <row r="731" spans="1:28" s="12" customFormat="1" x14ac:dyDescent="0.15">
      <c r="A731" s="8" t="s">
        <v>23468</v>
      </c>
      <c r="B731" s="8" t="s">
        <v>14</v>
      </c>
      <c r="C731" s="8" t="s">
        <v>14</v>
      </c>
      <c r="D731" s="8" t="s">
        <v>23382</v>
      </c>
      <c r="E731" s="8" t="s">
        <v>8480</v>
      </c>
      <c r="F731" s="8" t="s">
        <v>23384</v>
      </c>
      <c r="G731" s="8" t="s">
        <v>2050</v>
      </c>
      <c r="H731" s="8" t="s">
        <v>27695</v>
      </c>
      <c r="I731" s="8" t="str">
        <f t="shared" si="15"/>
        <v>Maritess Paguigi Lambino, RPh</v>
      </c>
      <c r="J731" s="8" t="s">
        <v>23383</v>
      </c>
      <c r="K731" s="8" t="s">
        <v>126</v>
      </c>
      <c r="L731" s="13">
        <v>44578.828599537039</v>
      </c>
      <c r="M731" s="8" t="s">
        <v>127</v>
      </c>
      <c r="N731" s="13">
        <v>44608.493541666663</v>
      </c>
      <c r="O731" s="13">
        <v>44608.544965277775</v>
      </c>
      <c r="P731" s="8">
        <v>75</v>
      </c>
      <c r="Q731" s="8" t="s">
        <v>157</v>
      </c>
      <c r="R731" s="8">
        <v>40488</v>
      </c>
      <c r="S731" s="8" t="s">
        <v>23385</v>
      </c>
      <c r="T731" s="8" t="s">
        <v>304</v>
      </c>
      <c r="U731" s="8"/>
      <c r="V731" s="8" t="s">
        <v>132</v>
      </c>
      <c r="W731" s="8" t="s">
        <v>25</v>
      </c>
    </row>
    <row r="732" spans="1:28" s="12" customFormat="1" x14ac:dyDescent="0.15">
      <c r="A732" s="8" t="s">
        <v>23468</v>
      </c>
      <c r="B732" s="8" t="s">
        <v>14</v>
      </c>
      <c r="C732" s="8" t="s">
        <v>14</v>
      </c>
      <c r="D732" s="8" t="s">
        <v>1453</v>
      </c>
      <c r="E732" s="8" t="s">
        <v>1454</v>
      </c>
      <c r="F732" s="8" t="s">
        <v>1457</v>
      </c>
      <c r="G732" s="8" t="s">
        <v>1455</v>
      </c>
      <c r="H732" s="8" t="s">
        <v>27689</v>
      </c>
      <c r="I732" s="8" t="str">
        <f t="shared" si="15"/>
        <v>Aldrin Felicia dela Cruz, RMT</v>
      </c>
      <c r="J732" s="8" t="s">
        <v>1456</v>
      </c>
      <c r="K732" s="8" t="s">
        <v>126</v>
      </c>
      <c r="L732" s="13">
        <v>44579.990555555552</v>
      </c>
      <c r="M732" s="8" t="s">
        <v>127</v>
      </c>
      <c r="N732" s="13">
        <v>44608.493587962963</v>
      </c>
      <c r="O732" s="13">
        <v>44608.507638888892</v>
      </c>
      <c r="P732" s="8">
        <v>21</v>
      </c>
      <c r="Q732" s="8" t="s">
        <v>144</v>
      </c>
      <c r="R732" s="8">
        <v>44910</v>
      </c>
      <c r="S732" s="14">
        <v>45311</v>
      </c>
      <c r="T732" s="8" t="s">
        <v>162</v>
      </c>
      <c r="U732" s="8" t="s">
        <v>1458</v>
      </c>
      <c r="V732" s="8" t="s">
        <v>132</v>
      </c>
      <c r="W732" s="8" t="s">
        <v>25</v>
      </c>
    </row>
    <row r="733" spans="1:28" s="12" customFormat="1" x14ac:dyDescent="0.15">
      <c r="A733" s="8" t="s">
        <v>23468</v>
      </c>
      <c r="B733" s="8" t="s">
        <v>14</v>
      </c>
      <c r="C733" s="8" t="s">
        <v>14</v>
      </c>
      <c r="D733" s="8" t="s">
        <v>12128</v>
      </c>
      <c r="E733" s="8" t="s">
        <v>227</v>
      </c>
      <c r="F733" s="12" t="s">
        <v>1756</v>
      </c>
      <c r="G733" s="8" t="s">
        <v>2229</v>
      </c>
      <c r="H733" s="8" t="s">
        <v>2515</v>
      </c>
      <c r="I733" s="8" t="str">
        <f t="shared" si="15"/>
        <v>Mary Anne R. Castor, MD</v>
      </c>
      <c r="J733" s="8" t="s">
        <v>12129</v>
      </c>
      <c r="K733" s="8" t="s">
        <v>126</v>
      </c>
      <c r="L733" s="13">
        <v>44578.590138888889</v>
      </c>
      <c r="M733" s="8" t="s">
        <v>127</v>
      </c>
      <c r="N733" s="13">
        <v>44608.493611111109</v>
      </c>
      <c r="O733" s="13">
        <v>44608.543726851851</v>
      </c>
      <c r="P733" s="8">
        <v>73</v>
      </c>
      <c r="Q733" s="8" t="s">
        <v>144</v>
      </c>
      <c r="R733" s="8">
        <v>73588</v>
      </c>
      <c r="S733" s="8" t="s">
        <v>12130</v>
      </c>
      <c r="T733" s="8" t="s">
        <v>215</v>
      </c>
      <c r="U733" s="8" t="s">
        <v>12131</v>
      </c>
      <c r="V733" s="8" t="s">
        <v>247</v>
      </c>
      <c r="W733" s="8" t="s">
        <v>25</v>
      </c>
    </row>
    <row r="734" spans="1:28" s="8" customFormat="1" x14ac:dyDescent="0.15">
      <c r="A734" s="8" t="s">
        <v>23468</v>
      </c>
      <c r="B734" s="8" t="s">
        <v>14</v>
      </c>
      <c r="C734" s="8" t="s">
        <v>14</v>
      </c>
      <c r="D734" s="8" t="s">
        <v>6491</v>
      </c>
      <c r="E734" s="8" t="s">
        <v>6492</v>
      </c>
      <c r="F734" s="8" t="s">
        <v>6495</v>
      </c>
      <c r="G734" s="8" t="s">
        <v>6493</v>
      </c>
      <c r="H734" s="8" t="s">
        <v>821</v>
      </c>
      <c r="I734" s="8" t="str">
        <f t="shared" si="15"/>
        <v>Christopher Ian Payomo Egar, RN</v>
      </c>
      <c r="J734" s="8" t="s">
        <v>6494</v>
      </c>
      <c r="K734" s="8" t="s">
        <v>126</v>
      </c>
      <c r="L734" s="13">
        <v>44580.580555555556</v>
      </c>
      <c r="M734" s="8" t="s">
        <v>127</v>
      </c>
      <c r="N734" s="13">
        <v>44608.493541666663</v>
      </c>
      <c r="O734" s="13">
        <v>44608.548900462964</v>
      </c>
      <c r="P734" s="8">
        <v>80</v>
      </c>
      <c r="Q734" s="8" t="s">
        <v>144</v>
      </c>
      <c r="R734" s="8">
        <v>535012</v>
      </c>
      <c r="S734" s="14">
        <v>45464</v>
      </c>
      <c r="T734" s="8" t="s">
        <v>131</v>
      </c>
      <c r="V734" s="8" t="s">
        <v>132</v>
      </c>
      <c r="W734" s="8" t="s">
        <v>25</v>
      </c>
      <c r="X734" s="12"/>
      <c r="Y734" s="12"/>
      <c r="Z734" s="12"/>
      <c r="AA734" s="12"/>
      <c r="AB734" s="12"/>
    </row>
    <row r="735" spans="1:28" s="8" customFormat="1" x14ac:dyDescent="0.15">
      <c r="A735" s="8" t="s">
        <v>23468</v>
      </c>
      <c r="B735" s="8" t="s">
        <v>14</v>
      </c>
      <c r="C735" s="8" t="s">
        <v>14</v>
      </c>
      <c r="D735" s="8" t="s">
        <v>18650</v>
      </c>
      <c r="E735" s="8" t="s">
        <v>18651</v>
      </c>
      <c r="F735" s="8" t="s">
        <v>1267</v>
      </c>
      <c r="G735" s="8" t="s">
        <v>1029</v>
      </c>
      <c r="H735" s="8" t="s">
        <v>821</v>
      </c>
      <c r="I735" s="8" t="str">
        <f t="shared" si="15"/>
        <v>Mary Sherwin Santos Evangelista, RN</v>
      </c>
      <c r="J735" s="8" t="s">
        <v>18652</v>
      </c>
      <c r="K735" s="8" t="s">
        <v>126</v>
      </c>
      <c r="L735" s="13">
        <v>44582.863749999997</v>
      </c>
      <c r="M735" s="8" t="s">
        <v>127</v>
      </c>
      <c r="N735" s="13">
        <v>44608.493657407409</v>
      </c>
      <c r="O735" s="13">
        <v>44608.545069444444</v>
      </c>
      <c r="P735" s="8">
        <v>75</v>
      </c>
      <c r="Q735" s="8" t="s">
        <v>144</v>
      </c>
      <c r="R735" s="8">
        <v>417242</v>
      </c>
      <c r="S735" s="14">
        <v>44795</v>
      </c>
      <c r="T735" s="8" t="s">
        <v>131</v>
      </c>
      <c r="U735" s="8" t="s">
        <v>18653</v>
      </c>
      <c r="V735" s="8" t="s">
        <v>132</v>
      </c>
      <c r="W735" s="8" t="s">
        <v>25</v>
      </c>
      <c r="X735" s="12"/>
      <c r="Y735" s="12"/>
      <c r="Z735" s="12"/>
      <c r="AA735" s="12"/>
      <c r="AB735" s="12"/>
    </row>
    <row r="736" spans="1:28" s="8" customFormat="1" x14ac:dyDescent="0.15">
      <c r="A736" s="8" t="s">
        <v>23468</v>
      </c>
      <c r="B736" s="8" t="s">
        <v>14</v>
      </c>
      <c r="C736" s="8" t="s">
        <v>14</v>
      </c>
      <c r="D736" s="8" t="s">
        <v>16936</v>
      </c>
      <c r="E736" s="8" t="s">
        <v>4981</v>
      </c>
      <c r="F736" s="8" t="s">
        <v>7909</v>
      </c>
      <c r="G736" s="8" t="s">
        <v>7907</v>
      </c>
      <c r="H736" s="8" t="s">
        <v>27690</v>
      </c>
      <c r="I736" s="8" t="str">
        <f t="shared" si="15"/>
        <v>Maria Loraña Morante, RM</v>
      </c>
      <c r="J736" s="8" t="s">
        <v>16937</v>
      </c>
      <c r="L736" s="13">
        <v>44582.992025462961</v>
      </c>
      <c r="M736" s="8" t="s">
        <v>127</v>
      </c>
      <c r="N736" s="13">
        <v>44608.496192129627</v>
      </c>
      <c r="O736" s="13">
        <v>44608.544259259259</v>
      </c>
      <c r="P736" s="8">
        <v>70</v>
      </c>
      <c r="Q736" s="8" t="s">
        <v>410</v>
      </c>
      <c r="R736" s="8">
        <v>117193</v>
      </c>
      <c r="S736" s="14">
        <v>44978</v>
      </c>
      <c r="T736" s="8" t="s">
        <v>287</v>
      </c>
      <c r="V736" s="8" t="s">
        <v>132</v>
      </c>
      <c r="W736" s="8" t="s">
        <v>25</v>
      </c>
      <c r="X736" s="12"/>
      <c r="Y736" s="12"/>
      <c r="Z736" s="12"/>
      <c r="AA736" s="12"/>
      <c r="AB736" s="12"/>
    </row>
    <row r="737" spans="1:28" s="8" customFormat="1" x14ac:dyDescent="0.15">
      <c r="A737" s="8" t="s">
        <v>23468</v>
      </c>
      <c r="B737" s="8" t="s">
        <v>14</v>
      </c>
      <c r="C737" s="8" t="s">
        <v>14</v>
      </c>
      <c r="D737" s="8" t="s">
        <v>17852</v>
      </c>
      <c r="E737" s="8" t="s">
        <v>2658</v>
      </c>
      <c r="F737" s="8" t="s">
        <v>1267</v>
      </c>
      <c r="G737" s="8" t="s">
        <v>7147</v>
      </c>
      <c r="H737" s="8" t="s">
        <v>2515</v>
      </c>
      <c r="I737" s="8" t="str">
        <f t="shared" si="15"/>
        <v>Manuel Santos Manabat, MD</v>
      </c>
      <c r="J737" s="8" t="s">
        <v>17853</v>
      </c>
      <c r="K737" s="8" t="s">
        <v>126</v>
      </c>
      <c r="L737" s="13">
        <v>44597.631238425929</v>
      </c>
      <c r="M737" s="8" t="s">
        <v>127</v>
      </c>
      <c r="N737" s="13">
        <v>44608.493587962963</v>
      </c>
      <c r="O737" s="13">
        <v>44608.543576388889</v>
      </c>
      <c r="P737" s="8">
        <v>72</v>
      </c>
      <c r="Q737" s="8" t="s">
        <v>144</v>
      </c>
      <c r="R737" s="8">
        <v>56542</v>
      </c>
      <c r="S737" s="14">
        <v>45512</v>
      </c>
      <c r="T737" s="8" t="s">
        <v>215</v>
      </c>
      <c r="U737" s="8" t="s">
        <v>2235</v>
      </c>
      <c r="V737" s="8" t="s">
        <v>132</v>
      </c>
      <c r="W737" s="8" t="s">
        <v>25</v>
      </c>
      <c r="X737" s="12"/>
      <c r="Y737" s="12"/>
      <c r="Z737" s="12"/>
      <c r="AA737" s="12"/>
      <c r="AB737" s="12"/>
    </row>
    <row r="738" spans="1:28" s="8" customFormat="1" x14ac:dyDescent="0.15">
      <c r="A738" s="8" t="s">
        <v>23468</v>
      </c>
      <c r="B738" s="8" t="s">
        <v>14</v>
      </c>
      <c r="C738" s="8" t="s">
        <v>14</v>
      </c>
      <c r="D738" s="8" t="s">
        <v>22370</v>
      </c>
      <c r="E738" s="8" t="s">
        <v>22371</v>
      </c>
      <c r="F738" s="8" t="s">
        <v>22373</v>
      </c>
      <c r="G738" s="8" t="s">
        <v>4870</v>
      </c>
      <c r="H738" s="8" t="s">
        <v>2515</v>
      </c>
      <c r="I738" s="8" t="str">
        <f t="shared" si="15"/>
        <v>Muamar Mailao Usman, MD</v>
      </c>
      <c r="J738" s="8" t="s">
        <v>22372</v>
      </c>
      <c r="K738" s="8" t="s">
        <v>7915</v>
      </c>
      <c r="L738" s="13">
        <v>44578.602118055554</v>
      </c>
      <c r="M738" s="8" t="s">
        <v>127</v>
      </c>
      <c r="N738" s="13">
        <v>44608.493715277778</v>
      </c>
      <c r="O738" s="13">
        <v>44608.545046296298</v>
      </c>
      <c r="P738" s="8">
        <v>74</v>
      </c>
      <c r="Q738" s="8" t="s">
        <v>221</v>
      </c>
      <c r="R738" s="8">
        <v>104352</v>
      </c>
      <c r="S738" s="14">
        <v>45357</v>
      </c>
      <c r="T738" s="8" t="s">
        <v>215</v>
      </c>
      <c r="U738" s="8" t="s">
        <v>216</v>
      </c>
      <c r="V738" s="8" t="s">
        <v>132</v>
      </c>
      <c r="W738" s="8" t="s">
        <v>1861</v>
      </c>
      <c r="X738" s="12"/>
      <c r="Y738" s="12"/>
      <c r="Z738" s="12"/>
      <c r="AA738" s="12"/>
      <c r="AB738" s="12"/>
    </row>
    <row r="739" spans="1:28" s="8" customFormat="1" x14ac:dyDescent="0.15">
      <c r="A739" s="8" t="s">
        <v>23468</v>
      </c>
      <c r="B739" s="8" t="s">
        <v>14</v>
      </c>
      <c r="C739" s="8" t="s">
        <v>14</v>
      </c>
      <c r="D739" s="8" t="s">
        <v>9675</v>
      </c>
      <c r="E739" s="8" t="s">
        <v>4917</v>
      </c>
      <c r="F739" s="8" t="s">
        <v>9678</v>
      </c>
      <c r="G739" s="8" t="s">
        <v>9676</v>
      </c>
      <c r="H739" s="8" t="s">
        <v>821</v>
      </c>
      <c r="I739" s="8" t="str">
        <f t="shared" si="15"/>
        <v>Abigael Hericillas Cabato, RN</v>
      </c>
      <c r="J739" s="8" t="s">
        <v>9677</v>
      </c>
      <c r="K739" s="8" t="s">
        <v>126</v>
      </c>
      <c r="L739" s="13">
        <v>44578.517164351855</v>
      </c>
      <c r="M739" s="8" t="s">
        <v>127</v>
      </c>
      <c r="N739" s="13">
        <v>44608.493576388886</v>
      </c>
      <c r="O739" s="13">
        <v>44608.544363425928</v>
      </c>
      <c r="P739" s="8">
        <v>74</v>
      </c>
      <c r="Q739" s="8" t="s">
        <v>183</v>
      </c>
      <c r="R739" s="8">
        <v>393445</v>
      </c>
      <c r="S739" s="14">
        <v>44441</v>
      </c>
      <c r="T739" s="8" t="s">
        <v>131</v>
      </c>
      <c r="U739" s="8" t="s">
        <v>9679</v>
      </c>
      <c r="V739" s="8" t="s">
        <v>132</v>
      </c>
      <c r="W739" s="8" t="s">
        <v>25</v>
      </c>
      <c r="X739" s="12"/>
      <c r="Y739" s="12"/>
      <c r="Z739" s="12"/>
      <c r="AA739" s="12"/>
      <c r="AB739" s="12"/>
    </row>
    <row r="740" spans="1:28" s="8" customFormat="1" x14ac:dyDescent="0.15">
      <c r="A740" s="8" t="s">
        <v>23468</v>
      </c>
      <c r="B740" s="8" t="s">
        <v>14</v>
      </c>
      <c r="C740" s="8" t="s">
        <v>14</v>
      </c>
      <c r="D740" s="8" t="s">
        <v>8297</v>
      </c>
      <c r="E740" s="8" t="s">
        <v>1753</v>
      </c>
      <c r="F740" s="8" t="s">
        <v>6514</v>
      </c>
      <c r="G740" s="8" t="s">
        <v>8298</v>
      </c>
      <c r="H740" s="8" t="s">
        <v>821</v>
      </c>
      <c r="I740" s="8" t="str">
        <f t="shared" si="15"/>
        <v>Maria Victoria Murillo Sunga, RN</v>
      </c>
      <c r="J740" s="8" t="s">
        <v>8299</v>
      </c>
      <c r="K740" s="8" t="s">
        <v>126</v>
      </c>
      <c r="L740" s="13">
        <v>44594.27547453704</v>
      </c>
      <c r="M740" s="8" t="s">
        <v>127</v>
      </c>
      <c r="N740" s="13">
        <v>44608.493576388886</v>
      </c>
      <c r="O740" s="13">
        <v>44608.544212962966</v>
      </c>
      <c r="P740" s="8">
        <v>73</v>
      </c>
      <c r="Q740" s="8" t="s">
        <v>144</v>
      </c>
      <c r="R740" s="8">
        <v>532377</v>
      </c>
      <c r="S740" s="14">
        <v>44857</v>
      </c>
      <c r="T740" s="8" t="s">
        <v>131</v>
      </c>
      <c r="V740" s="8" t="s">
        <v>132</v>
      </c>
      <c r="W740" s="8" t="s">
        <v>25</v>
      </c>
      <c r="X740" s="12"/>
      <c r="Y740" s="12"/>
      <c r="Z740" s="12"/>
      <c r="AA740" s="12"/>
      <c r="AB740" s="12"/>
    </row>
    <row r="741" spans="1:28" s="8" customFormat="1" x14ac:dyDescent="0.15">
      <c r="A741" s="8" t="s">
        <v>23468</v>
      </c>
      <c r="B741" s="8" t="s">
        <v>14</v>
      </c>
      <c r="C741" s="8" t="s">
        <v>14</v>
      </c>
      <c r="D741" s="8" t="s">
        <v>24631</v>
      </c>
      <c r="E741" s="8" t="s">
        <v>24632</v>
      </c>
      <c r="F741" s="8" t="s">
        <v>24635</v>
      </c>
      <c r="G741" s="8" t="s">
        <v>24633</v>
      </c>
      <c r="H741" s="8" t="s">
        <v>2515</v>
      </c>
      <c r="I741" s="8" t="str">
        <f t="shared" si="15"/>
        <v>MARIA XENIA Oblepias SO, MD</v>
      </c>
      <c r="J741" s="8" t="s">
        <v>24634</v>
      </c>
      <c r="K741" s="8" t="s">
        <v>126</v>
      </c>
      <c r="L741" s="13">
        <v>44578.540300925924</v>
      </c>
      <c r="M741" s="8" t="s">
        <v>127</v>
      </c>
      <c r="N741" s="13">
        <v>44608.493530092594</v>
      </c>
      <c r="O741" s="13">
        <v>44608.543206018519</v>
      </c>
      <c r="P741" s="8">
        <v>72</v>
      </c>
      <c r="Q741" s="8" t="s">
        <v>183</v>
      </c>
      <c r="R741" s="8">
        <v>82845</v>
      </c>
      <c r="S741" s="14">
        <v>44663</v>
      </c>
      <c r="T741" s="8" t="s">
        <v>215</v>
      </c>
      <c r="V741" s="8" t="s">
        <v>132</v>
      </c>
      <c r="W741" s="8" t="s">
        <v>25</v>
      </c>
      <c r="X741" s="12"/>
      <c r="Y741" s="12"/>
      <c r="Z741" s="12"/>
      <c r="AA741" s="12"/>
      <c r="AB741" s="12"/>
    </row>
    <row r="742" spans="1:28" s="8" customFormat="1" x14ac:dyDescent="0.15">
      <c r="A742" s="8" t="s">
        <v>23468</v>
      </c>
      <c r="B742" s="8" t="s">
        <v>14</v>
      </c>
      <c r="C742" s="8" t="s">
        <v>14</v>
      </c>
      <c r="D742" s="8" t="s">
        <v>17865</v>
      </c>
      <c r="E742" s="8" t="s">
        <v>2774</v>
      </c>
      <c r="F742" s="8" t="s">
        <v>1213</v>
      </c>
      <c r="G742" s="8" t="s">
        <v>4163</v>
      </c>
      <c r="H742" s="8" t="s">
        <v>821</v>
      </c>
      <c r="I742" s="8" t="str">
        <f t="shared" si="15"/>
        <v>Myla Bautista Barcelo, RN</v>
      </c>
      <c r="J742" s="8" t="s">
        <v>17866</v>
      </c>
      <c r="K742" s="8" t="s">
        <v>126</v>
      </c>
      <c r="L742" s="13">
        <v>44586.295243055552</v>
      </c>
      <c r="M742" s="8" t="s">
        <v>127</v>
      </c>
      <c r="N742" s="13">
        <v>44608.493495370371</v>
      </c>
      <c r="O742" s="13">
        <v>44608.547523148147</v>
      </c>
      <c r="P742" s="8">
        <v>78</v>
      </c>
      <c r="Q742" s="8" t="s">
        <v>139</v>
      </c>
      <c r="R742" s="8">
        <v>494014</v>
      </c>
      <c r="S742" s="14">
        <v>45218</v>
      </c>
      <c r="T742" s="8" t="s">
        <v>131</v>
      </c>
      <c r="V742" s="8" t="s">
        <v>132</v>
      </c>
      <c r="W742" s="8" t="s">
        <v>25</v>
      </c>
      <c r="X742" s="12"/>
      <c r="Y742" s="12"/>
      <c r="Z742" s="12"/>
      <c r="AA742" s="12"/>
      <c r="AB742" s="12"/>
    </row>
    <row r="743" spans="1:28" s="8" customFormat="1" x14ac:dyDescent="0.15">
      <c r="A743" s="8" t="s">
        <v>23468</v>
      </c>
      <c r="B743" s="8" t="s">
        <v>14</v>
      </c>
      <c r="C743" s="8" t="s">
        <v>14</v>
      </c>
      <c r="D743" s="8" t="s">
        <v>3426</v>
      </c>
      <c r="E743" s="8" t="s">
        <v>164</v>
      </c>
      <c r="F743" s="8" t="s">
        <v>3429</v>
      </c>
      <c r="G743" s="8" t="s">
        <v>3427</v>
      </c>
      <c r="H743" s="8" t="s">
        <v>821</v>
      </c>
      <c r="I743" s="8" t="str">
        <f t="shared" si="15"/>
        <v>Mylene Dimaano Catapang, RN</v>
      </c>
      <c r="J743" s="8" t="s">
        <v>3428</v>
      </c>
      <c r="K743" s="8" t="s">
        <v>126</v>
      </c>
      <c r="L743" s="13">
        <v>44594.695277777777</v>
      </c>
      <c r="M743" s="8" t="s">
        <v>127</v>
      </c>
      <c r="N743" s="13">
        <v>44608.497615740744</v>
      </c>
      <c r="O743" s="13">
        <v>44608.535324074073</v>
      </c>
      <c r="P743" s="8">
        <v>55</v>
      </c>
      <c r="Q743" s="8" t="s">
        <v>173</v>
      </c>
      <c r="R743" s="8">
        <v>95559</v>
      </c>
      <c r="S743" s="14">
        <v>45694</v>
      </c>
      <c r="T743" s="8" t="s">
        <v>131</v>
      </c>
      <c r="V743" s="8" t="s">
        <v>132</v>
      </c>
      <c r="W743" s="8" t="s">
        <v>25</v>
      </c>
    </row>
    <row r="744" spans="1:28" s="8" customFormat="1" x14ac:dyDescent="0.15">
      <c r="A744" s="8" t="s">
        <v>23468</v>
      </c>
      <c r="B744" s="8" t="s">
        <v>14</v>
      </c>
      <c r="C744" s="8" t="s">
        <v>14</v>
      </c>
      <c r="D744" s="8" t="s">
        <v>8060</v>
      </c>
      <c r="E744" s="8" t="s">
        <v>8061</v>
      </c>
      <c r="F744" s="8" t="s">
        <v>8063</v>
      </c>
      <c r="G744" s="8" t="s">
        <v>656</v>
      </c>
      <c r="H744" s="8" t="s">
        <v>821</v>
      </c>
      <c r="I744" s="8" t="str">
        <f t="shared" si="15"/>
        <v>Myrene Pajarin Dela Cruz, RN</v>
      </c>
      <c r="J744" s="8" t="s">
        <v>8062</v>
      </c>
      <c r="K744" s="8" t="s">
        <v>126</v>
      </c>
      <c r="L744" s="13">
        <v>44607.322106481479</v>
      </c>
      <c r="M744" s="8" t="s">
        <v>127</v>
      </c>
      <c r="N744" s="13">
        <v>44608.495196759257</v>
      </c>
      <c r="O744" s="13">
        <v>44608.547175925924</v>
      </c>
      <c r="P744" s="8">
        <v>75</v>
      </c>
      <c r="Q744" s="8" t="s">
        <v>139</v>
      </c>
      <c r="R744" s="8">
        <v>760965</v>
      </c>
      <c r="S744" s="8" t="s">
        <v>8064</v>
      </c>
      <c r="T744" s="8" t="s">
        <v>131</v>
      </c>
      <c r="V744" s="8" t="s">
        <v>132</v>
      </c>
      <c r="W744" s="8" t="s">
        <v>25</v>
      </c>
      <c r="X744" s="12"/>
      <c r="Y744" s="12"/>
      <c r="Z744" s="12"/>
      <c r="AA744" s="12"/>
      <c r="AB744" s="12"/>
    </row>
    <row r="745" spans="1:28" s="8" customFormat="1" x14ac:dyDescent="0.15">
      <c r="A745" s="8" t="s">
        <v>23468</v>
      </c>
      <c r="B745" s="8" t="s">
        <v>14</v>
      </c>
      <c r="C745" s="8" t="s">
        <v>14</v>
      </c>
      <c r="D745" s="8" t="s">
        <v>13665</v>
      </c>
      <c r="E745" s="8" t="s">
        <v>13666</v>
      </c>
      <c r="F745" s="8" t="s">
        <v>6485</v>
      </c>
      <c r="G745" s="8" t="s">
        <v>13667</v>
      </c>
      <c r="H745" s="8" t="s">
        <v>821</v>
      </c>
      <c r="I745" s="8" t="str">
        <f t="shared" si="15"/>
        <v>Naima Kasim Umar, RN</v>
      </c>
      <c r="J745" s="8" t="s">
        <v>13668</v>
      </c>
      <c r="K745" s="8" t="s">
        <v>126</v>
      </c>
      <c r="L745" s="13">
        <v>44582.571331018517</v>
      </c>
      <c r="M745" s="8" t="s">
        <v>127</v>
      </c>
      <c r="N745" s="13">
        <v>44608.49359953704</v>
      </c>
      <c r="O745" s="13">
        <v>44608.546215277776</v>
      </c>
      <c r="P745" s="8">
        <v>76</v>
      </c>
      <c r="Q745" s="8" t="s">
        <v>485</v>
      </c>
      <c r="R745" s="8">
        <v>857903</v>
      </c>
      <c r="S745" s="14">
        <v>45490</v>
      </c>
      <c r="T745" s="8" t="s">
        <v>131</v>
      </c>
      <c r="V745" s="8" t="s">
        <v>132</v>
      </c>
      <c r="W745" s="8" t="s">
        <v>25</v>
      </c>
      <c r="X745" s="12"/>
      <c r="Y745" s="12"/>
      <c r="Z745" s="12"/>
      <c r="AA745" s="12"/>
      <c r="AB745" s="12"/>
    </row>
    <row r="746" spans="1:28" s="8" customFormat="1" x14ac:dyDescent="0.15">
      <c r="A746" s="8" t="s">
        <v>23468</v>
      </c>
      <c r="B746" s="8" t="s">
        <v>14</v>
      </c>
      <c r="C746" s="8" t="s">
        <v>14</v>
      </c>
      <c r="D746" s="8" t="s">
        <v>3246</v>
      </c>
      <c r="E746" s="8" t="s">
        <v>665</v>
      </c>
      <c r="F746" s="8" t="s">
        <v>1769</v>
      </c>
      <c r="G746" s="8" t="s">
        <v>3247</v>
      </c>
      <c r="H746" s="8" t="s">
        <v>821</v>
      </c>
      <c r="I746" s="8" t="str">
        <f t="shared" si="15"/>
        <v>Nancy Flores Benico, RN</v>
      </c>
      <c r="J746" s="8" t="s">
        <v>3248</v>
      </c>
      <c r="K746" s="8" t="s">
        <v>126</v>
      </c>
      <c r="L746" s="13">
        <v>44587.655162037037</v>
      </c>
      <c r="M746" s="8" t="s">
        <v>127</v>
      </c>
      <c r="N746" s="13">
        <v>44608.493506944447</v>
      </c>
      <c r="O746" s="13">
        <v>44608.545960648145</v>
      </c>
      <c r="P746" s="8">
        <v>76</v>
      </c>
      <c r="Q746" s="8" t="s">
        <v>199</v>
      </c>
      <c r="R746" s="8">
        <v>115138</v>
      </c>
      <c r="S746" s="15">
        <v>45242</v>
      </c>
      <c r="T746" s="8" t="s">
        <v>131</v>
      </c>
      <c r="U746" s="8" t="s">
        <v>1792</v>
      </c>
      <c r="V746" s="8" t="s">
        <v>132</v>
      </c>
      <c r="W746" s="8" t="s">
        <v>25</v>
      </c>
      <c r="X746" s="12"/>
      <c r="Y746" s="12"/>
      <c r="Z746" s="12"/>
      <c r="AA746" s="12"/>
      <c r="AB746" s="12"/>
    </row>
    <row r="747" spans="1:28" s="8" customFormat="1" x14ac:dyDescent="0.15">
      <c r="A747" s="8" t="s">
        <v>27320</v>
      </c>
      <c r="B747" s="8" t="s">
        <v>14</v>
      </c>
      <c r="C747" s="8" t="s">
        <v>14</v>
      </c>
      <c r="E747" s="8" t="s">
        <v>27129</v>
      </c>
      <c r="F747" s="8" t="s">
        <v>3698</v>
      </c>
      <c r="G747" s="8" t="s">
        <v>27130</v>
      </c>
      <c r="H747" s="8" t="s">
        <v>821</v>
      </c>
      <c r="I747" s="8" t="str">
        <f t="shared" si="15"/>
        <v>NANCY P. FUCASAN, RN</v>
      </c>
      <c r="J747" s="8" t="s">
        <v>26151</v>
      </c>
      <c r="Q747" s="8" t="s">
        <v>157</v>
      </c>
      <c r="R747" s="8">
        <v>388630</v>
      </c>
      <c r="S747" s="14">
        <v>44877</v>
      </c>
      <c r="T747" s="8" t="s">
        <v>131</v>
      </c>
      <c r="U747" s="8" t="s">
        <v>26152</v>
      </c>
      <c r="V747" s="8" t="s">
        <v>14</v>
      </c>
      <c r="W747" s="8" t="s">
        <v>25</v>
      </c>
      <c r="X747" s="12"/>
      <c r="Y747" s="12"/>
      <c r="Z747" s="12"/>
      <c r="AA747" s="12"/>
      <c r="AB747" s="12"/>
    </row>
    <row r="748" spans="1:28" s="8" customFormat="1" x14ac:dyDescent="0.15">
      <c r="A748" s="8" t="s">
        <v>23468</v>
      </c>
      <c r="B748" s="8" t="s">
        <v>14</v>
      </c>
      <c r="C748" s="8" t="s">
        <v>14</v>
      </c>
      <c r="D748" s="8" t="s">
        <v>25033</v>
      </c>
      <c r="E748" s="8" t="s">
        <v>25034</v>
      </c>
      <c r="F748" s="8" t="s">
        <v>518</v>
      </c>
      <c r="G748" s="8" t="s">
        <v>25035</v>
      </c>
      <c r="H748" s="8" t="s">
        <v>27689</v>
      </c>
      <c r="I748" s="8" t="str">
        <f t="shared" si="15"/>
        <v>Nellie Briones Aldas, RMT</v>
      </c>
      <c r="J748" s="8" t="s">
        <v>25036</v>
      </c>
      <c r="K748" s="8" t="s">
        <v>126</v>
      </c>
      <c r="L748" s="13">
        <v>44594.481261574074</v>
      </c>
      <c r="M748" s="8" t="s">
        <v>127</v>
      </c>
      <c r="N748" s="13">
        <v>44608.493831018517</v>
      </c>
      <c r="O748" s="13">
        <v>44608.545057870368</v>
      </c>
      <c r="P748" s="8">
        <v>74</v>
      </c>
      <c r="Q748" s="8" t="s">
        <v>454</v>
      </c>
      <c r="R748" s="8">
        <v>36744</v>
      </c>
      <c r="S748" s="8" t="s">
        <v>25037</v>
      </c>
      <c r="T748" s="8" t="s">
        <v>162</v>
      </c>
      <c r="U748" s="8" t="s">
        <v>231</v>
      </c>
      <c r="V748" s="8" t="s">
        <v>132</v>
      </c>
      <c r="W748" s="8" t="s">
        <v>25</v>
      </c>
      <c r="X748" s="12"/>
      <c r="Y748" s="12"/>
      <c r="Z748" s="12"/>
      <c r="AA748" s="12"/>
      <c r="AB748" s="12"/>
    </row>
    <row r="749" spans="1:28" s="8" customFormat="1" x14ac:dyDescent="0.15">
      <c r="A749" s="8" t="s">
        <v>23468</v>
      </c>
      <c r="B749" s="8" t="s">
        <v>14</v>
      </c>
      <c r="C749" s="8" t="s">
        <v>14</v>
      </c>
      <c r="D749" s="8" t="s">
        <v>8372</v>
      </c>
      <c r="E749" s="8" t="s">
        <v>8373</v>
      </c>
      <c r="F749" s="8" t="s">
        <v>8376</v>
      </c>
      <c r="G749" s="8" t="s">
        <v>8374</v>
      </c>
      <c r="H749" s="8" t="s">
        <v>821</v>
      </c>
      <c r="I749" s="8" t="str">
        <f t="shared" si="15"/>
        <v>NELLY INGUILLO SOLIS, RN</v>
      </c>
      <c r="J749" s="8" t="s">
        <v>8375</v>
      </c>
      <c r="K749" s="8" t="s">
        <v>126</v>
      </c>
      <c r="L749" s="13">
        <v>44578.521574074075</v>
      </c>
      <c r="M749" s="8" t="s">
        <v>127</v>
      </c>
      <c r="N749" s="13">
        <v>44608.49895833333</v>
      </c>
      <c r="O749" s="13">
        <v>44608.545254629629</v>
      </c>
      <c r="P749" s="8">
        <v>67</v>
      </c>
      <c r="Q749" s="8" t="s">
        <v>199</v>
      </c>
      <c r="R749" s="8">
        <v>122987</v>
      </c>
      <c r="S749" s="15">
        <v>44732</v>
      </c>
      <c r="T749" s="8" t="s">
        <v>131</v>
      </c>
      <c r="V749" s="8" t="s">
        <v>132</v>
      </c>
      <c r="W749" s="8" t="s">
        <v>25</v>
      </c>
      <c r="X749" s="12"/>
      <c r="Y749" s="12"/>
      <c r="Z749" s="12"/>
      <c r="AA749" s="12"/>
      <c r="AB749" s="12"/>
    </row>
    <row r="750" spans="1:28" s="8" customFormat="1" x14ac:dyDescent="0.15">
      <c r="A750" s="8" t="s">
        <v>23468</v>
      </c>
      <c r="B750" s="8" t="s">
        <v>14</v>
      </c>
      <c r="C750" s="8" t="s">
        <v>14</v>
      </c>
      <c r="D750" s="8" t="s">
        <v>13318</v>
      </c>
      <c r="E750" s="8" t="s">
        <v>13319</v>
      </c>
      <c r="F750" s="8" t="s">
        <v>13321</v>
      </c>
      <c r="G750" s="8" t="s">
        <v>1228</v>
      </c>
      <c r="H750" s="8" t="s">
        <v>821</v>
      </c>
      <c r="I750" s="8" t="str">
        <f t="shared" si="15"/>
        <v>Nephtali Geron Hernandez, RN</v>
      </c>
      <c r="J750" s="8" t="s">
        <v>13320</v>
      </c>
      <c r="K750" s="8" t="s">
        <v>126</v>
      </c>
      <c r="L750" s="13">
        <v>44606.733414351853</v>
      </c>
      <c r="M750" s="8" t="s">
        <v>127</v>
      </c>
      <c r="N750" s="13">
        <v>44608.493668981479</v>
      </c>
      <c r="O750" s="13">
        <v>44608.545497685183</v>
      </c>
      <c r="P750" s="8">
        <v>75</v>
      </c>
      <c r="Q750" s="8" t="s">
        <v>404</v>
      </c>
      <c r="R750" s="8">
        <v>622265</v>
      </c>
      <c r="S750" s="8" t="s">
        <v>13322</v>
      </c>
      <c r="T750" s="8" t="s">
        <v>131</v>
      </c>
      <c r="V750" s="8" t="s">
        <v>247</v>
      </c>
      <c r="W750" s="8" t="s">
        <v>25</v>
      </c>
      <c r="X750" s="12"/>
      <c r="Y750" s="12"/>
      <c r="Z750" s="12"/>
      <c r="AA750" s="12"/>
      <c r="AB750" s="12"/>
    </row>
    <row r="751" spans="1:28" s="8" customFormat="1" x14ac:dyDescent="0.15">
      <c r="A751" s="8" t="s">
        <v>23468</v>
      </c>
      <c r="B751" s="8" t="s">
        <v>14</v>
      </c>
      <c r="C751" s="8" t="s">
        <v>14</v>
      </c>
      <c r="D751" s="8" t="s">
        <v>18783</v>
      </c>
      <c r="E751" s="8" t="s">
        <v>18784</v>
      </c>
      <c r="F751" s="8" t="s">
        <v>18786</v>
      </c>
      <c r="G751" s="8" t="s">
        <v>2512</v>
      </c>
      <c r="H751" s="8" t="s">
        <v>821</v>
      </c>
      <c r="I751" s="8" t="str">
        <f t="shared" si="15"/>
        <v>Nerissa Alayon Valenzuela, RN</v>
      </c>
      <c r="J751" s="8" t="s">
        <v>18785</v>
      </c>
      <c r="L751" s="13">
        <v>44589.607800925929</v>
      </c>
      <c r="M751" s="8" t="s">
        <v>127</v>
      </c>
      <c r="N751" s="13">
        <v>44608.541828703703</v>
      </c>
      <c r="O751" s="13">
        <v>44608.543206018519</v>
      </c>
      <c r="P751" s="8">
        <v>2</v>
      </c>
      <c r="Q751" s="8" t="s">
        <v>139</v>
      </c>
      <c r="R751" s="8">
        <v>293787</v>
      </c>
      <c r="S751" s="14">
        <v>44603</v>
      </c>
      <c r="T751" s="8" t="s">
        <v>131</v>
      </c>
      <c r="V751" s="8" t="s">
        <v>132</v>
      </c>
      <c r="W751" s="8" t="s">
        <v>25</v>
      </c>
      <c r="X751" s="12"/>
      <c r="Y751" s="12"/>
      <c r="Z751" s="12"/>
      <c r="AA751" s="12"/>
      <c r="AB751" s="12"/>
    </row>
    <row r="752" spans="1:28" s="8" customFormat="1" x14ac:dyDescent="0.15">
      <c r="A752" s="8" t="s">
        <v>27320</v>
      </c>
      <c r="B752" s="8" t="s">
        <v>14</v>
      </c>
      <c r="C752" s="8" t="s">
        <v>14</v>
      </c>
      <c r="E752" s="8" t="s">
        <v>27319</v>
      </c>
      <c r="F752" s="8" t="s">
        <v>21259</v>
      </c>
      <c r="G752" s="8" t="s">
        <v>21257</v>
      </c>
      <c r="H752" s="8" t="s">
        <v>2515</v>
      </c>
      <c r="I752" s="8" t="str">
        <f t="shared" si="15"/>
        <v>Nerissa Dinah Fe Batoon Paalan, MD</v>
      </c>
      <c r="J752" s="8" t="s">
        <v>21258</v>
      </c>
      <c r="Q752" s="8" t="s">
        <v>1442</v>
      </c>
      <c r="R752" s="8">
        <v>142980</v>
      </c>
      <c r="S752" s="14">
        <v>45297</v>
      </c>
      <c r="T752" s="8" t="s">
        <v>215</v>
      </c>
      <c r="U752" s="8" t="s">
        <v>3396</v>
      </c>
      <c r="V752" s="8" t="s">
        <v>14</v>
      </c>
      <c r="W752" s="8" t="s">
        <v>25</v>
      </c>
      <c r="X752" s="12"/>
      <c r="Y752" s="12"/>
      <c r="Z752" s="12"/>
      <c r="AA752" s="12"/>
      <c r="AB752" s="12"/>
    </row>
    <row r="753" spans="1:28" s="8" customFormat="1" x14ac:dyDescent="0.15">
      <c r="A753" s="8" t="s">
        <v>23468</v>
      </c>
      <c r="B753" s="8" t="s">
        <v>14</v>
      </c>
      <c r="C753" s="8" t="s">
        <v>14</v>
      </c>
      <c r="D753" s="8" t="s">
        <v>17453</v>
      </c>
      <c r="E753" s="8" t="s">
        <v>17454</v>
      </c>
      <c r="F753" s="8" t="s">
        <v>905</v>
      </c>
      <c r="G753" s="8" t="s">
        <v>8564</v>
      </c>
      <c r="H753" s="8" t="s">
        <v>821</v>
      </c>
      <c r="I753" s="8" t="str">
        <f t="shared" si="15"/>
        <v>Nemie Ramirez Gallardo, RN</v>
      </c>
      <c r="J753" s="8" t="s">
        <v>17455</v>
      </c>
      <c r="K753" s="8" t="s">
        <v>126</v>
      </c>
      <c r="L753" s="13">
        <v>44583.243530092594</v>
      </c>
      <c r="M753" s="8" t="s">
        <v>127</v>
      </c>
      <c r="N753" s="13">
        <v>44608.523761574077</v>
      </c>
      <c r="O753" s="13">
        <v>44608.548900462964</v>
      </c>
      <c r="P753" s="8">
        <v>37</v>
      </c>
      <c r="Q753" s="8" t="s">
        <v>129</v>
      </c>
      <c r="R753" s="8">
        <v>317956</v>
      </c>
      <c r="S753" s="14">
        <v>44566</v>
      </c>
      <c r="T753" s="8" t="s">
        <v>131</v>
      </c>
      <c r="V753" s="8" t="s">
        <v>132</v>
      </c>
      <c r="W753" s="8" t="s">
        <v>25</v>
      </c>
      <c r="X753" s="12"/>
      <c r="Y753" s="12"/>
      <c r="Z753" s="12"/>
      <c r="AA753" s="12"/>
      <c r="AB753" s="12"/>
    </row>
    <row r="754" spans="1:28" s="8" customFormat="1" x14ac:dyDescent="0.15">
      <c r="A754" s="8" t="s">
        <v>23468</v>
      </c>
      <c r="B754" s="8" t="s">
        <v>14</v>
      </c>
      <c r="C754" s="8" t="s">
        <v>14</v>
      </c>
      <c r="D754" s="8" t="s">
        <v>19666</v>
      </c>
      <c r="E754" s="8" t="s">
        <v>19667</v>
      </c>
      <c r="F754" s="8" t="s">
        <v>1569</v>
      </c>
      <c r="G754" s="8" t="s">
        <v>19668</v>
      </c>
      <c r="H754" s="8" t="s">
        <v>27690</v>
      </c>
      <c r="I754" s="8" t="str">
        <f t="shared" si="15"/>
        <v>Nelly Gegato Servano, RM</v>
      </c>
      <c r="J754" s="8" t="s">
        <v>19669</v>
      </c>
      <c r="K754" s="8" t="s">
        <v>126</v>
      </c>
      <c r="L754" s="13">
        <v>44578.669664351852</v>
      </c>
      <c r="M754" s="8" t="s">
        <v>127</v>
      </c>
      <c r="N754" s="13">
        <v>44608.493379629632</v>
      </c>
      <c r="O754" s="13">
        <v>44608.548900462964</v>
      </c>
      <c r="P754" s="8">
        <v>80</v>
      </c>
      <c r="Q754" s="8" t="s">
        <v>144</v>
      </c>
      <c r="R754" s="8">
        <v>93476</v>
      </c>
      <c r="S754" s="8" t="s">
        <v>19670</v>
      </c>
      <c r="T754" s="8" t="s">
        <v>287</v>
      </c>
      <c r="V754" s="8" t="s">
        <v>132</v>
      </c>
      <c r="W754" s="8" t="s">
        <v>25</v>
      </c>
      <c r="X754" s="12"/>
      <c r="Y754" s="12"/>
      <c r="Z754" s="12"/>
      <c r="AA754" s="12"/>
      <c r="AB754" s="12"/>
    </row>
    <row r="755" spans="1:28" s="8" customFormat="1" x14ac:dyDescent="0.15">
      <c r="A755" s="8" t="s">
        <v>27320</v>
      </c>
      <c r="B755" s="8" t="s">
        <v>14</v>
      </c>
      <c r="C755" s="8" t="s">
        <v>14</v>
      </c>
      <c r="E755" s="8" t="s">
        <v>23170</v>
      </c>
      <c r="F755" s="12" t="s">
        <v>12177</v>
      </c>
      <c r="G755" s="8" t="s">
        <v>586</v>
      </c>
      <c r="H755" s="8" t="s">
        <v>27695</v>
      </c>
      <c r="I755" s="8" t="str">
        <f t="shared" si="15"/>
        <v>Nhoella Marie Javate Sanchez, RPh</v>
      </c>
      <c r="J755" s="8" t="s">
        <v>23171</v>
      </c>
      <c r="Q755" s="8" t="s">
        <v>479</v>
      </c>
      <c r="R755" s="8">
        <v>74461</v>
      </c>
      <c r="S755" s="14">
        <v>45017</v>
      </c>
      <c r="T755" s="8" t="s">
        <v>304</v>
      </c>
      <c r="V755" s="8" t="s">
        <v>14</v>
      </c>
      <c r="W755" s="8" t="s">
        <v>25</v>
      </c>
      <c r="X755" s="12"/>
      <c r="Y755" s="12"/>
      <c r="Z755" s="12"/>
      <c r="AA755" s="12"/>
      <c r="AB755" s="12"/>
    </row>
    <row r="756" spans="1:28" s="8" customFormat="1" x14ac:dyDescent="0.15">
      <c r="A756" s="8" t="s">
        <v>23468</v>
      </c>
      <c r="B756" s="8" t="s">
        <v>14</v>
      </c>
      <c r="C756" s="8" t="s">
        <v>14</v>
      </c>
      <c r="D756" s="8" t="s">
        <v>15909</v>
      </c>
      <c r="E756" s="8" t="s">
        <v>15910</v>
      </c>
      <c r="F756" s="8" t="s">
        <v>15913</v>
      </c>
      <c r="G756" s="8" t="s">
        <v>15911</v>
      </c>
      <c r="H756" s="8" t="s">
        <v>821</v>
      </c>
      <c r="I756" s="8" t="str">
        <f t="shared" si="15"/>
        <v>Connie Perales Dolloza, RN</v>
      </c>
      <c r="J756" s="8" t="s">
        <v>15912</v>
      </c>
      <c r="K756" s="8" t="s">
        <v>126</v>
      </c>
      <c r="L756" s="13">
        <v>44583.37431712963</v>
      </c>
      <c r="M756" s="8" t="s">
        <v>127</v>
      </c>
      <c r="N756" s="13">
        <v>44608.513888888891</v>
      </c>
      <c r="O756" s="13">
        <v>44608.548831018517</v>
      </c>
      <c r="P756" s="8">
        <v>51</v>
      </c>
      <c r="Q756" s="8" t="s">
        <v>144</v>
      </c>
      <c r="R756" s="8">
        <v>328062</v>
      </c>
      <c r="S756" s="8" t="s">
        <v>15914</v>
      </c>
      <c r="T756" s="8" t="s">
        <v>131</v>
      </c>
      <c r="V756" s="8" t="s">
        <v>132</v>
      </c>
      <c r="W756" s="8" t="s">
        <v>25</v>
      </c>
      <c r="X756" s="12"/>
      <c r="Y756" s="12"/>
      <c r="Z756" s="12"/>
      <c r="AA756" s="12"/>
      <c r="AB756" s="12"/>
    </row>
    <row r="757" spans="1:28" s="8" customFormat="1" x14ac:dyDescent="0.15">
      <c r="A757" s="8" t="s">
        <v>23468</v>
      </c>
      <c r="B757" s="8" t="s">
        <v>14</v>
      </c>
      <c r="C757" s="8" t="s">
        <v>14</v>
      </c>
      <c r="D757" s="8" t="s">
        <v>1806</v>
      </c>
      <c r="E757" s="8" t="s">
        <v>1807</v>
      </c>
      <c r="F757" s="8" t="s">
        <v>656</v>
      </c>
      <c r="G757" s="8" t="s">
        <v>1808</v>
      </c>
      <c r="I757" s="8" t="str">
        <f>E757&amp;" "&amp;F757&amp;" "&amp;G757&amp;" "&amp;H757</f>
        <v xml:space="preserve">Nichole Ann Dela Cruz Braga </v>
      </c>
      <c r="J757" s="8" t="s">
        <v>1809</v>
      </c>
      <c r="K757" s="8" t="s">
        <v>126</v>
      </c>
      <c r="L757" s="13">
        <v>44602.953402777777</v>
      </c>
      <c r="M757" s="8" t="s">
        <v>127</v>
      </c>
      <c r="N757" s="13">
        <v>44608.493472222224</v>
      </c>
      <c r="O757" s="13">
        <v>44608.544699074075</v>
      </c>
      <c r="P757" s="8">
        <v>74</v>
      </c>
      <c r="Q757" s="8" t="s">
        <v>410</v>
      </c>
      <c r="R757" s="8" t="s">
        <v>251</v>
      </c>
      <c r="S757" s="8" t="s">
        <v>251</v>
      </c>
      <c r="T757" s="8" t="s">
        <v>185</v>
      </c>
      <c r="V757" s="8" t="s">
        <v>132</v>
      </c>
      <c r="W757" s="8" t="s">
        <v>25</v>
      </c>
      <c r="X757" s="12"/>
      <c r="Y757" s="12"/>
      <c r="Z757" s="12"/>
      <c r="AA757" s="12"/>
      <c r="AB757" s="12"/>
    </row>
    <row r="758" spans="1:28" s="8" customFormat="1" x14ac:dyDescent="0.15">
      <c r="A758" s="8" t="s">
        <v>23468</v>
      </c>
      <c r="B758" s="8" t="s">
        <v>14</v>
      </c>
      <c r="C758" s="8" t="s">
        <v>14</v>
      </c>
      <c r="D758" s="8" t="s">
        <v>25963</v>
      </c>
      <c r="E758" s="8" t="s">
        <v>25964</v>
      </c>
      <c r="F758" s="8" t="s">
        <v>6816</v>
      </c>
      <c r="G758" s="8" t="s">
        <v>25965</v>
      </c>
      <c r="H758" s="8" t="s">
        <v>821</v>
      </c>
      <c r="I758" s="8" t="str">
        <f t="shared" si="15"/>
        <v>Nicollette Ann Pamintuan Sunglao, RN</v>
      </c>
      <c r="J758" s="8" t="s">
        <v>25966</v>
      </c>
      <c r="K758" s="8" t="s">
        <v>126</v>
      </c>
      <c r="L758" s="13">
        <v>44578.576018518521</v>
      </c>
      <c r="M758" s="8" t="s">
        <v>127</v>
      </c>
      <c r="N758" s="13">
        <v>44608.493437500001</v>
      </c>
      <c r="O758" s="13">
        <v>44608.520254629628</v>
      </c>
      <c r="P758" s="8">
        <v>39</v>
      </c>
      <c r="Q758" s="8" t="s">
        <v>139</v>
      </c>
      <c r="R758" s="8">
        <v>760598</v>
      </c>
      <c r="S758" s="14">
        <v>45545</v>
      </c>
      <c r="T758" s="8" t="s">
        <v>131</v>
      </c>
      <c r="V758" s="8" t="s">
        <v>132</v>
      </c>
      <c r="W758" s="8" t="s">
        <v>25</v>
      </c>
    </row>
    <row r="759" spans="1:28" s="8" customFormat="1" x14ac:dyDescent="0.15">
      <c r="A759" s="8" t="s">
        <v>27320</v>
      </c>
      <c r="B759" s="8" t="s">
        <v>14</v>
      </c>
      <c r="C759" s="8" t="s">
        <v>14</v>
      </c>
      <c r="E759" s="8" t="s">
        <v>20609</v>
      </c>
      <c r="F759" s="12" t="s">
        <v>918</v>
      </c>
      <c r="G759" s="8" t="s">
        <v>4092</v>
      </c>
      <c r="H759" s="8" t="s">
        <v>821</v>
      </c>
      <c r="I759" s="8" t="str">
        <f t="shared" si="15"/>
        <v>Nika Lianna Cortez Del Rosario, RN</v>
      </c>
      <c r="J759" s="8" t="s">
        <v>20610</v>
      </c>
      <c r="Q759" s="8" t="s">
        <v>144</v>
      </c>
      <c r="R759" s="8">
        <v>936776</v>
      </c>
      <c r="S759" s="14">
        <v>45897</v>
      </c>
      <c r="T759" s="8" t="s">
        <v>131</v>
      </c>
      <c r="U759" s="8" t="s">
        <v>251</v>
      </c>
      <c r="V759" s="8" t="s">
        <v>14</v>
      </c>
      <c r="W759" s="8" t="s">
        <v>25</v>
      </c>
      <c r="X759" s="12"/>
      <c r="Y759" s="12"/>
      <c r="Z759" s="12"/>
      <c r="AA759" s="12"/>
      <c r="AB759" s="12"/>
    </row>
    <row r="760" spans="1:28" s="8" customFormat="1" x14ac:dyDescent="0.15">
      <c r="A760" s="8" t="s">
        <v>23468</v>
      </c>
      <c r="B760" s="8" t="s">
        <v>14</v>
      </c>
      <c r="C760" s="8" t="s">
        <v>14</v>
      </c>
      <c r="D760" s="8" t="s">
        <v>18953</v>
      </c>
      <c r="E760" s="8" t="s">
        <v>2983</v>
      </c>
      <c r="F760" s="12" t="s">
        <v>27581</v>
      </c>
      <c r="G760" s="8" t="s">
        <v>6325</v>
      </c>
      <c r="H760" s="8" t="s">
        <v>821</v>
      </c>
      <c r="I760" s="8" t="str">
        <f t="shared" si="15"/>
        <v>Annie PEÑALOSA Rodriguez, RN</v>
      </c>
      <c r="J760" s="8" t="s">
        <v>18954</v>
      </c>
      <c r="K760" s="8" t="s">
        <v>15671</v>
      </c>
      <c r="L760" s="13">
        <v>44602.995937500003</v>
      </c>
      <c r="M760" s="8" t="s">
        <v>127</v>
      </c>
      <c r="N760" s="13">
        <v>44608.493564814817</v>
      </c>
      <c r="O760" s="13">
        <v>44608.548900462964</v>
      </c>
      <c r="P760" s="8">
        <v>80</v>
      </c>
      <c r="Q760" s="8" t="s">
        <v>3710</v>
      </c>
      <c r="R760" s="8">
        <v>555520</v>
      </c>
      <c r="S760" s="8" t="s">
        <v>18956</v>
      </c>
      <c r="T760" s="8" t="s">
        <v>131</v>
      </c>
      <c r="V760" s="8" t="s">
        <v>247</v>
      </c>
      <c r="W760" s="8" t="s">
        <v>7235</v>
      </c>
      <c r="X760" s="12"/>
      <c r="Y760" s="12"/>
      <c r="Z760" s="12"/>
      <c r="AA760" s="12"/>
      <c r="AB760" s="12"/>
    </row>
    <row r="761" spans="1:28" s="8" customFormat="1" x14ac:dyDescent="0.15">
      <c r="A761" s="8" t="s">
        <v>23468</v>
      </c>
      <c r="B761" s="8" t="s">
        <v>14</v>
      </c>
      <c r="C761" s="8" t="s">
        <v>14</v>
      </c>
      <c r="D761" s="8" t="s">
        <v>16161</v>
      </c>
      <c r="E761" s="8" t="s">
        <v>16162</v>
      </c>
      <c r="F761" s="8" t="s">
        <v>2658</v>
      </c>
      <c r="G761" s="8" t="s">
        <v>4527</v>
      </c>
      <c r="H761" s="8" t="s">
        <v>821</v>
      </c>
      <c r="I761" s="8" t="str">
        <f t="shared" si="15"/>
        <v>Julia Manuel Marzan, RN</v>
      </c>
      <c r="J761" s="8" t="s">
        <v>16163</v>
      </c>
      <c r="K761" s="8" t="s">
        <v>126</v>
      </c>
      <c r="L761" s="13">
        <v>44586.338807870372</v>
      </c>
      <c r="M761" s="8" t="s">
        <v>127</v>
      </c>
      <c r="N761" s="13">
        <v>44608.503622685188</v>
      </c>
      <c r="O761" s="13">
        <v>44608.5469212963</v>
      </c>
      <c r="P761" s="8">
        <v>63</v>
      </c>
      <c r="Q761" s="8" t="s">
        <v>157</v>
      </c>
      <c r="R761" s="8">
        <v>454476</v>
      </c>
      <c r="S761" s="8" t="s">
        <v>16164</v>
      </c>
      <c r="T761" s="8" t="s">
        <v>131</v>
      </c>
      <c r="U761" s="8" t="s">
        <v>16165</v>
      </c>
      <c r="V761" s="8" t="s">
        <v>132</v>
      </c>
      <c r="W761" s="8" t="s">
        <v>25</v>
      </c>
      <c r="X761" s="12"/>
      <c r="Y761" s="12"/>
      <c r="Z761" s="12"/>
      <c r="AA761" s="12"/>
      <c r="AB761" s="12"/>
    </row>
    <row r="762" spans="1:28" s="8" customFormat="1" x14ac:dyDescent="0.15">
      <c r="A762" s="8" t="s">
        <v>23468</v>
      </c>
      <c r="B762" s="8" t="s">
        <v>14</v>
      </c>
      <c r="C762" s="8" t="s">
        <v>14</v>
      </c>
      <c r="D762" s="8" t="s">
        <v>10772</v>
      </c>
      <c r="E762" s="8" t="s">
        <v>10773</v>
      </c>
      <c r="F762" s="8" t="s">
        <v>7618</v>
      </c>
      <c r="G762" s="8" t="s">
        <v>4524</v>
      </c>
      <c r="H762" s="8" t="s">
        <v>821</v>
      </c>
      <c r="I762" s="8" t="str">
        <f t="shared" si="15"/>
        <v>Bryan Brendon Barredo Crisologo, RN</v>
      </c>
      <c r="J762" s="8" t="s">
        <v>10774</v>
      </c>
      <c r="K762" s="8" t="s">
        <v>126</v>
      </c>
      <c r="L762" s="13">
        <v>44581.795659722222</v>
      </c>
      <c r="M762" s="8" t="s">
        <v>127</v>
      </c>
      <c r="N762" s="13">
        <v>44608.49359953704</v>
      </c>
      <c r="O762" s="13">
        <v>44608.512986111113</v>
      </c>
      <c r="P762" s="8">
        <v>28</v>
      </c>
      <c r="Q762" s="8" t="s">
        <v>663</v>
      </c>
      <c r="R762" s="8">
        <v>371548</v>
      </c>
      <c r="S762" s="8" t="s">
        <v>4860</v>
      </c>
      <c r="T762" s="8" t="s">
        <v>131</v>
      </c>
      <c r="V762" s="8" t="s">
        <v>247</v>
      </c>
      <c r="W762" s="8" t="s">
        <v>25</v>
      </c>
      <c r="X762" s="12"/>
      <c r="Y762" s="12"/>
      <c r="Z762" s="12"/>
      <c r="AA762" s="12"/>
      <c r="AB762" s="12"/>
    </row>
    <row r="763" spans="1:28" s="8" customFormat="1" x14ac:dyDescent="0.15">
      <c r="A763" s="8" t="s">
        <v>23468</v>
      </c>
      <c r="B763" s="8" t="s">
        <v>14</v>
      </c>
      <c r="C763" s="8" t="s">
        <v>14</v>
      </c>
      <c r="D763" s="8" t="s">
        <v>4540</v>
      </c>
      <c r="E763" s="8" t="s">
        <v>4541</v>
      </c>
      <c r="F763" s="8" t="s">
        <v>396</v>
      </c>
      <c r="G763" s="8" t="s">
        <v>490</v>
      </c>
      <c r="H763" s="8" t="s">
        <v>2515</v>
      </c>
      <c r="I763" s="8" t="str">
        <f t="shared" si="15"/>
        <v>Maria Monica Tan Sison, MD</v>
      </c>
      <c r="J763" s="8" t="s">
        <v>4542</v>
      </c>
      <c r="K763" s="8" t="s">
        <v>126</v>
      </c>
      <c r="L763" s="13">
        <v>44578.905300925922</v>
      </c>
      <c r="M763" s="8" t="s">
        <v>127</v>
      </c>
      <c r="N763" s="13">
        <v>44608.493622685186</v>
      </c>
      <c r="O763" s="13">
        <v>44608.543217592596</v>
      </c>
      <c r="P763" s="8">
        <v>72</v>
      </c>
      <c r="Q763" s="8" t="s">
        <v>454</v>
      </c>
      <c r="R763" s="8">
        <v>134951</v>
      </c>
      <c r="S763" s="8" t="s">
        <v>4543</v>
      </c>
      <c r="T763" s="8" t="s">
        <v>215</v>
      </c>
      <c r="V763" s="8" t="s">
        <v>132</v>
      </c>
      <c r="W763" s="8" t="s">
        <v>25</v>
      </c>
      <c r="X763" s="12"/>
      <c r="Y763" s="12"/>
      <c r="Z763" s="12"/>
      <c r="AA763" s="12"/>
      <c r="AB763" s="12"/>
    </row>
    <row r="764" spans="1:28" s="8" customFormat="1" x14ac:dyDescent="0.15">
      <c r="A764" s="8" t="s">
        <v>23468</v>
      </c>
      <c r="B764" s="8" t="s">
        <v>14</v>
      </c>
      <c r="C764" s="8" t="s">
        <v>14</v>
      </c>
      <c r="D764" s="8" t="s">
        <v>5932</v>
      </c>
      <c r="E764" s="8" t="s">
        <v>5933</v>
      </c>
      <c r="F764" s="8" t="s">
        <v>5936</v>
      </c>
      <c r="G764" s="8" t="s">
        <v>5934</v>
      </c>
      <c r="H764" s="8" t="s">
        <v>821</v>
      </c>
      <c r="I764" s="8" t="str">
        <f t="shared" si="15"/>
        <v>Noel Cabugao Ulit, RN</v>
      </c>
      <c r="J764" s="8" t="s">
        <v>5935</v>
      </c>
      <c r="K764" s="8" t="s">
        <v>126</v>
      </c>
      <c r="L764" s="13">
        <v>44605.933055555557</v>
      </c>
      <c r="M764" s="8" t="s">
        <v>127</v>
      </c>
      <c r="N764" s="13">
        <v>44608.493854166663</v>
      </c>
      <c r="O764" s="13">
        <v>44608.54891203704</v>
      </c>
      <c r="P764" s="8">
        <v>80</v>
      </c>
      <c r="Q764" s="8" t="s">
        <v>27379</v>
      </c>
      <c r="R764" s="8">
        <v>745152</v>
      </c>
      <c r="S764" s="14">
        <v>45518</v>
      </c>
      <c r="T764" s="8" t="s">
        <v>131</v>
      </c>
      <c r="V764" s="8" t="s">
        <v>132</v>
      </c>
      <c r="W764" s="8" t="s">
        <v>25</v>
      </c>
      <c r="X764" s="12"/>
      <c r="Y764" s="12"/>
      <c r="Z764" s="12"/>
      <c r="AA764" s="12"/>
      <c r="AB764" s="12"/>
    </row>
    <row r="765" spans="1:28" s="8" customFormat="1" x14ac:dyDescent="0.15">
      <c r="A765" s="8" t="s">
        <v>23468</v>
      </c>
      <c r="B765" s="8" t="s">
        <v>14</v>
      </c>
      <c r="C765" s="8" t="s">
        <v>14</v>
      </c>
      <c r="D765" s="8" t="s">
        <v>26106</v>
      </c>
      <c r="E765" s="8" t="s">
        <v>5933</v>
      </c>
      <c r="F765" s="8" t="s">
        <v>26109</v>
      </c>
      <c r="G765" s="8" t="s">
        <v>26107</v>
      </c>
      <c r="H765" s="8" t="s">
        <v>821</v>
      </c>
      <c r="I765" s="8" t="str">
        <f t="shared" si="15"/>
        <v>Noel Remoto Calcaben, RN</v>
      </c>
      <c r="J765" s="8" t="s">
        <v>26108</v>
      </c>
      <c r="K765" s="8" t="s">
        <v>126</v>
      </c>
      <c r="L765" s="13">
        <v>44592.424166666664</v>
      </c>
      <c r="M765" s="8" t="s">
        <v>127</v>
      </c>
      <c r="N765" s="13">
        <v>44608.493750000001</v>
      </c>
      <c r="O765" s="13">
        <v>44608.548900462964</v>
      </c>
      <c r="P765" s="8">
        <v>80</v>
      </c>
      <c r="Q765" s="8" t="s">
        <v>183</v>
      </c>
      <c r="R765" s="8">
        <v>480186</v>
      </c>
      <c r="S765" s="8">
        <v>20092024</v>
      </c>
      <c r="T765" s="8" t="s">
        <v>131</v>
      </c>
      <c r="U765" s="8" t="s">
        <v>1792</v>
      </c>
      <c r="V765" s="8" t="s">
        <v>132</v>
      </c>
      <c r="W765" s="8" t="s">
        <v>25</v>
      </c>
      <c r="X765" s="12"/>
      <c r="Y765" s="12"/>
      <c r="Z765" s="12"/>
      <c r="AA765" s="12"/>
      <c r="AB765" s="12"/>
    </row>
    <row r="766" spans="1:28" s="8" customFormat="1" x14ac:dyDescent="0.15">
      <c r="A766" s="8" t="s">
        <v>23468</v>
      </c>
      <c r="B766" s="8" t="s">
        <v>14</v>
      </c>
      <c r="C766" s="8" t="s">
        <v>14</v>
      </c>
      <c r="D766" s="8" t="s">
        <v>12695</v>
      </c>
      <c r="E766" s="8" t="s">
        <v>12696</v>
      </c>
      <c r="F766" s="12" t="s">
        <v>5286</v>
      </c>
      <c r="G766" s="8" t="s">
        <v>2548</v>
      </c>
      <c r="H766" s="8" t="s">
        <v>821</v>
      </c>
      <c r="I766" s="8" t="str">
        <f t="shared" si="15"/>
        <v>NOENA MAE L RAMIREZ, RN</v>
      </c>
      <c r="J766" s="8" t="s">
        <v>12697</v>
      </c>
      <c r="K766" s="8" t="s">
        <v>126</v>
      </c>
      <c r="L766" s="13">
        <v>44607.442962962959</v>
      </c>
      <c r="M766" s="8" t="s">
        <v>127</v>
      </c>
      <c r="N766" s="13">
        <v>44608.493414351855</v>
      </c>
      <c r="O766" s="13">
        <v>44608.54583333333</v>
      </c>
      <c r="P766" s="8">
        <v>76</v>
      </c>
      <c r="Q766" s="8" t="s">
        <v>144</v>
      </c>
      <c r="R766" s="8">
        <v>667198</v>
      </c>
      <c r="S766" s="14">
        <v>44972</v>
      </c>
      <c r="T766" s="8" t="s">
        <v>131</v>
      </c>
      <c r="V766" s="8" t="s">
        <v>247</v>
      </c>
      <c r="W766" s="8" t="s">
        <v>25</v>
      </c>
      <c r="X766" s="12"/>
      <c r="Y766" s="12"/>
      <c r="Z766" s="12"/>
      <c r="AA766" s="12"/>
      <c r="AB766" s="12"/>
    </row>
    <row r="767" spans="1:28" s="8" customFormat="1" x14ac:dyDescent="0.15">
      <c r="A767" s="8" t="s">
        <v>23468</v>
      </c>
      <c r="B767" s="8" t="s">
        <v>14</v>
      </c>
      <c r="C767" s="8" t="s">
        <v>14</v>
      </c>
      <c r="D767" s="8" t="s">
        <v>25566</v>
      </c>
      <c r="E767" s="8" t="s">
        <v>25567</v>
      </c>
      <c r="F767" s="8" t="s">
        <v>9564</v>
      </c>
      <c r="G767" s="12" t="s">
        <v>426</v>
      </c>
      <c r="H767" s="8" t="s">
        <v>27690</v>
      </c>
      <c r="I767" s="8" t="str">
        <f t="shared" si="15"/>
        <v>Normalyn Alvero Alcantara, RM</v>
      </c>
      <c r="J767" s="8" t="s">
        <v>25569</v>
      </c>
      <c r="K767" s="8" t="s">
        <v>126</v>
      </c>
      <c r="L767" s="13">
        <v>44584.632743055554</v>
      </c>
      <c r="M767" s="8" t="s">
        <v>127</v>
      </c>
      <c r="N767" s="13">
        <v>44608.493530092594</v>
      </c>
      <c r="O767" s="13">
        <v>44608.548900462964</v>
      </c>
      <c r="P767" s="8">
        <v>80</v>
      </c>
      <c r="Q767" s="8" t="s">
        <v>173</v>
      </c>
      <c r="R767" s="8">
        <v>75293</v>
      </c>
      <c r="S767" s="14">
        <v>45503</v>
      </c>
      <c r="T767" s="8" t="s">
        <v>287</v>
      </c>
      <c r="U767" s="8" t="s">
        <v>251</v>
      </c>
      <c r="V767" s="8" t="s">
        <v>132</v>
      </c>
      <c r="W767" s="8" t="s">
        <v>25</v>
      </c>
      <c r="X767" s="12"/>
      <c r="Y767" s="12"/>
      <c r="Z767" s="12"/>
      <c r="AA767" s="12"/>
      <c r="AB767" s="12"/>
    </row>
    <row r="768" spans="1:28" s="8" customFormat="1" x14ac:dyDescent="0.15">
      <c r="A768" s="8" t="s">
        <v>27320</v>
      </c>
      <c r="B768" s="8" t="s">
        <v>14</v>
      </c>
      <c r="C768" s="8" t="s">
        <v>14</v>
      </c>
      <c r="E768" s="8" t="s">
        <v>27248</v>
      </c>
      <c r="F768" s="8" t="s">
        <v>27249</v>
      </c>
      <c r="G768" s="8" t="s">
        <v>356</v>
      </c>
      <c r="H768" s="8" t="s">
        <v>821</v>
      </c>
      <c r="I768" s="8" t="str">
        <f t="shared" si="15"/>
        <v>Charles Robin Quiroz Reyes, RN</v>
      </c>
      <c r="J768" s="8" t="s">
        <v>27247</v>
      </c>
      <c r="Q768" s="8" t="s">
        <v>144</v>
      </c>
      <c r="R768" s="8">
        <v>764542</v>
      </c>
      <c r="S768" s="14">
        <v>45474</v>
      </c>
      <c r="T768" s="8" t="s">
        <v>131</v>
      </c>
      <c r="U768" s="8" t="s">
        <v>184</v>
      </c>
      <c r="V768" s="8" t="s">
        <v>14</v>
      </c>
      <c r="W768" s="8" t="s">
        <v>25</v>
      </c>
    </row>
    <row r="769" spans="1:28" s="8" customFormat="1" x14ac:dyDescent="0.15">
      <c r="A769" s="8" t="s">
        <v>27320</v>
      </c>
      <c r="B769" s="8" t="s">
        <v>14</v>
      </c>
      <c r="C769" s="8" t="s">
        <v>14</v>
      </c>
      <c r="E769" s="8" t="s">
        <v>17026</v>
      </c>
      <c r="F769" s="12" t="s">
        <v>17028</v>
      </c>
      <c r="G769" s="8" t="s">
        <v>878</v>
      </c>
      <c r="H769" s="8" t="s">
        <v>821</v>
      </c>
      <c r="I769" s="8" t="str">
        <f t="shared" si="15"/>
        <v>Jean Myreen Nañagas Rivera, RN</v>
      </c>
      <c r="J769" s="8" t="s">
        <v>17027</v>
      </c>
      <c r="Q769" s="8" t="s">
        <v>144</v>
      </c>
      <c r="R769" s="8">
        <v>722329</v>
      </c>
      <c r="S769" s="14">
        <v>45229</v>
      </c>
      <c r="T769" s="8" t="s">
        <v>131</v>
      </c>
      <c r="V769" s="8" t="s">
        <v>14</v>
      </c>
      <c r="W769" s="8" t="s">
        <v>25</v>
      </c>
      <c r="X769" s="12"/>
      <c r="Y769" s="12"/>
      <c r="Z769" s="12"/>
      <c r="AA769" s="12"/>
      <c r="AB769" s="12"/>
    </row>
    <row r="770" spans="1:28" s="8" customFormat="1" x14ac:dyDescent="0.15">
      <c r="A770" s="8" t="s">
        <v>23468</v>
      </c>
      <c r="B770" s="8" t="s">
        <v>14</v>
      </c>
      <c r="C770" s="8" t="s">
        <v>14</v>
      </c>
      <c r="D770" s="8" t="s">
        <v>18679</v>
      </c>
      <c r="E770" s="8" t="s">
        <v>18680</v>
      </c>
      <c r="F770" s="8" t="s">
        <v>4625</v>
      </c>
      <c r="G770" s="8" t="s">
        <v>18681</v>
      </c>
      <c r="H770" s="8" t="s">
        <v>821</v>
      </c>
      <c r="I770" s="8" t="str">
        <f t="shared" si="15"/>
        <v>SITI NURZAWANI BINTI HAJI MATJAIR, RN</v>
      </c>
      <c r="J770" s="8" t="s">
        <v>18682</v>
      </c>
      <c r="L770" s="13">
        <v>44593.923402777778</v>
      </c>
      <c r="M770" s="8" t="s">
        <v>127</v>
      </c>
      <c r="N770" s="13">
        <v>44608.493668981479</v>
      </c>
      <c r="O770" s="13">
        <v>44608.548900462964</v>
      </c>
      <c r="P770" s="8">
        <v>80</v>
      </c>
      <c r="Q770" s="8" t="s">
        <v>221</v>
      </c>
      <c r="R770" s="8" t="s">
        <v>26997</v>
      </c>
      <c r="S770" s="8" t="s">
        <v>3926</v>
      </c>
      <c r="T770" s="8" t="s">
        <v>131</v>
      </c>
      <c r="V770" s="8" t="s">
        <v>132</v>
      </c>
      <c r="W770" s="8" t="s">
        <v>2931</v>
      </c>
      <c r="X770" s="12"/>
      <c r="Y770" s="12"/>
      <c r="Z770" s="12"/>
      <c r="AA770" s="12"/>
      <c r="AB770" s="12"/>
    </row>
    <row r="771" spans="1:28" s="8" customFormat="1" x14ac:dyDescent="0.15">
      <c r="A771" s="8" t="s">
        <v>23468</v>
      </c>
      <c r="B771" s="8" t="s">
        <v>14</v>
      </c>
      <c r="C771" s="8" t="s">
        <v>14</v>
      </c>
      <c r="D771" s="8" t="s">
        <v>10083</v>
      </c>
      <c r="E771" s="8" t="s">
        <v>10084</v>
      </c>
      <c r="F771" s="8" t="s">
        <v>10086</v>
      </c>
      <c r="G771" s="8" t="s">
        <v>1834</v>
      </c>
      <c r="H771" s="8" t="s">
        <v>821</v>
      </c>
      <c r="I771" s="8" t="str">
        <f t="shared" ref="I771:I834" si="16">E771&amp;" "&amp;F771&amp;" "&amp;G771&amp;","&amp;" "&amp;H771</f>
        <v>Haidee Loyola Acosta, RN</v>
      </c>
      <c r="J771" s="8" t="s">
        <v>10085</v>
      </c>
      <c r="K771" s="8" t="s">
        <v>126</v>
      </c>
      <c r="L771" s="13">
        <v>44593.870254629626</v>
      </c>
      <c r="M771" s="8" t="s">
        <v>127</v>
      </c>
      <c r="N771" s="13">
        <v>44608.49359953704</v>
      </c>
      <c r="O771" s="13">
        <v>44608.544918981483</v>
      </c>
      <c r="P771" s="8">
        <v>74</v>
      </c>
      <c r="Q771" s="8" t="s">
        <v>173</v>
      </c>
      <c r="R771" s="8">
        <v>671922</v>
      </c>
      <c r="S771" s="8" t="s">
        <v>6153</v>
      </c>
      <c r="T771" s="8" t="s">
        <v>131</v>
      </c>
      <c r="V771" s="8" t="s">
        <v>132</v>
      </c>
      <c r="W771" s="8" t="s">
        <v>25</v>
      </c>
      <c r="X771" s="12"/>
      <c r="Y771" s="12"/>
      <c r="Z771" s="12"/>
      <c r="AA771" s="12"/>
      <c r="AB771" s="12"/>
    </row>
    <row r="772" spans="1:28" s="8" customFormat="1" x14ac:dyDescent="0.15">
      <c r="A772" s="8" t="s">
        <v>23468</v>
      </c>
      <c r="B772" s="8" t="s">
        <v>14</v>
      </c>
      <c r="C772" s="8" t="s">
        <v>14</v>
      </c>
      <c r="D772" s="8" t="s">
        <v>5780</v>
      </c>
      <c r="E772" s="8" t="s">
        <v>5781</v>
      </c>
      <c r="F772" s="8" t="s">
        <v>5784</v>
      </c>
      <c r="G772" s="8" t="s">
        <v>5782</v>
      </c>
      <c r="H772" s="8" t="s">
        <v>821</v>
      </c>
      <c r="I772" s="8" t="str">
        <f t="shared" si="16"/>
        <v>APRIL VALDEZ OALIN, RN</v>
      </c>
      <c r="J772" s="8" t="s">
        <v>5783</v>
      </c>
      <c r="K772" s="8" t="s">
        <v>126</v>
      </c>
      <c r="L772" s="13">
        <v>44578.567974537036</v>
      </c>
      <c r="M772" s="8" t="s">
        <v>127</v>
      </c>
      <c r="N772" s="13">
        <v>44608.493668981479</v>
      </c>
      <c r="O772" s="13">
        <v>44608.546898148146</v>
      </c>
      <c r="P772" s="8">
        <v>77</v>
      </c>
      <c r="Q772" s="8" t="s">
        <v>144</v>
      </c>
      <c r="R772" s="8">
        <v>745315</v>
      </c>
      <c r="S772" s="8" t="s">
        <v>4525</v>
      </c>
      <c r="T772" s="8" t="s">
        <v>131</v>
      </c>
      <c r="V772" s="8" t="s">
        <v>132</v>
      </c>
      <c r="W772" s="8" t="s">
        <v>25</v>
      </c>
      <c r="X772" s="12"/>
      <c r="Y772" s="12"/>
      <c r="Z772" s="12"/>
      <c r="AA772" s="12"/>
      <c r="AB772" s="12"/>
    </row>
    <row r="773" spans="1:28" s="8" customFormat="1" x14ac:dyDescent="0.15">
      <c r="A773" s="8" t="s">
        <v>23468</v>
      </c>
      <c r="B773" s="8" t="s">
        <v>14</v>
      </c>
      <c r="C773" s="8" t="s">
        <v>14</v>
      </c>
      <c r="D773" s="8" t="s">
        <v>17727</v>
      </c>
      <c r="E773" s="8" t="s">
        <v>17728</v>
      </c>
      <c r="F773" s="8" t="s">
        <v>2221</v>
      </c>
      <c r="G773" s="12" t="s">
        <v>27497</v>
      </c>
      <c r="H773" s="8" t="s">
        <v>821</v>
      </c>
      <c r="I773" s="8" t="str">
        <f t="shared" si="16"/>
        <v>JOAN Bernabe YUMUL, RN</v>
      </c>
      <c r="J773" s="8" t="s">
        <v>17730</v>
      </c>
      <c r="K773" s="8" t="s">
        <v>126</v>
      </c>
      <c r="L773" s="13">
        <v>44589.709236111114</v>
      </c>
      <c r="M773" s="8" t="s">
        <v>127</v>
      </c>
      <c r="N773" s="13">
        <v>44608.511932870373</v>
      </c>
      <c r="O773" s="13">
        <v>44608.545243055552</v>
      </c>
      <c r="P773" s="8">
        <v>48</v>
      </c>
      <c r="Q773" s="8" t="s">
        <v>144</v>
      </c>
      <c r="R773" s="8">
        <v>397628</v>
      </c>
      <c r="S773" s="14">
        <v>45574</v>
      </c>
      <c r="T773" s="8" t="s">
        <v>131</v>
      </c>
      <c r="V773" s="8" t="s">
        <v>132</v>
      </c>
      <c r="W773" s="8" t="s">
        <v>25</v>
      </c>
      <c r="X773" s="12"/>
      <c r="Y773" s="12"/>
      <c r="Z773" s="12"/>
      <c r="AA773" s="12"/>
      <c r="AB773" s="12"/>
    </row>
    <row r="774" spans="1:28" s="8" customFormat="1" x14ac:dyDescent="0.15">
      <c r="A774" s="8" t="s">
        <v>23468</v>
      </c>
      <c r="B774" s="8" t="s">
        <v>14</v>
      </c>
      <c r="C774" s="8" t="s">
        <v>14</v>
      </c>
      <c r="D774" s="8" t="s">
        <v>11054</v>
      </c>
      <c r="E774" s="8" t="s">
        <v>11055</v>
      </c>
      <c r="F774" s="8" t="s">
        <v>11058</v>
      </c>
      <c r="G774" s="8" t="s">
        <v>11056</v>
      </c>
      <c r="H774" s="8" t="s">
        <v>821</v>
      </c>
      <c r="I774" s="8" t="str">
        <f t="shared" si="16"/>
        <v>ROBYN ADRIANO MEPIEZA, RN</v>
      </c>
      <c r="J774" s="8" t="s">
        <v>11057</v>
      </c>
      <c r="K774" s="8" t="s">
        <v>126</v>
      </c>
      <c r="L774" s="13">
        <v>44581.752268518518</v>
      </c>
      <c r="M774" s="8" t="s">
        <v>127</v>
      </c>
      <c r="N774" s="13">
        <v>44608.53229166667</v>
      </c>
      <c r="O774" s="13">
        <v>44608.548900462964</v>
      </c>
      <c r="P774" s="8">
        <v>24</v>
      </c>
      <c r="Q774" s="8" t="s">
        <v>139</v>
      </c>
      <c r="R774" s="8">
        <v>676020</v>
      </c>
      <c r="S774" s="8">
        <v>26102023</v>
      </c>
      <c r="T774" s="8" t="s">
        <v>131</v>
      </c>
      <c r="V774" s="8" t="s">
        <v>132</v>
      </c>
      <c r="W774" s="8" t="s">
        <v>25</v>
      </c>
      <c r="X774" s="12"/>
      <c r="Y774" s="12"/>
      <c r="Z774" s="12"/>
      <c r="AA774" s="12"/>
      <c r="AB774" s="12"/>
    </row>
    <row r="775" spans="1:28" s="8" customFormat="1" x14ac:dyDescent="0.15">
      <c r="A775" s="8" t="s">
        <v>23468</v>
      </c>
      <c r="B775" s="8" t="s">
        <v>14</v>
      </c>
      <c r="C775" s="8" t="s">
        <v>14</v>
      </c>
      <c r="D775" s="8" t="s">
        <v>18190</v>
      </c>
      <c r="E775" s="12" t="s">
        <v>27543</v>
      </c>
      <c r="F775" s="8" t="s">
        <v>18194</v>
      </c>
      <c r="G775" s="8" t="s">
        <v>18192</v>
      </c>
      <c r="H775" s="8" t="s">
        <v>821</v>
      </c>
      <c r="I775" s="8" t="str">
        <f t="shared" si="16"/>
        <v>Ma. Lucille Senupe Rufon, RN</v>
      </c>
      <c r="J775" s="8" t="s">
        <v>18193</v>
      </c>
      <c r="K775" s="8" t="s">
        <v>126</v>
      </c>
      <c r="L775" s="13">
        <v>44597.357210648152</v>
      </c>
      <c r="M775" s="8" t="s">
        <v>127</v>
      </c>
      <c r="N775" s="13">
        <v>44608.493726851855</v>
      </c>
      <c r="O775" s="13">
        <v>44608.546122685184</v>
      </c>
      <c r="P775" s="8">
        <v>76</v>
      </c>
      <c r="Q775" s="8" t="s">
        <v>410</v>
      </c>
      <c r="R775" s="8">
        <v>220461</v>
      </c>
      <c r="S775" s="8" t="s">
        <v>5565</v>
      </c>
      <c r="T775" s="8" t="s">
        <v>131</v>
      </c>
      <c r="V775" s="8" t="s">
        <v>132</v>
      </c>
      <c r="W775" s="8" t="s">
        <v>25</v>
      </c>
      <c r="X775" s="12"/>
      <c r="Y775" s="12"/>
      <c r="Z775" s="12"/>
      <c r="AA775" s="12"/>
      <c r="AB775" s="12"/>
    </row>
    <row r="776" spans="1:28" s="8" customFormat="1" x14ac:dyDescent="0.15">
      <c r="A776" s="8" t="s">
        <v>23468</v>
      </c>
      <c r="B776" s="8" t="s">
        <v>14</v>
      </c>
      <c r="C776" s="8" t="s">
        <v>14</v>
      </c>
      <c r="D776" s="8" t="s">
        <v>26369</v>
      </c>
      <c r="E776" s="8" t="s">
        <v>596</v>
      </c>
      <c r="F776" s="8" t="s">
        <v>6593</v>
      </c>
      <c r="G776" s="8" t="s">
        <v>2142</v>
      </c>
      <c r="H776" s="8" t="s">
        <v>821</v>
      </c>
      <c r="I776" s="8" t="str">
        <f t="shared" si="16"/>
        <v>Rochelle Corpuz Prado, RN</v>
      </c>
      <c r="J776" s="8" t="s">
        <v>26370</v>
      </c>
      <c r="K776" s="8" t="s">
        <v>126</v>
      </c>
      <c r="L776" s="13">
        <v>44592.986840277779</v>
      </c>
      <c r="M776" s="8" t="s">
        <v>127</v>
      </c>
      <c r="N776" s="13">
        <v>44608.493391203701</v>
      </c>
      <c r="O776" s="13">
        <v>44608.545231481483</v>
      </c>
      <c r="P776" s="8">
        <v>75</v>
      </c>
      <c r="Q776" s="8" t="s">
        <v>204</v>
      </c>
      <c r="R776" s="8">
        <v>913545</v>
      </c>
      <c r="S776" s="14">
        <v>44850</v>
      </c>
      <c r="T776" s="8" t="s">
        <v>131</v>
      </c>
      <c r="V776" s="8" t="s">
        <v>132</v>
      </c>
      <c r="W776" s="8" t="s">
        <v>25</v>
      </c>
      <c r="X776" s="12"/>
      <c r="Y776" s="12"/>
      <c r="Z776" s="12"/>
      <c r="AA776" s="12"/>
      <c r="AB776" s="12"/>
    </row>
    <row r="777" spans="1:28" s="8" customFormat="1" x14ac:dyDescent="0.15">
      <c r="A777" s="8" t="s">
        <v>27320</v>
      </c>
      <c r="B777" s="8" t="s">
        <v>14</v>
      </c>
      <c r="C777" s="8" t="s">
        <v>14</v>
      </c>
      <c r="E777" s="8" t="s">
        <v>27138</v>
      </c>
      <c r="F777" s="8" t="s">
        <v>12440</v>
      </c>
      <c r="G777" s="8" t="s">
        <v>27139</v>
      </c>
      <c r="H777" s="8" t="s">
        <v>27695</v>
      </c>
      <c r="I777" s="8" t="str">
        <f t="shared" si="16"/>
        <v>ODESSA G. LAUS, RPh</v>
      </c>
      <c r="J777" s="8" t="s">
        <v>4804</v>
      </c>
      <c r="Q777" s="8" t="s">
        <v>479</v>
      </c>
      <c r="R777" s="8">
        <v>87394</v>
      </c>
      <c r="S777" s="14">
        <v>44807</v>
      </c>
      <c r="T777" s="8" t="s">
        <v>304</v>
      </c>
      <c r="V777" s="8" t="s">
        <v>14</v>
      </c>
      <c r="W777" s="8" t="s">
        <v>25</v>
      </c>
      <c r="X777" s="12"/>
      <c r="Y777" s="12"/>
      <c r="Z777" s="12"/>
      <c r="AA777" s="12"/>
      <c r="AB777" s="12"/>
    </row>
    <row r="778" spans="1:28" s="8" customFormat="1" x14ac:dyDescent="0.15">
      <c r="A778" s="8" t="s">
        <v>23468</v>
      </c>
      <c r="B778" s="8" t="s">
        <v>14</v>
      </c>
      <c r="C778" s="8" t="s">
        <v>14</v>
      </c>
      <c r="D778" s="8" t="s">
        <v>9153</v>
      </c>
      <c r="E778" s="8" t="s">
        <v>9154</v>
      </c>
      <c r="F778" s="8" t="s">
        <v>4814</v>
      </c>
      <c r="G778" s="8" t="s">
        <v>2596</v>
      </c>
      <c r="H778" s="8" t="s">
        <v>27697</v>
      </c>
      <c r="I778" s="8" t="str">
        <f t="shared" si="16"/>
        <v>Orleen Raymund Caballero Quilao, MD, RN</v>
      </c>
      <c r="J778" s="8" t="s">
        <v>9155</v>
      </c>
      <c r="K778" s="8" t="s">
        <v>126</v>
      </c>
      <c r="L778" s="13">
        <v>44578.52542824074</v>
      </c>
      <c r="M778" s="8" t="s">
        <v>127</v>
      </c>
      <c r="N778" s="13">
        <v>44608.493414351855</v>
      </c>
      <c r="O778" s="13">
        <v>44608.5468287037</v>
      </c>
      <c r="P778" s="8">
        <v>77</v>
      </c>
      <c r="Q778" s="8" t="s">
        <v>144</v>
      </c>
      <c r="R778" s="8">
        <v>148822</v>
      </c>
      <c r="S778" s="14">
        <v>44848</v>
      </c>
      <c r="T778" s="8" t="s">
        <v>1144</v>
      </c>
      <c r="V778" s="8" t="s">
        <v>132</v>
      </c>
      <c r="W778" s="8" t="s">
        <v>25</v>
      </c>
      <c r="X778" s="12"/>
      <c r="Y778" s="12"/>
      <c r="Z778" s="12"/>
      <c r="AA778" s="12"/>
      <c r="AB778" s="12"/>
    </row>
    <row r="779" spans="1:28" s="8" customFormat="1" x14ac:dyDescent="0.15">
      <c r="A779" s="8" t="s">
        <v>23468</v>
      </c>
      <c r="B779" s="8" t="s">
        <v>14</v>
      </c>
      <c r="C779" s="8" t="s">
        <v>14</v>
      </c>
      <c r="D779" s="8" t="s">
        <v>7606</v>
      </c>
      <c r="E779" s="8" t="s">
        <v>7607</v>
      </c>
      <c r="F779" s="8" t="s">
        <v>7610</v>
      </c>
      <c r="G779" s="8" t="s">
        <v>7608</v>
      </c>
      <c r="H779" s="8" t="s">
        <v>27695</v>
      </c>
      <c r="I779" s="8" t="str">
        <f t="shared" si="16"/>
        <v>Faith BANGO Paggad, RPh</v>
      </c>
      <c r="J779" s="8" t="s">
        <v>7609</v>
      </c>
      <c r="K779" s="8" t="s">
        <v>126</v>
      </c>
      <c r="L779" s="13">
        <v>44578.579953703702</v>
      </c>
      <c r="M779" s="8" t="s">
        <v>127</v>
      </c>
      <c r="N779" s="13">
        <v>44608.493703703702</v>
      </c>
      <c r="O779" s="13">
        <v>44608.546018518522</v>
      </c>
      <c r="P779" s="8">
        <v>76</v>
      </c>
      <c r="Q779" s="8" t="s">
        <v>204</v>
      </c>
      <c r="R779" s="8">
        <v>80697</v>
      </c>
      <c r="S779" s="14">
        <v>45507</v>
      </c>
      <c r="T779" s="8" t="s">
        <v>304</v>
      </c>
      <c r="V779" s="8" t="s">
        <v>132</v>
      </c>
      <c r="W779" s="8" t="s">
        <v>25</v>
      </c>
      <c r="X779" s="12"/>
      <c r="Y779" s="12"/>
      <c r="Z779" s="12"/>
      <c r="AA779" s="12"/>
      <c r="AB779" s="12"/>
    </row>
    <row r="780" spans="1:28" s="8" customFormat="1" x14ac:dyDescent="0.15">
      <c r="A780" s="8" t="s">
        <v>23468</v>
      </c>
      <c r="B780" s="8" t="s">
        <v>14</v>
      </c>
      <c r="C780" s="8" t="s">
        <v>14</v>
      </c>
      <c r="D780" s="8" t="s">
        <v>12191</v>
      </c>
      <c r="E780" s="8" t="s">
        <v>12192</v>
      </c>
      <c r="F780" s="8" t="s">
        <v>301</v>
      </c>
      <c r="G780" s="8" t="s">
        <v>5717</v>
      </c>
      <c r="H780" s="8" t="s">
        <v>2515</v>
      </c>
      <c r="I780" s="8" t="str">
        <f t="shared" si="16"/>
        <v>Jose Leonardo Ramos Gabriel, MD</v>
      </c>
      <c r="J780" s="8" t="s">
        <v>12193</v>
      </c>
      <c r="K780" s="8" t="s">
        <v>126</v>
      </c>
      <c r="L780" s="13">
        <v>44608.488298611112</v>
      </c>
      <c r="M780" s="8" t="s">
        <v>127</v>
      </c>
      <c r="N780" s="13">
        <v>44608.493726851855</v>
      </c>
      <c r="O780" s="13">
        <v>44608.545787037037</v>
      </c>
      <c r="P780" s="8">
        <v>75</v>
      </c>
      <c r="Q780" s="8" t="s">
        <v>144</v>
      </c>
      <c r="R780" s="8">
        <v>81232</v>
      </c>
      <c r="S780" s="8">
        <v>2024</v>
      </c>
      <c r="T780" s="8" t="s">
        <v>215</v>
      </c>
      <c r="V780" s="8" t="s">
        <v>132</v>
      </c>
      <c r="W780" s="8" t="s">
        <v>25</v>
      </c>
      <c r="X780" s="12"/>
      <c r="Y780" s="12"/>
      <c r="Z780" s="12"/>
      <c r="AA780" s="12"/>
      <c r="AB780" s="12"/>
    </row>
    <row r="781" spans="1:28" s="8" customFormat="1" x14ac:dyDescent="0.15">
      <c r="A781" s="8" t="s">
        <v>27320</v>
      </c>
      <c r="B781" s="8" t="s">
        <v>14</v>
      </c>
      <c r="C781" s="8" t="s">
        <v>14</v>
      </c>
      <c r="E781" s="8" t="s">
        <v>22879</v>
      </c>
      <c r="F781" s="8" t="s">
        <v>1267</v>
      </c>
      <c r="G781" s="8" t="s">
        <v>2221</v>
      </c>
      <c r="H781" s="8" t="s">
        <v>821</v>
      </c>
      <c r="I781" s="8" t="str">
        <f t="shared" si="16"/>
        <v>Patrick Benj Santos Bernabe, RN</v>
      </c>
      <c r="J781" s="8" t="s">
        <v>22880</v>
      </c>
      <c r="Q781" s="8" t="s">
        <v>144</v>
      </c>
      <c r="R781" s="8">
        <v>808644</v>
      </c>
      <c r="S781" s="14">
        <v>45709</v>
      </c>
      <c r="T781" s="8" t="s">
        <v>131</v>
      </c>
      <c r="U781" s="8" t="s">
        <v>5186</v>
      </c>
      <c r="V781" s="8" t="s">
        <v>14</v>
      </c>
      <c r="W781" s="8" t="s">
        <v>25</v>
      </c>
      <c r="X781" s="12"/>
      <c r="Y781" s="12"/>
      <c r="Z781" s="12"/>
      <c r="AA781" s="12"/>
      <c r="AB781" s="12"/>
    </row>
    <row r="782" spans="1:28" s="8" customFormat="1" x14ac:dyDescent="0.15">
      <c r="A782" s="8" t="s">
        <v>27320</v>
      </c>
      <c r="B782" s="8" t="s">
        <v>14</v>
      </c>
      <c r="C782" s="8" t="s">
        <v>14</v>
      </c>
      <c r="E782" s="8" t="s">
        <v>27301</v>
      </c>
      <c r="F782" s="8" t="s">
        <v>3157</v>
      </c>
      <c r="G782" s="8" t="s">
        <v>27302</v>
      </c>
      <c r="H782" s="8" t="s">
        <v>821</v>
      </c>
      <c r="I782" s="8" t="str">
        <f t="shared" si="16"/>
        <v>Paula Lailahnee C Sobrevega, RN</v>
      </c>
      <c r="J782" s="8" t="s">
        <v>27300</v>
      </c>
      <c r="Q782" s="8" t="s">
        <v>2401</v>
      </c>
      <c r="R782" s="8">
        <v>232214</v>
      </c>
      <c r="S782" s="14">
        <v>45624</v>
      </c>
      <c r="T782" s="8" t="s">
        <v>131</v>
      </c>
      <c r="U782" s="8" t="s">
        <v>27303</v>
      </c>
      <c r="V782" s="8" t="s">
        <v>14</v>
      </c>
      <c r="W782" s="8" t="s">
        <v>25</v>
      </c>
      <c r="X782" s="12"/>
      <c r="Y782" s="12"/>
      <c r="Z782" s="12"/>
      <c r="AA782" s="12"/>
      <c r="AB782" s="12"/>
    </row>
    <row r="783" spans="1:28" s="8" customFormat="1" x14ac:dyDescent="0.15">
      <c r="A783" s="8" t="s">
        <v>23468</v>
      </c>
      <c r="B783" s="8" t="s">
        <v>14</v>
      </c>
      <c r="C783" s="8" t="s">
        <v>14</v>
      </c>
      <c r="D783" s="8" t="s">
        <v>4522</v>
      </c>
      <c r="E783" s="8" t="s">
        <v>4457</v>
      </c>
      <c r="F783" s="8" t="s">
        <v>4524</v>
      </c>
      <c r="G783" s="8" t="s">
        <v>3653</v>
      </c>
      <c r="H783" s="8" t="s">
        <v>821</v>
      </c>
      <c r="I783" s="8" t="str">
        <f t="shared" si="16"/>
        <v>Paula Bianca Crisologo Tolentino, RN</v>
      </c>
      <c r="J783" s="8" t="s">
        <v>4523</v>
      </c>
      <c r="K783" s="8" t="s">
        <v>126</v>
      </c>
      <c r="L783" s="13">
        <v>44578.565509259257</v>
      </c>
      <c r="M783" s="8" t="s">
        <v>127</v>
      </c>
      <c r="N783" s="13">
        <v>44608.493368055555</v>
      </c>
      <c r="O783" s="13">
        <v>44608.543217592596</v>
      </c>
      <c r="P783" s="8">
        <v>72</v>
      </c>
      <c r="Q783" s="8" t="s">
        <v>144</v>
      </c>
      <c r="R783" s="8">
        <v>604987</v>
      </c>
      <c r="S783" s="8" t="s">
        <v>4525</v>
      </c>
      <c r="T783" s="8" t="s">
        <v>131</v>
      </c>
      <c r="V783" s="8" t="s">
        <v>132</v>
      </c>
      <c r="W783" s="8" t="s">
        <v>25</v>
      </c>
      <c r="X783" s="12"/>
      <c r="Y783" s="12"/>
      <c r="Z783" s="12"/>
      <c r="AA783" s="12"/>
      <c r="AB783" s="12"/>
    </row>
    <row r="784" spans="1:28" s="8" customFormat="1" x14ac:dyDescent="0.15">
      <c r="A784" s="8" t="s">
        <v>27320</v>
      </c>
      <c r="B784" s="8" t="s">
        <v>14</v>
      </c>
      <c r="C784" s="8" t="s">
        <v>14</v>
      </c>
      <c r="E784" s="8" t="s">
        <v>27052</v>
      </c>
      <c r="F784" s="12" t="s">
        <v>9984</v>
      </c>
      <c r="G784" s="8" t="s">
        <v>7596</v>
      </c>
      <c r="H784" s="8" t="s">
        <v>2515</v>
      </c>
      <c r="I784" s="8" t="str">
        <f t="shared" si="16"/>
        <v>PAULA KRISTINA MARIE Polo ONG, MD</v>
      </c>
      <c r="J784" s="8" t="s">
        <v>27051</v>
      </c>
      <c r="Q784" s="8" t="s">
        <v>2401</v>
      </c>
      <c r="R784" s="8">
        <v>146347</v>
      </c>
      <c r="S784" s="14">
        <v>44918</v>
      </c>
      <c r="T784" s="8" t="s">
        <v>215</v>
      </c>
      <c r="U784" s="8" t="s">
        <v>27053</v>
      </c>
      <c r="V784" s="8" t="s">
        <v>14</v>
      </c>
      <c r="W784" s="8" t="s">
        <v>25</v>
      </c>
    </row>
    <row r="785" spans="1:28" s="8" customFormat="1" x14ac:dyDescent="0.15">
      <c r="A785" s="8" t="s">
        <v>23468</v>
      </c>
      <c r="B785" s="8" t="s">
        <v>14</v>
      </c>
      <c r="C785" s="8" t="s">
        <v>14</v>
      </c>
      <c r="D785" s="8" t="s">
        <v>20807</v>
      </c>
      <c r="E785" s="8" t="s">
        <v>20808</v>
      </c>
      <c r="F785" s="8" t="s">
        <v>20810</v>
      </c>
      <c r="G785" s="8" t="s">
        <v>3453</v>
      </c>
      <c r="I785" s="8" t="str">
        <f>E785&amp;" "&amp;F785&amp;" "&amp;G785&amp;" "&amp;H785</f>
        <v xml:space="preserve">Paula Marie Dumaniel Marquez </v>
      </c>
      <c r="J785" s="8" t="s">
        <v>20809</v>
      </c>
      <c r="K785" s="8" t="s">
        <v>126</v>
      </c>
      <c r="L785" s="13">
        <v>44596.964849537035</v>
      </c>
      <c r="M785" s="8" t="s">
        <v>127</v>
      </c>
      <c r="N785" s="13">
        <v>44608.493703703702</v>
      </c>
      <c r="O785" s="13">
        <v>44608.543229166666</v>
      </c>
      <c r="P785" s="8">
        <v>72</v>
      </c>
      <c r="Q785" s="8" t="s">
        <v>410</v>
      </c>
      <c r="R785" s="8" t="s">
        <v>286</v>
      </c>
      <c r="S785" s="8" t="s">
        <v>286</v>
      </c>
      <c r="T785" s="8" t="s">
        <v>185</v>
      </c>
      <c r="V785" s="8" t="s">
        <v>132</v>
      </c>
      <c r="W785" s="8" t="s">
        <v>25</v>
      </c>
      <c r="X785" s="12"/>
      <c r="Y785" s="12"/>
      <c r="Z785" s="12"/>
      <c r="AA785" s="12"/>
      <c r="AB785" s="12"/>
    </row>
    <row r="786" spans="1:28" s="8" customFormat="1" x14ac:dyDescent="0.15">
      <c r="A786" s="8" t="s">
        <v>23468</v>
      </c>
      <c r="B786" s="8" t="s">
        <v>14</v>
      </c>
      <c r="C786" s="8" t="s">
        <v>14</v>
      </c>
      <c r="D786" s="8" t="s">
        <v>25692</v>
      </c>
      <c r="E786" s="8" t="s">
        <v>25693</v>
      </c>
      <c r="F786" s="8" t="s">
        <v>5248</v>
      </c>
      <c r="G786" s="8" t="s">
        <v>25694</v>
      </c>
      <c r="H786" s="8" t="s">
        <v>821</v>
      </c>
      <c r="I786" s="8" t="str">
        <f t="shared" si="16"/>
        <v>Princess Christian Abella Russell, RN</v>
      </c>
      <c r="J786" s="8" t="s">
        <v>25695</v>
      </c>
      <c r="K786" s="8" t="s">
        <v>126</v>
      </c>
      <c r="L786" s="13">
        <v>44581.646331018521</v>
      </c>
      <c r="M786" s="8" t="s">
        <v>127</v>
      </c>
      <c r="N786" s="13">
        <v>44608.503229166665</v>
      </c>
      <c r="O786" s="13">
        <v>44608.517858796295</v>
      </c>
      <c r="P786" s="8">
        <v>22</v>
      </c>
      <c r="Q786" s="8" t="s">
        <v>454</v>
      </c>
      <c r="R786" s="8">
        <v>862534</v>
      </c>
      <c r="S786" s="15">
        <v>45367</v>
      </c>
      <c r="T786" s="8" t="s">
        <v>131</v>
      </c>
      <c r="V786" s="8" t="s">
        <v>132</v>
      </c>
      <c r="W786" s="8" t="s">
        <v>25</v>
      </c>
      <c r="X786" s="12"/>
      <c r="Y786" s="12"/>
      <c r="Z786" s="12"/>
      <c r="AA786" s="12"/>
      <c r="AB786" s="12"/>
    </row>
    <row r="787" spans="1:28" s="8" customFormat="1" x14ac:dyDescent="0.15">
      <c r="A787" s="8" t="s">
        <v>27320</v>
      </c>
      <c r="B787" s="8" t="s">
        <v>14</v>
      </c>
      <c r="C787" s="8" t="s">
        <v>14</v>
      </c>
      <c r="E787" s="8" t="s">
        <v>7021</v>
      </c>
      <c r="F787" s="12" t="s">
        <v>7024</v>
      </c>
      <c r="G787" s="8" t="s">
        <v>7022</v>
      </c>
      <c r="H787" s="8" t="s">
        <v>821</v>
      </c>
      <c r="I787" s="8" t="str">
        <f t="shared" si="16"/>
        <v>Pamela Christine Jalbuna Jamilarin, RN</v>
      </c>
      <c r="J787" s="8" t="s">
        <v>7023</v>
      </c>
      <c r="Q787" s="8" t="s">
        <v>2401</v>
      </c>
      <c r="R787" s="8">
        <v>626673</v>
      </c>
      <c r="S787" s="14">
        <v>44667</v>
      </c>
      <c r="T787" s="8" t="s">
        <v>131</v>
      </c>
      <c r="V787" s="8" t="s">
        <v>14</v>
      </c>
      <c r="W787" s="8" t="s">
        <v>25</v>
      </c>
    </row>
    <row r="788" spans="1:28" s="8" customFormat="1" x14ac:dyDescent="0.15">
      <c r="A788" s="8" t="s">
        <v>23468</v>
      </c>
      <c r="B788" s="8" t="s">
        <v>14</v>
      </c>
      <c r="C788" s="8" t="s">
        <v>14</v>
      </c>
      <c r="D788" s="8" t="s">
        <v>5793</v>
      </c>
      <c r="E788" s="12" t="s">
        <v>27680</v>
      </c>
      <c r="F788" s="8" t="s">
        <v>5797</v>
      </c>
      <c r="G788" s="12" t="s">
        <v>27681</v>
      </c>
      <c r="H788" s="8" t="s">
        <v>821</v>
      </c>
      <c r="I788" s="8" t="str">
        <f t="shared" si="16"/>
        <v>Kathleya Grace Namo Pegarro, RN</v>
      </c>
      <c r="J788" s="8" t="s">
        <v>5796</v>
      </c>
      <c r="K788" s="8" t="s">
        <v>126</v>
      </c>
      <c r="L788" s="13">
        <v>44578.550717592596</v>
      </c>
      <c r="M788" s="8" t="s">
        <v>127</v>
      </c>
      <c r="N788" s="13">
        <v>44608.493460648147</v>
      </c>
      <c r="O788" s="13">
        <v>44608.548900462964</v>
      </c>
      <c r="P788" s="8">
        <v>80</v>
      </c>
      <c r="Q788" s="8" t="s">
        <v>328</v>
      </c>
      <c r="R788" s="8">
        <v>364079</v>
      </c>
      <c r="S788" s="14">
        <v>45333</v>
      </c>
      <c r="T788" s="8" t="s">
        <v>131</v>
      </c>
      <c r="V788" s="8" t="s">
        <v>132</v>
      </c>
      <c r="W788" s="8" t="s">
        <v>25</v>
      </c>
      <c r="X788" s="12"/>
      <c r="Y788" s="12"/>
      <c r="Z788" s="12"/>
      <c r="AA788" s="12"/>
      <c r="AB788" s="12"/>
    </row>
    <row r="789" spans="1:28" s="8" customFormat="1" x14ac:dyDescent="0.15">
      <c r="A789" s="8" t="s">
        <v>23468</v>
      </c>
      <c r="B789" s="8" t="s">
        <v>14</v>
      </c>
      <c r="C789" s="8" t="s">
        <v>14</v>
      </c>
      <c r="D789" s="8" t="s">
        <v>16357</v>
      </c>
      <c r="E789" s="8" t="s">
        <v>16358</v>
      </c>
      <c r="F789" s="8" t="s">
        <v>16360</v>
      </c>
      <c r="G789" s="8" t="s">
        <v>2650</v>
      </c>
      <c r="H789" s="8" t="s">
        <v>821</v>
      </c>
      <c r="I789" s="8" t="str">
        <f t="shared" si="16"/>
        <v>Charie Lou Valdueza Dante, RN</v>
      </c>
      <c r="J789" s="8" t="s">
        <v>16359</v>
      </c>
      <c r="K789" s="8" t="s">
        <v>126</v>
      </c>
      <c r="L789" s="13">
        <v>44578.543032407404</v>
      </c>
      <c r="M789" s="8" t="s">
        <v>127</v>
      </c>
      <c r="N789" s="13">
        <v>44608.493703703702</v>
      </c>
      <c r="O789" s="13">
        <v>44608.535138888888</v>
      </c>
      <c r="P789" s="8">
        <v>60</v>
      </c>
      <c r="Q789" s="8" t="s">
        <v>199</v>
      </c>
      <c r="R789" s="8">
        <v>458215</v>
      </c>
      <c r="S789" s="8" t="s">
        <v>16361</v>
      </c>
      <c r="T789" s="8" t="s">
        <v>131</v>
      </c>
      <c r="V789" s="8" t="s">
        <v>132</v>
      </c>
      <c r="W789" s="8" t="s">
        <v>25</v>
      </c>
      <c r="X789" s="12"/>
      <c r="Y789" s="12"/>
      <c r="Z789" s="12"/>
      <c r="AA789" s="12"/>
      <c r="AB789" s="12"/>
    </row>
    <row r="790" spans="1:28" s="8" customFormat="1" x14ac:dyDescent="0.15">
      <c r="A790" s="8" t="s">
        <v>23468</v>
      </c>
      <c r="B790" s="8" t="s">
        <v>14</v>
      </c>
      <c r="C790" s="8" t="s">
        <v>14</v>
      </c>
      <c r="D790" s="8" t="s">
        <v>20641</v>
      </c>
      <c r="E790" s="8" t="s">
        <v>20642</v>
      </c>
      <c r="F790" s="8" t="s">
        <v>5970</v>
      </c>
      <c r="G790" s="8" t="s">
        <v>1350</v>
      </c>
      <c r="H790" s="8" t="s">
        <v>27690</v>
      </c>
      <c r="I790" s="8" t="str">
        <f t="shared" si="16"/>
        <v>Ma. Roselyn Carillo Martinez, RM</v>
      </c>
      <c r="J790" s="8" t="s">
        <v>20643</v>
      </c>
      <c r="L790" s="13">
        <v>44580.69703703704</v>
      </c>
      <c r="M790" s="8" t="s">
        <v>127</v>
      </c>
      <c r="N790" s="13">
        <v>44608.493657407409</v>
      </c>
      <c r="O790" s="13">
        <v>44608.545370370368</v>
      </c>
      <c r="P790" s="8">
        <v>75</v>
      </c>
      <c r="Q790" s="8" t="s">
        <v>183</v>
      </c>
      <c r="R790" s="8">
        <v>62562</v>
      </c>
      <c r="S790" s="8" t="s">
        <v>6905</v>
      </c>
      <c r="T790" s="8" t="s">
        <v>287</v>
      </c>
      <c r="V790" s="8" t="s">
        <v>132</v>
      </c>
      <c r="W790" s="8" t="s">
        <v>25</v>
      </c>
      <c r="X790" s="12"/>
      <c r="Y790" s="12"/>
      <c r="Z790" s="12"/>
      <c r="AA790" s="12"/>
      <c r="AB790" s="12"/>
    </row>
    <row r="791" spans="1:28" s="8" customFormat="1" x14ac:dyDescent="0.15">
      <c r="A791" s="8" t="s">
        <v>23468</v>
      </c>
      <c r="B791" s="8" t="s">
        <v>14</v>
      </c>
      <c r="C791" s="8" t="s">
        <v>14</v>
      </c>
      <c r="D791" s="8" t="s">
        <v>1079</v>
      </c>
      <c r="E791" s="8" t="s">
        <v>1080</v>
      </c>
      <c r="F791" s="8" t="s">
        <v>1083</v>
      </c>
      <c r="G791" s="8" t="s">
        <v>1081</v>
      </c>
      <c r="H791" s="8" t="s">
        <v>821</v>
      </c>
      <c r="I791" s="8" t="str">
        <f t="shared" si="16"/>
        <v>Perry June Mildred PARREÑO Palomo, RN</v>
      </c>
      <c r="J791" s="8" t="s">
        <v>1082</v>
      </c>
      <c r="K791" s="8" t="s">
        <v>126</v>
      </c>
      <c r="L791" s="13">
        <v>44578.621053240742</v>
      </c>
      <c r="M791" s="8" t="s">
        <v>127</v>
      </c>
      <c r="N791" s="13">
        <v>44608.510416666664</v>
      </c>
      <c r="O791" s="13">
        <v>44608.513159722221</v>
      </c>
      <c r="P791" s="8">
        <v>4</v>
      </c>
      <c r="Q791" s="8" t="s">
        <v>410</v>
      </c>
      <c r="R791" s="8">
        <v>829124</v>
      </c>
      <c r="S791" s="8" t="s">
        <v>1084</v>
      </c>
      <c r="T791" s="8" t="s">
        <v>131</v>
      </c>
      <c r="V791" s="8" t="s">
        <v>132</v>
      </c>
      <c r="W791" s="8" t="s">
        <v>25</v>
      </c>
      <c r="X791" s="12"/>
      <c r="Y791" s="12"/>
      <c r="Z791" s="12"/>
      <c r="AA791" s="12"/>
      <c r="AB791" s="12"/>
    </row>
    <row r="792" spans="1:28" s="8" customFormat="1" x14ac:dyDescent="0.15">
      <c r="A792" s="8" t="s">
        <v>23468</v>
      </c>
      <c r="B792" s="8" t="s">
        <v>14</v>
      </c>
      <c r="C792" s="8" t="s">
        <v>14</v>
      </c>
      <c r="D792" s="8" t="s">
        <v>17588</v>
      </c>
      <c r="E792" s="8" t="s">
        <v>17589</v>
      </c>
      <c r="F792" s="12" t="s">
        <v>27453</v>
      </c>
      <c r="G792" s="12" t="s">
        <v>833</v>
      </c>
      <c r="H792" s="8" t="s">
        <v>821</v>
      </c>
      <c r="I792" s="8" t="str">
        <f t="shared" si="16"/>
        <v>Marefe Enojas Cordero, RN</v>
      </c>
      <c r="J792" s="8" t="s">
        <v>17590</v>
      </c>
      <c r="K792" s="8" t="s">
        <v>126</v>
      </c>
      <c r="L792" s="13">
        <v>44600.734652777777</v>
      </c>
      <c r="M792" s="8" t="s">
        <v>127</v>
      </c>
      <c r="N792" s="13">
        <v>44608.49355324074</v>
      </c>
      <c r="O792" s="13">
        <v>44608.546354166669</v>
      </c>
      <c r="P792" s="8">
        <v>77</v>
      </c>
      <c r="Q792" s="8" t="s">
        <v>199</v>
      </c>
      <c r="R792" s="8">
        <v>198385</v>
      </c>
      <c r="S792" s="14">
        <v>45210</v>
      </c>
      <c r="T792" s="8" t="s">
        <v>131</v>
      </c>
      <c r="V792" s="8" t="s">
        <v>132</v>
      </c>
      <c r="W792" s="8" t="s">
        <v>25</v>
      </c>
      <c r="X792" s="12"/>
      <c r="Y792" s="12"/>
      <c r="Z792" s="12"/>
      <c r="AA792" s="12"/>
      <c r="AB792" s="12"/>
    </row>
    <row r="793" spans="1:28" s="8" customFormat="1" x14ac:dyDescent="0.15">
      <c r="A793" s="8" t="s">
        <v>23468</v>
      </c>
      <c r="B793" s="8" t="s">
        <v>14</v>
      </c>
      <c r="C793" s="8" t="s">
        <v>14</v>
      </c>
      <c r="D793" s="8" t="s">
        <v>4630</v>
      </c>
      <c r="E793" s="8" t="s">
        <v>4631</v>
      </c>
      <c r="F793" s="8" t="s">
        <v>4633</v>
      </c>
      <c r="G793" s="8" t="s">
        <v>636</v>
      </c>
      <c r="H793" s="8" t="s">
        <v>821</v>
      </c>
      <c r="I793" s="8" t="str">
        <f t="shared" si="16"/>
        <v>Camille Capistrano Trinidad, RN</v>
      </c>
      <c r="J793" s="8" t="s">
        <v>4632</v>
      </c>
      <c r="K793" s="8" t="s">
        <v>126</v>
      </c>
      <c r="L793" s="13">
        <v>44578.811689814815</v>
      </c>
      <c r="M793" s="8" t="s">
        <v>127</v>
      </c>
      <c r="N793" s="13">
        <v>44608.493495370371</v>
      </c>
      <c r="O793" s="13">
        <v>44608.543252314812</v>
      </c>
      <c r="P793" s="8">
        <v>72</v>
      </c>
      <c r="Q793" s="8" t="s">
        <v>199</v>
      </c>
      <c r="R793" s="8">
        <v>672581</v>
      </c>
      <c r="S793" s="14">
        <v>45247</v>
      </c>
      <c r="T793" s="8" t="s">
        <v>131</v>
      </c>
      <c r="U793" s="8" t="s">
        <v>4634</v>
      </c>
      <c r="V793" s="8" t="s">
        <v>132</v>
      </c>
      <c r="W793" s="8" t="s">
        <v>25</v>
      </c>
      <c r="X793" s="12"/>
      <c r="Y793" s="12"/>
      <c r="Z793" s="12"/>
      <c r="AA793" s="12"/>
      <c r="AB793" s="12"/>
    </row>
    <row r="794" spans="1:28" s="8" customFormat="1" x14ac:dyDescent="0.15">
      <c r="A794" s="8" t="s">
        <v>23468</v>
      </c>
      <c r="B794" s="8" t="s">
        <v>14</v>
      </c>
      <c r="C794" s="8" t="s">
        <v>14</v>
      </c>
      <c r="D794" s="8" t="s">
        <v>21152</v>
      </c>
      <c r="E794" s="12" t="s">
        <v>6873</v>
      </c>
      <c r="F794" s="8" t="s">
        <v>11561</v>
      </c>
      <c r="G794" s="12" t="s">
        <v>396</v>
      </c>
      <c r="H794" s="8" t="s">
        <v>2515</v>
      </c>
      <c r="I794" s="8" t="str">
        <f t="shared" si="16"/>
        <v>Perla Jao Tan, MD</v>
      </c>
      <c r="J794" s="8" t="s">
        <v>21154</v>
      </c>
      <c r="L794" s="13">
        <v>44578.512523148151</v>
      </c>
      <c r="M794" s="8" t="s">
        <v>127</v>
      </c>
      <c r="N794" s="13">
        <v>44608.493645833332</v>
      </c>
      <c r="O794" s="13">
        <v>44608.54519675926</v>
      </c>
      <c r="P794" s="8">
        <v>75</v>
      </c>
      <c r="Q794" s="8" t="s">
        <v>454</v>
      </c>
      <c r="R794" s="8">
        <v>44776</v>
      </c>
      <c r="S794" s="8" t="s">
        <v>4860</v>
      </c>
      <c r="T794" s="8" t="s">
        <v>215</v>
      </c>
      <c r="V794" s="8" t="s">
        <v>132</v>
      </c>
      <c r="W794" s="8" t="s">
        <v>25</v>
      </c>
      <c r="X794" s="12"/>
      <c r="Y794" s="12"/>
      <c r="Z794" s="12"/>
      <c r="AA794" s="12"/>
      <c r="AB794" s="12"/>
    </row>
    <row r="795" spans="1:28" s="8" customFormat="1" x14ac:dyDescent="0.15">
      <c r="A795" s="8" t="s">
        <v>23468</v>
      </c>
      <c r="B795" s="8" t="s">
        <v>14</v>
      </c>
      <c r="C795" s="8" t="s">
        <v>14</v>
      </c>
      <c r="D795" s="8" t="s">
        <v>12437</v>
      </c>
      <c r="E795" s="8" t="s">
        <v>12438</v>
      </c>
      <c r="F795" s="8" t="s">
        <v>12440</v>
      </c>
      <c r="G795" s="8" t="s">
        <v>656</v>
      </c>
      <c r="H795" s="8" t="s">
        <v>821</v>
      </c>
      <c r="I795" s="8" t="str">
        <f t="shared" si="16"/>
        <v>Patrick Jeff G. Dela Cruz, RN</v>
      </c>
      <c r="J795" s="8" t="s">
        <v>12439</v>
      </c>
      <c r="K795" s="8" t="s">
        <v>126</v>
      </c>
      <c r="L795" s="13">
        <v>44578.516099537039</v>
      </c>
      <c r="M795" s="8" t="s">
        <v>127</v>
      </c>
      <c r="N795" s="13">
        <v>44608.494340277779</v>
      </c>
      <c r="O795" s="13">
        <v>44608.495763888888</v>
      </c>
      <c r="P795" s="8">
        <v>3</v>
      </c>
      <c r="Q795" s="8" t="s">
        <v>144</v>
      </c>
      <c r="R795" s="8">
        <v>638704</v>
      </c>
      <c r="S795" s="14">
        <v>45895</v>
      </c>
      <c r="T795" s="8" t="s">
        <v>131</v>
      </c>
      <c r="U795" s="8" t="s">
        <v>251</v>
      </c>
      <c r="V795" s="8" t="s">
        <v>247</v>
      </c>
      <c r="W795" s="8" t="s">
        <v>25</v>
      </c>
      <c r="X795" s="12"/>
      <c r="Y795" s="12"/>
      <c r="Z795" s="12"/>
      <c r="AA795" s="12"/>
      <c r="AB795" s="12"/>
    </row>
    <row r="796" spans="1:28" s="8" customFormat="1" x14ac:dyDescent="0.15">
      <c r="A796" s="8" t="s">
        <v>23468</v>
      </c>
      <c r="B796" s="8" t="s">
        <v>14</v>
      </c>
      <c r="C796" s="8" t="s">
        <v>14</v>
      </c>
      <c r="D796" s="8" t="s">
        <v>16299</v>
      </c>
      <c r="E796" s="12" t="s">
        <v>27463</v>
      </c>
      <c r="F796" s="8" t="s">
        <v>1381</v>
      </c>
      <c r="G796" s="8" t="s">
        <v>1223</v>
      </c>
      <c r="H796" s="8" t="s">
        <v>821</v>
      </c>
      <c r="I796" s="8" t="str">
        <f t="shared" si="16"/>
        <v>Florence Mae Agustin Policarpio, RN</v>
      </c>
      <c r="J796" s="8" t="s">
        <v>16301</v>
      </c>
      <c r="K796" s="8" t="s">
        <v>126</v>
      </c>
      <c r="L796" s="13">
        <v>44596.538483796299</v>
      </c>
      <c r="M796" s="8" t="s">
        <v>127</v>
      </c>
      <c r="N796" s="13">
        <v>44608.493460648147</v>
      </c>
      <c r="O796" s="13">
        <v>44608.536874999998</v>
      </c>
      <c r="P796" s="8">
        <v>63</v>
      </c>
      <c r="Q796" s="8" t="s">
        <v>144</v>
      </c>
      <c r="R796" s="8">
        <v>866331</v>
      </c>
      <c r="S796" s="14">
        <v>45630</v>
      </c>
      <c r="T796" s="8" t="s">
        <v>131</v>
      </c>
      <c r="V796" s="8" t="s">
        <v>132</v>
      </c>
      <c r="W796" s="8" t="s">
        <v>25</v>
      </c>
      <c r="X796" s="12"/>
      <c r="Y796" s="12"/>
      <c r="Z796" s="12"/>
      <c r="AA796" s="12"/>
      <c r="AB796" s="12"/>
    </row>
    <row r="797" spans="1:28" s="8" customFormat="1" x14ac:dyDescent="0.15">
      <c r="A797" s="8" t="s">
        <v>27320</v>
      </c>
      <c r="B797" s="8" t="s">
        <v>14</v>
      </c>
      <c r="C797" s="8" t="s">
        <v>14</v>
      </c>
      <c r="E797" s="8" t="s">
        <v>5143</v>
      </c>
      <c r="F797" s="12" t="s">
        <v>5146</v>
      </c>
      <c r="G797" s="8" t="s">
        <v>5144</v>
      </c>
      <c r="H797" s="8" t="s">
        <v>821</v>
      </c>
      <c r="I797" s="8" t="str">
        <f t="shared" si="16"/>
        <v>Jayson Pagkalinawan Agbanlog, RN</v>
      </c>
      <c r="J797" s="8" t="s">
        <v>27121</v>
      </c>
      <c r="Q797" s="8" t="s">
        <v>144</v>
      </c>
      <c r="R797" s="8">
        <v>890458</v>
      </c>
      <c r="S797" s="14">
        <v>45505</v>
      </c>
      <c r="T797" s="8" t="s">
        <v>131</v>
      </c>
      <c r="V797" s="8" t="s">
        <v>14</v>
      </c>
      <c r="W797" s="8" t="s">
        <v>25</v>
      </c>
    </row>
    <row r="798" spans="1:28" s="8" customFormat="1" x14ac:dyDescent="0.15">
      <c r="A798" s="8" t="s">
        <v>23468</v>
      </c>
      <c r="B798" s="8" t="s">
        <v>14</v>
      </c>
      <c r="C798" s="8" t="s">
        <v>14</v>
      </c>
      <c r="D798" s="8" t="s">
        <v>17828</v>
      </c>
      <c r="E798" s="8" t="s">
        <v>17829</v>
      </c>
      <c r="F798" s="8" t="s">
        <v>17832</v>
      </c>
      <c r="G798" s="8" t="s">
        <v>17830</v>
      </c>
      <c r="H798" s="8" t="s">
        <v>821</v>
      </c>
      <c r="I798" s="8" t="str">
        <f t="shared" si="16"/>
        <v>ramonet Dao-ang provido, RN</v>
      </c>
      <c r="J798" s="8" t="s">
        <v>17831</v>
      </c>
      <c r="K798" s="8" t="s">
        <v>126</v>
      </c>
      <c r="L798" s="13">
        <v>44578.563784722224</v>
      </c>
      <c r="M798" s="8" t="s">
        <v>127</v>
      </c>
      <c r="N798" s="13">
        <v>44608.507673611108</v>
      </c>
      <c r="O798" s="13">
        <v>44608.543854166666</v>
      </c>
      <c r="P798" s="8">
        <v>53</v>
      </c>
      <c r="Q798" s="8" t="s">
        <v>410</v>
      </c>
      <c r="R798" s="8">
        <v>555446</v>
      </c>
      <c r="S798" s="15">
        <v>45389</v>
      </c>
      <c r="T798" s="8" t="s">
        <v>131</v>
      </c>
      <c r="U798" s="8" t="s">
        <v>3921</v>
      </c>
      <c r="V798" s="8" t="s">
        <v>132</v>
      </c>
      <c r="W798" s="8" t="s">
        <v>25</v>
      </c>
      <c r="X798" s="12"/>
      <c r="Y798" s="12"/>
      <c r="Z798" s="12"/>
      <c r="AA798" s="12"/>
      <c r="AB798" s="12"/>
    </row>
    <row r="799" spans="1:28" s="8" customFormat="1" x14ac:dyDescent="0.15">
      <c r="A799" s="8" t="s">
        <v>27320</v>
      </c>
      <c r="B799" s="8" t="s">
        <v>14</v>
      </c>
      <c r="C799" s="8" t="s">
        <v>14</v>
      </c>
      <c r="E799" s="8" t="s">
        <v>15999</v>
      </c>
      <c r="F799" s="12" t="s">
        <v>16002</v>
      </c>
      <c r="G799" s="8" t="s">
        <v>16000</v>
      </c>
      <c r="H799" s="8" t="s">
        <v>27689</v>
      </c>
      <c r="I799" s="8" t="str">
        <f t="shared" si="16"/>
        <v>Quennie Barrero Quinicio, RMT</v>
      </c>
      <c r="J799" s="8" t="s">
        <v>16001</v>
      </c>
      <c r="Q799" s="8" t="s">
        <v>144</v>
      </c>
      <c r="R799" s="8">
        <v>73822</v>
      </c>
      <c r="S799" s="14">
        <v>45767</v>
      </c>
      <c r="T799" s="8" t="s">
        <v>2341</v>
      </c>
      <c r="V799" s="8" t="s">
        <v>14</v>
      </c>
      <c r="W799" s="8" t="s">
        <v>25</v>
      </c>
      <c r="X799" s="12"/>
      <c r="Y799" s="12"/>
      <c r="Z799" s="12"/>
      <c r="AA799" s="12"/>
      <c r="AB799" s="12"/>
    </row>
    <row r="800" spans="1:28" s="8" customFormat="1" x14ac:dyDescent="0.15">
      <c r="A800" s="8" t="s">
        <v>23468</v>
      </c>
      <c r="B800" s="8" t="s">
        <v>14</v>
      </c>
      <c r="C800" s="8" t="s">
        <v>14</v>
      </c>
      <c r="D800" s="8" t="s">
        <v>8955</v>
      </c>
      <c r="E800" s="8" t="s">
        <v>3097</v>
      </c>
      <c r="F800" s="8" t="s">
        <v>4313</v>
      </c>
      <c r="G800" s="8" t="s">
        <v>8956</v>
      </c>
      <c r="H800" s="8" t="s">
        <v>821</v>
      </c>
      <c r="I800" s="8" t="str">
        <f t="shared" si="16"/>
        <v>Rowena Tomas Quintos, RN</v>
      </c>
      <c r="J800" s="8" t="s">
        <v>8957</v>
      </c>
      <c r="K800" s="8" t="s">
        <v>126</v>
      </c>
      <c r="L800" s="13">
        <v>44589.827708333331</v>
      </c>
      <c r="M800" s="8" t="s">
        <v>127</v>
      </c>
      <c r="N800" s="13">
        <v>44608.493703703702</v>
      </c>
      <c r="O800" s="13">
        <v>44608.543645833335</v>
      </c>
      <c r="P800" s="8">
        <v>72</v>
      </c>
      <c r="Q800" s="8" t="s">
        <v>479</v>
      </c>
      <c r="R800" s="8">
        <v>215002</v>
      </c>
      <c r="S800" s="14">
        <v>45533</v>
      </c>
      <c r="T800" s="8" t="s">
        <v>131</v>
      </c>
      <c r="V800" s="8" t="s">
        <v>247</v>
      </c>
      <c r="W800" s="8" t="s">
        <v>25</v>
      </c>
      <c r="X800" s="12"/>
      <c r="Y800" s="12"/>
      <c r="Z800" s="12"/>
      <c r="AA800" s="12"/>
      <c r="AB800" s="12"/>
    </row>
    <row r="801" spans="1:28" s="8" customFormat="1" x14ac:dyDescent="0.15">
      <c r="A801" s="8" t="s">
        <v>23468</v>
      </c>
      <c r="B801" s="8" t="s">
        <v>14</v>
      </c>
      <c r="C801" s="8" t="s">
        <v>14</v>
      </c>
      <c r="D801" s="8" t="s">
        <v>9659</v>
      </c>
      <c r="E801" s="8" t="s">
        <v>9660</v>
      </c>
      <c r="F801" s="8" t="s">
        <v>9662</v>
      </c>
      <c r="G801" s="8" t="s">
        <v>526</v>
      </c>
      <c r="H801" s="8" t="s">
        <v>821</v>
      </c>
      <c r="I801" s="8" t="str">
        <f t="shared" si="16"/>
        <v>Rooz Magdael Mendoza, RN</v>
      </c>
      <c r="J801" s="8" t="s">
        <v>9661</v>
      </c>
      <c r="K801" s="8" t="s">
        <v>126</v>
      </c>
      <c r="L801" s="13">
        <v>44598.966643518521</v>
      </c>
      <c r="M801" s="8" t="s">
        <v>127</v>
      </c>
      <c r="N801" s="13">
        <v>44608.493564814817</v>
      </c>
      <c r="O801" s="13">
        <v>44608.544027777774</v>
      </c>
      <c r="P801" s="8">
        <v>73</v>
      </c>
      <c r="Q801" s="8" t="s">
        <v>410</v>
      </c>
      <c r="R801" s="8">
        <v>405040</v>
      </c>
      <c r="S801" s="8" t="s">
        <v>9663</v>
      </c>
      <c r="T801" s="8" t="s">
        <v>131</v>
      </c>
      <c r="U801" s="8" t="s">
        <v>3615</v>
      </c>
      <c r="V801" s="8" t="s">
        <v>132</v>
      </c>
      <c r="W801" s="8" t="s">
        <v>25</v>
      </c>
      <c r="X801" s="12"/>
      <c r="Y801" s="12"/>
      <c r="Z801" s="12"/>
      <c r="AA801" s="12"/>
      <c r="AB801" s="12"/>
    </row>
    <row r="802" spans="1:28" s="8" customFormat="1" x14ac:dyDescent="0.15">
      <c r="A802" s="8" t="s">
        <v>23468</v>
      </c>
      <c r="B802" s="8" t="s">
        <v>14</v>
      </c>
      <c r="C802" s="8" t="s">
        <v>14</v>
      </c>
      <c r="D802" s="8" t="s">
        <v>6621</v>
      </c>
      <c r="E802" s="8" t="s">
        <v>6622</v>
      </c>
      <c r="F802" s="8" t="s">
        <v>6625</v>
      </c>
      <c r="G802" s="8" t="s">
        <v>6623</v>
      </c>
      <c r="H802" s="8" t="s">
        <v>821</v>
      </c>
      <c r="I802" s="8" t="str">
        <f t="shared" si="16"/>
        <v>Racel Dedal Ganate, RN</v>
      </c>
      <c r="J802" s="8" t="s">
        <v>6624</v>
      </c>
      <c r="K802" s="8" t="s">
        <v>126</v>
      </c>
      <c r="L802" s="13">
        <v>44589.840497685182</v>
      </c>
      <c r="M802" s="8" t="s">
        <v>127</v>
      </c>
      <c r="N802" s="13">
        <v>44608.49355324074</v>
      </c>
      <c r="O802" s="13">
        <v>44608.545231481483</v>
      </c>
      <c r="P802" s="8">
        <v>75</v>
      </c>
      <c r="Q802" s="8" t="s">
        <v>485</v>
      </c>
      <c r="R802" s="8">
        <v>919357</v>
      </c>
      <c r="S802" s="14">
        <v>44813</v>
      </c>
      <c r="T802" s="8" t="s">
        <v>131</v>
      </c>
      <c r="V802" s="8" t="s">
        <v>132</v>
      </c>
      <c r="W802" s="8" t="s">
        <v>25</v>
      </c>
      <c r="X802" s="12"/>
      <c r="Y802" s="12"/>
      <c r="Z802" s="12"/>
      <c r="AA802" s="12"/>
      <c r="AB802" s="12"/>
    </row>
    <row r="803" spans="1:28" s="8" customFormat="1" x14ac:dyDescent="0.15">
      <c r="A803" s="8" t="s">
        <v>23468</v>
      </c>
      <c r="B803" s="8" t="s">
        <v>14</v>
      </c>
      <c r="C803" s="8" t="s">
        <v>14</v>
      </c>
      <c r="D803" s="8" t="s">
        <v>916</v>
      </c>
      <c r="E803" s="8" t="s">
        <v>917</v>
      </c>
      <c r="F803" s="8" t="s">
        <v>920</v>
      </c>
      <c r="G803" s="8" t="s">
        <v>918</v>
      </c>
      <c r="H803" s="8" t="s">
        <v>821</v>
      </c>
      <c r="I803" s="8" t="str">
        <f t="shared" si="16"/>
        <v>Boner Gozar Cortez, RN</v>
      </c>
      <c r="J803" s="8" t="s">
        <v>919</v>
      </c>
      <c r="K803" s="8" t="s">
        <v>126</v>
      </c>
      <c r="L803" s="13">
        <v>44578.727951388886</v>
      </c>
      <c r="M803" s="8" t="s">
        <v>127</v>
      </c>
      <c r="N803" s="13">
        <v>44608.493587962963</v>
      </c>
      <c r="O803" s="13">
        <v>44608.543749999997</v>
      </c>
      <c r="P803" s="8">
        <v>73</v>
      </c>
      <c r="Q803" s="8" t="s">
        <v>144</v>
      </c>
      <c r="R803" s="8">
        <v>361271</v>
      </c>
      <c r="S803" s="8">
        <v>6132022</v>
      </c>
      <c r="T803" s="8" t="s">
        <v>131</v>
      </c>
      <c r="U803" s="8" t="s">
        <v>205</v>
      </c>
      <c r="V803" s="8" t="s">
        <v>132</v>
      </c>
      <c r="W803" s="8" t="s">
        <v>25</v>
      </c>
      <c r="X803" s="12"/>
      <c r="Y803" s="12"/>
      <c r="Z803" s="12"/>
      <c r="AA803" s="12"/>
      <c r="AB803" s="12"/>
    </row>
    <row r="804" spans="1:28" s="8" customFormat="1" x14ac:dyDescent="0.15">
      <c r="A804" s="8" t="s">
        <v>23468</v>
      </c>
      <c r="B804" s="8" t="s">
        <v>14</v>
      </c>
      <c r="C804" s="8" t="s">
        <v>14</v>
      </c>
      <c r="D804" s="8" t="s">
        <v>16324</v>
      </c>
      <c r="E804" s="8" t="s">
        <v>16325</v>
      </c>
      <c r="F804" s="8" t="s">
        <v>16328</v>
      </c>
      <c r="G804" s="8" t="s">
        <v>16326</v>
      </c>
      <c r="H804" s="8" t="s">
        <v>821</v>
      </c>
      <c r="I804" s="8" t="str">
        <f t="shared" si="16"/>
        <v>Christine Gay Lorraine Mirafuentes Galicinao, RN</v>
      </c>
      <c r="J804" s="8" t="s">
        <v>16327</v>
      </c>
      <c r="K804" s="8" t="s">
        <v>126</v>
      </c>
      <c r="L804" s="13">
        <v>44594.883020833331</v>
      </c>
      <c r="M804" s="8" t="s">
        <v>127</v>
      </c>
      <c r="N804" s="13">
        <v>44608.49355324074</v>
      </c>
      <c r="O804" s="13">
        <v>44608.54650462963</v>
      </c>
      <c r="P804" s="8">
        <v>77</v>
      </c>
      <c r="Q804" s="8" t="s">
        <v>183</v>
      </c>
      <c r="R804" s="8">
        <v>922668</v>
      </c>
      <c r="S804" s="14">
        <v>44880</v>
      </c>
      <c r="T804" s="8" t="s">
        <v>131</v>
      </c>
      <c r="V804" s="8" t="s">
        <v>132</v>
      </c>
      <c r="W804" s="8" t="s">
        <v>25</v>
      </c>
      <c r="X804" s="12"/>
      <c r="Y804" s="12"/>
      <c r="Z804" s="12"/>
      <c r="AA804" s="12"/>
      <c r="AB804" s="12"/>
    </row>
    <row r="805" spans="1:28" s="8" customFormat="1" x14ac:dyDescent="0.15">
      <c r="A805" s="8" t="s">
        <v>23468</v>
      </c>
      <c r="B805" s="8" t="s">
        <v>14</v>
      </c>
      <c r="C805" s="8" t="s">
        <v>14</v>
      </c>
      <c r="D805" s="8" t="s">
        <v>24033</v>
      </c>
      <c r="E805" s="8" t="s">
        <v>24034</v>
      </c>
      <c r="F805" s="8" t="s">
        <v>444</v>
      </c>
      <c r="G805" s="8" t="s">
        <v>666</v>
      </c>
      <c r="H805" s="8" t="s">
        <v>821</v>
      </c>
      <c r="I805" s="8" t="str">
        <f t="shared" si="16"/>
        <v>Raldi Fernandez Diaz, RN</v>
      </c>
      <c r="J805" s="8" t="s">
        <v>24035</v>
      </c>
      <c r="K805" s="8" t="s">
        <v>126</v>
      </c>
      <c r="L805" s="13">
        <v>44592.607627314814</v>
      </c>
      <c r="M805" s="8" t="s">
        <v>127</v>
      </c>
      <c r="N805" s="13">
        <v>44608.49355324074</v>
      </c>
      <c r="O805" s="13">
        <v>44608.548888888887</v>
      </c>
      <c r="P805" s="8">
        <v>80</v>
      </c>
      <c r="Q805" s="8" t="s">
        <v>144</v>
      </c>
      <c r="R805" s="8">
        <v>703988</v>
      </c>
      <c r="S805" s="14">
        <v>44928</v>
      </c>
      <c r="T805" s="8" t="s">
        <v>131</v>
      </c>
      <c r="U805" s="8" t="s">
        <v>251</v>
      </c>
      <c r="V805" s="8" t="s">
        <v>132</v>
      </c>
      <c r="W805" s="8" t="s">
        <v>25</v>
      </c>
      <c r="X805" s="12"/>
      <c r="Y805" s="12"/>
      <c r="Z805" s="12"/>
      <c r="AA805" s="12"/>
      <c r="AB805" s="12"/>
    </row>
    <row r="806" spans="1:28" s="8" customFormat="1" x14ac:dyDescent="0.15">
      <c r="A806" s="8" t="s">
        <v>23468</v>
      </c>
      <c r="B806" s="8" t="s">
        <v>14</v>
      </c>
      <c r="C806" s="8" t="s">
        <v>14</v>
      </c>
      <c r="D806" s="8" t="s">
        <v>1793</v>
      </c>
      <c r="E806" s="8" t="s">
        <v>1794</v>
      </c>
      <c r="F806" s="8" t="s">
        <v>526</v>
      </c>
      <c r="G806" s="8" t="s">
        <v>1795</v>
      </c>
      <c r="H806" s="8" t="s">
        <v>27695</v>
      </c>
      <c r="I806" s="8" t="str">
        <f t="shared" si="16"/>
        <v>Ralph Marlon Mendoza Guballa, RPh</v>
      </c>
      <c r="J806" s="8" t="s">
        <v>1796</v>
      </c>
      <c r="K806" s="8" t="s">
        <v>126</v>
      </c>
      <c r="L806" s="13">
        <v>44606.57167824074</v>
      </c>
      <c r="M806" s="8" t="s">
        <v>127</v>
      </c>
      <c r="N806" s="13">
        <v>44608.522974537038</v>
      </c>
      <c r="O806" s="13">
        <v>44608.545682870368</v>
      </c>
      <c r="P806" s="8">
        <v>33</v>
      </c>
      <c r="Q806" s="8" t="s">
        <v>144</v>
      </c>
      <c r="R806" s="8">
        <v>63752</v>
      </c>
      <c r="S806" s="14">
        <v>45265</v>
      </c>
      <c r="T806" s="8" t="s">
        <v>304</v>
      </c>
      <c r="V806" s="8" t="s">
        <v>132</v>
      </c>
      <c r="W806" s="8" t="s">
        <v>25</v>
      </c>
      <c r="X806" s="12"/>
      <c r="Y806" s="12"/>
      <c r="Z806" s="12"/>
      <c r="AA806" s="12"/>
      <c r="AB806" s="12"/>
    </row>
    <row r="807" spans="1:28" s="8" customFormat="1" x14ac:dyDescent="0.15">
      <c r="A807" s="8" t="s">
        <v>23468</v>
      </c>
      <c r="B807" s="8" t="s">
        <v>14</v>
      </c>
      <c r="C807" s="8" t="s">
        <v>14</v>
      </c>
      <c r="D807" s="8" t="s">
        <v>5300</v>
      </c>
      <c r="E807" s="8" t="s">
        <v>1062</v>
      </c>
      <c r="F807" s="8" t="s">
        <v>5303</v>
      </c>
      <c r="G807" s="8" t="s">
        <v>5301</v>
      </c>
      <c r="I807" s="8" t="str">
        <f t="shared" ref="I807:I808" si="17">E807&amp;" "&amp;F807&amp;" "&amp;G807&amp;" "&amp;H807</f>
        <v xml:space="preserve">Ralph Garcel Sondia </v>
      </c>
      <c r="J807" s="8" t="s">
        <v>5302</v>
      </c>
      <c r="K807" s="8" t="s">
        <v>126</v>
      </c>
      <c r="L807" s="13">
        <v>44602.9533912037</v>
      </c>
      <c r="M807" s="8" t="s">
        <v>127</v>
      </c>
      <c r="N807" s="13">
        <v>44608.493541666663</v>
      </c>
      <c r="O807" s="13">
        <v>44608.548900462964</v>
      </c>
      <c r="P807" s="8">
        <v>80</v>
      </c>
      <c r="Q807" s="8" t="s">
        <v>410</v>
      </c>
      <c r="R807" s="8" t="s">
        <v>251</v>
      </c>
      <c r="S807" s="8" t="s">
        <v>251</v>
      </c>
      <c r="T807" s="8" t="s">
        <v>185</v>
      </c>
      <c r="V807" s="8" t="s">
        <v>132</v>
      </c>
      <c r="W807" s="8" t="s">
        <v>25</v>
      </c>
      <c r="X807" s="12"/>
      <c r="Y807" s="12"/>
      <c r="Z807" s="12"/>
      <c r="AA807" s="12"/>
      <c r="AB807" s="12"/>
    </row>
    <row r="808" spans="1:28" s="8" customFormat="1" x14ac:dyDescent="0.15">
      <c r="A808" s="8" t="s">
        <v>23468</v>
      </c>
      <c r="B808" s="8" t="s">
        <v>14</v>
      </c>
      <c r="C808" s="8" t="s">
        <v>14</v>
      </c>
      <c r="D808" s="8" t="s">
        <v>3121</v>
      </c>
      <c r="E808" s="8" t="s">
        <v>3122</v>
      </c>
      <c r="F808" s="8" t="s">
        <v>3125</v>
      </c>
      <c r="G808" s="12" t="s">
        <v>27594</v>
      </c>
      <c r="I808" s="8" t="str">
        <f t="shared" si="17"/>
        <v xml:space="preserve">Ramon Lagundimao Agubang Jr </v>
      </c>
      <c r="J808" s="8" t="s">
        <v>3124</v>
      </c>
      <c r="K808" s="8" t="s">
        <v>126</v>
      </c>
      <c r="L808" s="13">
        <v>44600.775868055556</v>
      </c>
      <c r="M808" s="8" t="s">
        <v>127</v>
      </c>
      <c r="N808" s="13">
        <v>44608.493483796294</v>
      </c>
      <c r="O808" s="13">
        <v>44608.548900462964</v>
      </c>
      <c r="P808" s="8">
        <v>80</v>
      </c>
      <c r="Q808" s="8" t="s">
        <v>144</v>
      </c>
      <c r="R808" s="8">
        <v>0</v>
      </c>
      <c r="S808" s="8">
        <v>0</v>
      </c>
      <c r="T808" s="8" t="s">
        <v>185</v>
      </c>
      <c r="U808" s="8" t="s">
        <v>14</v>
      </c>
      <c r="V808" s="8" t="s">
        <v>132</v>
      </c>
      <c r="W808" s="8" t="s">
        <v>25</v>
      </c>
      <c r="X808" s="12"/>
      <c r="Y808" s="12"/>
      <c r="Z808" s="12"/>
      <c r="AA808" s="12"/>
      <c r="AB808" s="12"/>
    </row>
    <row r="809" spans="1:28" s="8" customFormat="1" x14ac:dyDescent="0.15">
      <c r="A809" s="8" t="s">
        <v>23468</v>
      </c>
      <c r="B809" s="8" t="s">
        <v>14</v>
      </c>
      <c r="C809" s="8" t="s">
        <v>14</v>
      </c>
      <c r="D809" s="8" t="s">
        <v>8724</v>
      </c>
      <c r="E809" s="8" t="s">
        <v>8725</v>
      </c>
      <c r="F809" s="8" t="s">
        <v>8728</v>
      </c>
      <c r="G809" s="8" t="s">
        <v>8726</v>
      </c>
      <c r="H809" s="8" t="s">
        <v>821</v>
      </c>
      <c r="I809" s="8" t="str">
        <f t="shared" si="16"/>
        <v>RAMON JAY BAOY MARCOS, RN</v>
      </c>
      <c r="J809" s="8" t="s">
        <v>8727</v>
      </c>
      <c r="K809" s="8" t="s">
        <v>126</v>
      </c>
      <c r="L809" s="13">
        <v>44580.826423611114</v>
      </c>
      <c r="M809" s="8" t="s">
        <v>127</v>
      </c>
      <c r="N809" s="13">
        <v>44608.51085648148</v>
      </c>
      <c r="O809" s="13">
        <v>44608.544976851852</v>
      </c>
      <c r="P809" s="8">
        <v>50</v>
      </c>
      <c r="Q809" s="8" t="s">
        <v>472</v>
      </c>
      <c r="R809" s="8">
        <v>620604</v>
      </c>
      <c r="S809" s="14">
        <v>44785</v>
      </c>
      <c r="T809" s="8" t="s">
        <v>131</v>
      </c>
      <c r="V809" s="8" t="s">
        <v>132</v>
      </c>
      <c r="W809" s="8" t="s">
        <v>25</v>
      </c>
      <c r="X809" s="12"/>
      <c r="Y809" s="12"/>
      <c r="Z809" s="12"/>
      <c r="AA809" s="12"/>
      <c r="AB809" s="12"/>
    </row>
    <row r="810" spans="1:28" s="8" customFormat="1" x14ac:dyDescent="0.15">
      <c r="A810" s="8" t="s">
        <v>27320</v>
      </c>
      <c r="B810" s="8" t="s">
        <v>14</v>
      </c>
      <c r="C810" s="8" t="s">
        <v>14</v>
      </c>
      <c r="E810" s="8" t="s">
        <v>27219</v>
      </c>
      <c r="F810" s="12" t="s">
        <v>8134</v>
      </c>
      <c r="G810" s="8" t="s">
        <v>526</v>
      </c>
      <c r="H810" s="8" t="s">
        <v>821</v>
      </c>
      <c r="I810" s="8" t="str">
        <f t="shared" si="16"/>
        <v>Rashelle Yabut Mendoza, RN</v>
      </c>
      <c r="J810" s="8" t="s">
        <v>21487</v>
      </c>
      <c r="Q810" s="8" t="s">
        <v>479</v>
      </c>
      <c r="R810" s="8">
        <v>228948</v>
      </c>
      <c r="S810" s="14">
        <v>45128</v>
      </c>
      <c r="T810" s="8" t="s">
        <v>131</v>
      </c>
      <c r="U810" s="8" t="s">
        <v>27220</v>
      </c>
      <c r="V810" s="8" t="s">
        <v>14</v>
      </c>
      <c r="W810" s="8" t="s">
        <v>25</v>
      </c>
      <c r="X810" s="12"/>
      <c r="Y810" s="12"/>
      <c r="Z810" s="12"/>
      <c r="AA810" s="12"/>
      <c r="AB810" s="12"/>
    </row>
    <row r="811" spans="1:28" s="8" customFormat="1" x14ac:dyDescent="0.15">
      <c r="A811" s="8" t="s">
        <v>27320</v>
      </c>
      <c r="B811" s="8" t="s">
        <v>14</v>
      </c>
      <c r="C811" s="8" t="s">
        <v>14</v>
      </c>
      <c r="E811" s="8" t="s">
        <v>14667</v>
      </c>
      <c r="F811" s="12" t="s">
        <v>5328</v>
      </c>
      <c r="G811" s="8" t="s">
        <v>3812</v>
      </c>
      <c r="H811" s="8" t="s">
        <v>27697</v>
      </c>
      <c r="I811" s="8" t="str">
        <f t="shared" si="16"/>
        <v>Raybelle May Dulay Valencia, MD, RN</v>
      </c>
      <c r="J811" s="8" t="s">
        <v>14668</v>
      </c>
      <c r="Q811" s="8" t="s">
        <v>144</v>
      </c>
      <c r="R811" s="8">
        <v>891215</v>
      </c>
      <c r="S811" s="14">
        <v>45055</v>
      </c>
      <c r="T811" s="8" t="s">
        <v>1144</v>
      </c>
      <c r="V811" s="8" t="s">
        <v>14</v>
      </c>
      <c r="W811" s="8" t="s">
        <v>25</v>
      </c>
      <c r="X811" s="12"/>
      <c r="Y811" s="12"/>
      <c r="Z811" s="12"/>
      <c r="AA811" s="12"/>
      <c r="AB811" s="12"/>
    </row>
    <row r="812" spans="1:28" s="8" customFormat="1" x14ac:dyDescent="0.15">
      <c r="A812" s="8" t="s">
        <v>23468</v>
      </c>
      <c r="B812" s="8" t="s">
        <v>14</v>
      </c>
      <c r="C812" s="8" t="s">
        <v>14</v>
      </c>
      <c r="D812" s="8" t="s">
        <v>20300</v>
      </c>
      <c r="E812" s="8" t="s">
        <v>15538</v>
      </c>
      <c r="F812" s="8" t="s">
        <v>20303</v>
      </c>
      <c r="G812" s="8" t="s">
        <v>20301</v>
      </c>
      <c r="H812" s="8" t="s">
        <v>821</v>
      </c>
      <c r="I812" s="8" t="str">
        <f t="shared" si="16"/>
        <v>RACHEL BUROG MACASAET, RN</v>
      </c>
      <c r="J812" s="8" t="s">
        <v>20302</v>
      </c>
      <c r="K812" s="8" t="s">
        <v>126</v>
      </c>
      <c r="L812" s="13">
        <v>44578.760011574072</v>
      </c>
      <c r="M812" s="8" t="s">
        <v>127</v>
      </c>
      <c r="N812" s="13">
        <v>44608.493414351855</v>
      </c>
      <c r="O812" s="13">
        <v>44608.545740740738</v>
      </c>
      <c r="P812" s="8">
        <v>76</v>
      </c>
      <c r="Q812" s="8" t="s">
        <v>144</v>
      </c>
      <c r="R812" s="8">
        <v>288156</v>
      </c>
      <c r="S812" s="14">
        <v>44656</v>
      </c>
      <c r="T812" s="8" t="s">
        <v>131</v>
      </c>
      <c r="V812" s="8" t="s">
        <v>247</v>
      </c>
      <c r="W812" s="8" t="s">
        <v>25</v>
      </c>
      <c r="X812" s="12"/>
      <c r="Y812" s="12"/>
      <c r="Z812" s="12"/>
      <c r="AA812" s="12"/>
      <c r="AB812" s="12"/>
    </row>
    <row r="813" spans="1:28" s="8" customFormat="1" x14ac:dyDescent="0.15">
      <c r="A813" s="8" t="s">
        <v>23468</v>
      </c>
      <c r="B813" s="8" t="s">
        <v>14</v>
      </c>
      <c r="C813" s="8" t="s">
        <v>14</v>
      </c>
      <c r="D813" s="8" t="s">
        <v>9938</v>
      </c>
      <c r="E813" s="8" t="s">
        <v>9939</v>
      </c>
      <c r="F813" s="8" t="s">
        <v>690</v>
      </c>
      <c r="G813" s="8" t="s">
        <v>9940</v>
      </c>
      <c r="H813" s="8" t="s">
        <v>821</v>
      </c>
      <c r="I813" s="8" t="str">
        <f t="shared" si="16"/>
        <v>Roszalia Antonio Maturan, RN</v>
      </c>
      <c r="J813" s="8" t="s">
        <v>9941</v>
      </c>
      <c r="K813" s="8" t="s">
        <v>126</v>
      </c>
      <c r="L813" s="13">
        <v>44582.693564814814</v>
      </c>
      <c r="M813" s="8" t="s">
        <v>127</v>
      </c>
      <c r="N813" s="13">
        <v>44608.493460648147</v>
      </c>
      <c r="O813" s="13">
        <v>44608.543842592589</v>
      </c>
      <c r="P813" s="8">
        <v>73</v>
      </c>
      <c r="Q813" s="8" t="s">
        <v>173</v>
      </c>
      <c r="R813" s="8">
        <v>608688</v>
      </c>
      <c r="S813" s="14">
        <v>44780</v>
      </c>
      <c r="T813" s="8" t="s">
        <v>131</v>
      </c>
      <c r="V813" s="8" t="s">
        <v>132</v>
      </c>
      <c r="W813" s="8" t="s">
        <v>25</v>
      </c>
      <c r="X813" s="12"/>
      <c r="Y813" s="12"/>
      <c r="Z813" s="12"/>
      <c r="AA813" s="12"/>
      <c r="AB813" s="12"/>
    </row>
    <row r="814" spans="1:28" s="8" customFormat="1" x14ac:dyDescent="0.15">
      <c r="A814" s="8" t="s">
        <v>23468</v>
      </c>
      <c r="B814" s="8" t="s">
        <v>14</v>
      </c>
      <c r="C814" s="8" t="s">
        <v>14</v>
      </c>
      <c r="D814" s="8" t="s">
        <v>12509</v>
      </c>
      <c r="E814" s="8" t="s">
        <v>12510</v>
      </c>
      <c r="F814" s="8" t="s">
        <v>10947</v>
      </c>
      <c r="G814" s="8" t="s">
        <v>2367</v>
      </c>
      <c r="H814" s="8" t="s">
        <v>821</v>
      </c>
      <c r="I814" s="8" t="str">
        <f t="shared" si="16"/>
        <v>Rezette Callanta Fajardo, RN</v>
      </c>
      <c r="J814" s="8" t="s">
        <v>12511</v>
      </c>
      <c r="K814" s="8" t="s">
        <v>126</v>
      </c>
      <c r="L814" s="13">
        <v>44596.47729166667</v>
      </c>
      <c r="M814" s="8" t="s">
        <v>127</v>
      </c>
      <c r="N814" s="13">
        <v>44608.493634259263</v>
      </c>
      <c r="O814" s="13">
        <v>44608.544953703706</v>
      </c>
      <c r="P814" s="8">
        <v>74</v>
      </c>
      <c r="Q814" s="8" t="s">
        <v>144</v>
      </c>
      <c r="R814" s="8">
        <v>933765</v>
      </c>
      <c r="S814" s="8" t="s">
        <v>12512</v>
      </c>
      <c r="T814" s="8" t="s">
        <v>131</v>
      </c>
      <c r="V814" s="8" t="s">
        <v>132</v>
      </c>
      <c r="W814" s="8" t="s">
        <v>25</v>
      </c>
      <c r="X814" s="12"/>
      <c r="Y814" s="12"/>
      <c r="Z814" s="12"/>
      <c r="AA814" s="12"/>
      <c r="AB814" s="12"/>
    </row>
    <row r="815" spans="1:28" s="8" customFormat="1" x14ac:dyDescent="0.15">
      <c r="A815" s="8" t="s">
        <v>23468</v>
      </c>
      <c r="B815" s="8" t="s">
        <v>14</v>
      </c>
      <c r="C815" s="8" t="s">
        <v>14</v>
      </c>
      <c r="D815" s="8" t="s">
        <v>14600</v>
      </c>
      <c r="E815" s="8" t="s">
        <v>14601</v>
      </c>
      <c r="F815" s="8" t="s">
        <v>14604</v>
      </c>
      <c r="G815" s="8" t="s">
        <v>14602</v>
      </c>
      <c r="I815" s="8" t="str">
        <f>E815&amp;" "&amp;F815&amp;" "&amp;G815&amp;" "&amp;H815</f>
        <v xml:space="preserve">rene Pasco carsula </v>
      </c>
      <c r="J815" s="8" t="s">
        <v>14603</v>
      </c>
      <c r="K815" s="8" t="s">
        <v>291</v>
      </c>
      <c r="L815" s="13">
        <v>44582.498124999998</v>
      </c>
      <c r="M815" s="8" t="s">
        <v>127</v>
      </c>
      <c r="N815" s="13">
        <v>44608.493483796294</v>
      </c>
      <c r="O815" s="13">
        <v>44608.545787037037</v>
      </c>
      <c r="P815" s="8">
        <v>76</v>
      </c>
      <c r="Q815" s="8" t="s">
        <v>3710</v>
      </c>
      <c r="R815" s="8">
        <v>260074</v>
      </c>
      <c r="S815" s="8" t="s">
        <v>6862</v>
      </c>
      <c r="T815" s="8" t="s">
        <v>185</v>
      </c>
      <c r="V815" s="8" t="s">
        <v>247</v>
      </c>
      <c r="W815" s="8" t="s">
        <v>31</v>
      </c>
      <c r="X815" s="12"/>
      <c r="Y815" s="12"/>
      <c r="Z815" s="12"/>
      <c r="AA815" s="12"/>
      <c r="AB815" s="12"/>
    </row>
    <row r="816" spans="1:28" s="8" customFormat="1" x14ac:dyDescent="0.15">
      <c r="A816" s="8" t="s">
        <v>23468</v>
      </c>
      <c r="B816" s="8" t="s">
        <v>14</v>
      </c>
      <c r="C816" s="8" t="s">
        <v>14</v>
      </c>
      <c r="D816" s="8" t="s">
        <v>24256</v>
      </c>
      <c r="E816" s="12" t="s">
        <v>27454</v>
      </c>
      <c r="F816" s="8" t="s">
        <v>5717</v>
      </c>
      <c r="G816" s="12" t="s">
        <v>878</v>
      </c>
      <c r="H816" s="8" t="s">
        <v>821</v>
      </c>
      <c r="I816" s="8" t="str">
        <f t="shared" si="16"/>
        <v>Benedict Gabriel Rivera, RN</v>
      </c>
      <c r="J816" s="8" t="s">
        <v>24258</v>
      </c>
      <c r="L816" s="13">
        <v>44592.547546296293</v>
      </c>
      <c r="M816" s="8" t="s">
        <v>127</v>
      </c>
      <c r="N816" s="13">
        <v>44608.53292824074</v>
      </c>
      <c r="O816" s="13">
        <v>44608.543333333335</v>
      </c>
      <c r="P816" s="8">
        <v>15</v>
      </c>
      <c r="Q816" s="8" t="s">
        <v>144</v>
      </c>
      <c r="R816" s="8">
        <v>294536</v>
      </c>
      <c r="S816" s="14">
        <v>44983</v>
      </c>
      <c r="T816" s="8" t="s">
        <v>131</v>
      </c>
      <c r="V816" s="8" t="s">
        <v>132</v>
      </c>
      <c r="W816" s="8" t="s">
        <v>25</v>
      </c>
      <c r="X816" s="12"/>
      <c r="Y816" s="12"/>
      <c r="Z816" s="12"/>
      <c r="AA816" s="12"/>
      <c r="AB816" s="12"/>
    </row>
    <row r="817" spans="1:28" s="8" customFormat="1" x14ac:dyDescent="0.15">
      <c r="A817" s="8" t="s">
        <v>23468</v>
      </c>
      <c r="B817" s="8" t="s">
        <v>14</v>
      </c>
      <c r="C817" s="8" t="s">
        <v>14</v>
      </c>
      <c r="D817" s="8" t="s">
        <v>25326</v>
      </c>
      <c r="E817" s="12" t="s">
        <v>592</v>
      </c>
      <c r="F817" s="8" t="s">
        <v>25330</v>
      </c>
      <c r="G817" s="8" t="s">
        <v>25328</v>
      </c>
      <c r="H817" s="8" t="s">
        <v>2515</v>
      </c>
      <c r="I817" s="8" t="str">
        <f t="shared" si="16"/>
        <v>Regina Ricalde Rugayan, MD</v>
      </c>
      <c r="J817" s="8" t="s">
        <v>25329</v>
      </c>
      <c r="K817" s="8" t="s">
        <v>126</v>
      </c>
      <c r="L817" s="13">
        <v>44581.982430555552</v>
      </c>
      <c r="M817" s="8" t="s">
        <v>127</v>
      </c>
      <c r="N817" s="13">
        <v>44608.534930555557</v>
      </c>
      <c r="O817" s="13">
        <v>44608.537060185183</v>
      </c>
      <c r="P817" s="8">
        <v>4</v>
      </c>
      <c r="Q817" s="8" t="s">
        <v>144</v>
      </c>
      <c r="R817" s="8">
        <v>110774</v>
      </c>
      <c r="S817" s="14">
        <v>44641</v>
      </c>
      <c r="T817" s="8" t="s">
        <v>215</v>
      </c>
      <c r="U817" s="8" t="s">
        <v>216</v>
      </c>
      <c r="V817" s="8" t="s">
        <v>132</v>
      </c>
      <c r="W817" s="8" t="s">
        <v>25</v>
      </c>
      <c r="X817" s="12"/>
      <c r="Y817" s="12"/>
      <c r="Z817" s="12"/>
      <c r="AA817" s="12"/>
      <c r="AB817" s="12"/>
    </row>
    <row r="818" spans="1:28" s="8" customFormat="1" x14ac:dyDescent="0.15">
      <c r="A818" s="8" t="s">
        <v>23468</v>
      </c>
      <c r="B818" s="8" t="s">
        <v>14</v>
      </c>
      <c r="C818" s="8" t="s">
        <v>14</v>
      </c>
      <c r="D818" s="8" t="s">
        <v>6524</v>
      </c>
      <c r="E818" s="8" t="s">
        <v>6525</v>
      </c>
      <c r="F818" s="8" t="s">
        <v>6528</v>
      </c>
      <c r="G818" s="8" t="s">
        <v>6526</v>
      </c>
      <c r="H818" s="8" t="s">
        <v>821</v>
      </c>
      <c r="I818" s="8" t="str">
        <f t="shared" si="16"/>
        <v>REMELEE JANET ELEGADO Escalante, RN</v>
      </c>
      <c r="J818" s="8" t="s">
        <v>6527</v>
      </c>
      <c r="K818" s="8" t="s">
        <v>126</v>
      </c>
      <c r="L818" s="13">
        <v>44594.332766203705</v>
      </c>
      <c r="M818" s="8" t="s">
        <v>127</v>
      </c>
      <c r="N818" s="13">
        <v>44608.49355324074</v>
      </c>
      <c r="O818" s="13">
        <v>44608.546006944445</v>
      </c>
      <c r="P818" s="8">
        <v>76</v>
      </c>
      <c r="Q818" s="8" t="s">
        <v>410</v>
      </c>
      <c r="R818" s="8">
        <v>407688</v>
      </c>
      <c r="S818" s="14">
        <v>43500</v>
      </c>
      <c r="T818" s="8" t="s">
        <v>131</v>
      </c>
      <c r="V818" s="8" t="s">
        <v>132</v>
      </c>
      <c r="W818" s="8" t="s">
        <v>25</v>
      </c>
      <c r="X818" s="12"/>
      <c r="Y818" s="12"/>
      <c r="Z818" s="12"/>
      <c r="AA818" s="12"/>
      <c r="AB818" s="12"/>
    </row>
    <row r="819" spans="1:28" s="8" customFormat="1" x14ac:dyDescent="0.15">
      <c r="A819" s="8" t="s">
        <v>23468</v>
      </c>
      <c r="B819" s="8" t="s">
        <v>14</v>
      </c>
      <c r="C819" s="8" t="s">
        <v>14</v>
      </c>
      <c r="D819" s="8" t="s">
        <v>974</v>
      </c>
      <c r="E819" s="12" t="s">
        <v>27519</v>
      </c>
      <c r="F819" s="8" t="s">
        <v>978</v>
      </c>
      <c r="G819" s="12" t="s">
        <v>27520</v>
      </c>
      <c r="H819" s="8" t="s">
        <v>821</v>
      </c>
      <c r="I819" s="8" t="str">
        <f t="shared" si="16"/>
        <v>Renee Ann AUSTARI Gugol, RN</v>
      </c>
      <c r="J819" s="8" t="s">
        <v>977</v>
      </c>
      <c r="K819" s="8" t="s">
        <v>126</v>
      </c>
      <c r="L819" s="13">
        <v>44581.255648148152</v>
      </c>
      <c r="M819" s="8" t="s">
        <v>127</v>
      </c>
      <c r="N819" s="13">
        <v>44608.493518518517</v>
      </c>
      <c r="O819" s="13">
        <v>44608.545613425929</v>
      </c>
      <c r="P819" s="8">
        <v>76</v>
      </c>
      <c r="Q819" s="8" t="s">
        <v>173</v>
      </c>
      <c r="R819" s="8">
        <v>926476</v>
      </c>
      <c r="S819" s="14">
        <v>45017</v>
      </c>
      <c r="T819" s="8" t="s">
        <v>131</v>
      </c>
      <c r="V819" s="8" t="s">
        <v>132</v>
      </c>
      <c r="W819" s="8" t="s">
        <v>25</v>
      </c>
      <c r="X819" s="12"/>
      <c r="Y819" s="12"/>
      <c r="Z819" s="12"/>
      <c r="AA819" s="12"/>
      <c r="AB819" s="12"/>
    </row>
    <row r="820" spans="1:28" s="8" customFormat="1" x14ac:dyDescent="0.15">
      <c r="A820" s="8" t="s">
        <v>23468</v>
      </c>
      <c r="B820" s="8" t="s">
        <v>14</v>
      </c>
      <c r="C820" s="8" t="s">
        <v>14</v>
      </c>
      <c r="D820" s="8" t="s">
        <v>15543</v>
      </c>
      <c r="E820" s="8" t="s">
        <v>15544</v>
      </c>
      <c r="F820" s="12" t="s">
        <v>27578</v>
      </c>
      <c r="G820" s="8" t="s">
        <v>15545</v>
      </c>
      <c r="H820" s="8" t="s">
        <v>821</v>
      </c>
      <c r="I820" s="8" t="str">
        <f t="shared" si="16"/>
        <v>RENZ ANTHONY OLEA SUÑEGA, RN</v>
      </c>
      <c r="J820" s="8" t="s">
        <v>15546</v>
      </c>
      <c r="L820" s="13">
        <v>44578.508506944447</v>
      </c>
      <c r="M820" s="8" t="s">
        <v>127</v>
      </c>
      <c r="N820" s="13">
        <v>44608.493541666663</v>
      </c>
      <c r="O820" s="13">
        <v>44608.545914351853</v>
      </c>
      <c r="P820" s="8">
        <v>76</v>
      </c>
      <c r="Q820" s="8" t="s">
        <v>173</v>
      </c>
      <c r="R820" s="8">
        <v>849922</v>
      </c>
      <c r="S820" s="14">
        <v>45551</v>
      </c>
      <c r="T820" s="8" t="s">
        <v>131</v>
      </c>
      <c r="V820" s="8" t="s">
        <v>132</v>
      </c>
      <c r="W820" s="8" t="s">
        <v>25</v>
      </c>
      <c r="X820" s="12"/>
      <c r="Y820" s="12"/>
      <c r="Z820" s="12"/>
      <c r="AA820" s="12"/>
      <c r="AB820" s="12"/>
    </row>
    <row r="821" spans="1:28" s="8" customFormat="1" x14ac:dyDescent="0.15">
      <c r="A821" s="8" t="s">
        <v>23468</v>
      </c>
      <c r="B821" s="8" t="s">
        <v>14</v>
      </c>
      <c r="C821" s="8" t="s">
        <v>14</v>
      </c>
      <c r="D821" s="8" t="s">
        <v>20984</v>
      </c>
      <c r="E821" s="12" t="s">
        <v>27434</v>
      </c>
      <c r="F821" s="8" t="s">
        <v>6050</v>
      </c>
      <c r="G821" s="12" t="s">
        <v>27435</v>
      </c>
      <c r="H821" s="8" t="s">
        <v>821</v>
      </c>
      <c r="I821" s="8" t="str">
        <f t="shared" si="16"/>
        <v>MARIE ANNE Jacob RESUENA, RN</v>
      </c>
      <c r="J821" s="8" t="s">
        <v>20987</v>
      </c>
      <c r="K821" s="8" t="s">
        <v>126</v>
      </c>
      <c r="L821" s="13">
        <v>44580.821805555555</v>
      </c>
      <c r="M821" s="8" t="s">
        <v>127</v>
      </c>
      <c r="N821" s="13">
        <v>44608.493541666663</v>
      </c>
      <c r="O821" s="13">
        <v>44608.548275462963</v>
      </c>
      <c r="P821" s="8">
        <v>79</v>
      </c>
      <c r="Q821" s="8" t="s">
        <v>1055</v>
      </c>
      <c r="R821" s="8">
        <v>623468</v>
      </c>
      <c r="S821" s="14">
        <v>44624</v>
      </c>
      <c r="T821" s="8" t="s">
        <v>131</v>
      </c>
      <c r="V821" s="8" t="s">
        <v>132</v>
      </c>
      <c r="W821" s="8" t="s">
        <v>25</v>
      </c>
      <c r="X821" s="12"/>
      <c r="Y821" s="12"/>
      <c r="Z821" s="12"/>
      <c r="AA821" s="12"/>
      <c r="AB821" s="12"/>
    </row>
    <row r="822" spans="1:28" s="8" customFormat="1" x14ac:dyDescent="0.15">
      <c r="A822" s="8" t="s">
        <v>23468</v>
      </c>
      <c r="B822" s="8" t="s">
        <v>14</v>
      </c>
      <c r="C822" s="8" t="s">
        <v>14</v>
      </c>
      <c r="D822" s="8" t="s">
        <v>19210</v>
      </c>
      <c r="E822" s="8" t="s">
        <v>19211</v>
      </c>
      <c r="F822" s="8" t="s">
        <v>19214</v>
      </c>
      <c r="G822" s="12" t="s">
        <v>22475</v>
      </c>
      <c r="H822" s="8" t="s">
        <v>821</v>
      </c>
      <c r="I822" s="8" t="str">
        <f t="shared" si="16"/>
        <v>Retzie FUTOLAN Manjares, RN</v>
      </c>
      <c r="J822" s="8" t="s">
        <v>19213</v>
      </c>
      <c r="K822" s="8" t="s">
        <v>126</v>
      </c>
      <c r="L822" s="13">
        <v>44587.388275462959</v>
      </c>
      <c r="M822" s="8" t="s">
        <v>127</v>
      </c>
      <c r="N822" s="13">
        <v>44608.493738425925</v>
      </c>
      <c r="O822" s="13">
        <v>44608.548900462964</v>
      </c>
      <c r="P822" s="8">
        <v>80</v>
      </c>
      <c r="Q822" s="8" t="s">
        <v>485</v>
      </c>
      <c r="R822" s="8">
        <v>795396</v>
      </c>
      <c r="S822" s="14">
        <v>44758</v>
      </c>
      <c r="T822" s="8" t="s">
        <v>131</v>
      </c>
      <c r="V822" s="8" t="s">
        <v>132</v>
      </c>
      <c r="W822" s="8" t="s">
        <v>25</v>
      </c>
      <c r="X822" s="12"/>
      <c r="Y822" s="12"/>
      <c r="Z822" s="12"/>
      <c r="AA822" s="12"/>
      <c r="AB822" s="12"/>
    </row>
    <row r="823" spans="1:28" s="8" customFormat="1" x14ac:dyDescent="0.15">
      <c r="A823" s="8" t="s">
        <v>23468</v>
      </c>
      <c r="B823" s="8" t="s">
        <v>14</v>
      </c>
      <c r="C823" s="8" t="s">
        <v>14</v>
      </c>
      <c r="D823" s="8" t="s">
        <v>21353</v>
      </c>
      <c r="E823" s="8" t="s">
        <v>21354</v>
      </c>
      <c r="F823" s="8" t="s">
        <v>1245</v>
      </c>
      <c r="G823" s="8" t="s">
        <v>356</v>
      </c>
      <c r="H823" s="8" t="s">
        <v>821</v>
      </c>
      <c r="I823" s="8" t="str">
        <f t="shared" si="16"/>
        <v>Klina Sarmiento Reyes, RN</v>
      </c>
      <c r="J823" s="8" t="s">
        <v>21355</v>
      </c>
      <c r="K823" s="8" t="s">
        <v>126</v>
      </c>
      <c r="L823" s="13">
        <v>44578.511053240742</v>
      </c>
      <c r="M823" s="8" t="s">
        <v>127</v>
      </c>
      <c r="N823" s="13">
        <v>44608.49359953704</v>
      </c>
      <c r="O823" s="13">
        <v>44608.545057870368</v>
      </c>
      <c r="P823" s="8">
        <v>75</v>
      </c>
      <c r="Q823" s="8" t="s">
        <v>183</v>
      </c>
      <c r="R823" s="8">
        <v>722717</v>
      </c>
      <c r="S823" s="14">
        <v>44319</v>
      </c>
      <c r="T823" s="8" t="s">
        <v>131</v>
      </c>
      <c r="V823" s="8" t="s">
        <v>132</v>
      </c>
      <c r="W823" s="8" t="s">
        <v>25</v>
      </c>
      <c r="X823" s="12"/>
      <c r="Y823" s="12"/>
      <c r="Z823" s="12"/>
      <c r="AA823" s="12"/>
      <c r="AB823" s="12"/>
    </row>
    <row r="824" spans="1:28" s="8" customFormat="1" x14ac:dyDescent="0.15">
      <c r="A824" s="8" t="s">
        <v>23468</v>
      </c>
      <c r="B824" s="8" t="s">
        <v>14</v>
      </c>
      <c r="C824" s="8" t="s">
        <v>14</v>
      </c>
      <c r="D824" s="8" t="s">
        <v>26294</v>
      </c>
      <c r="E824" s="8" t="s">
        <v>26295</v>
      </c>
      <c r="F824" s="8" t="s">
        <v>1149</v>
      </c>
      <c r="G824" s="8" t="s">
        <v>26296</v>
      </c>
      <c r="H824" s="8" t="s">
        <v>821</v>
      </c>
      <c r="I824" s="8" t="str">
        <f t="shared" si="16"/>
        <v>Rhede Lyn Delfin Siriban, RN</v>
      </c>
      <c r="J824" s="8" t="s">
        <v>26297</v>
      </c>
      <c r="K824" s="8" t="s">
        <v>126</v>
      </c>
      <c r="L824" s="13">
        <v>44602.794641203705</v>
      </c>
      <c r="M824" s="8" t="s">
        <v>127</v>
      </c>
      <c r="N824" s="13">
        <v>44608.494386574072</v>
      </c>
      <c r="O824" s="13">
        <v>44608.543217592596</v>
      </c>
      <c r="P824" s="8">
        <v>71</v>
      </c>
      <c r="Q824" s="8" t="s">
        <v>144</v>
      </c>
      <c r="R824" s="8">
        <v>639512</v>
      </c>
      <c r="S824" s="14">
        <v>44882</v>
      </c>
      <c r="T824" s="8" t="s">
        <v>131</v>
      </c>
      <c r="U824" s="8" t="s">
        <v>5842</v>
      </c>
      <c r="V824" s="8" t="s">
        <v>132</v>
      </c>
      <c r="W824" s="8" t="s">
        <v>25</v>
      </c>
      <c r="X824" s="12"/>
      <c r="Y824" s="12"/>
      <c r="Z824" s="12"/>
      <c r="AA824" s="12"/>
      <c r="AB824" s="12"/>
    </row>
    <row r="825" spans="1:28" s="8" customFormat="1" x14ac:dyDescent="0.15">
      <c r="A825" s="8" t="s">
        <v>23468</v>
      </c>
      <c r="B825" s="8" t="s">
        <v>14</v>
      </c>
      <c r="C825" s="8" t="s">
        <v>14</v>
      </c>
      <c r="D825" s="8" t="s">
        <v>9338</v>
      </c>
      <c r="E825" s="8" t="s">
        <v>9339</v>
      </c>
      <c r="F825" s="8" t="s">
        <v>526</v>
      </c>
      <c r="G825" s="8" t="s">
        <v>1412</v>
      </c>
      <c r="H825" s="8" t="s">
        <v>821</v>
      </c>
      <c r="I825" s="8" t="str">
        <f t="shared" si="16"/>
        <v>Morena Mendoza Angeles, RN</v>
      </c>
      <c r="J825" s="8" t="s">
        <v>9340</v>
      </c>
      <c r="K825" s="8" t="s">
        <v>126</v>
      </c>
      <c r="L825" s="13">
        <v>44578.510462962964</v>
      </c>
      <c r="M825" s="8" t="s">
        <v>127</v>
      </c>
      <c r="N825" s="13">
        <v>44608.493530092594</v>
      </c>
      <c r="O825" s="13">
        <v>44608.547372685185</v>
      </c>
      <c r="P825" s="8">
        <v>78</v>
      </c>
      <c r="Q825" s="8" t="s">
        <v>139</v>
      </c>
      <c r="R825" s="8">
        <v>284376</v>
      </c>
      <c r="S825" s="14">
        <v>44812</v>
      </c>
      <c r="T825" s="8" t="s">
        <v>131</v>
      </c>
      <c r="U825" s="8" t="s">
        <v>251</v>
      </c>
      <c r="V825" s="8" t="s">
        <v>132</v>
      </c>
      <c r="W825" s="8" t="s">
        <v>25</v>
      </c>
      <c r="X825" s="12"/>
      <c r="Y825" s="12"/>
      <c r="Z825" s="12"/>
      <c r="AA825" s="12"/>
      <c r="AB825" s="12"/>
    </row>
    <row r="826" spans="1:28" s="8" customFormat="1" x14ac:dyDescent="0.15">
      <c r="A826" s="8" t="s">
        <v>23468</v>
      </c>
      <c r="B826" s="8" t="s">
        <v>14</v>
      </c>
      <c r="C826" s="8" t="s">
        <v>14</v>
      </c>
      <c r="D826" s="8" t="s">
        <v>13455</v>
      </c>
      <c r="E826" s="8" t="s">
        <v>5012</v>
      </c>
      <c r="F826" s="8" t="s">
        <v>5295</v>
      </c>
      <c r="G826" s="8" t="s">
        <v>301</v>
      </c>
      <c r="H826" s="8" t="s">
        <v>27695</v>
      </c>
      <c r="I826" s="8" t="str">
        <f t="shared" si="16"/>
        <v>Rhona Picio Ramos, RPh</v>
      </c>
      <c r="J826" s="8" t="s">
        <v>13456</v>
      </c>
      <c r="K826" s="8" t="s">
        <v>126</v>
      </c>
      <c r="L826" s="13">
        <v>44589.736643518518</v>
      </c>
      <c r="M826" s="8" t="s">
        <v>127</v>
      </c>
      <c r="N826" s="13">
        <v>44608.493576388886</v>
      </c>
      <c r="O826" s="13">
        <v>44608.543842592589</v>
      </c>
      <c r="P826" s="8">
        <v>73</v>
      </c>
      <c r="Q826" s="8" t="s">
        <v>144</v>
      </c>
      <c r="R826" s="8">
        <v>49497</v>
      </c>
      <c r="S826" s="8" t="s">
        <v>6735</v>
      </c>
      <c r="T826" s="8" t="s">
        <v>304</v>
      </c>
      <c r="V826" s="8" t="s">
        <v>132</v>
      </c>
      <c r="W826" s="8" t="s">
        <v>25</v>
      </c>
      <c r="X826" s="12"/>
      <c r="Y826" s="12"/>
      <c r="Z826" s="12"/>
      <c r="AA826" s="12"/>
      <c r="AB826" s="12"/>
    </row>
    <row r="827" spans="1:28" s="8" customFormat="1" x14ac:dyDescent="0.15">
      <c r="A827" s="8" t="s">
        <v>27320</v>
      </c>
      <c r="B827" s="8" t="s">
        <v>14</v>
      </c>
      <c r="C827" s="8" t="s">
        <v>14</v>
      </c>
      <c r="E827" s="8" t="s">
        <v>11466</v>
      </c>
      <c r="F827" s="12" t="s">
        <v>14957</v>
      </c>
      <c r="G827" s="8" t="s">
        <v>14955</v>
      </c>
      <c r="H827" s="8" t="s">
        <v>821</v>
      </c>
      <c r="I827" s="8" t="str">
        <f t="shared" si="16"/>
        <v>Ray Obiedo Dabon, RN</v>
      </c>
      <c r="J827" s="8" t="s">
        <v>14956</v>
      </c>
      <c r="Q827" s="8" t="s">
        <v>1823</v>
      </c>
      <c r="R827" s="8">
        <v>349564</v>
      </c>
      <c r="S827" s="14">
        <v>45306</v>
      </c>
      <c r="T827" s="8" t="s">
        <v>131</v>
      </c>
      <c r="U827" s="8" t="s">
        <v>184</v>
      </c>
      <c r="V827" s="8" t="s">
        <v>14</v>
      </c>
      <c r="W827" s="8" t="s">
        <v>25</v>
      </c>
      <c r="X827" s="12"/>
      <c r="Y827" s="12"/>
      <c r="Z827" s="12"/>
      <c r="AA827" s="12"/>
      <c r="AB827" s="12"/>
    </row>
    <row r="828" spans="1:28" s="8" customFormat="1" x14ac:dyDescent="0.15">
      <c r="A828" s="8" t="s">
        <v>23468</v>
      </c>
      <c r="B828" s="8" t="s">
        <v>14</v>
      </c>
      <c r="C828" s="8" t="s">
        <v>14</v>
      </c>
      <c r="D828" s="8" t="s">
        <v>15785</v>
      </c>
      <c r="E828" s="8" t="s">
        <v>15786</v>
      </c>
      <c r="F828" s="8" t="s">
        <v>15788</v>
      </c>
      <c r="G828" s="8" t="s">
        <v>504</v>
      </c>
      <c r="H828" s="8" t="s">
        <v>27692</v>
      </c>
      <c r="I828" s="8" t="str">
        <f t="shared" si="16"/>
        <v>Ria Marie Taylan Viloria, RN, RM</v>
      </c>
      <c r="J828" s="8" t="s">
        <v>15787</v>
      </c>
      <c r="L828" s="13">
        <v>44587.59752314815</v>
      </c>
      <c r="M828" s="8" t="s">
        <v>127</v>
      </c>
      <c r="N828" s="13">
        <v>44608.493564814817</v>
      </c>
      <c r="O828" s="13">
        <v>44608.528078703705</v>
      </c>
      <c r="P828" s="8">
        <v>50</v>
      </c>
      <c r="Q828" s="8" t="s">
        <v>221</v>
      </c>
      <c r="R828" s="8">
        <v>429509</v>
      </c>
      <c r="S828" s="14">
        <v>45653</v>
      </c>
      <c r="T828" s="8" t="s">
        <v>152</v>
      </c>
      <c r="V828" s="8" t="s">
        <v>132</v>
      </c>
      <c r="W828" s="8" t="s">
        <v>1861</v>
      </c>
      <c r="X828" s="12"/>
      <c r="Y828" s="12"/>
      <c r="Z828" s="12"/>
      <c r="AA828" s="12"/>
      <c r="AB828" s="12"/>
    </row>
    <row r="829" spans="1:28" s="8" customFormat="1" x14ac:dyDescent="0.15">
      <c r="A829" s="8" t="s">
        <v>23468</v>
      </c>
      <c r="B829" s="8" t="s">
        <v>14</v>
      </c>
      <c r="C829" s="8" t="s">
        <v>14</v>
      </c>
      <c r="D829" s="8" t="s">
        <v>17171</v>
      </c>
      <c r="E829" s="8" t="s">
        <v>17172</v>
      </c>
      <c r="F829" s="8" t="s">
        <v>15635</v>
      </c>
      <c r="G829" s="8" t="s">
        <v>17173</v>
      </c>
      <c r="H829" s="8" t="s">
        <v>2515</v>
      </c>
      <c r="I829" s="8" t="str">
        <f t="shared" si="16"/>
        <v>Rica Marie Remo Hernaez, MD</v>
      </c>
      <c r="J829" s="8" t="s">
        <v>17174</v>
      </c>
      <c r="K829" s="8" t="s">
        <v>126</v>
      </c>
      <c r="L829" s="13">
        <v>44591.458182870374</v>
      </c>
      <c r="M829" s="8" t="s">
        <v>127</v>
      </c>
      <c r="N829" s="13">
        <v>44608.493425925924</v>
      </c>
      <c r="O829" s="13">
        <v>44608.543263888889</v>
      </c>
      <c r="P829" s="8">
        <v>72</v>
      </c>
      <c r="Q829" s="8" t="s">
        <v>139</v>
      </c>
      <c r="R829" s="8">
        <v>90291</v>
      </c>
      <c r="S829" s="8" t="s">
        <v>17175</v>
      </c>
      <c r="T829" s="8" t="s">
        <v>215</v>
      </c>
      <c r="V829" s="8" t="s">
        <v>132</v>
      </c>
      <c r="W829" s="8" t="s">
        <v>25</v>
      </c>
      <c r="X829" s="12"/>
      <c r="Y829" s="12"/>
      <c r="Z829" s="12"/>
      <c r="AA829" s="12"/>
      <c r="AB829" s="12"/>
    </row>
    <row r="830" spans="1:28" s="8" customFormat="1" x14ac:dyDescent="0.15">
      <c r="A830" s="8" t="s">
        <v>23468</v>
      </c>
      <c r="B830" s="8" t="s">
        <v>14</v>
      </c>
      <c r="C830" s="8" t="s">
        <v>14</v>
      </c>
      <c r="D830" s="8" t="s">
        <v>21703</v>
      </c>
      <c r="E830" s="8" t="s">
        <v>21704</v>
      </c>
      <c r="F830" s="8" t="s">
        <v>21707</v>
      </c>
      <c r="G830" s="8" t="s">
        <v>21705</v>
      </c>
      <c r="H830" s="8" t="s">
        <v>2515</v>
      </c>
      <c r="I830" s="8" t="str">
        <f t="shared" si="16"/>
        <v>RHOBEE JOY CETRON ARRIOLA, MD</v>
      </c>
      <c r="J830" s="8" t="s">
        <v>21706</v>
      </c>
      <c r="K830" s="8" t="s">
        <v>126</v>
      </c>
      <c r="L830" s="13">
        <v>44587.359895833331</v>
      </c>
      <c r="M830" s="8" t="s">
        <v>127</v>
      </c>
      <c r="N830" s="13">
        <v>44608.493634259263</v>
      </c>
      <c r="O830" s="13">
        <v>44608.542326388888</v>
      </c>
      <c r="P830" s="8">
        <v>71</v>
      </c>
      <c r="Q830" s="8" t="s">
        <v>173</v>
      </c>
      <c r="R830" s="8">
        <v>117601</v>
      </c>
      <c r="S830" s="8" t="s">
        <v>13696</v>
      </c>
      <c r="T830" s="8" t="s">
        <v>215</v>
      </c>
      <c r="U830" s="8" t="s">
        <v>1752</v>
      </c>
      <c r="V830" s="8" t="s">
        <v>132</v>
      </c>
      <c r="W830" s="8" t="s">
        <v>25</v>
      </c>
      <c r="X830" s="12"/>
      <c r="Y830" s="12"/>
      <c r="Z830" s="12"/>
      <c r="AA830" s="12"/>
      <c r="AB830" s="12"/>
    </row>
    <row r="831" spans="1:28" s="8" customFormat="1" x14ac:dyDescent="0.15">
      <c r="A831" s="8" t="s">
        <v>23468</v>
      </c>
      <c r="B831" s="8" t="s">
        <v>14</v>
      </c>
      <c r="C831" s="8" t="s">
        <v>14</v>
      </c>
      <c r="D831" s="8" t="s">
        <v>1061</v>
      </c>
      <c r="E831" s="8" t="s">
        <v>1062</v>
      </c>
      <c r="F831" s="8" t="s">
        <v>1065</v>
      </c>
      <c r="G831" s="8" t="s">
        <v>1063</v>
      </c>
      <c r="H831" s="8" t="s">
        <v>821</v>
      </c>
      <c r="I831" s="8" t="str">
        <f t="shared" si="16"/>
        <v>Ralph Jarilla De Leon, RN</v>
      </c>
      <c r="J831" s="8" t="s">
        <v>1064</v>
      </c>
      <c r="K831" s="8" t="s">
        <v>126</v>
      </c>
      <c r="L831" s="13">
        <v>44582.016597222224</v>
      </c>
      <c r="M831" s="8" t="s">
        <v>127</v>
      </c>
      <c r="N831" s="13">
        <v>44608.49355324074</v>
      </c>
      <c r="O831" s="13">
        <v>44608.548888888887</v>
      </c>
      <c r="P831" s="8">
        <v>80</v>
      </c>
      <c r="Q831" s="8" t="s">
        <v>144</v>
      </c>
      <c r="R831" s="8">
        <v>704172</v>
      </c>
      <c r="S831" s="8" t="s">
        <v>1066</v>
      </c>
      <c r="T831" s="8" t="s">
        <v>131</v>
      </c>
      <c r="U831" s="8" t="s">
        <v>1067</v>
      </c>
      <c r="V831" s="8" t="s">
        <v>132</v>
      </c>
      <c r="W831" s="8" t="s">
        <v>25</v>
      </c>
      <c r="X831" s="12"/>
      <c r="Y831" s="12"/>
      <c r="Z831" s="12"/>
      <c r="AA831" s="12"/>
      <c r="AB831" s="12"/>
    </row>
    <row r="832" spans="1:28" s="8" customFormat="1" x14ac:dyDescent="0.15">
      <c r="A832" s="8" t="s">
        <v>23468</v>
      </c>
      <c r="B832" s="8" t="s">
        <v>14</v>
      </c>
      <c r="C832" s="8" t="s">
        <v>14</v>
      </c>
      <c r="D832" s="8" t="s">
        <v>23219</v>
      </c>
      <c r="E832" s="8" t="s">
        <v>4371</v>
      </c>
      <c r="F832" s="8" t="s">
        <v>1184</v>
      </c>
      <c r="G832" s="8" t="s">
        <v>10765</v>
      </c>
      <c r="I832" s="8" t="str">
        <f>E832&amp;" "&amp;F832&amp;" "&amp;G832&amp;" "&amp;H832</f>
        <v xml:space="preserve">Rosemarie Lualhati Balatbat </v>
      </c>
      <c r="J832" s="8" t="s">
        <v>23220</v>
      </c>
      <c r="K832" s="8" t="s">
        <v>126</v>
      </c>
      <c r="L832" s="13">
        <v>44578.689745370371</v>
      </c>
      <c r="M832" s="8" t="s">
        <v>127</v>
      </c>
      <c r="N832" s="13">
        <v>44608.493622685186</v>
      </c>
      <c r="O832" s="13">
        <v>44608.54315972222</v>
      </c>
      <c r="P832" s="8">
        <v>72</v>
      </c>
      <c r="Q832" s="8" t="s">
        <v>144</v>
      </c>
      <c r="R832" s="8" t="s">
        <v>205</v>
      </c>
      <c r="S832" s="8" t="s">
        <v>205</v>
      </c>
      <c r="T832" s="8" t="s">
        <v>185</v>
      </c>
      <c r="V832" s="8" t="s">
        <v>132</v>
      </c>
      <c r="W832" s="8" t="s">
        <v>25</v>
      </c>
      <c r="X832" s="12"/>
      <c r="Y832" s="12"/>
      <c r="Z832" s="12"/>
      <c r="AA832" s="12"/>
      <c r="AB832" s="12"/>
    </row>
    <row r="833" spans="1:28" s="8" customFormat="1" x14ac:dyDescent="0.15">
      <c r="A833" s="8" t="s">
        <v>23468</v>
      </c>
      <c r="B833" s="8" t="s">
        <v>14</v>
      </c>
      <c r="C833" s="8" t="s">
        <v>14</v>
      </c>
      <c r="D833" s="8" t="s">
        <v>12412</v>
      </c>
      <c r="E833" s="8" t="s">
        <v>12413</v>
      </c>
      <c r="F833" s="8" t="s">
        <v>12416</v>
      </c>
      <c r="G833" s="8" t="s">
        <v>12414</v>
      </c>
      <c r="H833" s="8" t="s">
        <v>821</v>
      </c>
      <c r="I833" s="8" t="str">
        <f t="shared" si="16"/>
        <v>Rona Lavado Panlilio, RN</v>
      </c>
      <c r="J833" s="8" t="s">
        <v>12415</v>
      </c>
      <c r="K833" s="8" t="s">
        <v>126</v>
      </c>
      <c r="L833" s="13">
        <v>44587.356134259258</v>
      </c>
      <c r="M833" s="8" t="s">
        <v>127</v>
      </c>
      <c r="N833" s="13">
        <v>44608.496180555558</v>
      </c>
      <c r="O833" s="13">
        <v>44608.546134259261</v>
      </c>
      <c r="P833" s="8">
        <v>72</v>
      </c>
      <c r="Q833" s="8" t="s">
        <v>173</v>
      </c>
      <c r="R833" s="8">
        <v>572205</v>
      </c>
      <c r="S833" s="8" t="s">
        <v>2634</v>
      </c>
      <c r="T833" s="8" t="s">
        <v>131</v>
      </c>
      <c r="V833" s="8" t="s">
        <v>132</v>
      </c>
      <c r="W833" s="8" t="s">
        <v>25</v>
      </c>
      <c r="X833" s="12"/>
      <c r="Y833" s="12"/>
      <c r="Z833" s="12"/>
      <c r="AA833" s="12"/>
      <c r="AB833" s="12"/>
    </row>
    <row r="834" spans="1:28" s="8" customFormat="1" x14ac:dyDescent="0.15">
      <c r="A834" s="8" t="s">
        <v>23468</v>
      </c>
      <c r="B834" s="8" t="s">
        <v>14</v>
      </c>
      <c r="C834" s="8" t="s">
        <v>14</v>
      </c>
      <c r="D834" s="8" t="s">
        <v>2894</v>
      </c>
      <c r="E834" s="8" t="s">
        <v>2895</v>
      </c>
      <c r="F834" s="8" t="s">
        <v>2898</v>
      </c>
      <c r="G834" s="8" t="s">
        <v>2896</v>
      </c>
      <c r="H834" s="8" t="s">
        <v>821</v>
      </c>
      <c r="I834" s="8" t="str">
        <f t="shared" si="16"/>
        <v>Rhiza Rosario Gementiza Magallones, RN</v>
      </c>
      <c r="J834" s="8" t="s">
        <v>2897</v>
      </c>
      <c r="K834" s="8" t="s">
        <v>126</v>
      </c>
      <c r="L834" s="13">
        <v>44580.361377314817</v>
      </c>
      <c r="M834" s="8" t="s">
        <v>127</v>
      </c>
      <c r="N834" s="13">
        <v>44608.493738425925</v>
      </c>
      <c r="O834" s="13">
        <v>44608.548900462964</v>
      </c>
      <c r="P834" s="8">
        <v>80</v>
      </c>
      <c r="Q834" s="8" t="s">
        <v>129</v>
      </c>
      <c r="R834" s="8">
        <v>180327</v>
      </c>
      <c r="S834" s="8" t="s">
        <v>2899</v>
      </c>
      <c r="T834" s="8" t="s">
        <v>131</v>
      </c>
      <c r="V834" s="8" t="s">
        <v>132</v>
      </c>
      <c r="W834" s="8" t="s">
        <v>25</v>
      </c>
      <c r="X834" s="12"/>
      <c r="Y834" s="12"/>
      <c r="Z834" s="12"/>
      <c r="AA834" s="12"/>
      <c r="AB834" s="12"/>
    </row>
    <row r="835" spans="1:28" s="8" customFormat="1" x14ac:dyDescent="0.15">
      <c r="A835" s="8" t="s">
        <v>23468</v>
      </c>
      <c r="B835" s="8" t="s">
        <v>14</v>
      </c>
      <c r="C835" s="8" t="s">
        <v>14</v>
      </c>
      <c r="D835" s="8" t="s">
        <v>25523</v>
      </c>
      <c r="E835" s="8" t="s">
        <v>25524</v>
      </c>
      <c r="F835" s="8" t="s">
        <v>6032</v>
      </c>
      <c r="G835" s="8" t="s">
        <v>25525</v>
      </c>
      <c r="H835" s="8" t="s">
        <v>2515</v>
      </c>
      <c r="I835" s="8" t="str">
        <f t="shared" ref="I835:I898" si="18">E835&amp;" "&amp;F835&amp;" "&amp;G835&amp;","&amp;" "&amp;H835</f>
        <v>Roanne Mago Parras, MD</v>
      </c>
      <c r="J835" s="8" t="s">
        <v>25526</v>
      </c>
      <c r="K835" s="8" t="s">
        <v>126</v>
      </c>
      <c r="L835" s="13">
        <v>44583.394409722219</v>
      </c>
      <c r="M835" s="8" t="s">
        <v>127</v>
      </c>
      <c r="N835" s="13">
        <v>44608.493726851855</v>
      </c>
      <c r="O835" s="13">
        <v>44608.500358796293</v>
      </c>
      <c r="P835" s="8">
        <v>10</v>
      </c>
      <c r="Q835" s="8" t="s">
        <v>144</v>
      </c>
      <c r="R835" s="8">
        <v>105105</v>
      </c>
      <c r="S835" s="8" t="s">
        <v>25527</v>
      </c>
      <c r="T835" s="8" t="s">
        <v>215</v>
      </c>
      <c r="U835" s="8" t="s">
        <v>617</v>
      </c>
      <c r="V835" s="8" t="s">
        <v>247</v>
      </c>
      <c r="W835" s="8" t="s">
        <v>25</v>
      </c>
      <c r="X835" s="12"/>
      <c r="Y835" s="12"/>
      <c r="Z835" s="12"/>
      <c r="AA835" s="12"/>
      <c r="AB835" s="12"/>
    </row>
    <row r="836" spans="1:28" s="8" customFormat="1" x14ac:dyDescent="0.15">
      <c r="A836" s="8" t="s">
        <v>23468</v>
      </c>
      <c r="B836" s="8" t="s">
        <v>14</v>
      </c>
      <c r="C836" s="8" t="s">
        <v>14</v>
      </c>
      <c r="D836" s="8" t="s">
        <v>7823</v>
      </c>
      <c r="E836" s="8" t="s">
        <v>334</v>
      </c>
      <c r="F836" s="8" t="s">
        <v>7826</v>
      </c>
      <c r="G836" s="8" t="s">
        <v>7824</v>
      </c>
      <c r="H836" s="8" t="s">
        <v>821</v>
      </c>
      <c r="I836" s="8" t="str">
        <f t="shared" si="18"/>
        <v>Maricel Altavano Alapan-Spill, RN</v>
      </c>
      <c r="J836" s="8" t="s">
        <v>7825</v>
      </c>
      <c r="K836" s="8" t="s">
        <v>3962</v>
      </c>
      <c r="L836" s="13">
        <v>44578.529479166667</v>
      </c>
      <c r="M836" s="8" t="s">
        <v>127</v>
      </c>
      <c r="N836" s="13">
        <v>44608.493368055555</v>
      </c>
      <c r="O836" s="13">
        <v>44608.545138888891</v>
      </c>
      <c r="P836" s="8">
        <v>75</v>
      </c>
      <c r="Q836" s="8" t="s">
        <v>221</v>
      </c>
      <c r="R836" s="8">
        <v>744401</v>
      </c>
      <c r="S836" s="14">
        <v>44232</v>
      </c>
      <c r="T836" s="8" t="s">
        <v>131</v>
      </c>
      <c r="V836" s="8" t="s">
        <v>132</v>
      </c>
      <c r="W836" s="8" t="s">
        <v>3965</v>
      </c>
      <c r="X836" s="12"/>
      <c r="Y836" s="12"/>
      <c r="Z836" s="12"/>
      <c r="AA836" s="12"/>
      <c r="AB836" s="12"/>
    </row>
    <row r="837" spans="1:28" s="8" customFormat="1" x14ac:dyDescent="0.15">
      <c r="A837" s="8" t="s">
        <v>23468</v>
      </c>
      <c r="B837" s="8" t="s">
        <v>14</v>
      </c>
      <c r="C837" s="8" t="s">
        <v>14</v>
      </c>
      <c r="D837" s="8" t="s">
        <v>17252</v>
      </c>
      <c r="E837" s="12" t="s">
        <v>27400</v>
      </c>
      <c r="F837" s="8" t="s">
        <v>17255</v>
      </c>
      <c r="G837" s="8" t="s">
        <v>17253</v>
      </c>
      <c r="H837" s="8" t="s">
        <v>2515</v>
      </c>
      <c r="I837" s="8" t="str">
        <f t="shared" si="18"/>
        <v>Ma. Jennifer Velayo Robillos, MD</v>
      </c>
      <c r="J837" s="8" t="s">
        <v>17254</v>
      </c>
      <c r="K837" s="8" t="s">
        <v>126</v>
      </c>
      <c r="L837" s="13">
        <v>44578.575127314813</v>
      </c>
      <c r="M837" s="8" t="s">
        <v>127</v>
      </c>
      <c r="N837" s="13">
        <v>44608.529317129629</v>
      </c>
      <c r="O837" s="13">
        <v>44608.54315972222</v>
      </c>
      <c r="P837" s="8">
        <v>20</v>
      </c>
      <c r="Q837" s="8" t="s">
        <v>204</v>
      </c>
      <c r="R837" s="8">
        <v>138977</v>
      </c>
      <c r="S837" s="14">
        <v>45176</v>
      </c>
      <c r="T837" s="8" t="s">
        <v>215</v>
      </c>
      <c r="V837" s="8" t="s">
        <v>132</v>
      </c>
      <c r="W837" s="8" t="s">
        <v>25</v>
      </c>
      <c r="X837" s="12"/>
      <c r="Y837" s="12"/>
      <c r="Z837" s="12"/>
      <c r="AA837" s="12"/>
      <c r="AB837" s="12"/>
    </row>
    <row r="838" spans="1:28" s="8" customFormat="1" x14ac:dyDescent="0.15">
      <c r="A838" s="8" t="s">
        <v>23468</v>
      </c>
      <c r="B838" s="8" t="s">
        <v>14</v>
      </c>
      <c r="C838" s="8" t="s">
        <v>14</v>
      </c>
      <c r="D838" s="8" t="s">
        <v>12864</v>
      </c>
      <c r="E838" s="8" t="s">
        <v>12865</v>
      </c>
      <c r="F838" s="8" t="s">
        <v>12868</v>
      </c>
      <c r="G838" s="8" t="s">
        <v>12866</v>
      </c>
      <c r="H838" s="8" t="s">
        <v>27689</v>
      </c>
      <c r="I838" s="8" t="str">
        <f t="shared" si="18"/>
        <v>Robina Mota Maquiling, RMT</v>
      </c>
      <c r="J838" s="8" t="s">
        <v>12867</v>
      </c>
      <c r="K838" s="8" t="s">
        <v>126</v>
      </c>
      <c r="L838" s="13">
        <v>44599.322488425925</v>
      </c>
      <c r="M838" s="8" t="s">
        <v>127</v>
      </c>
      <c r="N838" s="13">
        <v>44608.493449074071</v>
      </c>
      <c r="O838" s="13">
        <v>44608.548900462964</v>
      </c>
      <c r="P838" s="8">
        <v>80</v>
      </c>
      <c r="Q838" s="8" t="s">
        <v>410</v>
      </c>
      <c r="R838" s="8">
        <v>32529</v>
      </c>
      <c r="S838" s="14">
        <v>45097</v>
      </c>
      <c r="T838" s="8" t="s">
        <v>162</v>
      </c>
      <c r="U838" s="8" t="s">
        <v>12869</v>
      </c>
      <c r="V838" s="8" t="s">
        <v>132</v>
      </c>
      <c r="W838" s="8" t="s">
        <v>25</v>
      </c>
      <c r="X838" s="12"/>
      <c r="Y838" s="12"/>
      <c r="Z838" s="12"/>
      <c r="AA838" s="12"/>
      <c r="AB838" s="12"/>
    </row>
    <row r="839" spans="1:28" s="8" customFormat="1" x14ac:dyDescent="0.15">
      <c r="A839" s="8" t="s">
        <v>23468</v>
      </c>
      <c r="B839" s="8" t="s">
        <v>14</v>
      </c>
      <c r="C839" s="8" t="s">
        <v>14</v>
      </c>
      <c r="D839" s="8" t="s">
        <v>23787</v>
      </c>
      <c r="E839" s="8" t="s">
        <v>23788</v>
      </c>
      <c r="F839" s="8" t="s">
        <v>23791</v>
      </c>
      <c r="G839" s="8" t="s">
        <v>23789</v>
      </c>
      <c r="H839" s="8" t="s">
        <v>27695</v>
      </c>
      <c r="I839" s="8" t="str">
        <f t="shared" si="18"/>
        <v>Rochelle Victoria Olayvar Monterozo, RPh</v>
      </c>
      <c r="J839" s="8" t="s">
        <v>23790</v>
      </c>
      <c r="K839" s="8" t="s">
        <v>126</v>
      </c>
      <c r="L839" s="13">
        <v>44597.494409722225</v>
      </c>
      <c r="M839" s="8" t="s">
        <v>127</v>
      </c>
      <c r="N839" s="13">
        <v>44608.493680555555</v>
      </c>
      <c r="O839" s="13">
        <v>44608.542060185187</v>
      </c>
      <c r="P839" s="8">
        <v>70</v>
      </c>
      <c r="Q839" s="8" t="s">
        <v>144</v>
      </c>
      <c r="R839" s="8">
        <v>76068</v>
      </c>
      <c r="S839" s="14">
        <v>35179</v>
      </c>
      <c r="T839" s="8" t="s">
        <v>304</v>
      </c>
      <c r="V839" s="8" t="s">
        <v>247</v>
      </c>
      <c r="W839" s="8" t="s">
        <v>25</v>
      </c>
      <c r="X839" s="12"/>
      <c r="Y839" s="12"/>
      <c r="Z839" s="12"/>
      <c r="AA839" s="12"/>
      <c r="AB839" s="12"/>
    </row>
    <row r="840" spans="1:28" s="8" customFormat="1" x14ac:dyDescent="0.15">
      <c r="A840" s="8" t="s">
        <v>23468</v>
      </c>
      <c r="B840" s="8" t="s">
        <v>14</v>
      </c>
      <c r="C840" s="8" t="s">
        <v>14</v>
      </c>
      <c r="D840" s="8" t="s">
        <v>1697</v>
      </c>
      <c r="E840" s="8" t="s">
        <v>1698</v>
      </c>
      <c r="F840" s="8" t="s">
        <v>1701</v>
      </c>
      <c r="G840" s="8" t="s">
        <v>1699</v>
      </c>
      <c r="H840" s="8" t="s">
        <v>821</v>
      </c>
      <c r="I840" s="8" t="str">
        <f t="shared" si="18"/>
        <v>ROHAINAH Cocjin BALINDONG, RN</v>
      </c>
      <c r="J840" s="8" t="s">
        <v>1700</v>
      </c>
      <c r="K840" s="8" t="s">
        <v>126</v>
      </c>
      <c r="L840" s="13">
        <v>44593.844814814816</v>
      </c>
      <c r="M840" s="8" t="s">
        <v>127</v>
      </c>
      <c r="N840" s="13">
        <v>44608.535497685189</v>
      </c>
      <c r="O840" s="13">
        <v>44608.548900462964</v>
      </c>
      <c r="P840" s="8">
        <v>20</v>
      </c>
      <c r="Q840" s="8" t="s">
        <v>139</v>
      </c>
      <c r="R840" s="8">
        <v>900347</v>
      </c>
      <c r="S840" s="8" t="s">
        <v>1702</v>
      </c>
      <c r="T840" s="8" t="s">
        <v>131</v>
      </c>
      <c r="V840" s="8" t="s">
        <v>132</v>
      </c>
      <c r="W840" s="8" t="s">
        <v>25</v>
      </c>
      <c r="X840" s="12"/>
      <c r="Y840" s="12"/>
      <c r="Z840" s="12"/>
      <c r="AA840" s="12"/>
      <c r="AB840" s="12"/>
    </row>
    <row r="841" spans="1:28" s="8" customFormat="1" x14ac:dyDescent="0.15">
      <c r="A841" s="8" t="s">
        <v>23468</v>
      </c>
      <c r="B841" s="8" t="s">
        <v>14</v>
      </c>
      <c r="C841" s="8" t="s">
        <v>14</v>
      </c>
      <c r="D841" s="8" t="s">
        <v>17054</v>
      </c>
      <c r="E841" s="8" t="s">
        <v>6212</v>
      </c>
      <c r="F841" s="12" t="s">
        <v>12440</v>
      </c>
      <c r="G841" s="8" t="s">
        <v>17055</v>
      </c>
      <c r="H841" s="8" t="s">
        <v>2515</v>
      </c>
      <c r="I841" s="8" t="str">
        <f t="shared" si="18"/>
        <v>Rolando G. Combas, MD</v>
      </c>
      <c r="J841" s="8" t="s">
        <v>17056</v>
      </c>
      <c r="K841" s="8" t="s">
        <v>126</v>
      </c>
      <c r="L841" s="13">
        <v>44581.847187500003</v>
      </c>
      <c r="M841" s="8" t="s">
        <v>127</v>
      </c>
      <c r="N841" s="13">
        <v>44608.493402777778</v>
      </c>
      <c r="O841" s="13">
        <v>44608.543263888889</v>
      </c>
      <c r="P841" s="8">
        <v>72</v>
      </c>
      <c r="Q841" s="8" t="s">
        <v>459</v>
      </c>
      <c r="R841" s="8">
        <v>153366</v>
      </c>
      <c r="S841" s="8" t="s">
        <v>17057</v>
      </c>
      <c r="T841" s="8" t="s">
        <v>215</v>
      </c>
      <c r="V841" s="8" t="s">
        <v>132</v>
      </c>
      <c r="W841" s="8" t="s">
        <v>25</v>
      </c>
      <c r="X841" s="12"/>
      <c r="Y841" s="12"/>
      <c r="Z841" s="12"/>
      <c r="AA841" s="12"/>
      <c r="AB841" s="12"/>
    </row>
    <row r="842" spans="1:28" s="8" customFormat="1" x14ac:dyDescent="0.15">
      <c r="A842" s="8" t="s">
        <v>23468</v>
      </c>
      <c r="B842" s="8" t="s">
        <v>14</v>
      </c>
      <c r="C842" s="8" t="s">
        <v>14</v>
      </c>
      <c r="D842" s="8" t="s">
        <v>17235</v>
      </c>
      <c r="E842" s="8" t="s">
        <v>17236</v>
      </c>
      <c r="F842" s="8" t="s">
        <v>17239</v>
      </c>
      <c r="G842" s="8" t="s">
        <v>17237</v>
      </c>
      <c r="H842" s="8" t="s">
        <v>821</v>
      </c>
      <c r="I842" s="8" t="str">
        <f t="shared" si="18"/>
        <v>EUNICE ASTRONOMIA ROLLODA, RN</v>
      </c>
      <c r="J842" s="8" t="s">
        <v>17238</v>
      </c>
      <c r="K842" s="8" t="s">
        <v>126</v>
      </c>
      <c r="L842" s="13">
        <v>44588.757291666669</v>
      </c>
      <c r="M842" s="8" t="s">
        <v>127</v>
      </c>
      <c r="N842" s="13">
        <v>44608.493379629632</v>
      </c>
      <c r="O842" s="13">
        <v>44608.548900462964</v>
      </c>
      <c r="P842" s="8">
        <v>80</v>
      </c>
      <c r="Q842" s="8" t="s">
        <v>459</v>
      </c>
      <c r="R842" s="8">
        <v>915416</v>
      </c>
      <c r="S842" s="8" t="s">
        <v>6867</v>
      </c>
      <c r="T842" s="8" t="s">
        <v>131</v>
      </c>
      <c r="V842" s="8" t="s">
        <v>132</v>
      </c>
      <c r="W842" s="8" t="s">
        <v>25</v>
      </c>
      <c r="X842" s="12"/>
      <c r="Y842" s="12"/>
      <c r="Z842" s="12"/>
      <c r="AA842" s="12"/>
      <c r="AB842" s="12"/>
    </row>
    <row r="843" spans="1:28" s="8" customFormat="1" x14ac:dyDescent="0.15">
      <c r="A843" s="8" t="s">
        <v>23468</v>
      </c>
      <c r="B843" s="8" t="s">
        <v>14</v>
      </c>
      <c r="C843" s="8" t="s">
        <v>14</v>
      </c>
      <c r="D843" s="8" t="s">
        <v>16170</v>
      </c>
      <c r="E843" s="12" t="s">
        <v>27469</v>
      </c>
      <c r="F843" s="12" t="s">
        <v>13433</v>
      </c>
      <c r="G843" s="12" t="s">
        <v>13433</v>
      </c>
      <c r="H843" s="8" t="s">
        <v>2515</v>
      </c>
      <c r="I843" s="8" t="str">
        <f t="shared" si="18"/>
        <v>Romulus Hilario Hilario, MD</v>
      </c>
      <c r="J843" s="8" t="s">
        <v>16171</v>
      </c>
      <c r="K843" s="8" t="s">
        <v>126</v>
      </c>
      <c r="L843" s="13">
        <v>44595.620127314818</v>
      </c>
      <c r="M843" s="8" t="s">
        <v>127</v>
      </c>
      <c r="N843" s="13">
        <v>44608.493877314817</v>
      </c>
      <c r="O843" s="13">
        <v>44608.544351851851</v>
      </c>
      <c r="P843" s="8">
        <v>73</v>
      </c>
      <c r="Q843" s="8" t="s">
        <v>144</v>
      </c>
      <c r="R843" s="8">
        <v>115909</v>
      </c>
      <c r="S843" s="14">
        <v>45929</v>
      </c>
      <c r="T843" s="8" t="s">
        <v>215</v>
      </c>
      <c r="V843" s="8" t="s">
        <v>247</v>
      </c>
      <c r="W843" s="8" t="s">
        <v>25</v>
      </c>
      <c r="X843" s="12"/>
      <c r="Y843" s="12"/>
      <c r="Z843" s="12"/>
      <c r="AA843" s="12"/>
      <c r="AB843" s="12"/>
    </row>
    <row r="844" spans="1:28" s="8" customFormat="1" x14ac:dyDescent="0.15">
      <c r="A844" s="8" t="s">
        <v>23468</v>
      </c>
      <c r="B844" s="8" t="s">
        <v>14</v>
      </c>
      <c r="C844" s="8" t="s">
        <v>14</v>
      </c>
      <c r="D844" s="8" t="s">
        <v>15232</v>
      </c>
      <c r="E844" s="12" t="s">
        <v>23741</v>
      </c>
      <c r="F844" s="8" t="s">
        <v>15234</v>
      </c>
      <c r="G844" s="12" t="s">
        <v>3774</v>
      </c>
      <c r="H844" s="8" t="s">
        <v>2515</v>
      </c>
      <c r="I844" s="8" t="str">
        <f t="shared" si="18"/>
        <v>Romulo Jr Escosa Lapitan, MD</v>
      </c>
      <c r="J844" s="8" t="s">
        <v>15233</v>
      </c>
      <c r="K844" s="8" t="s">
        <v>126</v>
      </c>
      <c r="L844" s="13">
        <v>44580.14949074074</v>
      </c>
      <c r="M844" s="8" t="s">
        <v>127</v>
      </c>
      <c r="N844" s="13">
        <v>44608.493645833332</v>
      </c>
      <c r="O844" s="13">
        <v>44608.54488425926</v>
      </c>
      <c r="P844" s="8">
        <v>74</v>
      </c>
      <c r="Q844" s="8" t="s">
        <v>144</v>
      </c>
      <c r="R844" s="8">
        <v>55776</v>
      </c>
      <c r="S844" s="14">
        <v>45329</v>
      </c>
      <c r="T844" s="8" t="s">
        <v>215</v>
      </c>
      <c r="U844" s="8" t="s">
        <v>4729</v>
      </c>
      <c r="V844" s="8" t="s">
        <v>247</v>
      </c>
      <c r="W844" s="8" t="s">
        <v>25</v>
      </c>
      <c r="X844" s="12"/>
      <c r="Y844" s="12"/>
      <c r="Z844" s="12"/>
      <c r="AA844" s="12"/>
      <c r="AB844" s="12"/>
    </row>
    <row r="845" spans="1:28" s="8" customFormat="1" x14ac:dyDescent="0.15">
      <c r="A845" s="8" t="s">
        <v>23468</v>
      </c>
      <c r="B845" s="8" t="s">
        <v>14</v>
      </c>
      <c r="C845" s="8" t="s">
        <v>14</v>
      </c>
      <c r="D845" s="8" t="s">
        <v>26077</v>
      </c>
      <c r="E845" s="8" t="s">
        <v>26078</v>
      </c>
      <c r="F845" s="8" t="s">
        <v>18768</v>
      </c>
      <c r="G845" s="8" t="s">
        <v>26079</v>
      </c>
      <c r="I845" s="8" t="str">
        <f>E845&amp;" "&amp;F845&amp;" "&amp;G845&amp;" "&amp;H845</f>
        <v xml:space="preserve">NILDA Romarate BENOLIRAO </v>
      </c>
      <c r="J845" s="8" t="s">
        <v>26080</v>
      </c>
      <c r="K845" s="8" t="s">
        <v>126</v>
      </c>
      <c r="L845" s="13">
        <v>44601.617256944446</v>
      </c>
      <c r="M845" s="8" t="s">
        <v>127</v>
      </c>
      <c r="N845" s="13">
        <v>44608.53533564815</v>
      </c>
      <c r="O845" s="13">
        <v>44608.548888888887</v>
      </c>
      <c r="P845" s="8">
        <v>20</v>
      </c>
      <c r="Q845" s="8" t="s">
        <v>129</v>
      </c>
      <c r="R845" s="8">
        <v>10764</v>
      </c>
      <c r="S845" s="8" t="s">
        <v>26081</v>
      </c>
      <c r="T845" s="8" t="s">
        <v>185</v>
      </c>
      <c r="U845" s="8" t="s">
        <v>26082</v>
      </c>
      <c r="V845" s="8" t="s">
        <v>132</v>
      </c>
      <c r="W845" s="8" t="s">
        <v>25</v>
      </c>
      <c r="X845" s="12"/>
      <c r="Y845" s="12"/>
      <c r="Z845" s="12"/>
      <c r="AA845" s="12"/>
      <c r="AB845" s="12"/>
    </row>
    <row r="846" spans="1:28" s="8" customFormat="1" x14ac:dyDescent="0.15">
      <c r="A846" s="8" t="s">
        <v>23468</v>
      </c>
      <c r="B846" s="8" t="s">
        <v>14</v>
      </c>
      <c r="C846" s="8" t="s">
        <v>14</v>
      </c>
      <c r="D846" s="8" t="s">
        <v>10722</v>
      </c>
      <c r="E846" s="12" t="s">
        <v>27389</v>
      </c>
      <c r="F846" s="8" t="s">
        <v>270</v>
      </c>
      <c r="G846" s="12" t="s">
        <v>10206</v>
      </c>
      <c r="H846" s="8" t="s">
        <v>821</v>
      </c>
      <c r="I846" s="8" t="str">
        <f t="shared" si="18"/>
        <v>Romeo Jr. Cruz Tuazon, RN</v>
      </c>
      <c r="J846" s="8" t="s">
        <v>10725</v>
      </c>
      <c r="K846" s="8" t="s">
        <v>126</v>
      </c>
      <c r="L846" s="13">
        <v>44579.002025462964</v>
      </c>
      <c r="M846" s="8" t="s">
        <v>127</v>
      </c>
      <c r="N846" s="13">
        <v>44608.49355324074</v>
      </c>
      <c r="O846" s="13">
        <v>44608.543506944443</v>
      </c>
      <c r="P846" s="8">
        <v>72</v>
      </c>
      <c r="Q846" s="8" t="s">
        <v>139</v>
      </c>
      <c r="R846" s="8">
        <v>453464</v>
      </c>
      <c r="S846" s="8" t="s">
        <v>8185</v>
      </c>
      <c r="T846" s="8" t="s">
        <v>131</v>
      </c>
      <c r="V846" s="8" t="s">
        <v>132</v>
      </c>
      <c r="W846" s="8" t="s">
        <v>25</v>
      </c>
      <c r="X846" s="12"/>
      <c r="Y846" s="12"/>
      <c r="Z846" s="12"/>
      <c r="AA846" s="12"/>
      <c r="AB846" s="12"/>
    </row>
    <row r="847" spans="1:28" s="8" customFormat="1" x14ac:dyDescent="0.15">
      <c r="A847" s="8" t="s">
        <v>23468</v>
      </c>
      <c r="B847" s="8" t="s">
        <v>14</v>
      </c>
      <c r="C847" s="8" t="s">
        <v>14</v>
      </c>
      <c r="D847" s="8" t="s">
        <v>23991</v>
      </c>
      <c r="E847" s="8" t="s">
        <v>23992</v>
      </c>
      <c r="F847" s="8" t="s">
        <v>23995</v>
      </c>
      <c r="G847" s="8" t="s">
        <v>23993</v>
      </c>
      <c r="H847" s="8" t="s">
        <v>821</v>
      </c>
      <c r="I847" s="8" t="str">
        <f t="shared" si="18"/>
        <v>Maria Romina Seguin Panambo, RN</v>
      </c>
      <c r="J847" s="8" t="s">
        <v>23994</v>
      </c>
      <c r="K847" s="8" t="s">
        <v>126</v>
      </c>
      <c r="L847" s="13">
        <v>44605.818425925929</v>
      </c>
      <c r="M847" s="8" t="s">
        <v>127</v>
      </c>
      <c r="N847" s="13">
        <v>44608.493692129632</v>
      </c>
      <c r="O847" s="13">
        <v>44608.54278935185</v>
      </c>
      <c r="P847" s="8">
        <v>71</v>
      </c>
      <c r="Q847" s="8" t="s">
        <v>144</v>
      </c>
      <c r="R847" s="8">
        <v>712686</v>
      </c>
      <c r="S847" s="8" t="s">
        <v>938</v>
      </c>
      <c r="T847" s="8" t="s">
        <v>131</v>
      </c>
      <c r="U847" s="8" t="s">
        <v>23996</v>
      </c>
      <c r="V847" s="8" t="s">
        <v>132</v>
      </c>
      <c r="W847" s="8" t="s">
        <v>25</v>
      </c>
      <c r="X847" s="12"/>
      <c r="Y847" s="12"/>
      <c r="Z847" s="12"/>
      <c r="AA847" s="12"/>
      <c r="AB847" s="12"/>
    </row>
    <row r="848" spans="1:28" s="8" customFormat="1" x14ac:dyDescent="0.15">
      <c r="A848" s="8" t="s">
        <v>23468</v>
      </c>
      <c r="B848" s="8" t="s">
        <v>14</v>
      </c>
      <c r="C848" s="8" t="s">
        <v>14</v>
      </c>
      <c r="D848" s="8" t="s">
        <v>23679</v>
      </c>
      <c r="E848" s="12" t="s">
        <v>10653</v>
      </c>
      <c r="F848" s="8" t="s">
        <v>2733</v>
      </c>
      <c r="G848" s="12" t="s">
        <v>27473</v>
      </c>
      <c r="H848" s="8" t="s">
        <v>821</v>
      </c>
      <c r="I848" s="8" t="str">
        <f t="shared" si="18"/>
        <v>Ronald Viray Ongcangco, RN</v>
      </c>
      <c r="J848" s="8" t="s">
        <v>23681</v>
      </c>
      <c r="K848" s="8" t="s">
        <v>126</v>
      </c>
      <c r="L848" s="13">
        <v>44581.370046296295</v>
      </c>
      <c r="M848" s="8" t="s">
        <v>127</v>
      </c>
      <c r="N848" s="13">
        <v>44608.493483796294</v>
      </c>
      <c r="O848" s="13">
        <v>44608.545578703706</v>
      </c>
      <c r="P848" s="8">
        <v>76</v>
      </c>
      <c r="Q848" s="8" t="s">
        <v>144</v>
      </c>
      <c r="R848" s="8">
        <v>172724</v>
      </c>
      <c r="S848" s="8" t="s">
        <v>23682</v>
      </c>
      <c r="T848" s="8" t="s">
        <v>131</v>
      </c>
      <c r="V848" s="8" t="s">
        <v>132</v>
      </c>
      <c r="W848" s="8" t="s">
        <v>25</v>
      </c>
      <c r="X848" s="12"/>
      <c r="Y848" s="12"/>
      <c r="Z848" s="12"/>
      <c r="AA848" s="12"/>
      <c r="AB848" s="12"/>
    </row>
    <row r="849" spans="1:28" s="8" customFormat="1" x14ac:dyDescent="0.15">
      <c r="A849" s="8" t="s">
        <v>23468</v>
      </c>
      <c r="B849" s="8" t="s">
        <v>14</v>
      </c>
      <c r="C849" s="8" t="s">
        <v>14</v>
      </c>
      <c r="D849" s="8" t="s">
        <v>9356</v>
      </c>
      <c r="E849" s="8" t="s">
        <v>7118</v>
      </c>
      <c r="F849" s="8" t="s">
        <v>9358</v>
      </c>
      <c r="G849" s="8" t="s">
        <v>4151</v>
      </c>
      <c r="H849" s="8" t="s">
        <v>27690</v>
      </c>
      <c r="I849" s="8" t="str">
        <f t="shared" si="18"/>
        <v>Ronalyn Panagan Suarez, RM</v>
      </c>
      <c r="J849" s="8" t="s">
        <v>9357</v>
      </c>
      <c r="K849" s="8" t="s">
        <v>126</v>
      </c>
      <c r="L849" s="13">
        <v>44589.564155092594</v>
      </c>
      <c r="M849" s="8" t="s">
        <v>127</v>
      </c>
      <c r="N849" s="13">
        <v>44608.493703703702</v>
      </c>
      <c r="O849" s="13">
        <v>44608.508055555554</v>
      </c>
      <c r="P849" s="8">
        <v>21</v>
      </c>
      <c r="Q849" s="8" t="s">
        <v>144</v>
      </c>
      <c r="R849" s="8">
        <v>145425</v>
      </c>
      <c r="S849" s="8" t="s">
        <v>9359</v>
      </c>
      <c r="T849" s="8" t="s">
        <v>287</v>
      </c>
      <c r="V849" s="8" t="s">
        <v>132</v>
      </c>
      <c r="W849" s="8" t="s">
        <v>25</v>
      </c>
      <c r="X849" s="12"/>
      <c r="Y849" s="12"/>
      <c r="Z849" s="12"/>
      <c r="AA849" s="12"/>
      <c r="AB849" s="12"/>
    </row>
    <row r="850" spans="1:28" s="8" customFormat="1" x14ac:dyDescent="0.15">
      <c r="A850" s="8" t="s">
        <v>23468</v>
      </c>
      <c r="B850" s="8" t="s">
        <v>14</v>
      </c>
      <c r="C850" s="8" t="s">
        <v>14</v>
      </c>
      <c r="D850" s="8" t="s">
        <v>18442</v>
      </c>
      <c r="E850" s="8" t="s">
        <v>10858</v>
      </c>
      <c r="F850" s="8" t="s">
        <v>18445</v>
      </c>
      <c r="G850" s="12" t="s">
        <v>12621</v>
      </c>
      <c r="H850" s="8" t="s">
        <v>821</v>
      </c>
      <c r="I850" s="8" t="str">
        <f t="shared" si="18"/>
        <v>Jobelle Adriano Roque, RN</v>
      </c>
      <c r="J850" s="8" t="s">
        <v>18444</v>
      </c>
      <c r="K850" s="8" t="s">
        <v>126</v>
      </c>
      <c r="L850" s="13">
        <v>44585.681493055556</v>
      </c>
      <c r="M850" s="8" t="s">
        <v>127</v>
      </c>
      <c r="N850" s="13">
        <v>44608.493495370371</v>
      </c>
      <c r="O850" s="13">
        <v>44608.543391203704</v>
      </c>
      <c r="P850" s="8">
        <v>72</v>
      </c>
      <c r="Q850" s="8" t="s">
        <v>144</v>
      </c>
      <c r="R850" s="8">
        <v>855511</v>
      </c>
      <c r="S850" s="8" t="s">
        <v>17936</v>
      </c>
      <c r="T850" s="8" t="s">
        <v>131</v>
      </c>
      <c r="V850" s="8" t="s">
        <v>132</v>
      </c>
      <c r="W850" s="8" t="s">
        <v>25</v>
      </c>
      <c r="X850" s="12"/>
      <c r="Y850" s="12"/>
      <c r="Z850" s="12"/>
      <c r="AA850" s="12"/>
      <c r="AB850" s="12"/>
    </row>
    <row r="851" spans="1:28" s="8" customFormat="1" x14ac:dyDescent="0.15">
      <c r="A851" s="8" t="s">
        <v>23468</v>
      </c>
      <c r="B851" s="8" t="s">
        <v>14</v>
      </c>
      <c r="C851" s="8" t="s">
        <v>14</v>
      </c>
      <c r="D851" s="8" t="s">
        <v>22109</v>
      </c>
      <c r="E851" s="8" t="s">
        <v>7309</v>
      </c>
      <c r="F851" s="8" t="s">
        <v>878</v>
      </c>
      <c r="G851" s="8" t="s">
        <v>4524</v>
      </c>
      <c r="H851" s="8" t="s">
        <v>27692</v>
      </c>
      <c r="I851" s="8" t="str">
        <f t="shared" si="18"/>
        <v>Rosanna Rivera Crisologo, RN, RM</v>
      </c>
      <c r="J851" s="8" t="s">
        <v>22110</v>
      </c>
      <c r="K851" s="8" t="s">
        <v>126</v>
      </c>
      <c r="L851" s="13">
        <v>44581.930428240739</v>
      </c>
      <c r="M851" s="8" t="s">
        <v>127</v>
      </c>
      <c r="N851" s="13">
        <v>44608.493576388886</v>
      </c>
      <c r="O851" s="13">
        <v>44608.548888888887</v>
      </c>
      <c r="P851" s="8">
        <v>80</v>
      </c>
      <c r="Q851" s="8" t="s">
        <v>173</v>
      </c>
      <c r="R851" s="8">
        <v>823718</v>
      </c>
      <c r="S851" s="14">
        <v>44939</v>
      </c>
      <c r="T851" s="8" t="s">
        <v>152</v>
      </c>
      <c r="U851" s="8" t="s">
        <v>205</v>
      </c>
      <c r="V851" s="8" t="s">
        <v>132</v>
      </c>
      <c r="W851" s="8" t="s">
        <v>25</v>
      </c>
      <c r="X851" s="12"/>
      <c r="Y851" s="12"/>
      <c r="Z851" s="12"/>
      <c r="AA851" s="12"/>
      <c r="AB851" s="12"/>
    </row>
    <row r="852" spans="1:28" s="8" customFormat="1" x14ac:dyDescent="0.15">
      <c r="A852" s="8" t="s">
        <v>23468</v>
      </c>
      <c r="B852" s="8" t="s">
        <v>14</v>
      </c>
      <c r="C852" s="8" t="s">
        <v>14</v>
      </c>
      <c r="D852" s="8" t="s">
        <v>22016</v>
      </c>
      <c r="E852" s="12" t="s">
        <v>27478</v>
      </c>
      <c r="F852" s="12" t="s">
        <v>18119</v>
      </c>
      <c r="G852" s="12" t="s">
        <v>19931</v>
      </c>
      <c r="H852" s="8" t="s">
        <v>821</v>
      </c>
      <c r="I852" s="8" t="str">
        <f t="shared" si="18"/>
        <v>Rosanne Rayo Tayao, RN</v>
      </c>
      <c r="J852" s="8" t="s">
        <v>22017</v>
      </c>
      <c r="K852" s="8" t="s">
        <v>126</v>
      </c>
      <c r="L852" s="13">
        <v>44596.637476851851</v>
      </c>
      <c r="M852" s="8" t="s">
        <v>127</v>
      </c>
      <c r="N852" s="13">
        <v>44608.493564814817</v>
      </c>
      <c r="O852" s="13">
        <v>44608.543321759258</v>
      </c>
      <c r="P852" s="8">
        <v>72</v>
      </c>
      <c r="Q852" s="8" t="s">
        <v>479</v>
      </c>
      <c r="R852" s="8">
        <v>815730</v>
      </c>
      <c r="S852" s="14">
        <v>44768</v>
      </c>
      <c r="T852" s="8" t="s">
        <v>131</v>
      </c>
      <c r="V852" s="8" t="s">
        <v>247</v>
      </c>
      <c r="W852" s="8" t="s">
        <v>25</v>
      </c>
      <c r="X852" s="12"/>
      <c r="Y852" s="12"/>
      <c r="Z852" s="12"/>
      <c r="AA852" s="12"/>
      <c r="AB852" s="12"/>
    </row>
    <row r="853" spans="1:28" s="8" customFormat="1" x14ac:dyDescent="0.15">
      <c r="A853" s="8" t="s">
        <v>23468</v>
      </c>
      <c r="B853" s="8" t="s">
        <v>14</v>
      </c>
      <c r="C853" s="8" t="s">
        <v>14</v>
      </c>
      <c r="D853" s="8" t="s">
        <v>9626</v>
      </c>
      <c r="E853" s="8" t="s">
        <v>9627</v>
      </c>
      <c r="F853" s="8" t="s">
        <v>3532</v>
      </c>
      <c r="G853" s="8" t="s">
        <v>4107</v>
      </c>
      <c r="H853" s="8" t="s">
        <v>821</v>
      </c>
      <c r="I853" s="8" t="str">
        <f t="shared" si="18"/>
        <v>Roscel Amor Chavez Aguirre, RN</v>
      </c>
      <c r="J853" s="8" t="s">
        <v>9628</v>
      </c>
      <c r="L853" s="13">
        <v>44578.88795138889</v>
      </c>
      <c r="M853" s="8" t="s">
        <v>127</v>
      </c>
      <c r="N853" s="13">
        <v>44608.493680555555</v>
      </c>
      <c r="O853" s="13">
        <v>44608.544351851851</v>
      </c>
      <c r="P853" s="8">
        <v>73</v>
      </c>
      <c r="Q853" s="8" t="s">
        <v>173</v>
      </c>
      <c r="R853" s="8">
        <v>574355</v>
      </c>
      <c r="S853" s="14">
        <v>45421</v>
      </c>
      <c r="T853" s="8" t="s">
        <v>131</v>
      </c>
      <c r="V853" s="8" t="s">
        <v>132</v>
      </c>
      <c r="W853" s="8" t="s">
        <v>25</v>
      </c>
      <c r="X853" s="12"/>
      <c r="Y853" s="12"/>
      <c r="Z853" s="12"/>
      <c r="AA853" s="12"/>
      <c r="AB853" s="12"/>
    </row>
    <row r="854" spans="1:28" s="8" customFormat="1" x14ac:dyDescent="0.15">
      <c r="A854" s="8" t="s">
        <v>23468</v>
      </c>
      <c r="B854" s="8" t="s">
        <v>14</v>
      </c>
      <c r="C854" s="8" t="s">
        <v>14</v>
      </c>
      <c r="D854" s="8" t="s">
        <v>7534</v>
      </c>
      <c r="E854" s="8" t="s">
        <v>7535</v>
      </c>
      <c r="F854" s="8" t="s">
        <v>356</v>
      </c>
      <c r="G854" s="8" t="s">
        <v>656</v>
      </c>
      <c r="H854" s="8" t="s">
        <v>821</v>
      </c>
      <c r="I854" s="8" t="str">
        <f t="shared" si="18"/>
        <v>Rose Annalyn Reyes Dela Cruz, RN</v>
      </c>
      <c r="J854" s="8" t="s">
        <v>7536</v>
      </c>
      <c r="L854" s="13">
        <v>44599.316990740743</v>
      </c>
      <c r="M854" s="8" t="s">
        <v>127</v>
      </c>
      <c r="N854" s="13">
        <v>44608.493703703702</v>
      </c>
      <c r="O854" s="13">
        <v>44608.548888888887</v>
      </c>
      <c r="P854" s="8">
        <v>80</v>
      </c>
      <c r="Q854" s="8" t="s">
        <v>144</v>
      </c>
      <c r="R854" s="8">
        <v>603465</v>
      </c>
      <c r="S854" s="14">
        <v>44769</v>
      </c>
      <c r="T854" s="8" t="s">
        <v>131</v>
      </c>
      <c r="V854" s="8" t="s">
        <v>132</v>
      </c>
      <c r="W854" s="8" t="s">
        <v>25</v>
      </c>
      <c r="X854" s="12"/>
      <c r="Y854" s="12"/>
      <c r="Z854" s="12"/>
      <c r="AA854" s="12"/>
      <c r="AB854" s="12"/>
    </row>
    <row r="855" spans="1:28" s="8" customFormat="1" x14ac:dyDescent="0.15">
      <c r="A855" s="8" t="s">
        <v>23468</v>
      </c>
      <c r="B855" s="8" t="s">
        <v>14</v>
      </c>
      <c r="C855" s="8" t="s">
        <v>14</v>
      </c>
      <c r="D855" s="8" t="s">
        <v>9475</v>
      </c>
      <c r="E855" s="12" t="s">
        <v>4852</v>
      </c>
      <c r="F855" s="8" t="s">
        <v>1304</v>
      </c>
      <c r="G855" s="12" t="s">
        <v>2568</v>
      </c>
      <c r="H855" s="8" t="s">
        <v>821</v>
      </c>
      <c r="I855" s="8" t="str">
        <f t="shared" si="18"/>
        <v>Mary Rose Go De La Rosa, RN</v>
      </c>
      <c r="J855" s="8" t="s">
        <v>9478</v>
      </c>
      <c r="K855" s="8" t="s">
        <v>126</v>
      </c>
      <c r="L855" s="13">
        <v>44598.76666666667</v>
      </c>
      <c r="M855" s="8" t="s">
        <v>127</v>
      </c>
      <c r="N855" s="13">
        <v>44608.493460648147</v>
      </c>
      <c r="O855" s="13">
        <v>44608.544421296298</v>
      </c>
      <c r="P855" s="8">
        <v>74</v>
      </c>
      <c r="Q855" s="8" t="s">
        <v>144</v>
      </c>
      <c r="R855" s="8">
        <v>935676</v>
      </c>
      <c r="S855" s="14">
        <v>35648</v>
      </c>
      <c r="T855" s="8" t="s">
        <v>131</v>
      </c>
      <c r="V855" s="8" t="s">
        <v>132</v>
      </c>
      <c r="W855" s="8" t="s">
        <v>25</v>
      </c>
      <c r="X855" s="12"/>
      <c r="Y855" s="12"/>
      <c r="Z855" s="12"/>
      <c r="AA855" s="12"/>
      <c r="AB855" s="12"/>
    </row>
    <row r="856" spans="1:28" s="8" customFormat="1" x14ac:dyDescent="0.15">
      <c r="A856" s="8" t="s">
        <v>23468</v>
      </c>
      <c r="B856" s="8" t="s">
        <v>14</v>
      </c>
      <c r="C856" s="8" t="s">
        <v>14</v>
      </c>
      <c r="D856" s="8" t="s">
        <v>12219</v>
      </c>
      <c r="E856" s="8" t="s">
        <v>12220</v>
      </c>
      <c r="F856" s="12" t="s">
        <v>7954</v>
      </c>
      <c r="G856" s="12" t="s">
        <v>27492</v>
      </c>
      <c r="H856" s="8" t="s">
        <v>821</v>
      </c>
      <c r="I856" s="8" t="str">
        <f t="shared" si="18"/>
        <v>Rosemary Arado Arbelira- Ramirez, RN</v>
      </c>
      <c r="J856" s="8" t="s">
        <v>12221</v>
      </c>
      <c r="K856" s="8" t="s">
        <v>126</v>
      </c>
      <c r="L856" s="13">
        <v>44579.003530092596</v>
      </c>
      <c r="M856" s="8" t="s">
        <v>127</v>
      </c>
      <c r="N856" s="13">
        <v>44608.493449074071</v>
      </c>
      <c r="O856" s="13">
        <v>44608.548900462964</v>
      </c>
      <c r="P856" s="8">
        <v>80</v>
      </c>
      <c r="Q856" s="8" t="s">
        <v>199</v>
      </c>
      <c r="R856" s="8">
        <v>852557</v>
      </c>
      <c r="S856" s="14">
        <v>44966</v>
      </c>
      <c r="T856" s="8" t="s">
        <v>131</v>
      </c>
      <c r="V856" s="8" t="s">
        <v>132</v>
      </c>
      <c r="W856" s="8" t="s">
        <v>25</v>
      </c>
      <c r="X856" s="12"/>
      <c r="Y856" s="12"/>
      <c r="Z856" s="12"/>
      <c r="AA856" s="12"/>
      <c r="AB856" s="12"/>
    </row>
    <row r="857" spans="1:28" s="8" customFormat="1" x14ac:dyDescent="0.15">
      <c r="A857" s="8" t="s">
        <v>23468</v>
      </c>
      <c r="B857" s="8" t="s">
        <v>14</v>
      </c>
      <c r="C857" s="8" t="s">
        <v>14</v>
      </c>
      <c r="D857" s="8" t="s">
        <v>15165</v>
      </c>
      <c r="E857" s="8" t="s">
        <v>15166</v>
      </c>
      <c r="F857" s="8" t="s">
        <v>15168</v>
      </c>
      <c r="G857" s="8" t="s">
        <v>356</v>
      </c>
      <c r="H857" s="8" t="s">
        <v>821</v>
      </c>
      <c r="I857" s="8" t="str">
        <f t="shared" si="18"/>
        <v>Rosette Marie Apolona Reyes, RN</v>
      </c>
      <c r="J857" s="8" t="s">
        <v>15167</v>
      </c>
      <c r="K857" s="8" t="s">
        <v>126</v>
      </c>
      <c r="L857" s="13">
        <v>44589.631666666668</v>
      </c>
      <c r="M857" s="8" t="s">
        <v>127</v>
      </c>
      <c r="N857" s="13">
        <v>44608.493368055555</v>
      </c>
      <c r="O857" s="13">
        <v>44608.546180555553</v>
      </c>
      <c r="P857" s="8">
        <v>77</v>
      </c>
      <c r="Q857" s="8" t="s">
        <v>144</v>
      </c>
      <c r="R857" s="8">
        <v>316799</v>
      </c>
      <c r="S857" s="14">
        <v>45248</v>
      </c>
      <c r="T857" s="8" t="s">
        <v>131</v>
      </c>
      <c r="V857" s="8" t="s">
        <v>132</v>
      </c>
      <c r="W857" s="8" t="s">
        <v>25</v>
      </c>
      <c r="X857" s="12"/>
      <c r="Y857" s="12"/>
      <c r="Z857" s="12"/>
      <c r="AA857" s="12"/>
      <c r="AB857" s="12"/>
    </row>
    <row r="858" spans="1:28" s="8" customFormat="1" x14ac:dyDescent="0.15">
      <c r="A858" s="8" t="s">
        <v>23468</v>
      </c>
      <c r="B858" s="8" t="s">
        <v>14</v>
      </c>
      <c r="C858" s="8" t="s">
        <v>14</v>
      </c>
      <c r="D858" s="8" t="s">
        <v>13715</v>
      </c>
      <c r="E858" s="8" t="s">
        <v>3097</v>
      </c>
      <c r="F858" s="12" t="s">
        <v>27591</v>
      </c>
      <c r="G858" s="12" t="s">
        <v>13718</v>
      </c>
      <c r="H858" s="8" t="s">
        <v>821</v>
      </c>
      <c r="I858" s="8" t="str">
        <f t="shared" si="18"/>
        <v>Rowena Montermoso Tuna, RN</v>
      </c>
      <c r="J858" s="8" t="s">
        <v>13717</v>
      </c>
      <c r="K858" s="8" t="s">
        <v>126</v>
      </c>
      <c r="L858" s="13">
        <v>44578.603425925925</v>
      </c>
      <c r="M858" s="8" t="s">
        <v>127</v>
      </c>
      <c r="N858" s="13">
        <v>44608.49355324074</v>
      </c>
      <c r="O858" s="13">
        <v>44608.548900462964</v>
      </c>
      <c r="P858" s="8">
        <v>80</v>
      </c>
      <c r="Q858" s="8" t="s">
        <v>740</v>
      </c>
      <c r="R858" s="8">
        <v>294424</v>
      </c>
      <c r="S858" s="14">
        <v>45457</v>
      </c>
      <c r="T858" s="8" t="s">
        <v>131</v>
      </c>
      <c r="V858" s="8" t="s">
        <v>247</v>
      </c>
      <c r="W858" s="8" t="s">
        <v>25</v>
      </c>
      <c r="X858" s="12"/>
      <c r="Y858" s="12"/>
      <c r="Z858" s="12"/>
      <c r="AA858" s="12"/>
      <c r="AB858" s="12"/>
    </row>
    <row r="859" spans="1:28" s="8" customFormat="1" x14ac:dyDescent="0.15">
      <c r="A859" s="8" t="s">
        <v>23468</v>
      </c>
      <c r="B859" s="8" t="s">
        <v>14</v>
      </c>
      <c r="C859" s="8" t="s">
        <v>14</v>
      </c>
      <c r="D859" s="8" t="s">
        <v>22711</v>
      </c>
      <c r="E859" s="8" t="s">
        <v>2908</v>
      </c>
      <c r="F859" s="8" t="s">
        <v>3698</v>
      </c>
      <c r="G859" s="12" t="s">
        <v>8875</v>
      </c>
      <c r="H859" s="8" t="s">
        <v>821</v>
      </c>
      <c r="I859" s="8" t="str">
        <f t="shared" si="18"/>
        <v>Rosalina P. San Jose, RN</v>
      </c>
      <c r="J859" s="8" t="s">
        <v>22713</v>
      </c>
      <c r="K859" s="8" t="s">
        <v>126</v>
      </c>
      <c r="L859" s="13">
        <v>44579.791041666664</v>
      </c>
      <c r="M859" s="8" t="s">
        <v>127</v>
      </c>
      <c r="N859" s="13">
        <v>44608.493460648147</v>
      </c>
      <c r="O859" s="13">
        <v>44608.546701388892</v>
      </c>
      <c r="P859" s="8">
        <v>77</v>
      </c>
      <c r="Q859" s="8" t="s">
        <v>144</v>
      </c>
      <c r="R859" s="8">
        <v>282696</v>
      </c>
      <c r="S859" s="14">
        <v>44964</v>
      </c>
      <c r="T859" s="8" t="s">
        <v>131</v>
      </c>
      <c r="V859" s="8" t="s">
        <v>132</v>
      </c>
      <c r="W859" s="8" t="s">
        <v>25</v>
      </c>
      <c r="X859" s="12"/>
      <c r="Y859" s="12"/>
      <c r="Z859" s="12"/>
      <c r="AA859" s="12"/>
      <c r="AB859" s="12"/>
    </row>
    <row r="860" spans="1:28" s="8" customFormat="1" x14ac:dyDescent="0.15">
      <c r="A860" s="8" t="s">
        <v>27320</v>
      </c>
      <c r="B860" s="8" t="s">
        <v>14</v>
      </c>
      <c r="C860" s="8" t="s">
        <v>14</v>
      </c>
      <c r="E860" s="8" t="s">
        <v>2274</v>
      </c>
      <c r="F860" s="8" t="s">
        <v>13952</v>
      </c>
      <c r="G860" s="8" t="s">
        <v>2275</v>
      </c>
      <c r="H860" s="8" t="s">
        <v>27689</v>
      </c>
      <c r="I860" s="8" t="str">
        <f t="shared" si="18"/>
        <v>Rose Dyane F Nunag, RMT</v>
      </c>
      <c r="J860" s="8" t="s">
        <v>2276</v>
      </c>
      <c r="Q860" s="8" t="s">
        <v>144</v>
      </c>
      <c r="R860" s="8">
        <v>66519</v>
      </c>
      <c r="S860" s="14">
        <v>44939</v>
      </c>
      <c r="T860" s="8" t="s">
        <v>2341</v>
      </c>
      <c r="V860" s="8" t="s">
        <v>14</v>
      </c>
      <c r="W860" s="8" t="s">
        <v>25</v>
      </c>
      <c r="X860" s="12"/>
      <c r="Y860" s="12"/>
      <c r="Z860" s="12"/>
      <c r="AA860" s="12"/>
      <c r="AB860" s="12"/>
    </row>
    <row r="861" spans="1:28" s="8" customFormat="1" x14ac:dyDescent="0.15">
      <c r="A861" s="8" t="s">
        <v>23468</v>
      </c>
      <c r="B861" s="8" t="s">
        <v>14</v>
      </c>
      <c r="C861" s="8" t="s">
        <v>14</v>
      </c>
      <c r="D861" s="8" t="s">
        <v>20260</v>
      </c>
      <c r="E861" s="8" t="s">
        <v>20261</v>
      </c>
      <c r="F861" s="8" t="s">
        <v>14475</v>
      </c>
      <c r="G861" s="8" t="s">
        <v>20262</v>
      </c>
      <c r="H861" s="8" t="s">
        <v>821</v>
      </c>
      <c r="I861" s="8" t="str">
        <f t="shared" si="18"/>
        <v>MILLICENT Razon SAN JOSE, RN</v>
      </c>
      <c r="J861" s="8" t="s">
        <v>20263</v>
      </c>
      <c r="L861" s="13">
        <v>44594.473692129628</v>
      </c>
      <c r="M861" s="8" t="s">
        <v>127</v>
      </c>
      <c r="N861" s="13">
        <v>44608.493391203701</v>
      </c>
      <c r="O861" s="13">
        <v>44608.546574074076</v>
      </c>
      <c r="P861" s="8">
        <v>77</v>
      </c>
      <c r="Q861" s="8" t="s">
        <v>139</v>
      </c>
      <c r="R861" s="8">
        <v>355195</v>
      </c>
      <c r="S861" s="14">
        <v>45392</v>
      </c>
      <c r="T861" s="8" t="s">
        <v>131</v>
      </c>
      <c r="V861" s="8" t="s">
        <v>132</v>
      </c>
      <c r="W861" s="8" t="s">
        <v>25</v>
      </c>
      <c r="X861" s="12"/>
      <c r="Y861" s="12"/>
      <c r="Z861" s="12"/>
      <c r="AA861" s="12"/>
      <c r="AB861" s="12"/>
    </row>
    <row r="862" spans="1:28" s="8" customFormat="1" x14ac:dyDescent="0.15">
      <c r="A862" s="8" t="s">
        <v>23468</v>
      </c>
      <c r="B862" s="8" t="s">
        <v>14</v>
      </c>
      <c r="C862" s="8" t="s">
        <v>14</v>
      </c>
      <c r="D862" s="8" t="s">
        <v>14969</v>
      </c>
      <c r="E862" s="8" t="s">
        <v>7555</v>
      </c>
      <c r="F862" s="8" t="s">
        <v>13690</v>
      </c>
      <c r="G862" s="8" t="s">
        <v>14970</v>
      </c>
      <c r="H862" s="8" t="s">
        <v>27695</v>
      </c>
      <c r="I862" s="8" t="str">
        <f t="shared" si="18"/>
        <v>Ruby Navata Doctor, RPh</v>
      </c>
      <c r="J862" s="8" t="s">
        <v>14971</v>
      </c>
      <c r="K862" s="8" t="s">
        <v>126</v>
      </c>
      <c r="L862" s="13">
        <v>44579.124259259261</v>
      </c>
      <c r="M862" s="8" t="s">
        <v>127</v>
      </c>
      <c r="N862" s="13">
        <v>44608.493460648147</v>
      </c>
      <c r="O862" s="13">
        <v>44608.544942129629</v>
      </c>
      <c r="P862" s="8">
        <v>75</v>
      </c>
      <c r="Q862" s="8" t="s">
        <v>144</v>
      </c>
      <c r="R862" s="8">
        <v>30170</v>
      </c>
      <c r="S862" s="8" t="s">
        <v>14972</v>
      </c>
      <c r="T862" s="8" t="s">
        <v>304</v>
      </c>
      <c r="U862" s="8" t="s">
        <v>14973</v>
      </c>
      <c r="V862" s="8" t="s">
        <v>247</v>
      </c>
      <c r="W862" s="8" t="s">
        <v>25</v>
      </c>
      <c r="X862" s="12"/>
      <c r="Y862" s="12"/>
      <c r="Z862" s="12"/>
      <c r="AA862" s="12"/>
      <c r="AB862" s="12"/>
    </row>
    <row r="863" spans="1:28" s="8" customFormat="1" x14ac:dyDescent="0.15">
      <c r="A863" s="8" t="s">
        <v>23468</v>
      </c>
      <c r="B863" s="8" t="s">
        <v>14</v>
      </c>
      <c r="C863" s="8" t="s">
        <v>14</v>
      </c>
      <c r="D863" s="8" t="s">
        <v>19973</v>
      </c>
      <c r="E863" s="8" t="s">
        <v>7555</v>
      </c>
      <c r="F863" s="12" t="s">
        <v>3337</v>
      </c>
      <c r="G863" s="8" t="s">
        <v>138</v>
      </c>
      <c r="H863" s="8" t="s">
        <v>821</v>
      </c>
      <c r="I863" s="8" t="str">
        <f t="shared" si="18"/>
        <v>Ruby Esguerra Calderon, RN</v>
      </c>
      <c r="J863" s="8" t="s">
        <v>19974</v>
      </c>
      <c r="K863" s="8" t="s">
        <v>126</v>
      </c>
      <c r="L863" s="13">
        <v>44578.509409722225</v>
      </c>
      <c r="M863" s="8" t="s">
        <v>127</v>
      </c>
      <c r="N863" s="13">
        <v>44608.493506944447</v>
      </c>
      <c r="O863" s="13">
        <v>44608.545115740744</v>
      </c>
      <c r="P863" s="8">
        <v>75</v>
      </c>
      <c r="Q863" s="8" t="s">
        <v>144</v>
      </c>
      <c r="R863" s="8">
        <v>322307</v>
      </c>
      <c r="S863" s="15">
        <v>45133</v>
      </c>
      <c r="T863" s="8" t="s">
        <v>131</v>
      </c>
      <c r="V863" s="8" t="s">
        <v>132</v>
      </c>
      <c r="W863" s="8" t="s">
        <v>25</v>
      </c>
      <c r="X863" s="12"/>
      <c r="Y863" s="12"/>
      <c r="Z863" s="12"/>
      <c r="AA863" s="12"/>
      <c r="AB863" s="12"/>
    </row>
    <row r="864" spans="1:28" s="8" customFormat="1" x14ac:dyDescent="0.15">
      <c r="A864" s="8" t="s">
        <v>23468</v>
      </c>
      <c r="B864" s="8" t="s">
        <v>14</v>
      </c>
      <c r="C864" s="8" t="s">
        <v>14</v>
      </c>
      <c r="D864" s="8" t="s">
        <v>13361</v>
      </c>
      <c r="E864" s="8" t="s">
        <v>7555</v>
      </c>
      <c r="F864" s="8" t="s">
        <v>8059</v>
      </c>
      <c r="G864" s="8" t="s">
        <v>13362</v>
      </c>
      <c r="H864" s="8" t="s">
        <v>27689</v>
      </c>
      <c r="I864" s="8" t="str">
        <f t="shared" si="18"/>
        <v>Ruby Lizada Quanico, RMT</v>
      </c>
      <c r="J864" s="8" t="s">
        <v>13363</v>
      </c>
      <c r="K864" s="8" t="s">
        <v>126</v>
      </c>
      <c r="L864" s="13">
        <v>44599.557638888888</v>
      </c>
      <c r="M864" s="8" t="s">
        <v>127</v>
      </c>
      <c r="N864" s="13">
        <v>44608.493506944447</v>
      </c>
      <c r="O864" s="13">
        <v>44608.528622685182</v>
      </c>
      <c r="P864" s="8">
        <v>51</v>
      </c>
      <c r="Q864" s="8" t="s">
        <v>410</v>
      </c>
      <c r="R864" s="8">
        <v>29125</v>
      </c>
      <c r="S864" s="15">
        <v>44750</v>
      </c>
      <c r="T864" s="8" t="s">
        <v>162</v>
      </c>
      <c r="V864" s="8" t="s">
        <v>132</v>
      </c>
      <c r="W864" s="8" t="s">
        <v>25</v>
      </c>
    </row>
    <row r="865" spans="1:28" s="8" customFormat="1" x14ac:dyDescent="0.15">
      <c r="A865" s="8" t="s">
        <v>27320</v>
      </c>
      <c r="B865" s="8" t="s">
        <v>14</v>
      </c>
      <c r="C865" s="8" t="s">
        <v>14</v>
      </c>
      <c r="E865" s="8" t="s">
        <v>3584</v>
      </c>
      <c r="F865" s="12" t="s">
        <v>3587</v>
      </c>
      <c r="G865" s="8" t="s">
        <v>3585</v>
      </c>
      <c r="H865" s="8" t="s">
        <v>821</v>
      </c>
      <c r="I865" s="8" t="str">
        <f t="shared" si="18"/>
        <v>Ruth Abby Bunuan Castiva, RN</v>
      </c>
      <c r="J865" s="8" t="s">
        <v>27197</v>
      </c>
      <c r="Q865" s="8" t="s">
        <v>144</v>
      </c>
      <c r="R865" s="8">
        <v>933641</v>
      </c>
      <c r="S865" s="14">
        <v>45777</v>
      </c>
      <c r="T865" s="8" t="s">
        <v>131</v>
      </c>
      <c r="V865" s="8" t="s">
        <v>14</v>
      </c>
      <c r="W865" s="8" t="s">
        <v>25</v>
      </c>
      <c r="X865" s="12"/>
      <c r="Y865" s="12"/>
      <c r="Z865" s="12"/>
      <c r="AA865" s="12"/>
      <c r="AB865" s="12"/>
    </row>
    <row r="866" spans="1:28" s="8" customFormat="1" x14ac:dyDescent="0.15">
      <c r="A866" s="8" t="s">
        <v>23468</v>
      </c>
      <c r="B866" s="8" t="s">
        <v>14</v>
      </c>
      <c r="C866" s="8" t="s">
        <v>14</v>
      </c>
      <c r="D866" s="8" t="s">
        <v>24047</v>
      </c>
      <c r="E866" s="12" t="s">
        <v>27432</v>
      </c>
      <c r="F866" s="8" t="s">
        <v>2457</v>
      </c>
      <c r="G866" s="8" t="s">
        <v>12621</v>
      </c>
      <c r="H866" s="8" t="s">
        <v>821</v>
      </c>
      <c r="I866" s="8" t="str">
        <f t="shared" si="18"/>
        <v>Leziel Villanueva Roque, RN</v>
      </c>
      <c r="J866" s="8" t="s">
        <v>24049</v>
      </c>
      <c r="K866" s="8" t="s">
        <v>126</v>
      </c>
      <c r="L866" s="13">
        <v>44589.477997685186</v>
      </c>
      <c r="M866" s="8" t="s">
        <v>127</v>
      </c>
      <c r="N866" s="13">
        <v>44608.493680555555</v>
      </c>
      <c r="O866" s="13">
        <v>44608.5391087963</v>
      </c>
      <c r="P866" s="8">
        <v>66</v>
      </c>
      <c r="Q866" s="8" t="s">
        <v>485</v>
      </c>
      <c r="R866" s="8">
        <v>766089</v>
      </c>
      <c r="S866" s="14">
        <v>44662</v>
      </c>
      <c r="T866" s="8" t="s">
        <v>131</v>
      </c>
      <c r="V866" s="8" t="s">
        <v>132</v>
      </c>
      <c r="W866" s="8" t="s">
        <v>25</v>
      </c>
      <c r="X866" s="12"/>
      <c r="Y866" s="12"/>
      <c r="Z866" s="12"/>
      <c r="AA866" s="12"/>
      <c r="AB866" s="12"/>
    </row>
    <row r="867" spans="1:28" s="8" customFormat="1" x14ac:dyDescent="0.15">
      <c r="A867" s="8" t="s">
        <v>27320</v>
      </c>
      <c r="B867" s="8" t="s">
        <v>14</v>
      </c>
      <c r="C867" s="8" t="s">
        <v>14</v>
      </c>
      <c r="E867" s="8" t="s">
        <v>12947</v>
      </c>
      <c r="F867" s="8" t="s">
        <v>2909</v>
      </c>
      <c r="G867" s="8" t="s">
        <v>12948</v>
      </c>
      <c r="H867" s="8" t="s">
        <v>821</v>
      </c>
      <c r="I867" s="8" t="str">
        <f t="shared" si="18"/>
        <v>Ryana Recar Galvez Ferreros, RN</v>
      </c>
      <c r="J867" s="8" t="s">
        <v>27120</v>
      </c>
      <c r="Q867" s="8" t="s">
        <v>144</v>
      </c>
      <c r="R867" s="8">
        <v>704658</v>
      </c>
      <c r="S867" s="14">
        <v>44995</v>
      </c>
      <c r="T867" s="8" t="s">
        <v>131</v>
      </c>
      <c r="V867" s="8" t="s">
        <v>14</v>
      </c>
      <c r="W867" s="8" t="s">
        <v>25</v>
      </c>
      <c r="X867" s="12"/>
      <c r="Y867" s="12"/>
      <c r="Z867" s="12"/>
      <c r="AA867" s="12"/>
      <c r="AB867" s="12"/>
    </row>
    <row r="868" spans="1:28" s="8" customFormat="1" x14ac:dyDescent="0.15">
      <c r="A868" s="8" t="s">
        <v>23468</v>
      </c>
      <c r="B868" s="8" t="s">
        <v>14</v>
      </c>
      <c r="C868" s="8" t="s">
        <v>14</v>
      </c>
      <c r="D868" s="8" t="s">
        <v>9429</v>
      </c>
      <c r="E868" s="8" t="s">
        <v>9430</v>
      </c>
      <c r="F868" s="8" t="s">
        <v>9433</v>
      </c>
      <c r="G868" s="8" t="s">
        <v>9431</v>
      </c>
      <c r="H868" s="8" t="s">
        <v>821</v>
      </c>
      <c r="I868" s="8" t="str">
        <f t="shared" si="18"/>
        <v>Rynalyn Dres Lanario, RN</v>
      </c>
      <c r="J868" s="8" t="s">
        <v>9432</v>
      </c>
      <c r="L868" s="13">
        <v>44580.780891203707</v>
      </c>
      <c r="M868" s="8" t="s">
        <v>127</v>
      </c>
      <c r="N868" s="13">
        <v>44608.493657407409</v>
      </c>
      <c r="O868" s="13">
        <v>44608.547800925924</v>
      </c>
      <c r="P868" s="8">
        <v>78</v>
      </c>
      <c r="Q868" s="8" t="s">
        <v>144</v>
      </c>
      <c r="R868" s="8">
        <v>413840</v>
      </c>
      <c r="S868" s="14">
        <v>45845</v>
      </c>
      <c r="T868" s="8" t="s">
        <v>131</v>
      </c>
      <c r="V868" s="8" t="s">
        <v>132</v>
      </c>
      <c r="W868" s="8" t="s">
        <v>25</v>
      </c>
      <c r="X868" s="12"/>
      <c r="Y868" s="12"/>
      <c r="Z868" s="12"/>
      <c r="AA868" s="12"/>
      <c r="AB868" s="12"/>
    </row>
    <row r="869" spans="1:28" s="8" customFormat="1" x14ac:dyDescent="0.15">
      <c r="A869" s="8" t="s">
        <v>23468</v>
      </c>
      <c r="B869" s="8" t="s">
        <v>14</v>
      </c>
      <c r="C869" s="8" t="s">
        <v>14</v>
      </c>
      <c r="D869" s="8" t="s">
        <v>15991</v>
      </c>
      <c r="E869" s="8" t="s">
        <v>15992</v>
      </c>
      <c r="F869" s="8" t="s">
        <v>15995</v>
      </c>
      <c r="G869" s="8" t="s">
        <v>15993</v>
      </c>
      <c r="H869" s="8" t="s">
        <v>27690</v>
      </c>
      <c r="I869" s="8" t="str">
        <f t="shared" si="18"/>
        <v>Michelle Rose Fuazo Saga, RM</v>
      </c>
      <c r="J869" s="8" t="s">
        <v>15994</v>
      </c>
      <c r="K869" s="8" t="s">
        <v>126</v>
      </c>
      <c r="L869" s="13">
        <v>44578.505682870367</v>
      </c>
      <c r="M869" s="8" t="s">
        <v>127</v>
      </c>
      <c r="N869" s="13">
        <v>44608.493483796294</v>
      </c>
      <c r="O869" s="13">
        <v>44608.545925925922</v>
      </c>
      <c r="P869" s="8">
        <v>76</v>
      </c>
      <c r="Q869" s="8" t="s">
        <v>129</v>
      </c>
      <c r="R869" s="8">
        <v>168602</v>
      </c>
      <c r="S869" s="8" t="s">
        <v>6235</v>
      </c>
      <c r="T869" s="8" t="s">
        <v>287</v>
      </c>
      <c r="V869" s="8" t="s">
        <v>132</v>
      </c>
      <c r="W869" s="8" t="s">
        <v>25</v>
      </c>
      <c r="X869" s="12"/>
      <c r="Y869" s="12"/>
      <c r="Z869" s="12"/>
      <c r="AA869" s="12"/>
      <c r="AB869" s="12"/>
    </row>
    <row r="870" spans="1:28" s="8" customFormat="1" x14ac:dyDescent="0.15">
      <c r="A870" s="8" t="s">
        <v>23468</v>
      </c>
      <c r="B870" s="8" t="s">
        <v>14</v>
      </c>
      <c r="C870" s="8" t="s">
        <v>14</v>
      </c>
      <c r="D870" s="8" t="s">
        <v>22030</v>
      </c>
      <c r="E870" s="8" t="s">
        <v>22031</v>
      </c>
      <c r="F870" s="8" t="s">
        <v>1632</v>
      </c>
      <c r="G870" s="8" t="s">
        <v>22032</v>
      </c>
      <c r="H870" s="8" t="s">
        <v>821</v>
      </c>
      <c r="I870" s="8" t="str">
        <f t="shared" si="18"/>
        <v>Faisal Ong Salik, RN</v>
      </c>
      <c r="J870" s="8" t="s">
        <v>22033</v>
      </c>
      <c r="K870" s="8" t="s">
        <v>126</v>
      </c>
      <c r="L870" s="13">
        <v>44603.773715277777</v>
      </c>
      <c r="M870" s="8" t="s">
        <v>127</v>
      </c>
      <c r="N870" s="13">
        <v>44608.537546296298</v>
      </c>
      <c r="O870" s="13">
        <v>44608.548009259262</v>
      </c>
      <c r="P870" s="8">
        <v>16</v>
      </c>
      <c r="Q870" s="8" t="s">
        <v>485</v>
      </c>
      <c r="R870" s="8">
        <v>612148</v>
      </c>
      <c r="S870" s="8">
        <v>2042023</v>
      </c>
      <c r="T870" s="8" t="s">
        <v>131</v>
      </c>
      <c r="V870" s="8" t="s">
        <v>132</v>
      </c>
      <c r="W870" s="8" t="s">
        <v>25</v>
      </c>
      <c r="X870" s="12"/>
      <c r="Y870" s="12"/>
      <c r="Z870" s="12"/>
      <c r="AA870" s="12"/>
      <c r="AB870" s="12"/>
    </row>
    <row r="871" spans="1:28" s="8" customFormat="1" x14ac:dyDescent="0.15">
      <c r="A871" s="8" t="s">
        <v>23468</v>
      </c>
      <c r="B871" s="8" t="s">
        <v>14</v>
      </c>
      <c r="C871" s="8" t="s">
        <v>14</v>
      </c>
      <c r="D871" s="8" t="s">
        <v>6037</v>
      </c>
      <c r="E871" s="8" t="s">
        <v>3700</v>
      </c>
      <c r="F871" s="8" t="s">
        <v>6040</v>
      </c>
      <c r="G871" s="8" t="s">
        <v>6038</v>
      </c>
      <c r="H871" s="8" t="s">
        <v>821</v>
      </c>
      <c r="I871" s="8" t="str">
        <f t="shared" si="18"/>
        <v>Sheena Alagon Manacnis, RN</v>
      </c>
      <c r="J871" s="8" t="s">
        <v>6039</v>
      </c>
      <c r="K871" s="8" t="s">
        <v>126</v>
      </c>
      <c r="L871" s="13">
        <v>44592.868738425925</v>
      </c>
      <c r="M871" s="8" t="s">
        <v>127</v>
      </c>
      <c r="N871" s="13">
        <v>44608.493379629632</v>
      </c>
      <c r="O871" s="13">
        <v>44608.545011574075</v>
      </c>
      <c r="P871" s="8">
        <v>75</v>
      </c>
      <c r="Q871" s="8" t="s">
        <v>157</v>
      </c>
      <c r="R871" s="8">
        <v>516597</v>
      </c>
      <c r="S871" s="8" t="s">
        <v>6041</v>
      </c>
      <c r="T871" s="8" t="s">
        <v>131</v>
      </c>
      <c r="V871" s="8" t="s">
        <v>132</v>
      </c>
      <c r="W871" s="8" t="s">
        <v>25</v>
      </c>
      <c r="X871" s="12"/>
      <c r="Y871" s="12"/>
      <c r="Z871" s="12"/>
      <c r="AA871" s="12"/>
      <c r="AB871" s="12"/>
    </row>
    <row r="872" spans="1:28" s="8" customFormat="1" x14ac:dyDescent="0.15">
      <c r="A872" s="8" t="s">
        <v>23468</v>
      </c>
      <c r="B872" s="8" t="s">
        <v>14</v>
      </c>
      <c r="C872" s="8" t="s">
        <v>14</v>
      </c>
      <c r="D872" s="8" t="s">
        <v>10183</v>
      </c>
      <c r="E872" s="8" t="s">
        <v>10184</v>
      </c>
      <c r="F872" s="8" t="s">
        <v>10187</v>
      </c>
      <c r="G872" s="8" t="s">
        <v>10185</v>
      </c>
      <c r="H872" s="8" t="s">
        <v>821</v>
      </c>
      <c r="I872" s="8" t="str">
        <f t="shared" si="18"/>
        <v>Rose Jean Escobar Samante, RN</v>
      </c>
      <c r="J872" s="8" t="s">
        <v>10186</v>
      </c>
      <c r="K872" s="8" t="s">
        <v>126</v>
      </c>
      <c r="L872" s="13">
        <v>44587.877928240741</v>
      </c>
      <c r="M872" s="8" t="s">
        <v>127</v>
      </c>
      <c r="N872" s="13">
        <v>44608.493587962963</v>
      </c>
      <c r="O872" s="13">
        <v>44608.548900462964</v>
      </c>
      <c r="P872" s="8">
        <v>80</v>
      </c>
      <c r="Q872" s="8" t="s">
        <v>1162</v>
      </c>
      <c r="R872" s="8">
        <v>796735</v>
      </c>
      <c r="S872" s="14">
        <v>44740</v>
      </c>
      <c r="T872" s="8" t="s">
        <v>131</v>
      </c>
      <c r="V872" s="8" t="s">
        <v>132</v>
      </c>
      <c r="W872" s="8" t="s">
        <v>25</v>
      </c>
      <c r="X872" s="12"/>
      <c r="Y872" s="12"/>
      <c r="Z872" s="12"/>
      <c r="AA872" s="12"/>
      <c r="AB872" s="12"/>
    </row>
    <row r="873" spans="1:28" s="8" customFormat="1" x14ac:dyDescent="0.15">
      <c r="A873" s="8" t="s">
        <v>27320</v>
      </c>
      <c r="B873" s="8" t="s">
        <v>14</v>
      </c>
      <c r="C873" s="8" t="s">
        <v>14</v>
      </c>
      <c r="E873" s="8" t="s">
        <v>1285</v>
      </c>
      <c r="F873" s="12" t="s">
        <v>26356</v>
      </c>
      <c r="G873" s="8" t="s">
        <v>26354</v>
      </c>
      <c r="H873" s="8" t="s">
        <v>821</v>
      </c>
      <c r="I873" s="8" t="str">
        <f t="shared" si="18"/>
        <v>Bryan Panotes San Gregorio, RN</v>
      </c>
      <c r="J873" s="8" t="s">
        <v>26355</v>
      </c>
      <c r="Q873" s="8" t="s">
        <v>404</v>
      </c>
      <c r="R873" s="8">
        <v>587432</v>
      </c>
      <c r="S873" s="14">
        <v>45417</v>
      </c>
      <c r="T873" s="8" t="s">
        <v>131</v>
      </c>
      <c r="U873" s="8" t="s">
        <v>5842</v>
      </c>
      <c r="V873" s="8" t="s">
        <v>14</v>
      </c>
      <c r="W873" s="8" t="s">
        <v>25</v>
      </c>
      <c r="X873" s="12"/>
      <c r="Y873" s="12"/>
      <c r="Z873" s="12"/>
      <c r="AA873" s="12"/>
      <c r="AB873" s="12"/>
    </row>
    <row r="874" spans="1:28" s="8" customFormat="1" x14ac:dyDescent="0.15">
      <c r="A874" s="8" t="s">
        <v>23468</v>
      </c>
      <c r="B874" s="8" t="s">
        <v>14</v>
      </c>
      <c r="C874" s="8" t="s">
        <v>14</v>
      </c>
      <c r="D874" s="8" t="s">
        <v>18213</v>
      </c>
      <c r="E874" s="8" t="s">
        <v>18214</v>
      </c>
      <c r="F874" s="8" t="s">
        <v>9501</v>
      </c>
      <c r="G874" s="8" t="s">
        <v>18215</v>
      </c>
      <c r="H874" s="8" t="s">
        <v>821</v>
      </c>
      <c r="I874" s="8" t="str">
        <f t="shared" si="18"/>
        <v>Gilbert Mabalot Sanidad, RN</v>
      </c>
      <c r="J874" s="8" t="s">
        <v>18216</v>
      </c>
      <c r="K874" s="8" t="s">
        <v>126</v>
      </c>
      <c r="L874" s="13">
        <v>44581.421539351853</v>
      </c>
      <c r="M874" s="8" t="s">
        <v>127</v>
      </c>
      <c r="N874" s="13">
        <v>44608.494062500002</v>
      </c>
      <c r="O874" s="13">
        <v>44608.54614583333</v>
      </c>
      <c r="P874" s="8">
        <v>75</v>
      </c>
      <c r="Q874" s="8" t="s">
        <v>139</v>
      </c>
      <c r="R874" s="8">
        <v>508325</v>
      </c>
      <c r="S874" s="14">
        <v>45296</v>
      </c>
      <c r="T874" s="8" t="s">
        <v>131</v>
      </c>
      <c r="U874" s="8" t="s">
        <v>184</v>
      </c>
      <c r="V874" s="8" t="s">
        <v>132</v>
      </c>
      <c r="W874" s="8" t="s">
        <v>25</v>
      </c>
      <c r="X874" s="12"/>
      <c r="Y874" s="12"/>
      <c r="Z874" s="12"/>
      <c r="AA874" s="12"/>
      <c r="AB874" s="12"/>
    </row>
    <row r="875" spans="1:28" s="8" customFormat="1" x14ac:dyDescent="0.15">
      <c r="A875" s="8" t="s">
        <v>23468</v>
      </c>
      <c r="B875" s="8" t="s">
        <v>14</v>
      </c>
      <c r="C875" s="8" t="s">
        <v>14</v>
      </c>
      <c r="D875" s="8" t="s">
        <v>25276</v>
      </c>
      <c r="E875" s="8" t="s">
        <v>25277</v>
      </c>
      <c r="F875" s="8" t="s">
        <v>1267</v>
      </c>
      <c r="G875" s="8" t="s">
        <v>710</v>
      </c>
      <c r="H875" s="8" t="s">
        <v>27695</v>
      </c>
      <c r="I875" s="8" t="str">
        <f t="shared" si="18"/>
        <v>Anna Thea Santos San Juan, RPh</v>
      </c>
      <c r="J875" s="8" t="s">
        <v>25278</v>
      </c>
      <c r="K875" s="8" t="s">
        <v>126</v>
      </c>
      <c r="L875" s="13">
        <v>44586.534398148149</v>
      </c>
      <c r="M875" s="8" t="s">
        <v>127</v>
      </c>
      <c r="N875" s="13">
        <v>44608.493437500001</v>
      </c>
      <c r="O875" s="13">
        <v>44608.54891203704</v>
      </c>
      <c r="P875" s="8">
        <v>80</v>
      </c>
      <c r="Q875" s="8" t="s">
        <v>144</v>
      </c>
      <c r="R875" s="8">
        <v>86114</v>
      </c>
      <c r="S875" s="14">
        <v>44869</v>
      </c>
      <c r="T875" s="8" t="s">
        <v>304</v>
      </c>
      <c r="V875" s="8" t="s">
        <v>132</v>
      </c>
      <c r="W875" s="8" t="s">
        <v>25</v>
      </c>
      <c r="X875" s="12"/>
      <c r="Y875" s="12"/>
      <c r="Z875" s="12"/>
      <c r="AA875" s="12"/>
      <c r="AB875" s="12"/>
    </row>
    <row r="876" spans="1:28" s="8" customFormat="1" x14ac:dyDescent="0.15">
      <c r="A876" s="8" t="s">
        <v>23468</v>
      </c>
      <c r="B876" s="8" t="s">
        <v>14</v>
      </c>
      <c r="C876" s="8" t="s">
        <v>14</v>
      </c>
      <c r="D876" s="8" t="s">
        <v>21603</v>
      </c>
      <c r="E876" s="8" t="s">
        <v>435</v>
      </c>
      <c r="F876" s="8" t="s">
        <v>356</v>
      </c>
      <c r="G876" s="8" t="s">
        <v>21604</v>
      </c>
      <c r="H876" s="8" t="s">
        <v>821</v>
      </c>
      <c r="I876" s="8" t="str">
        <f t="shared" si="18"/>
        <v>Geraldine Reyes Sanjuan, RN</v>
      </c>
      <c r="J876" s="8" t="s">
        <v>21605</v>
      </c>
      <c r="K876" s="8" t="s">
        <v>126</v>
      </c>
      <c r="L876" s="13">
        <v>44579.347997685189</v>
      </c>
      <c r="M876" s="8" t="s">
        <v>127</v>
      </c>
      <c r="N876" s="13">
        <v>44608.493715277778</v>
      </c>
      <c r="O876" s="13">
        <v>44608.545648148145</v>
      </c>
      <c r="P876" s="8">
        <v>75</v>
      </c>
      <c r="Q876" s="8" t="s">
        <v>144</v>
      </c>
      <c r="R876" s="8">
        <v>197761</v>
      </c>
      <c r="S876" s="15">
        <v>25445</v>
      </c>
      <c r="T876" s="8" t="s">
        <v>131</v>
      </c>
      <c r="V876" s="8" t="s">
        <v>132</v>
      </c>
      <c r="W876" s="8" t="s">
        <v>25</v>
      </c>
      <c r="X876" s="12"/>
      <c r="Y876" s="12"/>
      <c r="Z876" s="12"/>
      <c r="AA876" s="12"/>
      <c r="AB876" s="12"/>
    </row>
    <row r="877" spans="1:28" s="8" customFormat="1" x14ac:dyDescent="0.15">
      <c r="A877" s="8" t="s">
        <v>27320</v>
      </c>
      <c r="B877" s="8" t="s">
        <v>14</v>
      </c>
      <c r="C877" s="8" t="s">
        <v>14</v>
      </c>
      <c r="E877" s="8" t="s">
        <v>27009</v>
      </c>
      <c r="F877" s="12" t="s">
        <v>2392</v>
      </c>
      <c r="G877" s="12" t="s">
        <v>27623</v>
      </c>
      <c r="H877" s="8" t="s">
        <v>2515</v>
      </c>
      <c r="I877" s="8" t="str">
        <f t="shared" si="18"/>
        <v>SARAH TAN DE KUBA, MD</v>
      </c>
      <c r="J877" s="8" t="s">
        <v>2391</v>
      </c>
      <c r="Q877" s="8" t="s">
        <v>157</v>
      </c>
      <c r="R877" s="8">
        <v>80985</v>
      </c>
      <c r="S877" s="14">
        <v>45328</v>
      </c>
      <c r="T877" s="8" t="s">
        <v>215</v>
      </c>
      <c r="U877" s="8" t="s">
        <v>6012</v>
      </c>
      <c r="V877" s="8" t="s">
        <v>14</v>
      </c>
      <c r="W877" s="8" t="s">
        <v>25</v>
      </c>
      <c r="X877" s="12"/>
      <c r="Y877" s="12"/>
      <c r="Z877" s="12"/>
      <c r="AA877" s="12"/>
      <c r="AB877" s="12"/>
    </row>
    <row r="878" spans="1:28" s="8" customFormat="1" x14ac:dyDescent="0.15">
      <c r="A878" s="8" t="s">
        <v>23468</v>
      </c>
      <c r="B878" s="8" t="s">
        <v>14</v>
      </c>
      <c r="C878" s="8" t="s">
        <v>14</v>
      </c>
      <c r="D878" s="8" t="s">
        <v>26337</v>
      </c>
      <c r="E878" s="8" t="s">
        <v>26338</v>
      </c>
      <c r="F878" s="8" t="s">
        <v>26340</v>
      </c>
      <c r="G878" s="8" t="s">
        <v>3548</v>
      </c>
      <c r="H878" s="8" t="s">
        <v>821</v>
      </c>
      <c r="I878" s="8" t="str">
        <f t="shared" si="18"/>
        <v>Sara Jean Tayongtong Ungab, RN</v>
      </c>
      <c r="J878" s="8" t="s">
        <v>26339</v>
      </c>
      <c r="K878" s="8" t="s">
        <v>126</v>
      </c>
      <c r="L878" s="13">
        <v>44591.332233796296</v>
      </c>
      <c r="M878" s="8" t="s">
        <v>127</v>
      </c>
      <c r="N878" s="13">
        <v>44608.540682870371</v>
      </c>
      <c r="O878" s="13">
        <v>44608.544618055559</v>
      </c>
      <c r="P878" s="8">
        <v>6</v>
      </c>
      <c r="Q878" s="8" t="s">
        <v>485</v>
      </c>
      <c r="R878" s="8">
        <v>612551</v>
      </c>
      <c r="S878" s="14">
        <v>45744</v>
      </c>
      <c r="T878" s="8" t="s">
        <v>131</v>
      </c>
      <c r="U878" s="8" t="s">
        <v>251</v>
      </c>
      <c r="V878" s="8" t="s">
        <v>132</v>
      </c>
      <c r="W878" s="8" t="s">
        <v>25</v>
      </c>
      <c r="X878" s="12"/>
      <c r="Y878" s="12"/>
      <c r="Z878" s="12"/>
      <c r="AA878" s="12"/>
      <c r="AB878" s="12"/>
    </row>
    <row r="879" spans="1:28" s="8" customFormat="1" x14ac:dyDescent="0.15">
      <c r="A879" s="8" t="s">
        <v>23468</v>
      </c>
      <c r="B879" s="8" t="s">
        <v>14</v>
      </c>
      <c r="C879" s="8" t="s">
        <v>14</v>
      </c>
      <c r="D879" s="8" t="s">
        <v>12883</v>
      </c>
      <c r="E879" s="8" t="s">
        <v>12884</v>
      </c>
      <c r="F879" s="8" t="s">
        <v>2445</v>
      </c>
      <c r="G879" s="8" t="s">
        <v>12885</v>
      </c>
      <c r="H879" s="8" t="s">
        <v>821</v>
      </c>
      <c r="I879" s="8" t="str">
        <f t="shared" si="18"/>
        <v>Crystal Gayle Perez Masiglat, RN</v>
      </c>
      <c r="J879" s="8" t="s">
        <v>12886</v>
      </c>
      <c r="K879" s="8" t="s">
        <v>126</v>
      </c>
      <c r="L879" s="13">
        <v>44580.534699074073</v>
      </c>
      <c r="M879" s="8" t="s">
        <v>127</v>
      </c>
      <c r="N879" s="13">
        <v>44608.493391203701</v>
      </c>
      <c r="O879" s="13">
        <v>44608.544930555552</v>
      </c>
      <c r="P879" s="8">
        <v>75</v>
      </c>
      <c r="Q879" s="8" t="s">
        <v>459</v>
      </c>
      <c r="R879" s="8">
        <v>655791</v>
      </c>
      <c r="S879" s="14">
        <v>44572</v>
      </c>
      <c r="T879" s="8" t="s">
        <v>131</v>
      </c>
      <c r="V879" s="8" t="s">
        <v>132</v>
      </c>
      <c r="W879" s="8" t="s">
        <v>25</v>
      </c>
      <c r="X879" s="12"/>
      <c r="Y879" s="12"/>
      <c r="Z879" s="12"/>
      <c r="AA879" s="12"/>
      <c r="AB879" s="12"/>
    </row>
    <row r="880" spans="1:28" s="8" customFormat="1" x14ac:dyDescent="0.15">
      <c r="A880" s="8" t="s">
        <v>23468</v>
      </c>
      <c r="B880" s="8" t="s">
        <v>14</v>
      </c>
      <c r="C880" s="8" t="s">
        <v>14</v>
      </c>
      <c r="D880" s="8" t="s">
        <v>13641</v>
      </c>
      <c r="E880" s="8" t="s">
        <v>13642</v>
      </c>
      <c r="F880" s="8" t="s">
        <v>13092</v>
      </c>
      <c r="G880" s="8" t="s">
        <v>13643</v>
      </c>
      <c r="H880" s="8" t="s">
        <v>821</v>
      </c>
      <c r="I880" s="8" t="str">
        <f t="shared" si="18"/>
        <v>Jannelle Marie Chiu Pabe, RN</v>
      </c>
      <c r="J880" s="8" t="s">
        <v>13644</v>
      </c>
      <c r="K880" s="8" t="s">
        <v>126</v>
      </c>
      <c r="L880" s="13">
        <v>44578.752465277779</v>
      </c>
      <c r="M880" s="8" t="s">
        <v>127</v>
      </c>
      <c r="N880" s="13">
        <v>44608.493692129632</v>
      </c>
      <c r="O880" s="13">
        <v>44608.546817129631</v>
      </c>
      <c r="P880" s="8">
        <v>77</v>
      </c>
      <c r="Q880" s="8" t="s">
        <v>410</v>
      </c>
      <c r="R880" s="8">
        <v>895557</v>
      </c>
      <c r="S880" s="14">
        <v>44935</v>
      </c>
      <c r="T880" s="8" t="s">
        <v>131</v>
      </c>
      <c r="U880" s="8" t="s">
        <v>424</v>
      </c>
      <c r="V880" s="8" t="s">
        <v>132</v>
      </c>
      <c r="W880" s="8" t="s">
        <v>25</v>
      </c>
      <c r="X880" s="12"/>
      <c r="Y880" s="12"/>
      <c r="Z880" s="12"/>
      <c r="AA880" s="12"/>
      <c r="AB880" s="12"/>
    </row>
    <row r="881" spans="1:28" s="8" customFormat="1" x14ac:dyDescent="0.15">
      <c r="A881" s="8" t="s">
        <v>23468</v>
      </c>
      <c r="B881" s="8" t="s">
        <v>14</v>
      </c>
      <c r="C881" s="8" t="s">
        <v>14</v>
      </c>
      <c r="D881" s="8" t="s">
        <v>16591</v>
      </c>
      <c r="E881" s="8" t="s">
        <v>16592</v>
      </c>
      <c r="F881" s="12" t="s">
        <v>27445</v>
      </c>
      <c r="G881" s="8" t="s">
        <v>5946</v>
      </c>
      <c r="H881" s="8" t="s">
        <v>821</v>
      </c>
      <c r="I881" s="8" t="str">
        <f t="shared" si="18"/>
        <v>MARIE JOY LUCZON ALINGOG, RN</v>
      </c>
      <c r="J881" s="8" t="s">
        <v>16593</v>
      </c>
      <c r="K881" s="8" t="s">
        <v>126</v>
      </c>
      <c r="L881" s="13">
        <v>44594.930752314816</v>
      </c>
      <c r="M881" s="8" t="s">
        <v>127</v>
      </c>
      <c r="N881" s="13">
        <v>44608.493425925924</v>
      </c>
      <c r="O881" s="13">
        <v>44608.544930555552</v>
      </c>
      <c r="P881" s="8">
        <v>75</v>
      </c>
      <c r="Q881" s="8" t="s">
        <v>204</v>
      </c>
      <c r="R881" s="8">
        <v>937910</v>
      </c>
      <c r="S881" s="14">
        <v>45434</v>
      </c>
      <c r="T881" s="8" t="s">
        <v>131</v>
      </c>
      <c r="V881" s="8" t="s">
        <v>132</v>
      </c>
      <c r="W881" s="8" t="s">
        <v>25</v>
      </c>
      <c r="X881" s="12"/>
      <c r="Y881" s="12"/>
      <c r="Z881" s="12"/>
      <c r="AA881" s="12"/>
      <c r="AB881" s="12"/>
    </row>
    <row r="882" spans="1:28" s="8" customFormat="1" x14ac:dyDescent="0.15">
      <c r="A882" s="8" t="s">
        <v>23468</v>
      </c>
      <c r="B882" s="8" t="s">
        <v>14</v>
      </c>
      <c r="C882" s="8" t="s">
        <v>14</v>
      </c>
      <c r="D882" s="8" t="s">
        <v>22120</v>
      </c>
      <c r="E882" s="8" t="s">
        <v>22121</v>
      </c>
      <c r="F882" s="12" t="s">
        <v>9595</v>
      </c>
      <c r="G882" s="8" t="s">
        <v>1483</v>
      </c>
      <c r="H882" s="8" t="s">
        <v>27689</v>
      </c>
      <c r="I882" s="8" t="str">
        <f t="shared" si="18"/>
        <v>Serafina N. Legaspi, RMT</v>
      </c>
      <c r="J882" s="8" t="s">
        <v>22122</v>
      </c>
      <c r="K882" s="8" t="s">
        <v>126</v>
      </c>
      <c r="L882" s="13">
        <v>44599.465763888889</v>
      </c>
      <c r="M882" s="8" t="s">
        <v>127</v>
      </c>
      <c r="N882" s="13">
        <v>44608.493587962963</v>
      </c>
      <c r="O882" s="13">
        <v>44608.544641203705</v>
      </c>
      <c r="P882" s="8">
        <v>74</v>
      </c>
      <c r="Q882" s="8" t="s">
        <v>485</v>
      </c>
      <c r="R882" s="8">
        <v>24663</v>
      </c>
      <c r="S882" s="14">
        <v>45143</v>
      </c>
      <c r="T882" s="8" t="s">
        <v>162</v>
      </c>
      <c r="V882" s="8" t="s">
        <v>132</v>
      </c>
      <c r="W882" s="8" t="s">
        <v>25</v>
      </c>
      <c r="X882" s="12"/>
      <c r="Y882" s="12"/>
      <c r="Z882" s="12"/>
      <c r="AA882" s="12"/>
      <c r="AB882" s="12"/>
    </row>
    <row r="883" spans="1:28" s="8" customFormat="1" x14ac:dyDescent="0.15">
      <c r="A883" s="8" t="s">
        <v>23468</v>
      </c>
      <c r="B883" s="8" t="s">
        <v>14</v>
      </c>
      <c r="C883" s="8" t="s">
        <v>14</v>
      </c>
      <c r="D883" s="8" t="s">
        <v>19293</v>
      </c>
      <c r="E883" s="8" t="s">
        <v>19294</v>
      </c>
      <c r="F883" s="8" t="s">
        <v>19297</v>
      </c>
      <c r="G883" s="8" t="s">
        <v>19295</v>
      </c>
      <c r="H883" s="8" t="s">
        <v>2515</v>
      </c>
      <c r="I883" s="8" t="str">
        <f t="shared" si="18"/>
        <v>Ser Anthony Bonode Si, MD</v>
      </c>
      <c r="J883" s="8" t="s">
        <v>19296</v>
      </c>
      <c r="K883" s="8" t="s">
        <v>126</v>
      </c>
      <c r="L883" s="13">
        <v>44586.48300925926</v>
      </c>
      <c r="M883" s="8" t="s">
        <v>127</v>
      </c>
      <c r="N883" s="13">
        <v>44608.493622685186</v>
      </c>
      <c r="O883" s="13">
        <v>44608.544895833336</v>
      </c>
      <c r="P883" s="8">
        <v>74</v>
      </c>
      <c r="Q883" s="8" t="s">
        <v>144</v>
      </c>
      <c r="R883" s="8">
        <v>105432</v>
      </c>
      <c r="S883" s="8" t="s">
        <v>12212</v>
      </c>
      <c r="T883" s="8" t="s">
        <v>215</v>
      </c>
      <c r="V883" s="8" t="s">
        <v>132</v>
      </c>
      <c r="W883" s="8" t="s">
        <v>25</v>
      </c>
      <c r="X883" s="12"/>
      <c r="Y883" s="12"/>
      <c r="Z883" s="12"/>
      <c r="AA883" s="12"/>
      <c r="AB883" s="12"/>
    </row>
    <row r="884" spans="1:28" s="8" customFormat="1" x14ac:dyDescent="0.15">
      <c r="A884" s="8" t="s">
        <v>23468</v>
      </c>
      <c r="B884" s="8" t="s">
        <v>14</v>
      </c>
      <c r="C884" s="8" t="s">
        <v>14</v>
      </c>
      <c r="D884" s="8" t="s">
        <v>20916</v>
      </c>
      <c r="E884" s="8" t="s">
        <v>7106</v>
      </c>
      <c r="F884" s="8" t="s">
        <v>7444</v>
      </c>
      <c r="G884" s="8" t="s">
        <v>20917</v>
      </c>
      <c r="H884" s="8" t="s">
        <v>821</v>
      </c>
      <c r="I884" s="8" t="str">
        <f t="shared" si="18"/>
        <v>Valerie Prudente Babor, RN</v>
      </c>
      <c r="J884" s="8" t="s">
        <v>20918</v>
      </c>
      <c r="K884" s="8" t="s">
        <v>126</v>
      </c>
      <c r="L884" s="13">
        <v>44596.879305555558</v>
      </c>
      <c r="M884" s="8" t="s">
        <v>127</v>
      </c>
      <c r="N884" s="13">
        <v>44608.493634259263</v>
      </c>
      <c r="O884" s="13">
        <v>44608.543900462966</v>
      </c>
      <c r="P884" s="8">
        <v>73</v>
      </c>
      <c r="Q884" s="8" t="s">
        <v>410</v>
      </c>
      <c r="R884" s="8">
        <v>426236</v>
      </c>
      <c r="S884" s="14">
        <v>38392</v>
      </c>
      <c r="T884" s="8" t="s">
        <v>131</v>
      </c>
      <c r="U884" s="8" t="s">
        <v>231</v>
      </c>
      <c r="V884" s="8" t="s">
        <v>132</v>
      </c>
      <c r="W884" s="8" t="s">
        <v>25</v>
      </c>
      <c r="X884" s="12"/>
      <c r="Y884" s="12"/>
      <c r="Z884" s="12"/>
      <c r="AA884" s="12"/>
      <c r="AB884" s="12"/>
    </row>
    <row r="885" spans="1:28" s="8" customFormat="1" x14ac:dyDescent="0.15">
      <c r="A885" s="8" t="s">
        <v>23468</v>
      </c>
      <c r="B885" s="8" t="s">
        <v>14</v>
      </c>
      <c r="C885" s="8" t="s">
        <v>14</v>
      </c>
      <c r="D885" s="8" t="s">
        <v>19921</v>
      </c>
      <c r="E885" s="8" t="s">
        <v>19922</v>
      </c>
      <c r="F885" s="8" t="s">
        <v>19925</v>
      </c>
      <c r="G885" s="8" t="s">
        <v>19923</v>
      </c>
      <c r="H885" s="8" t="s">
        <v>821</v>
      </c>
      <c r="I885" s="8" t="str">
        <f t="shared" si="18"/>
        <v>Sharla Shayne Tabasa Ibanez, RN</v>
      </c>
      <c r="J885" s="8" t="s">
        <v>19924</v>
      </c>
      <c r="K885" s="8" t="s">
        <v>126</v>
      </c>
      <c r="L885" s="13">
        <v>44582.462500000001</v>
      </c>
      <c r="M885" s="8" t="s">
        <v>127</v>
      </c>
      <c r="N885" s="13">
        <v>44608.493541666663</v>
      </c>
      <c r="O885" s="13">
        <v>44608.544270833336</v>
      </c>
      <c r="P885" s="8">
        <v>74</v>
      </c>
      <c r="Q885" s="8" t="s">
        <v>139</v>
      </c>
      <c r="R885" s="8">
        <v>526168</v>
      </c>
      <c r="S885" s="14">
        <v>45506</v>
      </c>
      <c r="T885" s="8" t="s">
        <v>131</v>
      </c>
      <c r="V885" s="8" t="s">
        <v>132</v>
      </c>
      <c r="W885" s="8" t="s">
        <v>25</v>
      </c>
      <c r="X885" s="12"/>
      <c r="Y885" s="12"/>
      <c r="Z885" s="12"/>
      <c r="AA885" s="12"/>
      <c r="AB885" s="12"/>
    </row>
    <row r="886" spans="1:28" s="8" customFormat="1" x14ac:dyDescent="0.15">
      <c r="A886" s="8" t="s">
        <v>23468</v>
      </c>
      <c r="B886" s="8" t="s">
        <v>14</v>
      </c>
      <c r="C886" s="8" t="s">
        <v>14</v>
      </c>
      <c r="D886" s="8" t="s">
        <v>3408</v>
      </c>
      <c r="E886" s="8" t="s">
        <v>3409</v>
      </c>
      <c r="F886" s="8" t="s">
        <v>3412</v>
      </c>
      <c r="G886" s="12" t="s">
        <v>27475</v>
      </c>
      <c r="H886" s="8" t="s">
        <v>2515</v>
      </c>
      <c r="I886" s="8" t="str">
        <f t="shared" si="18"/>
        <v>Sharonda Abriam Pablito, MD</v>
      </c>
      <c r="J886" s="8" t="s">
        <v>3411</v>
      </c>
      <c r="K886" s="8" t="s">
        <v>126</v>
      </c>
      <c r="L886" s="13">
        <v>44589.494687500002</v>
      </c>
      <c r="M886" s="8" t="s">
        <v>127</v>
      </c>
      <c r="N886" s="13">
        <v>44608.493391203701</v>
      </c>
      <c r="O886" s="13">
        <v>44608.543344907404</v>
      </c>
      <c r="P886" s="8">
        <v>72</v>
      </c>
      <c r="Q886" s="8" t="s">
        <v>410</v>
      </c>
      <c r="R886" s="8">
        <v>107908</v>
      </c>
      <c r="S886" s="14">
        <v>44624</v>
      </c>
      <c r="T886" s="8" t="s">
        <v>215</v>
      </c>
      <c r="V886" s="8" t="s">
        <v>132</v>
      </c>
      <c r="W886" s="8" t="s">
        <v>25</v>
      </c>
      <c r="X886" s="12"/>
      <c r="Y886" s="12"/>
      <c r="Z886" s="12"/>
      <c r="AA886" s="12"/>
      <c r="AB886" s="12"/>
    </row>
    <row r="887" spans="1:28" s="8" customFormat="1" x14ac:dyDescent="0.15">
      <c r="A887" s="8" t="s">
        <v>23468</v>
      </c>
      <c r="B887" s="8" t="s">
        <v>14</v>
      </c>
      <c r="C887" s="8" t="s">
        <v>14</v>
      </c>
      <c r="D887" s="8" t="s">
        <v>22813</v>
      </c>
      <c r="E887" s="8" t="s">
        <v>3700</v>
      </c>
      <c r="F887" s="8" t="s">
        <v>16657</v>
      </c>
      <c r="G887" s="8" t="s">
        <v>2632</v>
      </c>
      <c r="H887" s="8" t="s">
        <v>821</v>
      </c>
      <c r="I887" s="8" t="str">
        <f t="shared" si="18"/>
        <v>Sheena Capuli Manalili, RN</v>
      </c>
      <c r="J887" s="8" t="s">
        <v>22814</v>
      </c>
      <c r="K887" s="8" t="s">
        <v>126</v>
      </c>
      <c r="L887" s="13">
        <v>44578.557511574072</v>
      </c>
      <c r="M887" s="8" t="s">
        <v>127</v>
      </c>
      <c r="N887" s="13">
        <v>44608.493391203701</v>
      </c>
      <c r="O887" s="13">
        <v>44608.545868055553</v>
      </c>
      <c r="P887" s="8">
        <v>76</v>
      </c>
      <c r="Q887" s="8" t="s">
        <v>139</v>
      </c>
      <c r="R887" s="8">
        <v>594533</v>
      </c>
      <c r="S887" s="8" t="s">
        <v>7411</v>
      </c>
      <c r="T887" s="8" t="s">
        <v>131</v>
      </c>
      <c r="U887" s="8" t="s">
        <v>251</v>
      </c>
      <c r="V887" s="8" t="s">
        <v>132</v>
      </c>
      <c r="W887" s="8" t="s">
        <v>25</v>
      </c>
      <c r="X887" s="12"/>
      <c r="Y887" s="12"/>
      <c r="Z887" s="12"/>
      <c r="AA887" s="12"/>
      <c r="AB887" s="12"/>
    </row>
    <row r="888" spans="1:28" s="8" customFormat="1" x14ac:dyDescent="0.15">
      <c r="A888" s="8" t="s">
        <v>23468</v>
      </c>
      <c r="B888" s="8" t="s">
        <v>14</v>
      </c>
      <c r="C888" s="8" t="s">
        <v>14</v>
      </c>
      <c r="D888" s="8" t="s">
        <v>5164</v>
      </c>
      <c r="E888" s="8" t="s">
        <v>5165</v>
      </c>
      <c r="F888" s="8" t="s">
        <v>301</v>
      </c>
      <c r="G888" s="8" t="s">
        <v>1802</v>
      </c>
      <c r="H888" s="8" t="s">
        <v>821</v>
      </c>
      <c r="I888" s="8" t="str">
        <f t="shared" si="18"/>
        <v>Shiela Ramos Arcega, RN</v>
      </c>
      <c r="J888" s="8" t="s">
        <v>5166</v>
      </c>
      <c r="K888" s="8" t="s">
        <v>126</v>
      </c>
      <c r="L888" s="13">
        <v>44600.009143518517</v>
      </c>
      <c r="M888" s="8" t="s">
        <v>127</v>
      </c>
      <c r="N888" s="13">
        <v>44608.528946759259</v>
      </c>
      <c r="O888" s="13">
        <v>44608.536400462966</v>
      </c>
      <c r="P888" s="8">
        <v>11</v>
      </c>
      <c r="Q888" s="8" t="s">
        <v>144</v>
      </c>
      <c r="R888" s="8">
        <v>239437</v>
      </c>
      <c r="S888" s="8" t="s">
        <v>1542</v>
      </c>
      <c r="T888" s="8" t="s">
        <v>131</v>
      </c>
      <c r="U888" s="8" t="s">
        <v>5167</v>
      </c>
      <c r="V888" s="8" t="s">
        <v>132</v>
      </c>
      <c r="W888" s="8" t="s">
        <v>25</v>
      </c>
      <c r="X888" s="12"/>
      <c r="Y888" s="12"/>
      <c r="Z888" s="12"/>
      <c r="AA888" s="12"/>
      <c r="AB888" s="12"/>
    </row>
    <row r="889" spans="1:28" s="8" customFormat="1" x14ac:dyDescent="0.15">
      <c r="A889" s="8" t="s">
        <v>23468</v>
      </c>
      <c r="B889" s="8" t="s">
        <v>14</v>
      </c>
      <c r="C889" s="8" t="s">
        <v>14</v>
      </c>
      <c r="D889" s="8" t="s">
        <v>8048</v>
      </c>
      <c r="E889" s="8" t="s">
        <v>7165</v>
      </c>
      <c r="F889" s="8" t="s">
        <v>8051</v>
      </c>
      <c r="G889" s="8" t="s">
        <v>8049</v>
      </c>
      <c r="I889" s="8" t="str">
        <f>E889&amp;" "&amp;F889&amp;" "&amp;G889&amp;" "&amp;H889</f>
        <v xml:space="preserve">Sheila Marie Gapi Gargantiel </v>
      </c>
      <c r="J889" s="8" t="s">
        <v>8050</v>
      </c>
      <c r="K889" s="8" t="s">
        <v>126</v>
      </c>
      <c r="L889" s="13">
        <v>44607.563819444447</v>
      </c>
      <c r="M889" s="8" t="s">
        <v>127</v>
      </c>
      <c r="N889" s="13">
        <v>44608.493437500001</v>
      </c>
      <c r="O889" s="13">
        <v>44608.543194444443</v>
      </c>
      <c r="P889" s="8">
        <v>72</v>
      </c>
      <c r="Q889" s="8" t="s">
        <v>410</v>
      </c>
      <c r="R889" s="8" t="s">
        <v>231</v>
      </c>
      <c r="S889" s="8" t="s">
        <v>231</v>
      </c>
      <c r="T889" s="8" t="s">
        <v>185</v>
      </c>
      <c r="V889" s="8" t="s">
        <v>132</v>
      </c>
      <c r="W889" s="8" t="s">
        <v>25</v>
      </c>
      <c r="X889" s="12"/>
      <c r="Y889" s="12"/>
      <c r="Z889" s="12"/>
      <c r="AA889" s="12"/>
      <c r="AB889" s="12"/>
    </row>
    <row r="890" spans="1:28" s="8" customFormat="1" x14ac:dyDescent="0.15">
      <c r="A890" s="8" t="s">
        <v>23468</v>
      </c>
      <c r="B890" s="8" t="s">
        <v>14</v>
      </c>
      <c r="C890" s="8" t="s">
        <v>14</v>
      </c>
      <c r="D890" s="8" t="s">
        <v>15642</v>
      </c>
      <c r="E890" s="8" t="s">
        <v>15643</v>
      </c>
      <c r="F890" s="8" t="s">
        <v>15645</v>
      </c>
      <c r="G890" s="8" t="s">
        <v>6291</v>
      </c>
      <c r="H890" s="8" t="s">
        <v>821</v>
      </c>
      <c r="I890" s="8" t="str">
        <f t="shared" si="18"/>
        <v>Mary Shelly Dormitorio Esperanza, RN</v>
      </c>
      <c r="J890" s="8" t="s">
        <v>15644</v>
      </c>
      <c r="K890" s="8" t="s">
        <v>126</v>
      </c>
      <c r="L890" s="13">
        <v>44579.820185185185</v>
      </c>
      <c r="M890" s="8" t="s">
        <v>127</v>
      </c>
      <c r="N890" s="13">
        <v>44608.494004629632</v>
      </c>
      <c r="O890" s="13">
        <v>44608.548900462964</v>
      </c>
      <c r="P890" s="8">
        <v>80</v>
      </c>
      <c r="Q890" s="8" t="s">
        <v>199</v>
      </c>
      <c r="R890" s="8">
        <v>247255</v>
      </c>
      <c r="S890" s="14">
        <v>45166</v>
      </c>
      <c r="T890" s="8" t="s">
        <v>131</v>
      </c>
      <c r="U890" s="8" t="s">
        <v>2145</v>
      </c>
      <c r="V890" s="8" t="s">
        <v>132</v>
      </c>
      <c r="W890" s="8" t="s">
        <v>25</v>
      </c>
      <c r="X890" s="12"/>
      <c r="Y890" s="12"/>
      <c r="Z890" s="12"/>
      <c r="AA890" s="12"/>
      <c r="AB890" s="12"/>
    </row>
    <row r="891" spans="1:28" s="8" customFormat="1" x14ac:dyDescent="0.15">
      <c r="A891" s="8" t="s">
        <v>23468</v>
      </c>
      <c r="B891" s="8" t="s">
        <v>14</v>
      </c>
      <c r="C891" s="8" t="s">
        <v>14</v>
      </c>
      <c r="D891" s="8" t="s">
        <v>17703</v>
      </c>
      <c r="E891" s="8" t="s">
        <v>17704</v>
      </c>
      <c r="F891" s="8" t="s">
        <v>2651</v>
      </c>
      <c r="G891" s="8" t="s">
        <v>724</v>
      </c>
      <c r="H891" s="8" t="s">
        <v>27695</v>
      </c>
      <c r="I891" s="8" t="str">
        <f t="shared" si="18"/>
        <v>Maria Shenn De Castro Alday, RPh</v>
      </c>
      <c r="J891" s="8" t="s">
        <v>17705</v>
      </c>
      <c r="K891" s="8" t="s">
        <v>126</v>
      </c>
      <c r="L891" s="13">
        <v>44588.997986111113</v>
      </c>
      <c r="M891" s="8" t="s">
        <v>127</v>
      </c>
      <c r="N891" s="13">
        <v>44608.493391203701</v>
      </c>
      <c r="O891" s="13">
        <v>44608.543622685182</v>
      </c>
      <c r="P891" s="8">
        <v>73</v>
      </c>
      <c r="Q891" s="8" t="s">
        <v>144</v>
      </c>
      <c r="R891" s="8">
        <v>75584</v>
      </c>
      <c r="S891" s="14">
        <v>45170</v>
      </c>
      <c r="T891" s="8" t="s">
        <v>304</v>
      </c>
      <c r="V891" s="8" t="s">
        <v>132</v>
      </c>
      <c r="W891" s="8" t="s">
        <v>25</v>
      </c>
      <c r="X891" s="12"/>
      <c r="Y891" s="12"/>
      <c r="Z891" s="12"/>
      <c r="AA891" s="12"/>
      <c r="AB891" s="12"/>
    </row>
    <row r="892" spans="1:28" s="8" customFormat="1" x14ac:dyDescent="0.15">
      <c r="A892" s="8" t="s">
        <v>23468</v>
      </c>
      <c r="B892" s="8" t="s">
        <v>14</v>
      </c>
      <c r="C892" s="8" t="s">
        <v>14</v>
      </c>
      <c r="D892" s="8" t="s">
        <v>5452</v>
      </c>
      <c r="E892" s="8" t="s">
        <v>5453</v>
      </c>
      <c r="F892" s="8" t="s">
        <v>5455</v>
      </c>
      <c r="G892" s="12" t="s">
        <v>27403</v>
      </c>
      <c r="H892" s="8" t="s">
        <v>27689</v>
      </c>
      <c r="I892" s="8" t="str">
        <f t="shared" si="18"/>
        <v>Shernalyn Bayudan Delos Samtos, RMT</v>
      </c>
      <c r="J892" s="8" t="s">
        <v>5454</v>
      </c>
      <c r="K892" s="8" t="s">
        <v>126</v>
      </c>
      <c r="L892" s="13">
        <v>44586.925196759257</v>
      </c>
      <c r="M892" s="8" t="s">
        <v>127</v>
      </c>
      <c r="N892" s="13">
        <v>44608.493958333333</v>
      </c>
      <c r="O892" s="13">
        <v>44608.506608796299</v>
      </c>
      <c r="P892" s="8">
        <v>19</v>
      </c>
      <c r="Q892" s="8" t="s">
        <v>139</v>
      </c>
      <c r="R892" s="8">
        <v>40167</v>
      </c>
      <c r="S892" s="8" t="s">
        <v>5456</v>
      </c>
      <c r="T892" s="8" t="s">
        <v>162</v>
      </c>
      <c r="V892" s="8" t="s">
        <v>132</v>
      </c>
      <c r="W892" s="8" t="s">
        <v>25</v>
      </c>
      <c r="X892" s="12"/>
      <c r="Y892" s="12"/>
      <c r="Z892" s="12"/>
      <c r="AA892" s="12"/>
      <c r="AB892" s="12"/>
    </row>
    <row r="893" spans="1:28" s="8" customFormat="1" x14ac:dyDescent="0.15">
      <c r="A893" s="8" t="s">
        <v>23468</v>
      </c>
      <c r="B893" s="8" t="s">
        <v>14</v>
      </c>
      <c r="C893" s="8" t="s">
        <v>14</v>
      </c>
      <c r="D893" s="8" t="s">
        <v>22461</v>
      </c>
      <c r="E893" s="8" t="s">
        <v>22462</v>
      </c>
      <c r="F893" s="8" t="s">
        <v>22465</v>
      </c>
      <c r="G893" s="8" t="s">
        <v>22463</v>
      </c>
      <c r="H893" s="8" t="s">
        <v>821</v>
      </c>
      <c r="I893" s="8" t="str">
        <f t="shared" si="18"/>
        <v>SHERRIE ANN ESTIGOY RABINO, RN</v>
      </c>
      <c r="J893" s="8" t="s">
        <v>22464</v>
      </c>
      <c r="K893" s="8" t="s">
        <v>126</v>
      </c>
      <c r="L893" s="13">
        <v>44579.974537037036</v>
      </c>
      <c r="M893" s="8" t="s">
        <v>127</v>
      </c>
      <c r="N893" s="13">
        <v>44608.493518518517</v>
      </c>
      <c r="O893" s="13">
        <v>44608.542569444442</v>
      </c>
      <c r="P893" s="8">
        <v>71</v>
      </c>
      <c r="Q893" s="8" t="s">
        <v>144</v>
      </c>
      <c r="R893" s="8">
        <v>603489</v>
      </c>
      <c r="S893" s="14">
        <v>45843</v>
      </c>
      <c r="T893" s="8" t="s">
        <v>131</v>
      </c>
      <c r="V893" s="8" t="s">
        <v>132</v>
      </c>
      <c r="W893" s="8" t="s">
        <v>25</v>
      </c>
      <c r="X893" s="12"/>
      <c r="Y893" s="12"/>
      <c r="Z893" s="12"/>
      <c r="AA893" s="12"/>
      <c r="AB893" s="12"/>
    </row>
    <row r="894" spans="1:28" s="8" customFormat="1" x14ac:dyDescent="0.15">
      <c r="A894" s="8" t="s">
        <v>23468</v>
      </c>
      <c r="B894" s="8" t="s">
        <v>14</v>
      </c>
      <c r="C894" s="8" t="s">
        <v>14</v>
      </c>
      <c r="D894" s="8" t="s">
        <v>21420</v>
      </c>
      <c r="E894" s="8" t="s">
        <v>21421</v>
      </c>
      <c r="F894" s="8" t="s">
        <v>1430</v>
      </c>
      <c r="G894" s="8" t="s">
        <v>21422</v>
      </c>
      <c r="H894" s="8" t="s">
        <v>27689</v>
      </c>
      <c r="I894" s="8" t="str">
        <f t="shared" si="18"/>
        <v>Sherry Ann Cheng Cornito, RMT</v>
      </c>
      <c r="J894" s="8" t="s">
        <v>21423</v>
      </c>
      <c r="K894" s="8" t="s">
        <v>126</v>
      </c>
      <c r="L894" s="13">
        <v>44586.437465277777</v>
      </c>
      <c r="M894" s="8" t="s">
        <v>127</v>
      </c>
      <c r="N894" s="13">
        <v>44608.493877314817</v>
      </c>
      <c r="O894" s="13">
        <v>44608.542881944442</v>
      </c>
      <c r="P894" s="8">
        <v>71</v>
      </c>
      <c r="Q894" s="8" t="s">
        <v>472</v>
      </c>
      <c r="R894" s="8">
        <v>67930</v>
      </c>
      <c r="S894" s="14">
        <v>45410</v>
      </c>
      <c r="T894" s="8" t="s">
        <v>162</v>
      </c>
      <c r="V894" s="8" t="s">
        <v>132</v>
      </c>
      <c r="W894" s="8" t="s">
        <v>25</v>
      </c>
      <c r="X894" s="12"/>
      <c r="Y894" s="12"/>
      <c r="Z894" s="12"/>
      <c r="AA894" s="12"/>
      <c r="AB894" s="12"/>
    </row>
    <row r="895" spans="1:28" s="8" customFormat="1" x14ac:dyDescent="0.15">
      <c r="A895" s="8" t="s">
        <v>23468</v>
      </c>
      <c r="B895" s="8" t="s">
        <v>14</v>
      </c>
      <c r="C895" s="8" t="s">
        <v>14</v>
      </c>
      <c r="D895" s="8" t="s">
        <v>4647</v>
      </c>
      <c r="E895" s="8" t="s">
        <v>4648</v>
      </c>
      <c r="F895" s="8" t="s">
        <v>4651</v>
      </c>
      <c r="G895" s="8" t="s">
        <v>4649</v>
      </c>
      <c r="H895" s="8" t="s">
        <v>2515</v>
      </c>
      <c r="I895" s="8" t="str">
        <f t="shared" si="18"/>
        <v>SHERWIN MARCIAL VILLARUEL, MD</v>
      </c>
      <c r="J895" s="8" t="s">
        <v>4650</v>
      </c>
      <c r="L895" s="13">
        <v>44579.716550925928</v>
      </c>
      <c r="M895" s="8" t="s">
        <v>127</v>
      </c>
      <c r="N895" s="13">
        <v>44608.493483796294</v>
      </c>
      <c r="O895" s="13">
        <v>44608.543067129627</v>
      </c>
      <c r="P895" s="8">
        <v>72</v>
      </c>
      <c r="Q895" s="8" t="s">
        <v>144</v>
      </c>
      <c r="R895" s="8">
        <v>71035</v>
      </c>
      <c r="S895" s="14">
        <v>45482</v>
      </c>
      <c r="T895" s="8" t="s">
        <v>215</v>
      </c>
      <c r="V895" s="8" t="s">
        <v>132</v>
      </c>
      <c r="W895" s="8" t="s">
        <v>25</v>
      </c>
      <c r="X895" s="12"/>
      <c r="Y895" s="12"/>
      <c r="Z895" s="12"/>
      <c r="AA895" s="12"/>
      <c r="AB895" s="12"/>
    </row>
    <row r="896" spans="1:28" s="8" customFormat="1" x14ac:dyDescent="0.15">
      <c r="A896" s="8" t="s">
        <v>23468</v>
      </c>
      <c r="B896" s="8" t="s">
        <v>14</v>
      </c>
      <c r="C896" s="8" t="s">
        <v>14</v>
      </c>
      <c r="D896" s="8" t="s">
        <v>22785</v>
      </c>
      <c r="E896" s="8" t="s">
        <v>1719</v>
      </c>
      <c r="F896" s="8" t="s">
        <v>18111</v>
      </c>
      <c r="G896" s="8" t="s">
        <v>22786</v>
      </c>
      <c r="H896" s="8" t="s">
        <v>27695</v>
      </c>
      <c r="I896" s="8" t="str">
        <f t="shared" si="18"/>
        <v>Sheryl Nacion Harlea, RPh</v>
      </c>
      <c r="J896" s="8" t="s">
        <v>22787</v>
      </c>
      <c r="K896" s="8" t="s">
        <v>126</v>
      </c>
      <c r="L896" s="13">
        <v>44578.593124999999</v>
      </c>
      <c r="M896" s="8" t="s">
        <v>127</v>
      </c>
      <c r="N896" s="13">
        <v>44608.493564814817</v>
      </c>
      <c r="O896" s="13">
        <v>44608.542685185188</v>
      </c>
      <c r="P896" s="8">
        <v>71</v>
      </c>
      <c r="Q896" s="8" t="s">
        <v>173</v>
      </c>
      <c r="R896" s="8">
        <v>58795</v>
      </c>
      <c r="S896" s="8" t="s">
        <v>22788</v>
      </c>
      <c r="T896" s="8" t="s">
        <v>304</v>
      </c>
      <c r="V896" s="8" t="s">
        <v>132</v>
      </c>
      <c r="W896" s="8" t="s">
        <v>25</v>
      </c>
      <c r="X896" s="12"/>
      <c r="Y896" s="12"/>
      <c r="Z896" s="12"/>
      <c r="AA896" s="12"/>
      <c r="AB896" s="12"/>
    </row>
    <row r="897" spans="1:28" s="8" customFormat="1" x14ac:dyDescent="0.15">
      <c r="A897" s="8" t="s">
        <v>23468</v>
      </c>
      <c r="B897" s="8" t="s">
        <v>14</v>
      </c>
      <c r="C897" s="8" t="s">
        <v>14</v>
      </c>
      <c r="D897" s="8" t="s">
        <v>13757</v>
      </c>
      <c r="E897" s="8" t="s">
        <v>5165</v>
      </c>
      <c r="F897" s="8" t="s">
        <v>4749</v>
      </c>
      <c r="G897" s="8" t="s">
        <v>11404</v>
      </c>
      <c r="H897" s="8" t="s">
        <v>821</v>
      </c>
      <c r="I897" s="8" t="str">
        <f t="shared" si="18"/>
        <v>Shiela Serrano Barrameda, RN</v>
      </c>
      <c r="J897" s="8" t="s">
        <v>13758</v>
      </c>
      <c r="K897" s="8" t="s">
        <v>126</v>
      </c>
      <c r="L897" s="13">
        <v>44581.540937500002</v>
      </c>
      <c r="M897" s="8" t="s">
        <v>127</v>
      </c>
      <c r="N897" s="13">
        <v>44608.493437500001</v>
      </c>
      <c r="O897" s="13">
        <v>44608.546875</v>
      </c>
      <c r="P897" s="8">
        <v>77</v>
      </c>
      <c r="Q897" s="8" t="s">
        <v>1055</v>
      </c>
      <c r="R897" s="8">
        <v>238016</v>
      </c>
      <c r="S897" s="8" t="s">
        <v>2109</v>
      </c>
      <c r="T897" s="8" t="s">
        <v>131</v>
      </c>
      <c r="V897" s="8" t="s">
        <v>132</v>
      </c>
      <c r="W897" s="8" t="s">
        <v>25</v>
      </c>
      <c r="X897" s="12"/>
      <c r="Y897" s="12"/>
      <c r="Z897" s="12"/>
      <c r="AA897" s="12"/>
      <c r="AB897" s="12"/>
    </row>
    <row r="898" spans="1:28" s="8" customFormat="1" x14ac:dyDescent="0.15">
      <c r="A898" s="8" t="s">
        <v>23468</v>
      </c>
      <c r="B898" s="8" t="s">
        <v>14</v>
      </c>
      <c r="C898" s="8" t="s">
        <v>14</v>
      </c>
      <c r="D898" s="8" t="s">
        <v>11733</v>
      </c>
      <c r="E898" s="12" t="s">
        <v>11734</v>
      </c>
      <c r="F898" s="8" t="s">
        <v>190</v>
      </c>
      <c r="G898" s="12" t="s">
        <v>3532</v>
      </c>
      <c r="I898" s="8" t="str">
        <f>E898&amp;" "&amp;F898&amp;" "&amp;G898&amp;" "&amp;H898</f>
        <v xml:space="preserve">Shiena Lyn none Chavez </v>
      </c>
      <c r="J898" s="8" t="s">
        <v>11735</v>
      </c>
      <c r="K898" s="8" t="s">
        <v>126</v>
      </c>
      <c r="L898" s="13">
        <v>44598.606215277781</v>
      </c>
      <c r="M898" s="8" t="s">
        <v>127</v>
      </c>
      <c r="N898" s="13">
        <v>44608.493668981479</v>
      </c>
      <c r="O898" s="13">
        <v>44608.544317129628</v>
      </c>
      <c r="P898" s="8">
        <v>73</v>
      </c>
      <c r="Q898" s="8" t="s">
        <v>173</v>
      </c>
      <c r="R898" s="8" t="s">
        <v>190</v>
      </c>
      <c r="S898" s="8" t="s">
        <v>190</v>
      </c>
      <c r="T898" s="8" t="s">
        <v>185</v>
      </c>
      <c r="V898" s="8" t="s">
        <v>132</v>
      </c>
      <c r="W898" s="8" t="s">
        <v>25</v>
      </c>
      <c r="X898" s="12"/>
      <c r="Y898" s="12"/>
      <c r="Z898" s="12"/>
      <c r="AA898" s="12"/>
      <c r="AB898" s="12"/>
    </row>
    <row r="899" spans="1:28" s="8" customFormat="1" x14ac:dyDescent="0.15">
      <c r="A899" s="8" t="s">
        <v>23468</v>
      </c>
      <c r="B899" s="8" t="s">
        <v>14</v>
      </c>
      <c r="C899" s="8" t="s">
        <v>14</v>
      </c>
      <c r="D899" s="8" t="s">
        <v>18979</v>
      </c>
      <c r="E899" s="8" t="s">
        <v>18980</v>
      </c>
      <c r="F899" s="8" t="s">
        <v>18983</v>
      </c>
      <c r="G899" s="8" t="s">
        <v>18981</v>
      </c>
      <c r="H899" s="8" t="s">
        <v>2515</v>
      </c>
      <c r="I899" s="8" t="str">
        <f t="shared" ref="I899:I962" si="19">E899&amp;" "&amp;F899&amp;" "&amp;G899&amp;","&amp;" "&amp;H899</f>
        <v>Sherlynn Dabuet Sambajon-Si, MD</v>
      </c>
      <c r="J899" s="8" t="s">
        <v>18982</v>
      </c>
      <c r="K899" s="8" t="s">
        <v>126</v>
      </c>
      <c r="L899" s="13">
        <v>44583.460196759261</v>
      </c>
      <c r="M899" s="8" t="s">
        <v>127</v>
      </c>
      <c r="N899" s="13">
        <v>44608.493668981479</v>
      </c>
      <c r="O899" s="13">
        <v>44608.546076388891</v>
      </c>
      <c r="P899" s="8">
        <v>76</v>
      </c>
      <c r="Q899" s="8" t="s">
        <v>144</v>
      </c>
      <c r="R899" s="8">
        <v>114839</v>
      </c>
      <c r="S899" s="14">
        <v>45447</v>
      </c>
      <c r="T899" s="8" t="s">
        <v>215</v>
      </c>
      <c r="V899" s="8" t="s">
        <v>132</v>
      </c>
      <c r="W899" s="8" t="s">
        <v>25</v>
      </c>
      <c r="X899" s="12"/>
      <c r="Y899" s="12"/>
      <c r="Z899" s="12"/>
      <c r="AA899" s="12"/>
      <c r="AB899" s="12"/>
    </row>
    <row r="900" spans="1:28" s="8" customFormat="1" x14ac:dyDescent="0.15">
      <c r="A900" s="8" t="s">
        <v>23468</v>
      </c>
      <c r="B900" s="8" t="s">
        <v>14</v>
      </c>
      <c r="C900" s="8" t="s">
        <v>14</v>
      </c>
      <c r="D900" s="8" t="s">
        <v>25780</v>
      </c>
      <c r="E900" s="8" t="s">
        <v>13529</v>
      </c>
      <c r="F900" s="8" t="s">
        <v>25783</v>
      </c>
      <c r="G900" s="8" t="s">
        <v>25781</v>
      </c>
      <c r="H900" s="8" t="s">
        <v>821</v>
      </c>
      <c r="I900" s="8" t="str">
        <f t="shared" si="19"/>
        <v>Myra Gatpo Cancino, RN</v>
      </c>
      <c r="J900" s="8" t="s">
        <v>25782</v>
      </c>
      <c r="L900" s="13">
        <v>44585.096608796295</v>
      </c>
      <c r="M900" s="8" t="s">
        <v>127</v>
      </c>
      <c r="N900" s="13">
        <v>44608.512986111113</v>
      </c>
      <c r="O900" s="13">
        <v>44608.545335648145</v>
      </c>
      <c r="P900" s="8">
        <v>47</v>
      </c>
      <c r="Q900" s="8" t="s">
        <v>221</v>
      </c>
      <c r="R900" s="8">
        <v>523381</v>
      </c>
      <c r="S900" s="8" t="s">
        <v>25784</v>
      </c>
      <c r="T900" s="8" t="s">
        <v>131</v>
      </c>
      <c r="V900" s="8" t="s">
        <v>132</v>
      </c>
      <c r="W900" s="8" t="s">
        <v>344</v>
      </c>
      <c r="X900" s="12"/>
      <c r="Y900" s="12"/>
      <c r="Z900" s="12"/>
      <c r="AA900" s="12"/>
      <c r="AB900" s="12"/>
    </row>
    <row r="901" spans="1:28" s="8" customFormat="1" x14ac:dyDescent="0.15">
      <c r="A901" s="8" t="s">
        <v>23468</v>
      </c>
      <c r="B901" s="8" t="s">
        <v>14</v>
      </c>
      <c r="C901" s="8" t="s">
        <v>14</v>
      </c>
      <c r="D901" s="8" t="s">
        <v>1862</v>
      </c>
      <c r="E901" s="12" t="s">
        <v>27424</v>
      </c>
      <c r="F901" s="8" t="s">
        <v>1866</v>
      </c>
      <c r="G901" s="12" t="s">
        <v>27425</v>
      </c>
      <c r="H901" s="8" t="s">
        <v>821</v>
      </c>
      <c r="I901" s="8" t="str">
        <f t="shared" si="19"/>
        <v>YRIS KRISHNA Bonilla SALANGA, RN</v>
      </c>
      <c r="J901" s="8" t="s">
        <v>1865</v>
      </c>
      <c r="K901" s="8" t="s">
        <v>126</v>
      </c>
      <c r="L901" s="13">
        <v>44578.507210648146</v>
      </c>
      <c r="M901" s="8" t="s">
        <v>127</v>
      </c>
      <c r="N901" s="13">
        <v>44608.49386574074</v>
      </c>
      <c r="O901" s="13">
        <v>44608.543842592589</v>
      </c>
      <c r="P901" s="8">
        <v>72</v>
      </c>
      <c r="Q901" s="8" t="s">
        <v>459</v>
      </c>
      <c r="R901" s="8">
        <v>459394</v>
      </c>
      <c r="S901" s="14">
        <v>45715</v>
      </c>
      <c r="T901" s="8" t="s">
        <v>131</v>
      </c>
      <c r="U901" s="8" t="s">
        <v>184</v>
      </c>
      <c r="V901" s="8" t="s">
        <v>132</v>
      </c>
      <c r="W901" s="8" t="s">
        <v>25</v>
      </c>
      <c r="X901" s="12"/>
      <c r="Y901" s="12"/>
      <c r="Z901" s="12"/>
      <c r="AA901" s="12"/>
      <c r="AB901" s="12"/>
    </row>
    <row r="902" spans="1:28" s="8" customFormat="1" x14ac:dyDescent="0.15">
      <c r="A902" s="8" t="s">
        <v>23468</v>
      </c>
      <c r="B902" s="8" t="s">
        <v>14</v>
      </c>
      <c r="C902" s="8" t="s">
        <v>14</v>
      </c>
      <c r="D902" s="8" t="s">
        <v>14514</v>
      </c>
      <c r="E902" s="12" t="s">
        <v>27530</v>
      </c>
      <c r="F902" s="8" t="s">
        <v>14518</v>
      </c>
      <c r="G902" s="12" t="s">
        <v>4870</v>
      </c>
      <c r="H902" s="8" t="s">
        <v>821</v>
      </c>
      <c r="I902" s="8" t="str">
        <f t="shared" si="19"/>
        <v>Sittie Aisah Maranda Usman, RN</v>
      </c>
      <c r="J902" s="8" t="s">
        <v>14517</v>
      </c>
      <c r="K902" s="8" t="s">
        <v>126</v>
      </c>
      <c r="L902" s="13">
        <v>44581.735196759262</v>
      </c>
      <c r="M902" s="8" t="s">
        <v>127</v>
      </c>
      <c r="N902" s="13">
        <v>44608.493460648147</v>
      </c>
      <c r="O902" s="13">
        <v>44608.546631944446</v>
      </c>
      <c r="P902" s="8">
        <v>77</v>
      </c>
      <c r="Q902" s="8" t="s">
        <v>144</v>
      </c>
      <c r="R902" s="8">
        <v>930791</v>
      </c>
      <c r="S902" s="14">
        <v>45622</v>
      </c>
      <c r="T902" s="8" t="s">
        <v>131</v>
      </c>
      <c r="V902" s="8" t="s">
        <v>132</v>
      </c>
      <c r="W902" s="8" t="s">
        <v>25</v>
      </c>
      <c r="X902" s="12"/>
      <c r="Y902" s="12"/>
      <c r="Z902" s="12"/>
      <c r="AA902" s="12"/>
      <c r="AB902" s="12"/>
    </row>
    <row r="903" spans="1:28" s="8" customFormat="1" x14ac:dyDescent="0.15">
      <c r="A903" s="8" t="s">
        <v>23468</v>
      </c>
      <c r="B903" s="8" t="s">
        <v>14</v>
      </c>
      <c r="C903" s="8" t="s">
        <v>14</v>
      </c>
      <c r="D903" s="8" t="s">
        <v>22043</v>
      </c>
      <c r="E903" s="8" t="s">
        <v>906</v>
      </c>
      <c r="F903" s="8" t="s">
        <v>22045</v>
      </c>
      <c r="G903" s="8" t="s">
        <v>3768</v>
      </c>
      <c r="H903" s="8" t="s">
        <v>821</v>
      </c>
      <c r="I903" s="8" t="str">
        <f t="shared" si="19"/>
        <v>Sharon Marco De Vera, RN</v>
      </c>
      <c r="J903" s="8" t="s">
        <v>22044</v>
      </c>
      <c r="K903" s="8" t="s">
        <v>126</v>
      </c>
      <c r="L903" s="13">
        <v>44600.354513888888</v>
      </c>
      <c r="M903" s="8" t="s">
        <v>127</v>
      </c>
      <c r="N903" s="13">
        <v>44608.529861111114</v>
      </c>
      <c r="O903" s="13">
        <v>44608.543437499997</v>
      </c>
      <c r="P903" s="8">
        <v>20</v>
      </c>
      <c r="Q903" s="8" t="s">
        <v>144</v>
      </c>
      <c r="R903" s="8">
        <v>331499</v>
      </c>
      <c r="S903" s="8" t="s">
        <v>22046</v>
      </c>
      <c r="T903" s="8" t="s">
        <v>131</v>
      </c>
      <c r="U903" s="8" t="s">
        <v>22047</v>
      </c>
      <c r="V903" s="8" t="s">
        <v>247</v>
      </c>
      <c r="W903" s="8" t="s">
        <v>25</v>
      </c>
      <c r="X903" s="12"/>
      <c r="Y903" s="12"/>
      <c r="Z903" s="12"/>
      <c r="AA903" s="12"/>
      <c r="AB903" s="12"/>
    </row>
    <row r="904" spans="1:28" s="8" customFormat="1" x14ac:dyDescent="0.15">
      <c r="A904" s="8" t="s">
        <v>23468</v>
      </c>
      <c r="B904" s="8" t="s">
        <v>14</v>
      </c>
      <c r="C904" s="8" t="s">
        <v>14</v>
      </c>
      <c r="D904" s="8" t="s">
        <v>10948</v>
      </c>
      <c r="E904" s="8" t="s">
        <v>10949</v>
      </c>
      <c r="F904" s="8" t="s">
        <v>10952</v>
      </c>
      <c r="G904" s="8" t="s">
        <v>10950</v>
      </c>
      <c r="H904" s="8" t="s">
        <v>27695</v>
      </c>
      <c r="I904" s="8" t="str">
        <f t="shared" si="19"/>
        <v>Sarah Mae SASTRILLO Pintado, RPh</v>
      </c>
      <c r="J904" s="8" t="s">
        <v>10951</v>
      </c>
      <c r="K904" s="8" t="s">
        <v>126</v>
      </c>
      <c r="L904" s="13">
        <v>44578.804571759261</v>
      </c>
      <c r="M904" s="8" t="s">
        <v>127</v>
      </c>
      <c r="N904" s="13">
        <v>44608.493622685186</v>
      </c>
      <c r="O904" s="13">
        <v>44608.543576388889</v>
      </c>
      <c r="P904" s="8">
        <v>72</v>
      </c>
      <c r="Q904" s="8" t="s">
        <v>173</v>
      </c>
      <c r="R904" s="8">
        <v>49515</v>
      </c>
      <c r="S904" s="14">
        <v>44767</v>
      </c>
      <c r="T904" s="8" t="s">
        <v>304</v>
      </c>
      <c r="V904" s="8" t="s">
        <v>132</v>
      </c>
      <c r="W904" s="8" t="s">
        <v>25</v>
      </c>
      <c r="X904" s="12"/>
      <c r="Y904" s="12"/>
      <c r="Z904" s="12"/>
      <c r="AA904" s="12"/>
      <c r="AB904" s="12"/>
    </row>
    <row r="905" spans="1:28" s="8" customFormat="1" x14ac:dyDescent="0.15">
      <c r="A905" s="8" t="s">
        <v>23468</v>
      </c>
      <c r="B905" s="8" t="s">
        <v>14</v>
      </c>
      <c r="C905" s="8" t="s">
        <v>14</v>
      </c>
      <c r="D905" s="8" t="s">
        <v>15728</v>
      </c>
      <c r="E905" s="8" t="s">
        <v>15729</v>
      </c>
      <c r="F905" s="8" t="s">
        <v>15732</v>
      </c>
      <c r="G905" s="8" t="s">
        <v>15730</v>
      </c>
      <c r="H905" s="8" t="s">
        <v>821</v>
      </c>
      <c r="I905" s="8" t="str">
        <f t="shared" si="19"/>
        <v>Sandino Naig Goco, RN</v>
      </c>
      <c r="J905" s="8" t="s">
        <v>15731</v>
      </c>
      <c r="K905" s="8" t="s">
        <v>126</v>
      </c>
      <c r="L905" s="13">
        <v>44599.402928240743</v>
      </c>
      <c r="M905" s="8" t="s">
        <v>127</v>
      </c>
      <c r="N905" s="13">
        <v>44608.493634259263</v>
      </c>
      <c r="O905" s="13">
        <v>44608.545243055552</v>
      </c>
      <c r="P905" s="8">
        <v>75</v>
      </c>
      <c r="Q905" s="8" t="s">
        <v>410</v>
      </c>
      <c r="R905" s="8">
        <v>626104</v>
      </c>
      <c r="S905" s="8" t="s">
        <v>4762</v>
      </c>
      <c r="T905" s="8" t="s">
        <v>131</v>
      </c>
      <c r="V905" s="8" t="s">
        <v>132</v>
      </c>
      <c r="W905" s="8" t="s">
        <v>25</v>
      </c>
      <c r="X905" s="12"/>
      <c r="Y905" s="12"/>
      <c r="Z905" s="12"/>
      <c r="AA905" s="12"/>
      <c r="AB905" s="12"/>
    </row>
    <row r="906" spans="1:28" s="8" customFormat="1" x14ac:dyDescent="0.15">
      <c r="A906" s="8" t="s">
        <v>27360</v>
      </c>
      <c r="B906" s="8" t="s">
        <v>14</v>
      </c>
      <c r="C906" s="8" t="s">
        <v>14</v>
      </c>
      <c r="E906" s="8" t="s">
        <v>27331</v>
      </c>
      <c r="F906" s="8" t="s">
        <v>1408</v>
      </c>
      <c r="G906" s="8" t="s">
        <v>27332</v>
      </c>
      <c r="H906" s="8" t="s">
        <v>2515</v>
      </c>
      <c r="I906" s="8" t="str">
        <f t="shared" si="19"/>
        <v>Liborio Jr. Imperial Soledad, MD</v>
      </c>
      <c r="J906" s="8" t="s">
        <v>33</v>
      </c>
      <c r="Q906" s="8" t="s">
        <v>144</v>
      </c>
      <c r="R906" s="8">
        <v>88927</v>
      </c>
      <c r="S906" s="14">
        <v>45432</v>
      </c>
      <c r="T906" s="8" t="s">
        <v>215</v>
      </c>
      <c r="U906" s="8" t="s">
        <v>1635</v>
      </c>
      <c r="V906" s="8" t="s">
        <v>14</v>
      </c>
      <c r="W906" s="8" t="s">
        <v>25</v>
      </c>
      <c r="X906" s="12"/>
      <c r="Y906" s="12"/>
      <c r="Z906" s="12"/>
      <c r="AA906" s="12"/>
      <c r="AB906" s="12"/>
    </row>
    <row r="907" spans="1:28" s="8" customFormat="1" x14ac:dyDescent="0.15">
      <c r="A907" s="8" t="s">
        <v>23468</v>
      </c>
      <c r="B907" s="8" t="s">
        <v>14</v>
      </c>
      <c r="C907" s="8" t="s">
        <v>14</v>
      </c>
      <c r="D907" s="8" t="s">
        <v>612</v>
      </c>
      <c r="E907" s="12" t="s">
        <v>27548</v>
      </c>
      <c r="F907" s="8" t="s">
        <v>616</v>
      </c>
      <c r="G907" s="12" t="s">
        <v>3596</v>
      </c>
      <c r="H907" s="8" t="s">
        <v>821</v>
      </c>
      <c r="I907" s="8" t="str">
        <f t="shared" si="19"/>
        <v>Brigette May Molina Solis, RN</v>
      </c>
      <c r="J907" s="8" t="s">
        <v>615</v>
      </c>
      <c r="K907" s="8" t="s">
        <v>126</v>
      </c>
      <c r="L907" s="13">
        <v>44579.774895833332</v>
      </c>
      <c r="M907" s="8" t="s">
        <v>127</v>
      </c>
      <c r="N907" s="13">
        <v>44608.493425925924</v>
      </c>
      <c r="O907" s="13">
        <v>44608.548900462964</v>
      </c>
      <c r="P907" s="8">
        <v>80</v>
      </c>
      <c r="Q907" s="8" t="s">
        <v>459</v>
      </c>
      <c r="R907" s="8">
        <v>933713</v>
      </c>
      <c r="S907" s="14">
        <v>45794</v>
      </c>
      <c r="T907" s="8" t="s">
        <v>131</v>
      </c>
      <c r="U907" s="8" t="s">
        <v>617</v>
      </c>
      <c r="V907" s="8" t="s">
        <v>132</v>
      </c>
      <c r="W907" s="8" t="s">
        <v>25</v>
      </c>
      <c r="X907" s="12"/>
      <c r="Y907" s="12"/>
      <c r="Z907" s="12"/>
      <c r="AA907" s="12"/>
      <c r="AB907" s="12"/>
    </row>
    <row r="908" spans="1:28" s="8" customFormat="1" x14ac:dyDescent="0.15">
      <c r="A908" s="8" t="s">
        <v>23468</v>
      </c>
      <c r="B908" s="8" t="s">
        <v>14</v>
      </c>
      <c r="C908" s="8" t="s">
        <v>14</v>
      </c>
      <c r="D908" s="8" t="s">
        <v>11092</v>
      </c>
      <c r="E908" s="8" t="s">
        <v>11093</v>
      </c>
      <c r="F908" s="8" t="s">
        <v>11096</v>
      </c>
      <c r="G908" s="8" t="s">
        <v>11094</v>
      </c>
      <c r="H908" s="8" t="s">
        <v>27695</v>
      </c>
      <c r="I908" s="8" t="str">
        <f t="shared" si="19"/>
        <v>Sophia Macahis Adelin, RPh</v>
      </c>
      <c r="J908" s="8" t="s">
        <v>11095</v>
      </c>
      <c r="K908" s="8" t="s">
        <v>126</v>
      </c>
      <c r="L908" s="13">
        <v>44595.814502314817</v>
      </c>
      <c r="M908" s="8" t="s">
        <v>127</v>
      </c>
      <c r="N908" s="13">
        <v>44608.493657407409</v>
      </c>
      <c r="O908" s="13">
        <v>44608.544918981483</v>
      </c>
      <c r="P908" s="8">
        <v>74</v>
      </c>
      <c r="Q908" s="8" t="s">
        <v>173</v>
      </c>
      <c r="R908" s="8">
        <v>45910</v>
      </c>
      <c r="S908" s="14">
        <v>44915</v>
      </c>
      <c r="T908" s="8" t="s">
        <v>304</v>
      </c>
      <c r="V908" s="8" t="s">
        <v>132</v>
      </c>
      <c r="W908" s="8" t="s">
        <v>25</v>
      </c>
      <c r="X908" s="12"/>
      <c r="Y908" s="12"/>
      <c r="Z908" s="12"/>
      <c r="AA908" s="12"/>
      <c r="AB908" s="12"/>
    </row>
    <row r="909" spans="1:28" s="8" customFormat="1" x14ac:dyDescent="0.15">
      <c r="A909" s="8" t="s">
        <v>23468</v>
      </c>
      <c r="B909" s="8" t="s">
        <v>14</v>
      </c>
      <c r="C909" s="8" t="s">
        <v>14</v>
      </c>
      <c r="D909" s="8" t="s">
        <v>13910</v>
      </c>
      <c r="E909" s="8" t="s">
        <v>27163</v>
      </c>
      <c r="F909" s="12" t="s">
        <v>10112</v>
      </c>
      <c r="G909" s="8" t="s">
        <v>13914</v>
      </c>
      <c r="H909" s="8" t="s">
        <v>821</v>
      </c>
      <c r="I909" s="8" t="str">
        <f t="shared" si="19"/>
        <v>Stephan Nichole Bernal Pido, RN</v>
      </c>
      <c r="J909" s="8" t="s">
        <v>13913</v>
      </c>
      <c r="K909" s="8" t="s">
        <v>126</v>
      </c>
      <c r="L909" s="13">
        <v>44578.596990740742</v>
      </c>
      <c r="M909" s="8" t="s">
        <v>127</v>
      </c>
      <c r="N909" s="13">
        <v>44608.494062500002</v>
      </c>
      <c r="O909" s="13">
        <v>44608.503645833334</v>
      </c>
      <c r="P909" s="8">
        <v>14</v>
      </c>
      <c r="Q909" s="8" t="s">
        <v>410</v>
      </c>
      <c r="R909" s="8">
        <v>885076</v>
      </c>
      <c r="S909" s="14">
        <v>44828</v>
      </c>
      <c r="T909" s="8" t="s">
        <v>131</v>
      </c>
      <c r="U909" s="8" t="s">
        <v>184</v>
      </c>
      <c r="V909" s="8" t="s">
        <v>132</v>
      </c>
      <c r="W909" s="8" t="s">
        <v>25</v>
      </c>
      <c r="X909" s="12"/>
      <c r="Y909" s="12"/>
      <c r="Z909" s="12"/>
      <c r="AA909" s="12"/>
      <c r="AB909" s="12"/>
    </row>
    <row r="910" spans="1:28" s="8" customFormat="1" x14ac:dyDescent="0.15">
      <c r="A910" s="8" t="s">
        <v>23468</v>
      </c>
      <c r="B910" s="8" t="s">
        <v>14</v>
      </c>
      <c r="C910" s="8" t="s">
        <v>14</v>
      </c>
      <c r="D910" s="8" t="s">
        <v>18623</v>
      </c>
      <c r="E910" s="8" t="s">
        <v>18624</v>
      </c>
      <c r="F910" s="8" t="s">
        <v>18627</v>
      </c>
      <c r="G910" s="8" t="s">
        <v>18625</v>
      </c>
      <c r="H910" s="8" t="s">
        <v>821</v>
      </c>
      <c r="I910" s="8" t="str">
        <f t="shared" si="19"/>
        <v>Stephanie Grace TRIBACO Monforte, RN</v>
      </c>
      <c r="J910" s="8" t="s">
        <v>18626</v>
      </c>
      <c r="K910" s="8" t="s">
        <v>126</v>
      </c>
      <c r="L910" s="13">
        <v>44607.528217592589</v>
      </c>
      <c r="M910" s="8" t="s">
        <v>127</v>
      </c>
      <c r="N910" s="13">
        <v>44608.493437500001</v>
      </c>
      <c r="O910" s="13">
        <v>44608.543344907404</v>
      </c>
      <c r="P910" s="8">
        <v>72</v>
      </c>
      <c r="Q910" s="8" t="s">
        <v>472</v>
      </c>
      <c r="R910" s="8">
        <v>584297</v>
      </c>
      <c r="S910" s="8" t="s">
        <v>1969</v>
      </c>
      <c r="T910" s="8" t="s">
        <v>131</v>
      </c>
      <c r="U910" s="8" t="s">
        <v>617</v>
      </c>
      <c r="V910" s="8" t="s">
        <v>132</v>
      </c>
      <c r="W910" s="8" t="s">
        <v>25</v>
      </c>
      <c r="X910" s="12"/>
      <c r="Y910" s="12"/>
      <c r="Z910" s="12"/>
      <c r="AA910" s="12"/>
      <c r="AB910" s="12"/>
    </row>
    <row r="911" spans="1:28" s="8" customFormat="1" x14ac:dyDescent="0.15">
      <c r="A911" s="8" t="s">
        <v>23468</v>
      </c>
      <c r="B911" s="8" t="s">
        <v>14</v>
      </c>
      <c r="C911" s="8" t="s">
        <v>14</v>
      </c>
      <c r="D911" s="8" t="s">
        <v>11303</v>
      </c>
      <c r="E911" s="8" t="s">
        <v>1112</v>
      </c>
      <c r="F911" s="8" t="s">
        <v>2130</v>
      </c>
      <c r="G911" s="8" t="s">
        <v>11304</v>
      </c>
      <c r="H911" s="8" t="s">
        <v>821</v>
      </c>
      <c r="I911" s="8" t="str">
        <f t="shared" si="19"/>
        <v>Stephanie Malones Samillano, RN</v>
      </c>
      <c r="J911" s="8" t="s">
        <v>11305</v>
      </c>
      <c r="K911" s="8" t="s">
        <v>126</v>
      </c>
      <c r="L911" s="13">
        <v>44582.607245370367</v>
      </c>
      <c r="M911" s="8" t="s">
        <v>127</v>
      </c>
      <c r="N911" s="13">
        <v>44608.493645833332</v>
      </c>
      <c r="O911" s="13">
        <v>44608.54650462963</v>
      </c>
      <c r="P911" s="8">
        <v>77</v>
      </c>
      <c r="Q911" s="8" t="s">
        <v>410</v>
      </c>
      <c r="R911" s="8">
        <v>490548</v>
      </c>
      <c r="S911" s="14">
        <v>44767</v>
      </c>
      <c r="T911" s="8" t="s">
        <v>131</v>
      </c>
      <c r="V911" s="8" t="s">
        <v>132</v>
      </c>
      <c r="W911" s="8" t="s">
        <v>25</v>
      </c>
      <c r="X911" s="12"/>
      <c r="Y911" s="12"/>
      <c r="Z911" s="12"/>
      <c r="AA911" s="12"/>
      <c r="AB911" s="12"/>
    </row>
    <row r="912" spans="1:28" s="8" customFormat="1" x14ac:dyDescent="0.15">
      <c r="A912" s="8" t="s">
        <v>23468</v>
      </c>
      <c r="B912" s="8" t="s">
        <v>14</v>
      </c>
      <c r="C912" s="8" t="s">
        <v>14</v>
      </c>
      <c r="D912" s="8" t="s">
        <v>7202</v>
      </c>
      <c r="E912" s="8" t="s">
        <v>7203</v>
      </c>
      <c r="F912" s="8" t="s">
        <v>7205</v>
      </c>
      <c r="G912" s="8" t="s">
        <v>4300</v>
      </c>
      <c r="H912" s="8" t="s">
        <v>821</v>
      </c>
      <c r="I912" s="8" t="str">
        <f t="shared" si="19"/>
        <v>Sheila Tabara Fernando, RN</v>
      </c>
      <c r="J912" s="8" t="s">
        <v>7204</v>
      </c>
      <c r="K912" s="8" t="s">
        <v>126</v>
      </c>
      <c r="L912" s="13">
        <v>44587.674826388888</v>
      </c>
      <c r="M912" s="8" t="s">
        <v>127</v>
      </c>
      <c r="N912" s="13">
        <v>44608.493506944447</v>
      </c>
      <c r="O912" s="13">
        <v>44608.546168981484</v>
      </c>
      <c r="P912" s="8">
        <v>76</v>
      </c>
      <c r="Q912" s="8" t="s">
        <v>139</v>
      </c>
      <c r="R912" s="8">
        <v>934877</v>
      </c>
      <c r="S912" s="14">
        <v>30945</v>
      </c>
      <c r="T912" s="8" t="s">
        <v>131</v>
      </c>
      <c r="V912" s="8" t="s">
        <v>132</v>
      </c>
      <c r="W912" s="8" t="s">
        <v>25</v>
      </c>
      <c r="X912" s="12"/>
      <c r="Y912" s="12"/>
      <c r="Z912" s="12"/>
      <c r="AA912" s="12"/>
      <c r="AB912" s="12"/>
    </row>
    <row r="913" spans="1:28" s="8" customFormat="1" x14ac:dyDescent="0.15">
      <c r="A913" s="8" t="s">
        <v>23468</v>
      </c>
      <c r="B913" s="8" t="s">
        <v>14</v>
      </c>
      <c r="C913" s="8" t="s">
        <v>14</v>
      </c>
      <c r="D913" s="8" t="s">
        <v>3813</v>
      </c>
      <c r="E913" s="8" t="s">
        <v>3814</v>
      </c>
      <c r="F913" s="12" t="s">
        <v>27396</v>
      </c>
      <c r="G913" s="8" t="s">
        <v>3815</v>
      </c>
      <c r="H913" s="8" t="s">
        <v>821</v>
      </c>
      <c r="I913" s="8" t="str">
        <f t="shared" si="19"/>
        <v>Socorro VILLANIEVA Degracia, RN</v>
      </c>
      <c r="J913" s="8" t="s">
        <v>3816</v>
      </c>
      <c r="K913" s="8" t="s">
        <v>126</v>
      </c>
      <c r="L913" s="13">
        <v>44578.616608796299</v>
      </c>
      <c r="M913" s="8" t="s">
        <v>127</v>
      </c>
      <c r="N913" s="13">
        <v>44608.493657407409</v>
      </c>
      <c r="O913" s="13">
        <v>44608.543229166666</v>
      </c>
      <c r="P913" s="8">
        <v>72</v>
      </c>
      <c r="Q913" s="8" t="s">
        <v>199</v>
      </c>
      <c r="R913" s="8">
        <v>583238</v>
      </c>
      <c r="S913" s="14">
        <v>28477</v>
      </c>
      <c r="T913" s="8" t="s">
        <v>131</v>
      </c>
      <c r="U913" s="8" t="s">
        <v>3818</v>
      </c>
      <c r="V913" s="8" t="s">
        <v>132</v>
      </c>
      <c r="W913" s="8" t="s">
        <v>25</v>
      </c>
      <c r="X913" s="12"/>
      <c r="Y913" s="12"/>
      <c r="Z913" s="12"/>
      <c r="AA913" s="12"/>
      <c r="AB913" s="12"/>
    </row>
    <row r="914" spans="1:28" s="8" customFormat="1" x14ac:dyDescent="0.15">
      <c r="A914" s="8" t="s">
        <v>23468</v>
      </c>
      <c r="B914" s="8" t="s">
        <v>14</v>
      </c>
      <c r="C914" s="8" t="s">
        <v>14</v>
      </c>
      <c r="D914" s="8" t="s">
        <v>3894</v>
      </c>
      <c r="E914" s="8" t="s">
        <v>3895</v>
      </c>
      <c r="F914" s="8" t="s">
        <v>3897</v>
      </c>
      <c r="G914" s="8" t="s">
        <v>423</v>
      </c>
      <c r="H914" s="8" t="s">
        <v>821</v>
      </c>
      <c r="I914" s="8" t="str">
        <f t="shared" si="19"/>
        <v>Maribeth Espenilla Alvarez, RN</v>
      </c>
      <c r="J914" s="8" t="s">
        <v>3896</v>
      </c>
      <c r="K914" s="8" t="s">
        <v>2152</v>
      </c>
      <c r="L914" s="13">
        <v>44582.466134259259</v>
      </c>
      <c r="M914" s="8" t="s">
        <v>127</v>
      </c>
      <c r="N914" s="13">
        <v>44608.493414351855</v>
      </c>
      <c r="O914" s="13">
        <v>44608.548900462964</v>
      </c>
      <c r="P914" s="8">
        <v>80</v>
      </c>
      <c r="Q914" s="8" t="s">
        <v>527</v>
      </c>
      <c r="R914" s="8">
        <v>883274</v>
      </c>
      <c r="S914" s="14">
        <v>44646</v>
      </c>
      <c r="T914" s="8" t="s">
        <v>131</v>
      </c>
      <c r="U914" s="8" t="s">
        <v>3615</v>
      </c>
      <c r="V914" s="8" t="s">
        <v>132</v>
      </c>
      <c r="W914" s="8" t="s">
        <v>25</v>
      </c>
      <c r="X914" s="12"/>
      <c r="Y914" s="12"/>
      <c r="Z914" s="12"/>
      <c r="AA914" s="12"/>
      <c r="AB914" s="12"/>
    </row>
    <row r="915" spans="1:28" s="8" customFormat="1" x14ac:dyDescent="0.15">
      <c r="A915" s="8" t="s">
        <v>27320</v>
      </c>
      <c r="B915" s="8" t="s">
        <v>14</v>
      </c>
      <c r="C915" s="8" t="s">
        <v>14</v>
      </c>
      <c r="E915" s="8" t="s">
        <v>27315</v>
      </c>
      <c r="F915" s="12" t="s">
        <v>27578</v>
      </c>
      <c r="G915" s="8" t="s">
        <v>27316</v>
      </c>
      <c r="H915" s="8" t="s">
        <v>27690</v>
      </c>
      <c r="I915" s="8" t="str">
        <f t="shared" si="19"/>
        <v>REMEDIOS OLEA SUNEGA, RM</v>
      </c>
      <c r="J915" s="8" t="s">
        <v>27314</v>
      </c>
      <c r="Q915" s="8" t="s">
        <v>404</v>
      </c>
      <c r="R915" s="8">
        <v>23444</v>
      </c>
      <c r="S915" s="8" t="s">
        <v>27317</v>
      </c>
      <c r="T915" s="8" t="s">
        <v>287</v>
      </c>
      <c r="V915" s="8" t="s">
        <v>14</v>
      </c>
      <c r="W915" s="8" t="s">
        <v>25</v>
      </c>
      <c r="X915" s="12"/>
      <c r="Y915" s="12"/>
      <c r="Z915" s="12"/>
      <c r="AA915" s="12"/>
      <c r="AB915" s="12"/>
    </row>
    <row r="916" spans="1:28" s="8" customFormat="1" x14ac:dyDescent="0.15">
      <c r="A916" s="8" t="s">
        <v>23468</v>
      </c>
      <c r="B916" s="8" t="s">
        <v>14</v>
      </c>
      <c r="C916" s="8" t="s">
        <v>14</v>
      </c>
      <c r="D916" s="8" t="s">
        <v>8071</v>
      </c>
      <c r="E916" s="8" t="s">
        <v>6298</v>
      </c>
      <c r="F916" s="8" t="s">
        <v>8073</v>
      </c>
      <c r="G916" s="8" t="s">
        <v>4437</v>
      </c>
      <c r="H916" s="8" t="s">
        <v>821</v>
      </c>
      <c r="I916" s="8" t="str">
        <f t="shared" si="19"/>
        <v>Susan Peliño Marasigan, RN</v>
      </c>
      <c r="J916" s="8" t="s">
        <v>8072</v>
      </c>
      <c r="K916" s="8" t="s">
        <v>126</v>
      </c>
      <c r="L916" s="13">
        <v>44580.869108796294</v>
      </c>
      <c r="M916" s="8" t="s">
        <v>127</v>
      </c>
      <c r="N916" s="13">
        <v>44608.493449074071</v>
      </c>
      <c r="O916" s="13">
        <v>44608.546736111108</v>
      </c>
      <c r="P916" s="8">
        <v>77</v>
      </c>
      <c r="Q916" s="8" t="s">
        <v>144</v>
      </c>
      <c r="R916" s="8">
        <v>477598</v>
      </c>
      <c r="S916" s="14">
        <v>45002</v>
      </c>
      <c r="T916" s="8" t="s">
        <v>131</v>
      </c>
      <c r="U916" s="8" t="s">
        <v>231</v>
      </c>
      <c r="V916" s="8" t="s">
        <v>132</v>
      </c>
      <c r="W916" s="8" t="s">
        <v>25</v>
      </c>
      <c r="X916" s="12"/>
      <c r="Y916" s="12"/>
      <c r="Z916" s="12"/>
      <c r="AA916" s="12"/>
      <c r="AB916" s="12"/>
    </row>
    <row r="917" spans="1:28" s="8" customFormat="1" x14ac:dyDescent="0.15">
      <c r="A917" s="8" t="s">
        <v>23468</v>
      </c>
      <c r="B917" s="8" t="s">
        <v>14</v>
      </c>
      <c r="C917" s="8" t="s">
        <v>14</v>
      </c>
      <c r="D917" s="8" t="s">
        <v>7282</v>
      </c>
      <c r="E917" s="8" t="s">
        <v>7283</v>
      </c>
      <c r="F917" s="12" t="s">
        <v>6414</v>
      </c>
      <c r="G917" s="8" t="s">
        <v>6740</v>
      </c>
      <c r="H917" s="8" t="s">
        <v>821</v>
      </c>
      <c r="I917" s="8" t="str">
        <f t="shared" si="19"/>
        <v>Susielyn Ruiz Lozano, RN</v>
      </c>
      <c r="J917" s="8" t="s">
        <v>7284</v>
      </c>
      <c r="K917" s="8" t="s">
        <v>126</v>
      </c>
      <c r="L917" s="13">
        <v>44578.703472222223</v>
      </c>
      <c r="M917" s="8" t="s">
        <v>127</v>
      </c>
      <c r="N917" s="13">
        <v>44608.493414351855</v>
      </c>
      <c r="O917" s="13">
        <v>44608.545208333337</v>
      </c>
      <c r="P917" s="8">
        <v>75</v>
      </c>
      <c r="Q917" s="8" t="s">
        <v>459</v>
      </c>
      <c r="R917" s="8">
        <v>645138</v>
      </c>
      <c r="S917" s="14">
        <v>32913</v>
      </c>
      <c r="T917" s="8" t="s">
        <v>131</v>
      </c>
      <c r="V917" s="8" t="s">
        <v>132</v>
      </c>
      <c r="W917" s="8" t="s">
        <v>25</v>
      </c>
      <c r="X917" s="12"/>
      <c r="Y917" s="12"/>
      <c r="Z917" s="12"/>
      <c r="AA917" s="12"/>
      <c r="AB917" s="12"/>
    </row>
    <row r="918" spans="1:28" s="8" customFormat="1" x14ac:dyDescent="0.15">
      <c r="A918" s="8" t="s">
        <v>23468</v>
      </c>
      <c r="B918" s="8" t="s">
        <v>14</v>
      </c>
      <c r="C918" s="8" t="s">
        <v>14</v>
      </c>
      <c r="D918" s="8" t="s">
        <v>11416</v>
      </c>
      <c r="E918" s="8" t="s">
        <v>1675</v>
      </c>
      <c r="F918" s="8" t="s">
        <v>11420</v>
      </c>
      <c r="G918" s="8" t="s">
        <v>11417</v>
      </c>
      <c r="H918" s="8" t="s">
        <v>821</v>
      </c>
      <c r="I918" s="8" t="str">
        <f t="shared" si="19"/>
        <v>Suzette BELEN Terrado, RN</v>
      </c>
      <c r="J918" s="8" t="s">
        <v>11418</v>
      </c>
      <c r="K918" s="8" t="s">
        <v>11419</v>
      </c>
      <c r="L918" s="13">
        <v>44582.464687500003</v>
      </c>
      <c r="M918" s="8" t="s">
        <v>127</v>
      </c>
      <c r="N918" s="13">
        <v>44608.493726851855</v>
      </c>
      <c r="O918" s="13">
        <v>44608.547430555554</v>
      </c>
      <c r="P918" s="8">
        <v>78</v>
      </c>
      <c r="Q918" s="8" t="s">
        <v>3710</v>
      </c>
      <c r="R918" s="8">
        <v>421782</v>
      </c>
      <c r="S918" s="8" t="s">
        <v>145</v>
      </c>
      <c r="T918" s="8" t="s">
        <v>131</v>
      </c>
      <c r="V918" s="8" t="s">
        <v>247</v>
      </c>
      <c r="W918" s="8" t="s">
        <v>11421</v>
      </c>
      <c r="X918" s="12"/>
      <c r="Y918" s="12"/>
      <c r="Z918" s="12"/>
      <c r="AA918" s="12"/>
      <c r="AB918" s="12"/>
    </row>
    <row r="919" spans="1:28" s="8" customFormat="1" x14ac:dyDescent="0.15">
      <c r="A919" s="8" t="s">
        <v>23468</v>
      </c>
      <c r="B919" s="8" t="s">
        <v>14</v>
      </c>
      <c r="C919" s="8" t="s">
        <v>14</v>
      </c>
      <c r="D919" s="8" t="s">
        <v>19384</v>
      </c>
      <c r="E919" s="12" t="s">
        <v>27494</v>
      </c>
      <c r="F919" s="8" t="s">
        <v>1217</v>
      </c>
      <c r="G919" s="8" t="s">
        <v>19386</v>
      </c>
      <c r="H919" s="8" t="s">
        <v>27690</v>
      </c>
      <c r="I919" s="8" t="str">
        <f t="shared" si="19"/>
        <v>MA. SUZETTE Chan roales, RM</v>
      </c>
      <c r="J919" s="8" t="s">
        <v>19387</v>
      </c>
      <c r="K919" s="8" t="s">
        <v>126</v>
      </c>
      <c r="L919" s="13">
        <v>44592.456331018519</v>
      </c>
      <c r="M919" s="8" t="s">
        <v>127</v>
      </c>
      <c r="N919" s="13">
        <v>44608.493645833332</v>
      </c>
      <c r="O919" s="13">
        <v>44608.506203703706</v>
      </c>
      <c r="P919" s="8">
        <v>19</v>
      </c>
      <c r="Q919" s="8" t="s">
        <v>485</v>
      </c>
      <c r="R919" s="8">
        <v>162431</v>
      </c>
      <c r="S919" s="14">
        <v>45754</v>
      </c>
      <c r="T919" s="8" t="s">
        <v>287</v>
      </c>
      <c r="V919" s="8" t="s">
        <v>132</v>
      </c>
      <c r="W919" s="8" t="s">
        <v>25</v>
      </c>
      <c r="X919" s="12"/>
      <c r="Y919" s="12"/>
      <c r="Z919" s="12"/>
      <c r="AA919" s="12"/>
      <c r="AB919" s="12"/>
    </row>
    <row r="920" spans="1:28" s="8" customFormat="1" x14ac:dyDescent="0.15">
      <c r="A920" s="8" t="s">
        <v>23468</v>
      </c>
      <c r="B920" s="8" t="s">
        <v>14</v>
      </c>
      <c r="C920" s="8" t="s">
        <v>14</v>
      </c>
      <c r="D920" s="8" t="s">
        <v>11306</v>
      </c>
      <c r="E920" s="8" t="s">
        <v>11307</v>
      </c>
      <c r="F920" s="8" t="s">
        <v>2327</v>
      </c>
      <c r="G920" s="8" t="s">
        <v>11308</v>
      </c>
      <c r="H920" s="8" t="s">
        <v>2515</v>
      </c>
      <c r="I920" s="8" t="str">
        <f t="shared" si="19"/>
        <v>Catalina de Siena Espiritu Gonda-Dimayacyac, MD</v>
      </c>
      <c r="J920" s="8" t="s">
        <v>11309</v>
      </c>
      <c r="L920" s="13">
        <v>44603.477418981478</v>
      </c>
      <c r="M920" s="8" t="s">
        <v>127</v>
      </c>
      <c r="N920" s="13">
        <v>44608.530925925923</v>
      </c>
      <c r="O920" s="13">
        <v>44608.544722222221</v>
      </c>
      <c r="P920" s="8">
        <v>20</v>
      </c>
      <c r="Q920" s="8" t="s">
        <v>144</v>
      </c>
      <c r="R920" s="8">
        <v>96169</v>
      </c>
      <c r="S920" s="14">
        <v>45045</v>
      </c>
      <c r="T920" s="8" t="s">
        <v>215</v>
      </c>
      <c r="V920" s="8" t="s">
        <v>132</v>
      </c>
      <c r="W920" s="8" t="s">
        <v>25</v>
      </c>
      <c r="X920" s="12"/>
      <c r="Y920" s="12"/>
      <c r="Z920" s="12"/>
      <c r="AA920" s="12"/>
      <c r="AB920" s="12"/>
    </row>
    <row r="921" spans="1:28" s="8" customFormat="1" x14ac:dyDescent="0.15">
      <c r="A921" s="8" t="s">
        <v>23468</v>
      </c>
      <c r="B921" s="8" t="s">
        <v>14</v>
      </c>
      <c r="C921" s="8" t="s">
        <v>14</v>
      </c>
      <c r="D921" s="8" t="s">
        <v>11000</v>
      </c>
      <c r="E921" s="12" t="s">
        <v>27388</v>
      </c>
      <c r="F921" s="8" t="s">
        <v>6864</v>
      </c>
      <c r="G921" s="12" t="s">
        <v>743</v>
      </c>
      <c r="H921" s="8" t="s">
        <v>821</v>
      </c>
      <c r="I921" s="8" t="str">
        <f t="shared" si="19"/>
        <v>Therence Espino Garcia, RN</v>
      </c>
      <c r="J921" s="8" t="s">
        <v>11002</v>
      </c>
      <c r="K921" s="8" t="s">
        <v>126</v>
      </c>
      <c r="L921" s="13">
        <v>44578.639027777775</v>
      </c>
      <c r="M921" s="8" t="s">
        <v>127</v>
      </c>
      <c r="N921" s="13">
        <v>44608.493541666663</v>
      </c>
      <c r="O921" s="13">
        <v>44608.54346064815</v>
      </c>
      <c r="P921" s="8">
        <v>72</v>
      </c>
      <c r="Q921" s="8" t="s">
        <v>139</v>
      </c>
      <c r="R921" s="8">
        <v>516110</v>
      </c>
      <c r="S921" s="14">
        <v>45121</v>
      </c>
      <c r="T921" s="8" t="s">
        <v>131</v>
      </c>
      <c r="V921" s="8" t="s">
        <v>132</v>
      </c>
      <c r="W921" s="8" t="s">
        <v>25</v>
      </c>
      <c r="X921" s="12"/>
      <c r="Y921" s="12"/>
      <c r="Z921" s="12"/>
      <c r="AA921" s="12"/>
      <c r="AB921" s="12"/>
    </row>
    <row r="922" spans="1:28" s="8" customFormat="1" x14ac:dyDescent="0.15">
      <c r="A922" s="8" t="s">
        <v>23468</v>
      </c>
      <c r="B922" s="8" t="s">
        <v>14</v>
      </c>
      <c r="C922" s="8" t="s">
        <v>14</v>
      </c>
      <c r="D922" s="8" t="s">
        <v>6922</v>
      </c>
      <c r="E922" s="12" t="s">
        <v>27662</v>
      </c>
      <c r="F922" s="8" t="s">
        <v>6926</v>
      </c>
      <c r="G922" s="12" t="s">
        <v>8612</v>
      </c>
      <c r="H922" s="8" t="s">
        <v>821</v>
      </c>
      <c r="I922" s="8" t="str">
        <f t="shared" si="19"/>
        <v>Liberato III Nablea Cancejo, RN</v>
      </c>
      <c r="J922" s="8" t="s">
        <v>6925</v>
      </c>
      <c r="K922" s="8" t="s">
        <v>126</v>
      </c>
      <c r="L922" s="13">
        <v>44608.426400462966</v>
      </c>
      <c r="M922" s="8" t="s">
        <v>127</v>
      </c>
      <c r="N922" s="13">
        <v>44608.493692129632</v>
      </c>
      <c r="O922" s="13">
        <v>44608.518379629626</v>
      </c>
      <c r="P922" s="8">
        <v>36</v>
      </c>
      <c r="Q922" s="8" t="s">
        <v>144</v>
      </c>
      <c r="R922" s="8">
        <v>736248</v>
      </c>
      <c r="S922" s="14">
        <v>45391</v>
      </c>
      <c r="T922" s="8" t="s">
        <v>131</v>
      </c>
      <c r="V922" s="8" t="s">
        <v>132</v>
      </c>
      <c r="W922" s="8" t="s">
        <v>25</v>
      </c>
      <c r="X922" s="12"/>
      <c r="Y922" s="12"/>
      <c r="Z922" s="12"/>
      <c r="AA922" s="12"/>
      <c r="AB922" s="12"/>
    </row>
    <row r="923" spans="1:28" s="8" customFormat="1" x14ac:dyDescent="0.15">
      <c r="A923" s="8" t="s">
        <v>27320</v>
      </c>
      <c r="B923" s="8" t="s">
        <v>14</v>
      </c>
      <c r="C923" s="8" t="s">
        <v>14</v>
      </c>
      <c r="E923" s="8" t="s">
        <v>17784</v>
      </c>
      <c r="F923" s="12" t="s">
        <v>17787</v>
      </c>
      <c r="G923" s="8" t="s">
        <v>17785</v>
      </c>
      <c r="H923" s="8" t="s">
        <v>821</v>
      </c>
      <c r="I923" s="8" t="str">
        <f t="shared" si="19"/>
        <v>Christer Paul Basilonia Parreno, RN</v>
      </c>
      <c r="J923" s="8" t="s">
        <v>17786</v>
      </c>
      <c r="Q923" s="8" t="s">
        <v>2401</v>
      </c>
      <c r="R923" s="8">
        <v>555360</v>
      </c>
      <c r="S923" s="14">
        <v>45472</v>
      </c>
      <c r="T923" s="8" t="s">
        <v>131</v>
      </c>
      <c r="V923" s="8" t="s">
        <v>14</v>
      </c>
      <c r="W923" s="8" t="s">
        <v>25</v>
      </c>
      <c r="X923" s="12"/>
      <c r="Y923" s="12"/>
      <c r="Z923" s="12"/>
      <c r="AA923" s="12"/>
      <c r="AB923" s="12"/>
    </row>
    <row r="924" spans="1:28" s="8" customFormat="1" x14ac:dyDescent="0.15">
      <c r="A924" s="8" t="s">
        <v>23468</v>
      </c>
      <c r="B924" s="8" t="s">
        <v>14</v>
      </c>
      <c r="C924" s="8" t="s">
        <v>14</v>
      </c>
      <c r="D924" s="8" t="s">
        <v>13808</v>
      </c>
      <c r="E924" s="8" t="s">
        <v>8810</v>
      </c>
      <c r="F924" s="8" t="s">
        <v>2997</v>
      </c>
      <c r="G924" s="8" t="s">
        <v>2995</v>
      </c>
      <c r="H924" s="8" t="s">
        <v>27690</v>
      </c>
      <c r="I924" s="8" t="str">
        <f t="shared" si="19"/>
        <v>Analyn Pillien Telles, RM</v>
      </c>
      <c r="J924" s="8" t="s">
        <v>13809</v>
      </c>
      <c r="K924" s="8" t="s">
        <v>126</v>
      </c>
      <c r="L924" s="13">
        <v>44579.932245370372</v>
      </c>
      <c r="M924" s="8" t="s">
        <v>127</v>
      </c>
      <c r="N924" s="13">
        <v>44608.493622685186</v>
      </c>
      <c r="O924" s="13">
        <v>44608.54383101852</v>
      </c>
      <c r="P924" s="8">
        <v>73</v>
      </c>
      <c r="Q924" s="8" t="s">
        <v>459</v>
      </c>
      <c r="R924" s="8">
        <v>66405</v>
      </c>
      <c r="S924" s="14">
        <v>45154</v>
      </c>
      <c r="T924" s="8" t="s">
        <v>287</v>
      </c>
      <c r="V924" s="8" t="s">
        <v>132</v>
      </c>
      <c r="W924" s="8" t="s">
        <v>25</v>
      </c>
      <c r="X924" s="12"/>
      <c r="Y924" s="12"/>
      <c r="Z924" s="12"/>
      <c r="AA924" s="12"/>
      <c r="AB924" s="12"/>
    </row>
    <row r="925" spans="1:28" s="8" customFormat="1" x14ac:dyDescent="0.15">
      <c r="A925" s="8" t="s">
        <v>23468</v>
      </c>
      <c r="B925" s="8" t="s">
        <v>14</v>
      </c>
      <c r="C925" s="8" t="s">
        <v>14</v>
      </c>
      <c r="D925" s="8" t="s">
        <v>21363</v>
      </c>
      <c r="E925" s="8" t="s">
        <v>21364</v>
      </c>
      <c r="F925" s="8" t="s">
        <v>743</v>
      </c>
      <c r="G925" s="8" t="s">
        <v>9704</v>
      </c>
      <c r="H925" s="8" t="s">
        <v>27690</v>
      </c>
      <c r="I925" s="8" t="str">
        <f t="shared" si="19"/>
        <v>Teresa Elaine Garcia Gimena, RM</v>
      </c>
      <c r="J925" s="8" t="s">
        <v>21365</v>
      </c>
      <c r="K925" s="8" t="s">
        <v>126</v>
      </c>
      <c r="L925" s="13">
        <v>44578.581631944442</v>
      </c>
      <c r="M925" s="8" t="s">
        <v>127</v>
      </c>
      <c r="N925" s="13">
        <v>44608.493680555555</v>
      </c>
      <c r="O925" s="13">
        <v>44608.543298611112</v>
      </c>
      <c r="P925" s="8">
        <v>72</v>
      </c>
      <c r="Q925" s="8" t="s">
        <v>173</v>
      </c>
      <c r="R925" s="8">
        <v>167533</v>
      </c>
      <c r="S925" s="14">
        <v>45198</v>
      </c>
      <c r="T925" s="8" t="s">
        <v>287</v>
      </c>
      <c r="V925" s="8" t="s">
        <v>132</v>
      </c>
      <c r="W925" s="8" t="s">
        <v>25</v>
      </c>
      <c r="X925" s="12"/>
      <c r="Y925" s="12"/>
      <c r="Z925" s="12"/>
      <c r="AA925" s="12"/>
      <c r="AB925" s="12"/>
    </row>
    <row r="926" spans="1:28" s="8" customFormat="1" x14ac:dyDescent="0.15">
      <c r="A926" s="8" t="s">
        <v>27320</v>
      </c>
      <c r="B926" s="8" t="s">
        <v>14</v>
      </c>
      <c r="C926" s="8" t="s">
        <v>14</v>
      </c>
      <c r="E926" s="8" t="s">
        <v>3616</v>
      </c>
      <c r="F926" s="8" t="s">
        <v>3619</v>
      </c>
      <c r="G926" s="8" t="s">
        <v>3617</v>
      </c>
      <c r="H926" s="8" t="s">
        <v>2515</v>
      </c>
      <c r="I926" s="8" t="str">
        <f t="shared" si="19"/>
        <v>Pedro Medillo Brioso jr., MD</v>
      </c>
      <c r="J926" s="8" t="s">
        <v>3618</v>
      </c>
      <c r="Q926" s="8" t="s">
        <v>265</v>
      </c>
      <c r="R926" s="8">
        <v>94923</v>
      </c>
      <c r="S926" s="14">
        <v>45564</v>
      </c>
      <c r="T926" s="8" t="s">
        <v>215</v>
      </c>
      <c r="U926" s="8" t="s">
        <v>1752</v>
      </c>
      <c r="V926" s="8" t="s">
        <v>14</v>
      </c>
      <c r="W926" s="8" t="s">
        <v>25</v>
      </c>
    </row>
    <row r="927" spans="1:28" s="8" customFormat="1" x14ac:dyDescent="0.15">
      <c r="A927" s="8" t="s">
        <v>27320</v>
      </c>
      <c r="B927" s="8" t="s">
        <v>14</v>
      </c>
      <c r="C927" s="8" t="s">
        <v>14</v>
      </c>
      <c r="E927" s="8" t="s">
        <v>3442</v>
      </c>
      <c r="F927" s="8" t="s">
        <v>1381</v>
      </c>
      <c r="G927" s="8" t="s">
        <v>27318</v>
      </c>
      <c r="H927" s="8" t="s">
        <v>27689</v>
      </c>
      <c r="I927" s="8" t="str">
        <f t="shared" si="19"/>
        <v>Imelda Agustin Terrones, RMT</v>
      </c>
      <c r="J927" s="8" t="s">
        <v>23317</v>
      </c>
      <c r="Q927" s="8" t="s">
        <v>404</v>
      </c>
      <c r="R927" s="8" t="s">
        <v>251</v>
      </c>
      <c r="S927" s="8" t="s">
        <v>251</v>
      </c>
      <c r="T927" s="8" t="s">
        <v>2341</v>
      </c>
      <c r="U927" s="8" t="s">
        <v>251</v>
      </c>
      <c r="V927" s="8" t="s">
        <v>14</v>
      </c>
      <c r="W927" s="8" t="s">
        <v>25</v>
      </c>
      <c r="X927" s="12"/>
      <c r="Y927" s="12"/>
      <c r="Z927" s="12"/>
      <c r="AA927" s="12"/>
      <c r="AB927" s="12"/>
    </row>
    <row r="928" spans="1:28" s="8" customFormat="1" x14ac:dyDescent="0.15">
      <c r="A928" s="8" t="s">
        <v>23468</v>
      </c>
      <c r="B928" s="8" t="s">
        <v>14</v>
      </c>
      <c r="C928" s="8" t="s">
        <v>14</v>
      </c>
      <c r="D928" s="8" t="s">
        <v>3575</v>
      </c>
      <c r="E928" s="8" t="s">
        <v>3576</v>
      </c>
      <c r="F928" s="8" t="s">
        <v>3453</v>
      </c>
      <c r="G928" s="8" t="s">
        <v>3577</v>
      </c>
      <c r="H928" s="8" t="s">
        <v>2515</v>
      </c>
      <c r="I928" s="8" t="str">
        <f t="shared" si="19"/>
        <v>Maria Theresa Marquez Cruz-Azores, MD</v>
      </c>
      <c r="J928" s="8" t="s">
        <v>3578</v>
      </c>
      <c r="K928" s="8" t="s">
        <v>126</v>
      </c>
      <c r="L928" s="13">
        <v>44605.293449074074</v>
      </c>
      <c r="M928" s="8" t="s">
        <v>127</v>
      </c>
      <c r="N928" s="13">
        <v>44608.537106481483</v>
      </c>
      <c r="O928" s="13">
        <v>44608.546354166669</v>
      </c>
      <c r="P928" s="8">
        <v>14</v>
      </c>
      <c r="Q928" s="8" t="s">
        <v>144</v>
      </c>
      <c r="R928" s="8">
        <v>80299</v>
      </c>
      <c r="S928" s="8" t="s">
        <v>3579</v>
      </c>
      <c r="T928" s="8" t="s">
        <v>215</v>
      </c>
      <c r="U928" s="8" t="s">
        <v>495</v>
      </c>
      <c r="V928" s="8" t="s">
        <v>132</v>
      </c>
      <c r="W928" s="8" t="s">
        <v>25</v>
      </c>
      <c r="X928" s="12"/>
      <c r="Y928" s="12"/>
      <c r="Z928" s="12"/>
      <c r="AA928" s="12"/>
      <c r="AB928" s="12"/>
    </row>
    <row r="929" spans="1:28" s="8" customFormat="1" x14ac:dyDescent="0.15">
      <c r="A929" s="8" t="s">
        <v>23468</v>
      </c>
      <c r="B929" s="8" t="s">
        <v>14</v>
      </c>
      <c r="C929" s="8" t="s">
        <v>14</v>
      </c>
      <c r="D929" s="8" t="s">
        <v>18314</v>
      </c>
      <c r="E929" s="8" t="s">
        <v>3576</v>
      </c>
      <c r="F929" s="8" t="s">
        <v>6460</v>
      </c>
      <c r="G929" s="8" t="s">
        <v>18315</v>
      </c>
      <c r="H929" s="8" t="s">
        <v>821</v>
      </c>
      <c r="I929" s="8" t="str">
        <f t="shared" si="19"/>
        <v>Maria Theresa Diego Daos, RN</v>
      </c>
      <c r="J929" s="8" t="s">
        <v>18316</v>
      </c>
      <c r="K929" s="8" t="s">
        <v>126</v>
      </c>
      <c r="L929" s="13">
        <v>44579.001284722224</v>
      </c>
      <c r="M929" s="8" t="s">
        <v>127</v>
      </c>
      <c r="N929" s="13">
        <v>44608.493379629632</v>
      </c>
      <c r="O929" s="13">
        <v>44608.546805555554</v>
      </c>
      <c r="P929" s="8">
        <v>77</v>
      </c>
      <c r="Q929" s="8" t="s">
        <v>144</v>
      </c>
      <c r="R929" s="8">
        <v>279379</v>
      </c>
      <c r="S929" s="14">
        <v>45173</v>
      </c>
      <c r="T929" s="8" t="s">
        <v>131</v>
      </c>
      <c r="V929" s="8" t="s">
        <v>132</v>
      </c>
      <c r="W929" s="8" t="s">
        <v>25</v>
      </c>
      <c r="X929" s="12"/>
      <c r="Y929" s="12"/>
      <c r="Z929" s="12"/>
      <c r="AA929" s="12"/>
      <c r="AB929" s="12"/>
    </row>
    <row r="930" spans="1:28" s="8" customFormat="1" x14ac:dyDescent="0.15">
      <c r="A930" s="8" t="s">
        <v>23468</v>
      </c>
      <c r="B930" s="8" t="s">
        <v>14</v>
      </c>
      <c r="C930" s="8" t="s">
        <v>14</v>
      </c>
      <c r="D930" s="8" t="s">
        <v>19656</v>
      </c>
      <c r="E930" s="8" t="s">
        <v>18995</v>
      </c>
      <c r="F930" s="12" t="s">
        <v>2288</v>
      </c>
      <c r="G930" s="8" t="s">
        <v>19657</v>
      </c>
      <c r="H930" s="8" t="s">
        <v>2515</v>
      </c>
      <c r="I930" s="8" t="str">
        <f t="shared" si="19"/>
        <v>Thelma S. Wy-Dave, MD</v>
      </c>
      <c r="J930" s="8" t="s">
        <v>19658</v>
      </c>
      <c r="K930" s="8" t="s">
        <v>126</v>
      </c>
      <c r="L930" s="13">
        <v>44578.586469907408</v>
      </c>
      <c r="M930" s="8" t="s">
        <v>127</v>
      </c>
      <c r="N930" s="13">
        <v>44608.493564814817</v>
      </c>
      <c r="O930" s="13">
        <v>44608.543483796297</v>
      </c>
      <c r="P930" s="8">
        <v>72</v>
      </c>
      <c r="Q930" s="8" t="s">
        <v>479</v>
      </c>
      <c r="R930" s="8">
        <v>77288</v>
      </c>
      <c r="S930" s="14">
        <v>44692</v>
      </c>
      <c r="T930" s="8" t="s">
        <v>215</v>
      </c>
      <c r="U930" s="8" t="s">
        <v>1752</v>
      </c>
      <c r="V930" s="8" t="s">
        <v>247</v>
      </c>
      <c r="W930" s="8" t="s">
        <v>25</v>
      </c>
      <c r="X930" s="12"/>
      <c r="Y930" s="12"/>
      <c r="Z930" s="12"/>
      <c r="AA930" s="12"/>
      <c r="AB930" s="12"/>
    </row>
    <row r="931" spans="1:28" s="8" customFormat="1" x14ac:dyDescent="0.15">
      <c r="A931" s="8" t="s">
        <v>23468</v>
      </c>
      <c r="B931" s="8" t="s">
        <v>14</v>
      </c>
      <c r="C931" s="8" t="s">
        <v>14</v>
      </c>
      <c r="D931" s="8" t="s">
        <v>18282</v>
      </c>
      <c r="E931" s="8" t="s">
        <v>3576</v>
      </c>
      <c r="F931" s="8" t="s">
        <v>8978</v>
      </c>
      <c r="G931" s="8" t="s">
        <v>18283</v>
      </c>
      <c r="H931" s="8" t="s">
        <v>27689</v>
      </c>
      <c r="I931" s="8" t="str">
        <f t="shared" si="19"/>
        <v>Maria Theresa Borja Estolas, RMT</v>
      </c>
      <c r="J931" s="8" t="s">
        <v>18284</v>
      </c>
      <c r="L931" s="13">
        <v>44582.73673611111</v>
      </c>
      <c r="M931" s="8" t="s">
        <v>127</v>
      </c>
      <c r="N931" s="13">
        <v>44608.493715277778</v>
      </c>
      <c r="O931" s="13">
        <v>44608.536192129628</v>
      </c>
      <c r="P931" s="8">
        <v>62</v>
      </c>
      <c r="Q931" s="8" t="s">
        <v>144</v>
      </c>
      <c r="R931" s="8">
        <v>41156</v>
      </c>
      <c r="S931" s="14">
        <v>44786</v>
      </c>
      <c r="T931" s="8" t="s">
        <v>162</v>
      </c>
      <c r="V931" s="8" t="s">
        <v>132</v>
      </c>
      <c r="W931" s="8" t="s">
        <v>25</v>
      </c>
      <c r="X931" s="12"/>
      <c r="Y931" s="12"/>
      <c r="Z931" s="12"/>
      <c r="AA931" s="12"/>
      <c r="AB931" s="12"/>
    </row>
    <row r="932" spans="1:28" s="8" customFormat="1" x14ac:dyDescent="0.15">
      <c r="A932" s="8" t="s">
        <v>23468</v>
      </c>
      <c r="B932" s="8" t="s">
        <v>14</v>
      </c>
      <c r="C932" s="8" t="s">
        <v>14</v>
      </c>
      <c r="D932" s="8" t="s">
        <v>11792</v>
      </c>
      <c r="E932" s="8" t="s">
        <v>11793</v>
      </c>
      <c r="F932" s="8" t="s">
        <v>11795</v>
      </c>
      <c r="G932" s="8" t="s">
        <v>3252</v>
      </c>
      <c r="H932" s="8" t="s">
        <v>821</v>
      </c>
      <c r="I932" s="8" t="str">
        <f t="shared" si="19"/>
        <v>Princess Joy Cabañesas Castro, RN</v>
      </c>
      <c r="J932" s="8" t="s">
        <v>11794</v>
      </c>
      <c r="K932" s="8" t="s">
        <v>126</v>
      </c>
      <c r="L932" s="13">
        <v>44578.528969907406</v>
      </c>
      <c r="M932" s="8" t="s">
        <v>127</v>
      </c>
      <c r="N932" s="13">
        <v>44608.493611111109</v>
      </c>
      <c r="O932" s="13">
        <v>44608.544699074075</v>
      </c>
      <c r="P932" s="8">
        <v>74</v>
      </c>
      <c r="Q932" s="8" t="s">
        <v>459</v>
      </c>
      <c r="R932" s="8">
        <v>466494</v>
      </c>
      <c r="S932" s="8" t="s">
        <v>10123</v>
      </c>
      <c r="T932" s="8" t="s">
        <v>131</v>
      </c>
      <c r="V932" s="8" t="s">
        <v>132</v>
      </c>
      <c r="W932" s="8" t="s">
        <v>25</v>
      </c>
      <c r="X932" s="12"/>
      <c r="Y932" s="12"/>
      <c r="Z932" s="12"/>
      <c r="AA932" s="12"/>
      <c r="AB932" s="12"/>
    </row>
    <row r="933" spans="1:28" s="8" customFormat="1" x14ac:dyDescent="0.15">
      <c r="A933" s="8" t="s">
        <v>27320</v>
      </c>
      <c r="B933" s="8" t="s">
        <v>14</v>
      </c>
      <c r="C933" s="8" t="s">
        <v>14</v>
      </c>
      <c r="E933" s="8" t="s">
        <v>1002</v>
      </c>
      <c r="F933" s="8" t="s">
        <v>26693</v>
      </c>
      <c r="G933" s="8" t="s">
        <v>8349</v>
      </c>
      <c r="H933" s="8" t="s">
        <v>821</v>
      </c>
      <c r="I933" s="8" t="str">
        <f t="shared" si="19"/>
        <v>Kristine Bagunu Zipagan, RN</v>
      </c>
      <c r="J933" s="8" t="s">
        <v>26692</v>
      </c>
      <c r="Q933" s="8" t="s">
        <v>3710</v>
      </c>
      <c r="R933" s="8">
        <v>618143</v>
      </c>
      <c r="S933" s="14">
        <v>44767</v>
      </c>
      <c r="T933" s="8" t="s">
        <v>131</v>
      </c>
      <c r="U933" s="8" t="s">
        <v>983</v>
      </c>
      <c r="V933" s="8" t="s">
        <v>14</v>
      </c>
      <c r="W933" s="8" t="s">
        <v>1861</v>
      </c>
      <c r="X933" s="12"/>
      <c r="Y933" s="12"/>
      <c r="Z933" s="12"/>
      <c r="AA933" s="12"/>
      <c r="AB933" s="12"/>
    </row>
    <row r="934" spans="1:28" s="8" customFormat="1" x14ac:dyDescent="0.15">
      <c r="A934" s="8" t="s">
        <v>23468</v>
      </c>
      <c r="B934" s="8" t="s">
        <v>14</v>
      </c>
      <c r="C934" s="8" t="s">
        <v>14</v>
      </c>
      <c r="D934" s="8" t="s">
        <v>6082</v>
      </c>
      <c r="E934" s="8" t="s">
        <v>4195</v>
      </c>
      <c r="F934" s="8" t="s">
        <v>6085</v>
      </c>
      <c r="G934" s="8" t="s">
        <v>6083</v>
      </c>
      <c r="H934" s="8" t="s">
        <v>821</v>
      </c>
      <c r="I934" s="8" t="str">
        <f t="shared" si="19"/>
        <v>Christine Joy Belen Celerio, RN</v>
      </c>
      <c r="J934" s="8" t="s">
        <v>6084</v>
      </c>
      <c r="K934" s="8" t="s">
        <v>126</v>
      </c>
      <c r="L934" s="13">
        <v>44578.524201388886</v>
      </c>
      <c r="M934" s="8" t="s">
        <v>127</v>
      </c>
      <c r="N934" s="13">
        <v>44608.493680555555</v>
      </c>
      <c r="O934" s="13">
        <v>44608.545277777775</v>
      </c>
      <c r="P934" s="8">
        <v>75</v>
      </c>
      <c r="Q934" s="8" t="s">
        <v>173</v>
      </c>
      <c r="R934" s="8">
        <v>705507</v>
      </c>
      <c r="S934" s="14">
        <v>45174</v>
      </c>
      <c r="T934" s="8" t="s">
        <v>131</v>
      </c>
      <c r="V934" s="8" t="s">
        <v>132</v>
      </c>
      <c r="W934" s="8" t="s">
        <v>25</v>
      </c>
      <c r="X934" s="12"/>
      <c r="Y934" s="12"/>
      <c r="Z934" s="12"/>
      <c r="AA934" s="12"/>
      <c r="AB934" s="12"/>
    </row>
    <row r="935" spans="1:28" s="8" customFormat="1" x14ac:dyDescent="0.15">
      <c r="A935" s="8" t="s">
        <v>23468</v>
      </c>
      <c r="B935" s="8" t="s">
        <v>14</v>
      </c>
      <c r="C935" s="8" t="s">
        <v>14</v>
      </c>
      <c r="D935" s="8" t="s">
        <v>11970</v>
      </c>
      <c r="E935" s="12" t="s">
        <v>27561</v>
      </c>
      <c r="F935" s="8" t="s">
        <v>11973</v>
      </c>
      <c r="G935" s="8" t="s">
        <v>11971</v>
      </c>
      <c r="I935" s="8" t="str">
        <f>E935&amp;" "&amp;F935&amp;" "&amp;G935&amp;" "&amp;H935</f>
        <v xml:space="preserve">Therese Catherine Rae Salva Kierulf-Lingat </v>
      </c>
      <c r="J935" s="8" t="s">
        <v>11972</v>
      </c>
      <c r="K935" s="8" t="s">
        <v>291</v>
      </c>
      <c r="L935" s="13">
        <v>44581.456597222219</v>
      </c>
      <c r="M935" s="8" t="s">
        <v>127</v>
      </c>
      <c r="N935" s="13">
        <v>44608.493506944447</v>
      </c>
      <c r="O935" s="13">
        <v>44608.543067129627</v>
      </c>
      <c r="P935" s="8">
        <v>72</v>
      </c>
      <c r="Q935" s="8" t="s">
        <v>144</v>
      </c>
      <c r="R935" s="8">
        <v>13006</v>
      </c>
      <c r="S935" s="8" t="s">
        <v>8084</v>
      </c>
      <c r="T935" s="8" t="s">
        <v>185</v>
      </c>
      <c r="U935" s="8" t="s">
        <v>11974</v>
      </c>
      <c r="V935" s="8" t="s">
        <v>247</v>
      </c>
      <c r="W935" s="8" t="s">
        <v>25</v>
      </c>
      <c r="X935" s="12"/>
      <c r="Y935" s="12"/>
      <c r="Z935" s="12"/>
      <c r="AA935" s="12"/>
      <c r="AB935" s="12"/>
    </row>
    <row r="936" spans="1:28" s="8" customFormat="1" x14ac:dyDescent="0.15">
      <c r="A936" s="8" t="s">
        <v>23468</v>
      </c>
      <c r="B936" s="8" t="s">
        <v>14</v>
      </c>
      <c r="C936" s="8" t="s">
        <v>14</v>
      </c>
      <c r="D936" s="8" t="s">
        <v>18885</v>
      </c>
      <c r="E936" s="12" t="s">
        <v>866</v>
      </c>
      <c r="F936" s="8" t="s">
        <v>356</v>
      </c>
      <c r="G936" s="8" t="s">
        <v>866</v>
      </c>
      <c r="H936" s="8" t="s">
        <v>821</v>
      </c>
      <c r="I936" s="8" t="str">
        <f t="shared" si="19"/>
        <v>David Reyes David, RN</v>
      </c>
      <c r="J936" s="8" t="s">
        <v>18887</v>
      </c>
      <c r="K936" s="8" t="s">
        <v>126</v>
      </c>
      <c r="L936" s="13">
        <v>44594.497974537036</v>
      </c>
      <c r="M936" s="8" t="s">
        <v>127</v>
      </c>
      <c r="N936" s="13">
        <v>44608.493564814817</v>
      </c>
      <c r="O936" s="13">
        <v>44608.548900462964</v>
      </c>
      <c r="P936" s="8">
        <v>80</v>
      </c>
      <c r="Q936" s="8" t="s">
        <v>144</v>
      </c>
      <c r="R936" s="8">
        <v>238032</v>
      </c>
      <c r="S936" s="8" t="s">
        <v>18888</v>
      </c>
      <c r="T936" s="8" t="s">
        <v>131</v>
      </c>
      <c r="V936" s="8" t="s">
        <v>132</v>
      </c>
      <c r="W936" s="8" t="s">
        <v>25</v>
      </c>
      <c r="X936" s="12"/>
      <c r="Y936" s="12"/>
      <c r="Z936" s="12"/>
      <c r="AA936" s="12"/>
      <c r="AB936" s="12"/>
    </row>
    <row r="937" spans="1:28" s="8" customFormat="1" x14ac:dyDescent="0.15">
      <c r="A937" s="8" t="s">
        <v>23468</v>
      </c>
      <c r="B937" s="8" t="s">
        <v>14</v>
      </c>
      <c r="C937" s="8" t="s">
        <v>14</v>
      </c>
      <c r="D937" s="8" t="s">
        <v>21822</v>
      </c>
      <c r="E937" s="8" t="s">
        <v>4355</v>
      </c>
      <c r="F937" s="8" t="s">
        <v>9095</v>
      </c>
      <c r="G937" s="8" t="s">
        <v>2132</v>
      </c>
      <c r="H937" s="8" t="s">
        <v>27689</v>
      </c>
      <c r="I937" s="8" t="str">
        <f t="shared" si="19"/>
        <v>Christine M. Torio, RMT</v>
      </c>
      <c r="J937" s="8" t="s">
        <v>21823</v>
      </c>
      <c r="K937" s="8" t="s">
        <v>126</v>
      </c>
      <c r="L937" s="13">
        <v>44578.809317129628</v>
      </c>
      <c r="M937" s="8" t="s">
        <v>127</v>
      </c>
      <c r="N937" s="13">
        <v>44608.512696759259</v>
      </c>
      <c r="O937" s="13">
        <v>44608.543229166666</v>
      </c>
      <c r="P937" s="8">
        <v>44</v>
      </c>
      <c r="Q937" s="8" t="s">
        <v>144</v>
      </c>
      <c r="R937" s="8">
        <v>26971</v>
      </c>
      <c r="S937" s="8" t="s">
        <v>21824</v>
      </c>
      <c r="T937" s="8" t="s">
        <v>162</v>
      </c>
      <c r="V937" s="8" t="s">
        <v>132</v>
      </c>
      <c r="W937" s="8" t="s">
        <v>25</v>
      </c>
      <c r="X937" s="12"/>
      <c r="Y937" s="12"/>
      <c r="Z937" s="12"/>
      <c r="AA937" s="12"/>
      <c r="AB937" s="12"/>
    </row>
    <row r="938" spans="1:28" s="8" customFormat="1" x14ac:dyDescent="0.15">
      <c r="A938" s="8" t="s">
        <v>23468</v>
      </c>
      <c r="B938" s="8" t="s">
        <v>14</v>
      </c>
      <c r="C938" s="8" t="s">
        <v>14</v>
      </c>
      <c r="D938" s="8" t="s">
        <v>1872</v>
      </c>
      <c r="E938" s="8" t="s">
        <v>1873</v>
      </c>
      <c r="F938" s="8" t="s">
        <v>1875</v>
      </c>
      <c r="G938" s="8" t="s">
        <v>175</v>
      </c>
      <c r="H938" s="8" t="s">
        <v>27690</v>
      </c>
      <c r="I938" s="8" t="str">
        <f t="shared" si="19"/>
        <v>Myrna Bacor Torres, RM</v>
      </c>
      <c r="J938" s="8" t="s">
        <v>1874</v>
      </c>
      <c r="L938" s="13">
        <v>44579.460185185184</v>
      </c>
      <c r="M938" s="8" t="s">
        <v>127</v>
      </c>
      <c r="N938" s="13">
        <v>44608.493634259263</v>
      </c>
      <c r="O938" s="13">
        <v>44608.543645833335</v>
      </c>
      <c r="P938" s="8">
        <v>73</v>
      </c>
      <c r="Q938" s="8" t="s">
        <v>139</v>
      </c>
      <c r="R938" s="8">
        <v>68264</v>
      </c>
      <c r="S938" s="14">
        <v>45228</v>
      </c>
      <c r="T938" s="8" t="s">
        <v>287</v>
      </c>
      <c r="V938" s="8" t="s">
        <v>132</v>
      </c>
      <c r="W938" s="8" t="s">
        <v>25</v>
      </c>
      <c r="X938" s="12"/>
      <c r="Y938" s="12"/>
      <c r="Z938" s="12"/>
      <c r="AA938" s="12"/>
      <c r="AB938" s="12"/>
    </row>
    <row r="939" spans="1:28" s="8" customFormat="1" x14ac:dyDescent="0.15">
      <c r="A939" s="8" t="s">
        <v>23468</v>
      </c>
      <c r="B939" s="8" t="s">
        <v>14</v>
      </c>
      <c r="C939" s="8" t="s">
        <v>14</v>
      </c>
      <c r="D939" s="8" t="s">
        <v>10758</v>
      </c>
      <c r="E939" s="8" t="s">
        <v>10759</v>
      </c>
      <c r="F939" s="8" t="s">
        <v>10761</v>
      </c>
      <c r="G939" s="8" t="s">
        <v>6445</v>
      </c>
      <c r="H939" s="8" t="s">
        <v>821</v>
      </c>
      <c r="I939" s="8" t="str">
        <f t="shared" si="19"/>
        <v>CHARISSE GAYAS FLORES, RN</v>
      </c>
      <c r="J939" s="8" t="s">
        <v>10760</v>
      </c>
      <c r="K939" s="8" t="s">
        <v>126</v>
      </c>
      <c r="L939" s="13">
        <v>44578.855150462965</v>
      </c>
      <c r="M939" s="8" t="s">
        <v>127</v>
      </c>
      <c r="N939" s="13">
        <v>44608.494027777779</v>
      </c>
      <c r="O939" s="13">
        <v>44608.54488425926</v>
      </c>
      <c r="P939" s="8">
        <v>74</v>
      </c>
      <c r="Q939" s="8" t="s">
        <v>1442</v>
      </c>
      <c r="R939" s="8">
        <v>879846</v>
      </c>
      <c r="S939" s="14">
        <v>44637</v>
      </c>
      <c r="T939" s="8" t="s">
        <v>131</v>
      </c>
      <c r="U939" s="8" t="s">
        <v>251</v>
      </c>
      <c r="V939" s="8" t="s">
        <v>247</v>
      </c>
      <c r="W939" s="8" t="s">
        <v>25</v>
      </c>
      <c r="X939" s="12"/>
      <c r="Y939" s="12"/>
      <c r="Z939" s="12"/>
      <c r="AA939" s="12"/>
      <c r="AB939" s="12"/>
    </row>
    <row r="940" spans="1:28" s="8" customFormat="1" x14ac:dyDescent="0.15">
      <c r="A940" s="8" t="s">
        <v>23468</v>
      </c>
      <c r="B940" s="8" t="s">
        <v>14</v>
      </c>
      <c r="C940" s="8" t="s">
        <v>14</v>
      </c>
      <c r="D940" s="8" t="s">
        <v>22841</v>
      </c>
      <c r="E940" s="8" t="s">
        <v>22842</v>
      </c>
      <c r="F940" s="8" t="s">
        <v>22845</v>
      </c>
      <c r="G940" s="8" t="s">
        <v>22843</v>
      </c>
      <c r="H940" s="8" t="s">
        <v>27695</v>
      </c>
      <c r="I940" s="8" t="str">
        <f t="shared" si="19"/>
        <v>Trina Gerine Bueta Albay, RPh</v>
      </c>
      <c r="J940" s="8" t="s">
        <v>22844</v>
      </c>
      <c r="K940" s="8" t="s">
        <v>126</v>
      </c>
      <c r="L940" s="13">
        <v>44578.632800925923</v>
      </c>
      <c r="M940" s="8" t="s">
        <v>127</v>
      </c>
      <c r="N940" s="13">
        <v>44608.493530092594</v>
      </c>
      <c r="O940" s="13">
        <v>44608.544710648152</v>
      </c>
      <c r="P940" s="8">
        <v>74</v>
      </c>
      <c r="Q940" s="8" t="s">
        <v>144</v>
      </c>
      <c r="R940" s="8">
        <v>57267</v>
      </c>
      <c r="S940" s="14">
        <v>44836</v>
      </c>
      <c r="T940" s="8" t="s">
        <v>304</v>
      </c>
      <c r="V940" s="8" t="s">
        <v>132</v>
      </c>
      <c r="W940" s="8" t="s">
        <v>25</v>
      </c>
      <c r="X940" s="12"/>
      <c r="Y940" s="12"/>
      <c r="Z940" s="12"/>
      <c r="AA940" s="12"/>
      <c r="AB940" s="12"/>
    </row>
    <row r="941" spans="1:28" s="8" customFormat="1" x14ac:dyDescent="0.15">
      <c r="A941" s="8" t="s">
        <v>23468</v>
      </c>
      <c r="B941" s="8" t="s">
        <v>14</v>
      </c>
      <c r="C941" s="8" t="s">
        <v>14</v>
      </c>
      <c r="D941" s="8" t="s">
        <v>10969</v>
      </c>
      <c r="E941" s="8" t="s">
        <v>10970</v>
      </c>
      <c r="F941" s="8" t="s">
        <v>3252</v>
      </c>
      <c r="G941" s="8" t="s">
        <v>636</v>
      </c>
      <c r="H941" s="8" t="s">
        <v>27689</v>
      </c>
      <c r="I941" s="8" t="str">
        <f t="shared" si="19"/>
        <v>Stanley Dwayne Castro Trinidad, RMT</v>
      </c>
      <c r="J941" s="8" t="s">
        <v>10971</v>
      </c>
      <c r="K941" s="8" t="s">
        <v>126</v>
      </c>
      <c r="L941" s="13">
        <v>44607.501956018517</v>
      </c>
      <c r="M941" s="8" t="s">
        <v>127</v>
      </c>
      <c r="N941" s="13">
        <v>44608.493541666663</v>
      </c>
      <c r="O941" s="13">
        <v>44608.547384259262</v>
      </c>
      <c r="P941" s="8">
        <v>78</v>
      </c>
      <c r="Q941" s="8" t="s">
        <v>139</v>
      </c>
      <c r="R941" s="8">
        <v>90462</v>
      </c>
      <c r="S941" s="14">
        <v>45573</v>
      </c>
      <c r="T941" s="8" t="s">
        <v>162</v>
      </c>
      <c r="V941" s="8" t="s">
        <v>132</v>
      </c>
      <c r="W941" s="8" t="s">
        <v>25</v>
      </c>
      <c r="X941" s="12"/>
      <c r="Y941" s="12"/>
      <c r="Z941" s="12"/>
      <c r="AA941" s="12"/>
      <c r="AB941" s="12"/>
    </row>
    <row r="942" spans="1:28" s="8" customFormat="1" x14ac:dyDescent="0.15">
      <c r="A942" s="8" t="s">
        <v>23468</v>
      </c>
      <c r="B942" s="8" t="s">
        <v>14</v>
      </c>
      <c r="C942" s="8" t="s">
        <v>14</v>
      </c>
      <c r="D942" s="8" t="s">
        <v>20060</v>
      </c>
      <c r="E942" s="8" t="s">
        <v>20061</v>
      </c>
      <c r="F942" s="8" t="s">
        <v>20063</v>
      </c>
      <c r="G942" s="8" t="s">
        <v>6475</v>
      </c>
      <c r="I942" s="8" t="str">
        <f>E942&amp;" "&amp;F942&amp;" "&amp;G942&amp;" "&amp;H942</f>
        <v xml:space="preserve">Joneley Agana Paguntalan </v>
      </c>
      <c r="J942" s="8" t="s">
        <v>20062</v>
      </c>
      <c r="K942" s="8" t="s">
        <v>126</v>
      </c>
      <c r="L942" s="13">
        <v>44600.543877314813</v>
      </c>
      <c r="M942" s="8" t="s">
        <v>127</v>
      </c>
      <c r="N942" s="13">
        <v>44608.493414351855</v>
      </c>
      <c r="O942" s="13">
        <v>44608.498229166667</v>
      </c>
      <c r="P942" s="8">
        <v>7</v>
      </c>
      <c r="Q942" s="8" t="s">
        <v>410</v>
      </c>
      <c r="R942" s="8" t="s">
        <v>231</v>
      </c>
      <c r="S942" s="8" t="s">
        <v>231</v>
      </c>
      <c r="T942" s="8" t="s">
        <v>185</v>
      </c>
      <c r="V942" s="8" t="s">
        <v>132</v>
      </c>
      <c r="W942" s="8" t="s">
        <v>25</v>
      </c>
    </row>
    <row r="943" spans="1:28" s="8" customFormat="1" x14ac:dyDescent="0.15">
      <c r="A943" s="8" t="s">
        <v>23468</v>
      </c>
      <c r="B943" s="8" t="s">
        <v>14</v>
      </c>
      <c r="C943" s="8" t="s">
        <v>14</v>
      </c>
      <c r="D943" s="8" t="s">
        <v>2126</v>
      </c>
      <c r="E943" s="8" t="s">
        <v>2127</v>
      </c>
      <c r="F943" s="8" t="s">
        <v>2130</v>
      </c>
      <c r="G943" s="8" t="s">
        <v>2128</v>
      </c>
      <c r="H943" s="8" t="s">
        <v>821</v>
      </c>
      <c r="I943" s="8" t="str">
        <f t="shared" si="19"/>
        <v>Sweetlyn Malones Algecera, RN</v>
      </c>
      <c r="J943" s="8" t="s">
        <v>2129</v>
      </c>
      <c r="K943" s="8" t="s">
        <v>126</v>
      </c>
      <c r="L943" s="13">
        <v>44578.609791666669</v>
      </c>
      <c r="M943" s="8" t="s">
        <v>127</v>
      </c>
      <c r="N943" s="13">
        <v>44608.493472222224</v>
      </c>
      <c r="O943" s="13">
        <v>44608.542962962965</v>
      </c>
      <c r="P943" s="8">
        <v>72</v>
      </c>
      <c r="Q943" s="8" t="s">
        <v>410</v>
      </c>
      <c r="R943" s="8">
        <v>709821</v>
      </c>
      <c r="S943" s="15">
        <v>44950</v>
      </c>
      <c r="T943" s="8" t="s">
        <v>131</v>
      </c>
      <c r="V943" s="8" t="s">
        <v>132</v>
      </c>
      <c r="W943" s="8" t="s">
        <v>25</v>
      </c>
      <c r="X943" s="12"/>
      <c r="Y943" s="12"/>
      <c r="Z943" s="12"/>
      <c r="AA943" s="12"/>
      <c r="AB943" s="12"/>
    </row>
    <row r="944" spans="1:28" s="8" customFormat="1" x14ac:dyDescent="0.15">
      <c r="A944" s="8" t="s">
        <v>23468</v>
      </c>
      <c r="B944" s="8" t="s">
        <v>14</v>
      </c>
      <c r="C944" s="8" t="s">
        <v>14</v>
      </c>
      <c r="D944" s="8" t="s">
        <v>25646</v>
      </c>
      <c r="E944" s="12" t="s">
        <v>27603</v>
      </c>
      <c r="F944" s="8" t="s">
        <v>1444</v>
      </c>
      <c r="G944" s="12" t="s">
        <v>2880</v>
      </c>
      <c r="H944" s="8" t="s">
        <v>821</v>
      </c>
      <c r="I944" s="8" t="str">
        <f t="shared" si="19"/>
        <v>IRIS MAE Valderama TURINGAN, RN</v>
      </c>
      <c r="J944" s="8" t="s">
        <v>25649</v>
      </c>
      <c r="L944" s="13">
        <v>44579.635625000003</v>
      </c>
      <c r="M944" s="8" t="s">
        <v>127</v>
      </c>
      <c r="N944" s="13">
        <v>44608.524259259262</v>
      </c>
      <c r="O944" s="13">
        <v>44608.548900462964</v>
      </c>
      <c r="P944" s="8">
        <v>36</v>
      </c>
      <c r="Q944" s="8" t="s">
        <v>410</v>
      </c>
      <c r="R944" s="8">
        <v>924696</v>
      </c>
      <c r="S944" s="8" t="s">
        <v>25650</v>
      </c>
      <c r="T944" s="8" t="s">
        <v>131</v>
      </c>
      <c r="U944" s="8" t="s">
        <v>205</v>
      </c>
      <c r="V944" s="8" t="s">
        <v>132</v>
      </c>
      <c r="W944" s="8" t="s">
        <v>25</v>
      </c>
      <c r="X944" s="12"/>
      <c r="Y944" s="12"/>
      <c r="Z944" s="12"/>
      <c r="AA944" s="12"/>
      <c r="AB944" s="12"/>
    </row>
    <row r="945" spans="1:28" s="8" customFormat="1" x14ac:dyDescent="0.15">
      <c r="A945" s="8" t="s">
        <v>23468</v>
      </c>
      <c r="B945" s="8" t="s">
        <v>14</v>
      </c>
      <c r="C945" s="8" t="s">
        <v>14</v>
      </c>
      <c r="D945" s="8" t="s">
        <v>11963</v>
      </c>
      <c r="E945" s="8" t="s">
        <v>11964</v>
      </c>
      <c r="F945" s="8" t="s">
        <v>11966</v>
      </c>
      <c r="G945" s="8" t="s">
        <v>2642</v>
      </c>
      <c r="H945" s="8" t="s">
        <v>27690</v>
      </c>
      <c r="I945" s="8" t="str">
        <f t="shared" si="19"/>
        <v>Trisky Nemia Poblete Pascua, RM</v>
      </c>
      <c r="J945" s="8" t="s">
        <v>11965</v>
      </c>
      <c r="K945" s="8" t="s">
        <v>126</v>
      </c>
      <c r="L945" s="13">
        <v>44578.754791666666</v>
      </c>
      <c r="M945" s="8" t="s">
        <v>127</v>
      </c>
      <c r="N945" s="13">
        <v>44608.493530092594</v>
      </c>
      <c r="O945" s="13">
        <v>44608.548321759263</v>
      </c>
      <c r="P945" s="8">
        <v>79</v>
      </c>
      <c r="Q945" s="8" t="s">
        <v>199</v>
      </c>
      <c r="R945" s="8">
        <v>8070</v>
      </c>
      <c r="S945" s="14">
        <v>45085</v>
      </c>
      <c r="T945" s="8" t="s">
        <v>287</v>
      </c>
      <c r="V945" s="8" t="s">
        <v>132</v>
      </c>
      <c r="W945" s="8" t="s">
        <v>25</v>
      </c>
      <c r="X945" s="12"/>
      <c r="Y945" s="12"/>
      <c r="Z945" s="12"/>
      <c r="AA945" s="12"/>
      <c r="AB945" s="12"/>
    </row>
    <row r="946" spans="1:28" s="8" customFormat="1" x14ac:dyDescent="0.15">
      <c r="A946" s="8" t="s">
        <v>27360</v>
      </c>
      <c r="B946" s="8" t="s">
        <v>14</v>
      </c>
      <c r="C946" s="8" t="s">
        <v>14</v>
      </c>
      <c r="E946" s="8" t="s">
        <v>27342</v>
      </c>
      <c r="F946" s="8" t="s">
        <v>4811</v>
      </c>
      <c r="G946" s="8" t="s">
        <v>23134</v>
      </c>
      <c r="H946" s="8" t="s">
        <v>2515</v>
      </c>
      <c r="I946" s="8" t="str">
        <f t="shared" si="19"/>
        <v>Tristan Albert Aaron Catindig, MD</v>
      </c>
      <c r="J946" s="8" t="s">
        <v>27341</v>
      </c>
      <c r="Q946" s="8" t="s">
        <v>144</v>
      </c>
      <c r="R946" s="8">
        <v>88040</v>
      </c>
      <c r="S946" s="14">
        <v>45099</v>
      </c>
      <c r="T946" s="8" t="s">
        <v>215</v>
      </c>
      <c r="U946" s="8" t="s">
        <v>27343</v>
      </c>
      <c r="V946" s="8" t="s">
        <v>14</v>
      </c>
      <c r="W946" s="8" t="s">
        <v>25</v>
      </c>
      <c r="X946" s="12"/>
      <c r="Y946" s="12"/>
      <c r="Z946" s="12"/>
      <c r="AA946" s="12"/>
      <c r="AB946" s="12"/>
    </row>
    <row r="947" spans="1:28" s="8" customFormat="1" x14ac:dyDescent="0.15">
      <c r="A947" s="8" t="s">
        <v>23468</v>
      </c>
      <c r="B947" s="8" t="s">
        <v>14</v>
      </c>
      <c r="C947" s="8" t="s">
        <v>14</v>
      </c>
      <c r="D947" s="8" t="s">
        <v>13270</v>
      </c>
      <c r="E947" s="8" t="s">
        <v>13271</v>
      </c>
      <c r="F947" s="8" t="s">
        <v>13273</v>
      </c>
      <c r="G947" s="8" t="s">
        <v>1097</v>
      </c>
      <c r="H947" s="8" t="s">
        <v>2515</v>
      </c>
      <c r="I947" s="8" t="str">
        <f t="shared" si="19"/>
        <v>Taciano Jr Tamisin Samson, MD</v>
      </c>
      <c r="J947" s="8" t="s">
        <v>13272</v>
      </c>
      <c r="K947" s="8" t="s">
        <v>126</v>
      </c>
      <c r="L947" s="13">
        <v>44579.359282407408</v>
      </c>
      <c r="M947" s="8" t="s">
        <v>127</v>
      </c>
      <c r="N947" s="13">
        <v>44608.493506944447</v>
      </c>
      <c r="O947" s="13">
        <v>44608.54446759259</v>
      </c>
      <c r="P947" s="8">
        <v>74</v>
      </c>
      <c r="Q947" s="8" t="s">
        <v>144</v>
      </c>
      <c r="R947" s="8">
        <v>48903</v>
      </c>
      <c r="S947" s="14">
        <v>45172</v>
      </c>
      <c r="T947" s="8" t="s">
        <v>215</v>
      </c>
      <c r="U947" s="8" t="s">
        <v>231</v>
      </c>
      <c r="V947" s="8" t="s">
        <v>132</v>
      </c>
      <c r="W947" s="8" t="s">
        <v>25</v>
      </c>
      <c r="X947" s="12"/>
      <c r="Y947" s="12"/>
      <c r="Z947" s="12"/>
      <c r="AA947" s="12"/>
      <c r="AB947" s="12"/>
    </row>
    <row r="948" spans="1:28" s="8" customFormat="1" x14ac:dyDescent="0.15">
      <c r="A948" s="8" t="s">
        <v>23468</v>
      </c>
      <c r="B948" s="8" t="s">
        <v>14</v>
      </c>
      <c r="C948" s="8" t="s">
        <v>14</v>
      </c>
      <c r="D948" s="8" t="s">
        <v>14773</v>
      </c>
      <c r="E948" s="8" t="s">
        <v>5505</v>
      </c>
      <c r="F948" s="8" t="s">
        <v>7154</v>
      </c>
      <c r="G948" s="8" t="s">
        <v>3061</v>
      </c>
      <c r="H948" s="8" t="s">
        <v>821</v>
      </c>
      <c r="I948" s="8" t="str">
        <f t="shared" si="19"/>
        <v>Marianne Segovia Espinosa, RN</v>
      </c>
      <c r="J948" s="8" t="s">
        <v>14774</v>
      </c>
      <c r="K948" s="8" t="s">
        <v>126</v>
      </c>
      <c r="L948" s="13">
        <v>44594.633113425924</v>
      </c>
      <c r="M948" s="8" t="s">
        <v>127</v>
      </c>
      <c r="N948" s="13">
        <v>44608.504895833335</v>
      </c>
      <c r="O948" s="13">
        <v>44608.545335648145</v>
      </c>
      <c r="P948" s="8">
        <v>59</v>
      </c>
      <c r="Q948" s="8" t="s">
        <v>183</v>
      </c>
      <c r="R948" s="8">
        <v>732493</v>
      </c>
      <c r="S948" s="8" t="s">
        <v>7243</v>
      </c>
      <c r="T948" s="8" t="s">
        <v>131</v>
      </c>
      <c r="U948" s="8" t="s">
        <v>251</v>
      </c>
      <c r="V948" s="8" t="s">
        <v>132</v>
      </c>
      <c r="W948" s="8" t="s">
        <v>25</v>
      </c>
      <c r="X948" s="12"/>
      <c r="Y948" s="12"/>
      <c r="Z948" s="12"/>
      <c r="AA948" s="12"/>
      <c r="AB948" s="12"/>
    </row>
    <row r="949" spans="1:28" s="8" customFormat="1" x14ac:dyDescent="0.15">
      <c r="A949" s="8" t="s">
        <v>23468</v>
      </c>
      <c r="B949" s="8" t="s">
        <v>14</v>
      </c>
      <c r="C949" s="8" t="s">
        <v>14</v>
      </c>
      <c r="D949" s="8" t="s">
        <v>25718</v>
      </c>
      <c r="E949" s="8" t="s">
        <v>25719</v>
      </c>
      <c r="F949" s="12"/>
      <c r="G949" s="8" t="s">
        <v>25720</v>
      </c>
      <c r="I949" s="8" t="str">
        <f t="shared" ref="I949:I950" si="20">E949&amp;" "&amp;F949&amp;" "&amp;G949&amp;" "&amp;H949</f>
        <v xml:space="preserve">Hiromi  Urabe </v>
      </c>
      <c r="J949" s="8" t="s">
        <v>25721</v>
      </c>
      <c r="K949" s="8" t="s">
        <v>126</v>
      </c>
      <c r="L949" s="13">
        <v>44580.461851851855</v>
      </c>
      <c r="M949" s="8" t="s">
        <v>127</v>
      </c>
      <c r="N949" s="13">
        <v>44608.493726851855</v>
      </c>
      <c r="O949" s="13">
        <v>44608.543541666666</v>
      </c>
      <c r="P949" s="8">
        <v>72</v>
      </c>
      <c r="Q949" s="8" t="s">
        <v>144</v>
      </c>
      <c r="R949" s="8" t="s">
        <v>251</v>
      </c>
      <c r="S949" s="8" t="s">
        <v>251</v>
      </c>
      <c r="T949" s="8" t="s">
        <v>185</v>
      </c>
      <c r="V949" s="8" t="s">
        <v>132</v>
      </c>
      <c r="W949" s="8" t="s">
        <v>25</v>
      </c>
      <c r="X949" s="12"/>
      <c r="Y949" s="12"/>
      <c r="Z949" s="12"/>
      <c r="AA949" s="12"/>
      <c r="AB949" s="12"/>
    </row>
    <row r="950" spans="1:28" s="8" customFormat="1" x14ac:dyDescent="0.15">
      <c r="A950" s="8" t="s">
        <v>27320</v>
      </c>
      <c r="B950" s="8" t="s">
        <v>14</v>
      </c>
      <c r="C950" s="8" t="s">
        <v>14</v>
      </c>
      <c r="E950" s="8" t="s">
        <v>27034</v>
      </c>
      <c r="F950" s="12" t="s">
        <v>7430</v>
      </c>
      <c r="G950" s="8" t="s">
        <v>7428</v>
      </c>
      <c r="I950" s="8" t="str">
        <f t="shared" si="20"/>
        <v xml:space="preserve">Marysia Frances Maliwat Urgel </v>
      </c>
      <c r="J950" s="8" t="s">
        <v>7429</v>
      </c>
      <c r="Q950" s="8" t="s">
        <v>144</v>
      </c>
      <c r="R950" s="8" t="s">
        <v>205</v>
      </c>
      <c r="S950" s="14">
        <v>44608</v>
      </c>
      <c r="T950" s="8" t="s">
        <v>27035</v>
      </c>
      <c r="V950" s="8" t="s">
        <v>14</v>
      </c>
      <c r="W950" s="8" t="s">
        <v>25</v>
      </c>
      <c r="X950" s="12"/>
      <c r="Y950" s="12"/>
      <c r="Z950" s="12"/>
      <c r="AA950" s="12"/>
      <c r="AB950" s="12"/>
    </row>
    <row r="951" spans="1:28" s="8" customFormat="1" x14ac:dyDescent="0.15">
      <c r="A951" s="8" t="s">
        <v>23468</v>
      </c>
      <c r="B951" s="8" t="s">
        <v>14</v>
      </c>
      <c r="C951" s="8" t="s">
        <v>14</v>
      </c>
      <c r="D951" s="8" t="s">
        <v>3183</v>
      </c>
      <c r="E951" s="8" t="s">
        <v>2045</v>
      </c>
      <c r="F951" s="8" t="s">
        <v>3186</v>
      </c>
      <c r="G951" s="8" t="s">
        <v>3184</v>
      </c>
      <c r="H951" s="8" t="s">
        <v>27689</v>
      </c>
      <c r="I951" s="8" t="str">
        <f t="shared" si="19"/>
        <v>Julius De la cruz Sumido, RMT</v>
      </c>
      <c r="J951" s="8" t="s">
        <v>3185</v>
      </c>
      <c r="K951" s="8" t="s">
        <v>126</v>
      </c>
      <c r="L951" s="13">
        <v>44578.513495370367</v>
      </c>
      <c r="M951" s="8" t="s">
        <v>127</v>
      </c>
      <c r="N951" s="13">
        <v>44608.494039351855</v>
      </c>
      <c r="O951" s="13">
        <v>44608.543206018519</v>
      </c>
      <c r="P951" s="8">
        <v>71</v>
      </c>
      <c r="Q951" s="8" t="s">
        <v>410</v>
      </c>
      <c r="R951" s="8">
        <v>70247</v>
      </c>
      <c r="S951" s="14">
        <v>45475</v>
      </c>
      <c r="T951" s="8" t="s">
        <v>162</v>
      </c>
      <c r="U951" s="8" t="s">
        <v>734</v>
      </c>
      <c r="V951" s="8" t="s">
        <v>132</v>
      </c>
      <c r="W951" s="8" t="s">
        <v>25</v>
      </c>
      <c r="X951" s="12"/>
      <c r="Y951" s="12"/>
      <c r="Z951" s="12"/>
      <c r="AA951" s="12"/>
      <c r="AB951" s="12"/>
    </row>
    <row r="952" spans="1:28" s="8" customFormat="1" x14ac:dyDescent="0.15">
      <c r="A952" s="8" t="s">
        <v>23468</v>
      </c>
      <c r="B952" s="8" t="s">
        <v>14</v>
      </c>
      <c r="C952" s="8" t="s">
        <v>14</v>
      </c>
      <c r="D952" s="8" t="s">
        <v>15585</v>
      </c>
      <c r="E952" s="8" t="s">
        <v>227</v>
      </c>
      <c r="F952" s="8" t="s">
        <v>15587</v>
      </c>
      <c r="G952" s="8" t="s">
        <v>2377</v>
      </c>
      <c r="H952" s="8" t="s">
        <v>821</v>
      </c>
      <c r="I952" s="8" t="str">
        <f t="shared" si="19"/>
        <v>Mary Anne Oliveria Dominguez, RN</v>
      </c>
      <c r="J952" s="8" t="s">
        <v>15586</v>
      </c>
      <c r="L952" s="13">
        <v>44587.481296296297</v>
      </c>
      <c r="M952" s="8" t="s">
        <v>127</v>
      </c>
      <c r="N952" s="13">
        <v>44608.493634259263</v>
      </c>
      <c r="O952" s="13">
        <v>44608.544895833336</v>
      </c>
      <c r="P952" s="8">
        <v>74</v>
      </c>
      <c r="Q952" s="8" t="s">
        <v>27379</v>
      </c>
      <c r="R952" s="8">
        <v>673574</v>
      </c>
      <c r="S952" s="14">
        <v>45261</v>
      </c>
      <c r="T952" s="8" t="s">
        <v>131</v>
      </c>
      <c r="V952" s="8" t="s">
        <v>132</v>
      </c>
      <c r="W952" s="8" t="s">
        <v>25</v>
      </c>
      <c r="X952" s="12"/>
      <c r="Y952" s="12"/>
      <c r="Z952" s="12"/>
      <c r="AA952" s="12"/>
      <c r="AB952" s="12"/>
    </row>
    <row r="953" spans="1:28" s="8" customFormat="1" x14ac:dyDescent="0.15">
      <c r="A953" s="8" t="s">
        <v>23468</v>
      </c>
      <c r="B953" s="8" t="s">
        <v>14</v>
      </c>
      <c r="C953" s="8" t="s">
        <v>14</v>
      </c>
      <c r="D953" s="8" t="s">
        <v>3314</v>
      </c>
      <c r="E953" s="12" t="s">
        <v>27493</v>
      </c>
      <c r="F953" s="8" t="s">
        <v>3328</v>
      </c>
      <c r="G953" s="12" t="s">
        <v>513</v>
      </c>
      <c r="H953" s="8" t="s">
        <v>27695</v>
      </c>
      <c r="I953" s="8" t="str">
        <f t="shared" si="19"/>
        <v>Jamaica May Sim Uy, RPh</v>
      </c>
      <c r="J953" s="8" t="s">
        <v>3327</v>
      </c>
      <c r="K953" s="8" t="s">
        <v>126</v>
      </c>
      <c r="L953" s="13">
        <v>44582.601273148146</v>
      </c>
      <c r="M953" s="8" t="s">
        <v>127</v>
      </c>
      <c r="N953" s="13">
        <v>44608.493726851855</v>
      </c>
      <c r="O953" s="13">
        <v>44608.544791666667</v>
      </c>
      <c r="P953" s="8">
        <v>74</v>
      </c>
      <c r="Q953" s="8" t="s">
        <v>204</v>
      </c>
      <c r="R953" s="8">
        <v>69874</v>
      </c>
      <c r="S953" s="14">
        <v>44682</v>
      </c>
      <c r="T953" s="8" t="s">
        <v>304</v>
      </c>
      <c r="V953" s="8" t="s">
        <v>132</v>
      </c>
      <c r="W953" s="8" t="s">
        <v>25</v>
      </c>
      <c r="X953" s="12"/>
      <c r="Y953" s="12"/>
      <c r="Z953" s="12"/>
      <c r="AA953" s="12"/>
      <c r="AB953" s="12"/>
    </row>
    <row r="954" spans="1:28" s="8" customFormat="1" x14ac:dyDescent="0.15">
      <c r="A954" s="8" t="s">
        <v>23468</v>
      </c>
      <c r="B954" s="8" t="s">
        <v>14</v>
      </c>
      <c r="C954" s="8" t="s">
        <v>14</v>
      </c>
      <c r="D954" s="8" t="s">
        <v>14195</v>
      </c>
      <c r="E954" s="12" t="s">
        <v>13149</v>
      </c>
      <c r="F954" s="8" t="s">
        <v>14199</v>
      </c>
      <c r="G954" s="8" t="s">
        <v>14197</v>
      </c>
      <c r="H954" s="8" t="s">
        <v>821</v>
      </c>
      <c r="I954" s="8" t="str">
        <f t="shared" si="19"/>
        <v>VANESSA Lumbre Gabriola, RN</v>
      </c>
      <c r="J954" s="8" t="s">
        <v>14198</v>
      </c>
      <c r="K954" s="8" t="s">
        <v>126</v>
      </c>
      <c r="L954" s="13">
        <v>44605.343217592592</v>
      </c>
      <c r="M954" s="8" t="s">
        <v>127</v>
      </c>
      <c r="N954" s="13">
        <v>44608.510231481479</v>
      </c>
      <c r="O954" s="13">
        <v>44608.543993055559</v>
      </c>
      <c r="P954" s="8">
        <v>49</v>
      </c>
      <c r="Q954" s="8" t="s">
        <v>454</v>
      </c>
      <c r="R954" s="8">
        <v>554576</v>
      </c>
      <c r="S954" s="14">
        <v>45401</v>
      </c>
      <c r="T954" s="8" t="s">
        <v>131</v>
      </c>
      <c r="V954" s="8" t="s">
        <v>132</v>
      </c>
      <c r="W954" s="8" t="s">
        <v>25</v>
      </c>
      <c r="X954" s="12"/>
      <c r="Y954" s="12"/>
      <c r="Z954" s="12"/>
      <c r="AA954" s="12"/>
      <c r="AB954" s="12"/>
    </row>
    <row r="955" spans="1:28" s="8" customFormat="1" x14ac:dyDescent="0.15">
      <c r="A955" s="8" t="s">
        <v>23468</v>
      </c>
      <c r="B955" s="8" t="s">
        <v>14</v>
      </c>
      <c r="C955" s="8" t="s">
        <v>14</v>
      </c>
      <c r="D955" s="8" t="s">
        <v>5134</v>
      </c>
      <c r="E955" s="12" t="s">
        <v>27660</v>
      </c>
      <c r="F955" s="8" t="s">
        <v>5138</v>
      </c>
      <c r="G955" s="8" t="s">
        <v>5136</v>
      </c>
      <c r="H955" s="8" t="s">
        <v>821</v>
      </c>
      <c r="I955" s="8" t="str">
        <f t="shared" si="19"/>
        <v>Evangeline Rose Escandor Figueras, RN</v>
      </c>
      <c r="J955" s="8" t="s">
        <v>5137</v>
      </c>
      <c r="K955" s="8" t="s">
        <v>126</v>
      </c>
      <c r="L955" s="13">
        <v>44581.794062499997</v>
      </c>
      <c r="M955" s="8" t="s">
        <v>127</v>
      </c>
      <c r="N955" s="13">
        <v>44608.493668981479</v>
      </c>
      <c r="O955" s="13">
        <v>44608.545960648145</v>
      </c>
      <c r="P955" s="8">
        <v>76</v>
      </c>
      <c r="Q955" s="8" t="s">
        <v>144</v>
      </c>
      <c r="R955" s="8">
        <v>642773</v>
      </c>
      <c r="S955" s="14">
        <v>44995</v>
      </c>
      <c r="T955" s="8" t="s">
        <v>131</v>
      </c>
      <c r="V955" s="8" t="s">
        <v>132</v>
      </c>
      <c r="W955" s="8" t="s">
        <v>25</v>
      </c>
      <c r="X955" s="12"/>
      <c r="Y955" s="12"/>
      <c r="Z955" s="12"/>
      <c r="AA955" s="12"/>
      <c r="AB955" s="12"/>
    </row>
    <row r="956" spans="1:28" s="8" customFormat="1" x14ac:dyDescent="0.15">
      <c r="A956" s="8" t="s">
        <v>23468</v>
      </c>
      <c r="B956" s="8" t="s">
        <v>14</v>
      </c>
      <c r="C956" s="8" t="s">
        <v>14</v>
      </c>
      <c r="D956" s="8" t="s">
        <v>4559</v>
      </c>
      <c r="E956" s="8" t="s">
        <v>4560</v>
      </c>
      <c r="F956" s="12" t="s">
        <v>24801</v>
      </c>
      <c r="G956" s="8" t="s">
        <v>4561</v>
      </c>
      <c r="H956" s="8" t="s">
        <v>821</v>
      </c>
      <c r="I956" s="8" t="str">
        <f t="shared" si="19"/>
        <v>Van Jay B. Degala, RN</v>
      </c>
      <c r="J956" s="8" t="s">
        <v>4562</v>
      </c>
      <c r="K956" s="8" t="s">
        <v>126</v>
      </c>
      <c r="L956" s="13">
        <v>44582.463483796295</v>
      </c>
      <c r="M956" s="8" t="s">
        <v>127</v>
      </c>
      <c r="N956" s="13">
        <v>44608.496469907404</v>
      </c>
      <c r="O956" s="13">
        <v>44608.548900462964</v>
      </c>
      <c r="P956" s="8">
        <v>76</v>
      </c>
      <c r="Q956" s="8" t="s">
        <v>410</v>
      </c>
      <c r="R956" s="8">
        <v>861883</v>
      </c>
      <c r="S956" s="8" t="s">
        <v>4564</v>
      </c>
      <c r="T956" s="8" t="s">
        <v>131</v>
      </c>
      <c r="U956" s="8" t="s">
        <v>251</v>
      </c>
      <c r="V956" s="8" t="s">
        <v>132</v>
      </c>
      <c r="W956" s="8" t="s">
        <v>25</v>
      </c>
      <c r="X956" s="12"/>
      <c r="Y956" s="12"/>
      <c r="Z956" s="12"/>
      <c r="AA956" s="12"/>
      <c r="AB956" s="12"/>
    </row>
    <row r="957" spans="1:28" s="8" customFormat="1" x14ac:dyDescent="0.15">
      <c r="A957" s="8" t="s">
        <v>23468</v>
      </c>
      <c r="B957" s="8" t="s">
        <v>14</v>
      </c>
      <c r="C957" s="8" t="s">
        <v>14</v>
      </c>
      <c r="D957" s="8" t="s">
        <v>23043</v>
      </c>
      <c r="E957" s="8" t="s">
        <v>2149</v>
      </c>
      <c r="F957" s="8" t="s">
        <v>6647</v>
      </c>
      <c r="G957" s="8" t="s">
        <v>23044</v>
      </c>
      <c r="H957" s="8" t="s">
        <v>27689</v>
      </c>
      <c r="I957" s="8" t="str">
        <f t="shared" si="19"/>
        <v>Charmaine Martin Vitin, RMT</v>
      </c>
      <c r="J957" s="8" t="s">
        <v>23045</v>
      </c>
      <c r="K957" s="8" t="s">
        <v>126</v>
      </c>
      <c r="L957" s="13">
        <v>44582.572743055556</v>
      </c>
      <c r="M957" s="8" t="s">
        <v>127</v>
      </c>
      <c r="N957" s="13">
        <v>44608.493692129632</v>
      </c>
      <c r="O957" s="13">
        <v>44608.548171296294</v>
      </c>
      <c r="P957" s="8">
        <v>79</v>
      </c>
      <c r="Q957" s="8" t="s">
        <v>144</v>
      </c>
      <c r="R957" s="8">
        <v>51056</v>
      </c>
      <c r="S957" s="8" t="s">
        <v>23046</v>
      </c>
      <c r="T957" s="8" t="s">
        <v>162</v>
      </c>
      <c r="V957" s="8" t="s">
        <v>132</v>
      </c>
      <c r="W957" s="8" t="s">
        <v>25</v>
      </c>
      <c r="X957" s="12"/>
      <c r="Y957" s="12"/>
      <c r="Z957" s="12"/>
      <c r="AA957" s="12"/>
      <c r="AB957" s="12"/>
    </row>
    <row r="958" spans="1:28" s="8" customFormat="1" x14ac:dyDescent="0.15">
      <c r="A958" s="8" t="s">
        <v>27320</v>
      </c>
      <c r="B958" s="8" t="s">
        <v>14</v>
      </c>
      <c r="C958" s="8" t="s">
        <v>14</v>
      </c>
      <c r="E958" s="8" t="s">
        <v>27093</v>
      </c>
      <c r="F958" s="12" t="s">
        <v>27685</v>
      </c>
      <c r="G958" s="8" t="s">
        <v>27094</v>
      </c>
      <c r="H958" s="8" t="s">
        <v>821</v>
      </c>
      <c r="I958" s="8" t="str">
        <f t="shared" si="19"/>
        <v>RAZELLE VENISSE SIADOR EUSTAQUIO, RN</v>
      </c>
      <c r="J958" s="8" t="s">
        <v>27092</v>
      </c>
      <c r="Q958" s="8" t="s">
        <v>144</v>
      </c>
      <c r="R958" s="8">
        <v>837964</v>
      </c>
      <c r="S958" s="14">
        <v>44992</v>
      </c>
      <c r="T958" s="8" t="s">
        <v>131</v>
      </c>
      <c r="V958" s="8" t="s">
        <v>14</v>
      </c>
      <c r="W958" s="8" t="s">
        <v>25</v>
      </c>
    </row>
    <row r="959" spans="1:28" s="8" customFormat="1" x14ac:dyDescent="0.15">
      <c r="A959" s="8" t="s">
        <v>23468</v>
      </c>
      <c r="B959" s="8" t="s">
        <v>14</v>
      </c>
      <c r="C959" s="8" t="s">
        <v>14</v>
      </c>
      <c r="D959" s="8" t="s">
        <v>26743</v>
      </c>
      <c r="E959" s="8" t="s">
        <v>25381</v>
      </c>
      <c r="F959" s="8" t="s">
        <v>560</v>
      </c>
      <c r="G959" s="8" t="s">
        <v>16743</v>
      </c>
      <c r="H959" s="8" t="s">
        <v>821</v>
      </c>
      <c r="I959" s="8" t="str">
        <f t="shared" si="19"/>
        <v>Dean Tamayo Venzon, RN</v>
      </c>
      <c r="J959" s="8" t="s">
        <v>26744</v>
      </c>
      <c r="K959" s="8" t="s">
        <v>126</v>
      </c>
      <c r="L959" s="13">
        <v>44582.626157407409</v>
      </c>
      <c r="M959" s="8" t="s">
        <v>127</v>
      </c>
      <c r="N959" s="13">
        <v>44608.493368055555</v>
      </c>
      <c r="O959" s="13">
        <v>44608.543217592596</v>
      </c>
      <c r="P959" s="8">
        <v>72</v>
      </c>
      <c r="Q959" s="8" t="s">
        <v>144</v>
      </c>
      <c r="R959" s="8">
        <v>171406</v>
      </c>
      <c r="S959" s="8" t="s">
        <v>4965</v>
      </c>
      <c r="T959" s="8" t="s">
        <v>131</v>
      </c>
      <c r="V959" s="8" t="s">
        <v>132</v>
      </c>
      <c r="W959" s="8" t="s">
        <v>25</v>
      </c>
      <c r="X959" s="12"/>
      <c r="Y959" s="12"/>
      <c r="Z959" s="12"/>
      <c r="AA959" s="12"/>
      <c r="AB959" s="12"/>
    </row>
    <row r="960" spans="1:28" s="8" customFormat="1" x14ac:dyDescent="0.15">
      <c r="A960" s="8" t="s">
        <v>23468</v>
      </c>
      <c r="B960" s="8" t="s">
        <v>14</v>
      </c>
      <c r="C960" s="8" t="s">
        <v>14</v>
      </c>
      <c r="D960" s="8" t="s">
        <v>9268</v>
      </c>
      <c r="E960" s="8" t="s">
        <v>8517</v>
      </c>
      <c r="F960" s="8" t="s">
        <v>2338</v>
      </c>
      <c r="G960" s="8" t="s">
        <v>9269</v>
      </c>
      <c r="H960" s="8" t="s">
        <v>2515</v>
      </c>
      <c r="I960" s="8" t="str">
        <f t="shared" si="19"/>
        <v>Virginia Estrada Tormes, MD</v>
      </c>
      <c r="J960" s="8" t="s">
        <v>9270</v>
      </c>
      <c r="K960" s="8" t="s">
        <v>126</v>
      </c>
      <c r="L960" s="13">
        <v>44579.274293981478</v>
      </c>
      <c r="M960" s="8" t="s">
        <v>127</v>
      </c>
      <c r="N960" s="13">
        <v>44608.493425925924</v>
      </c>
      <c r="O960" s="13">
        <v>44608.548796296294</v>
      </c>
      <c r="P960" s="8">
        <v>80</v>
      </c>
      <c r="Q960" s="8" t="s">
        <v>1055</v>
      </c>
      <c r="R960" s="8">
        <v>44632</v>
      </c>
      <c r="S960" s="14">
        <v>45508</v>
      </c>
      <c r="T960" s="8" t="s">
        <v>215</v>
      </c>
      <c r="V960" s="8" t="s">
        <v>132</v>
      </c>
      <c r="W960" s="8" t="s">
        <v>25</v>
      </c>
      <c r="X960" s="12"/>
      <c r="Y960" s="12"/>
      <c r="Z960" s="12"/>
      <c r="AA960" s="12"/>
      <c r="AB960" s="12"/>
    </row>
    <row r="961" spans="1:28" s="8" customFormat="1" x14ac:dyDescent="0.15">
      <c r="A961" s="8" t="s">
        <v>23468</v>
      </c>
      <c r="B961" s="8" t="s">
        <v>14</v>
      </c>
      <c r="C961" s="8" t="s">
        <v>14</v>
      </c>
      <c r="D961" s="8" t="s">
        <v>7939</v>
      </c>
      <c r="E961" s="8" t="s">
        <v>3395</v>
      </c>
      <c r="F961" s="8" t="s">
        <v>7942</v>
      </c>
      <c r="G961" s="12" t="s">
        <v>13381</v>
      </c>
      <c r="H961" s="8" t="s">
        <v>821</v>
      </c>
      <c r="I961" s="8" t="str">
        <f t="shared" si="19"/>
        <v>Villa Lictao Floresca, RN</v>
      </c>
      <c r="J961" s="8" t="s">
        <v>7941</v>
      </c>
      <c r="K961" s="8" t="s">
        <v>126</v>
      </c>
      <c r="L961" s="13">
        <v>44580.365289351852</v>
      </c>
      <c r="M961" s="8" t="s">
        <v>127</v>
      </c>
      <c r="N961" s="13">
        <v>44608.493668981479</v>
      </c>
      <c r="O961" s="13">
        <v>44608.546006944445</v>
      </c>
      <c r="P961" s="8">
        <v>76</v>
      </c>
      <c r="Q961" s="8" t="s">
        <v>459</v>
      </c>
      <c r="R961" s="8">
        <v>583477</v>
      </c>
      <c r="S961" s="14">
        <v>45172</v>
      </c>
      <c r="T961" s="8" t="s">
        <v>131</v>
      </c>
      <c r="U961" s="8" t="s">
        <v>7943</v>
      </c>
      <c r="V961" s="8" t="s">
        <v>132</v>
      </c>
      <c r="W961" s="8" t="s">
        <v>25</v>
      </c>
      <c r="X961" s="12"/>
      <c r="Y961" s="12"/>
      <c r="Z961" s="12"/>
      <c r="AA961" s="12"/>
      <c r="AB961" s="12"/>
    </row>
    <row r="962" spans="1:28" s="8" customFormat="1" x14ac:dyDescent="0.15">
      <c r="A962" s="8" t="s">
        <v>27320</v>
      </c>
      <c r="B962" s="8" t="s">
        <v>14</v>
      </c>
      <c r="C962" s="8" t="s">
        <v>14</v>
      </c>
      <c r="E962" s="8" t="s">
        <v>16795</v>
      </c>
      <c r="F962" s="12" t="s">
        <v>16798</v>
      </c>
      <c r="G962" s="8" t="s">
        <v>16796</v>
      </c>
      <c r="H962" s="8" t="s">
        <v>2515</v>
      </c>
      <c r="I962" s="8" t="str">
        <f t="shared" si="19"/>
        <v>Victor Gabriel Adina Mapili, MD</v>
      </c>
      <c r="J962" s="8" t="s">
        <v>16797</v>
      </c>
      <c r="Q962" s="8" t="s">
        <v>144</v>
      </c>
      <c r="R962" s="8">
        <v>123105</v>
      </c>
      <c r="S962" s="14">
        <v>45589</v>
      </c>
      <c r="T962" s="8" t="s">
        <v>215</v>
      </c>
      <c r="V962" s="8" t="s">
        <v>14</v>
      </c>
      <c r="W962" s="8" t="s">
        <v>25</v>
      </c>
      <c r="X962" s="12"/>
      <c r="Y962" s="12"/>
      <c r="Z962" s="12"/>
      <c r="AA962" s="12"/>
      <c r="AB962" s="12"/>
    </row>
    <row r="963" spans="1:28" s="8" customFormat="1" x14ac:dyDescent="0.15">
      <c r="A963" s="8" t="s">
        <v>23468</v>
      </c>
      <c r="B963" s="8" t="s">
        <v>14</v>
      </c>
      <c r="C963" s="8" t="s">
        <v>14</v>
      </c>
      <c r="D963" s="8" t="s">
        <v>26749</v>
      </c>
      <c r="E963" s="12" t="s">
        <v>27404</v>
      </c>
      <c r="F963" s="8" t="s">
        <v>2017</v>
      </c>
      <c r="G963" s="8" t="s">
        <v>26751</v>
      </c>
      <c r="H963" s="8" t="s">
        <v>821</v>
      </c>
      <c r="I963" s="8" t="str">
        <f t="shared" ref="I963:I1026" si="21">E963&amp;" "&amp;F963&amp;" "&amp;G963&amp;","&amp;" "&amp;H963</f>
        <v>Vianne Maig Rosal Viacrucis, RN</v>
      </c>
      <c r="J963" s="8" t="s">
        <v>26752</v>
      </c>
      <c r="K963" s="8" t="s">
        <v>126</v>
      </c>
      <c r="L963" s="13">
        <v>44581.657557870371</v>
      </c>
      <c r="M963" s="8" t="s">
        <v>127</v>
      </c>
      <c r="N963" s="13">
        <v>44608.493622685186</v>
      </c>
      <c r="O963" s="13">
        <v>44608.54415509259</v>
      </c>
      <c r="P963" s="8">
        <v>73</v>
      </c>
      <c r="Q963" s="8" t="s">
        <v>173</v>
      </c>
      <c r="R963" s="8">
        <v>867421</v>
      </c>
      <c r="S963" s="14">
        <v>45616</v>
      </c>
      <c r="T963" s="8" t="s">
        <v>131</v>
      </c>
      <c r="V963" s="8" t="s">
        <v>132</v>
      </c>
      <c r="W963" s="8" t="s">
        <v>25</v>
      </c>
      <c r="X963" s="12"/>
      <c r="Y963" s="12"/>
      <c r="Z963" s="12"/>
      <c r="AA963" s="12"/>
      <c r="AB963" s="12"/>
    </row>
    <row r="964" spans="1:28" s="8" customFormat="1" x14ac:dyDescent="0.15">
      <c r="A964" s="8" t="s">
        <v>23468</v>
      </c>
      <c r="B964" s="8" t="s">
        <v>14</v>
      </c>
      <c r="C964" s="8" t="s">
        <v>14</v>
      </c>
      <c r="D964" s="8" t="s">
        <v>4544</v>
      </c>
      <c r="E964" s="8" t="s">
        <v>378</v>
      </c>
      <c r="F964" s="8" t="s">
        <v>270</v>
      </c>
      <c r="G964" s="8" t="s">
        <v>4545</v>
      </c>
      <c r="H964" s="8" t="s">
        <v>821</v>
      </c>
      <c r="I964" s="8" t="str">
        <f t="shared" si="21"/>
        <v>Francis Cruz Vidad, RN</v>
      </c>
      <c r="J964" s="8" t="s">
        <v>4546</v>
      </c>
      <c r="K964" s="8" t="s">
        <v>126</v>
      </c>
      <c r="L964" s="13">
        <v>44578.565740740742</v>
      </c>
      <c r="M964" s="8" t="s">
        <v>127</v>
      </c>
      <c r="N964" s="13">
        <v>44608.495254629626</v>
      </c>
      <c r="O964" s="13">
        <v>44608.546909722223</v>
      </c>
      <c r="P964" s="8">
        <v>75</v>
      </c>
      <c r="Q964" s="8" t="s">
        <v>139</v>
      </c>
      <c r="R964" s="8">
        <v>606986</v>
      </c>
      <c r="S964" s="16">
        <v>45078</v>
      </c>
      <c r="T964" s="8" t="s">
        <v>131</v>
      </c>
      <c r="V964" s="8" t="s">
        <v>132</v>
      </c>
      <c r="W964" s="8" t="s">
        <v>25</v>
      </c>
      <c r="X964" s="12"/>
      <c r="Y964" s="12"/>
      <c r="Z964" s="12"/>
      <c r="AA964" s="12"/>
      <c r="AB964" s="12"/>
    </row>
    <row r="965" spans="1:28" s="8" customFormat="1" x14ac:dyDescent="0.15">
      <c r="A965" s="8" t="s">
        <v>27320</v>
      </c>
      <c r="B965" s="8" t="s">
        <v>14</v>
      </c>
      <c r="C965" s="8" t="s">
        <v>14</v>
      </c>
      <c r="E965" s="8" t="s">
        <v>27136</v>
      </c>
      <c r="F965" s="8" t="s">
        <v>9095</v>
      </c>
      <c r="G965" s="8" t="s">
        <v>504</v>
      </c>
      <c r="H965" s="8" t="s">
        <v>2515</v>
      </c>
      <c r="I965" s="8" t="str">
        <f t="shared" si="21"/>
        <v>Hana Dominique M. Viloria, MD</v>
      </c>
      <c r="J965" s="8" t="s">
        <v>9575</v>
      </c>
      <c r="Q965" s="8" t="s">
        <v>144</v>
      </c>
      <c r="R965" s="8">
        <v>26853</v>
      </c>
      <c r="S965" s="14">
        <v>43400</v>
      </c>
      <c r="T965" s="8" t="s">
        <v>27137</v>
      </c>
      <c r="U965" s="8" t="s">
        <v>1608</v>
      </c>
      <c r="V965" s="8" t="s">
        <v>14</v>
      </c>
      <c r="W965" s="8" t="s">
        <v>25</v>
      </c>
      <c r="X965" s="12"/>
      <c r="Y965" s="12"/>
      <c r="Z965" s="12"/>
      <c r="AA965" s="12"/>
      <c r="AB965" s="12"/>
    </row>
    <row r="966" spans="1:28" s="8" customFormat="1" x14ac:dyDescent="0.15">
      <c r="A966" s="8" t="s">
        <v>23468</v>
      </c>
      <c r="B966" s="8" t="s">
        <v>14</v>
      </c>
      <c r="C966" s="8" t="s">
        <v>14</v>
      </c>
      <c r="D966" s="8" t="s">
        <v>516</v>
      </c>
      <c r="E966" s="8" t="s">
        <v>517</v>
      </c>
      <c r="F966" s="12" t="s">
        <v>10627</v>
      </c>
      <c r="G966" s="8" t="s">
        <v>518</v>
      </c>
      <c r="H966" s="8" t="s">
        <v>27690</v>
      </c>
      <c r="I966" s="8" t="str">
        <f t="shared" si="21"/>
        <v>Violeta C. Briones, RM</v>
      </c>
      <c r="J966" s="8" t="s">
        <v>519</v>
      </c>
      <c r="L966" s="13">
        <v>44578.505891203706</v>
      </c>
      <c r="M966" s="8" t="s">
        <v>127</v>
      </c>
      <c r="N966" s="13">
        <v>44608.493576388886</v>
      </c>
      <c r="O966" s="13">
        <v>44608.547268518516</v>
      </c>
      <c r="P966" s="8">
        <v>78</v>
      </c>
      <c r="Q966" s="8" t="s">
        <v>173</v>
      </c>
      <c r="R966" s="8">
        <v>107682</v>
      </c>
      <c r="S966" s="8" t="s">
        <v>521</v>
      </c>
      <c r="T966" s="8" t="s">
        <v>287</v>
      </c>
      <c r="V966" s="8" t="s">
        <v>132</v>
      </c>
      <c r="W966" s="8" t="s">
        <v>25</v>
      </c>
      <c r="X966" s="12"/>
      <c r="Y966" s="12"/>
      <c r="Z966" s="12"/>
      <c r="AA966" s="12"/>
      <c r="AB966" s="12"/>
    </row>
    <row r="967" spans="1:28" s="8" customFormat="1" x14ac:dyDescent="0.15">
      <c r="A967" s="8" t="s">
        <v>23468</v>
      </c>
      <c r="B967" s="8" t="s">
        <v>14</v>
      </c>
      <c r="C967" s="8" t="s">
        <v>14</v>
      </c>
      <c r="D967" s="8" t="s">
        <v>23477</v>
      </c>
      <c r="E967" s="8" t="s">
        <v>23478</v>
      </c>
      <c r="F967" s="8" t="s">
        <v>23481</v>
      </c>
      <c r="G967" s="8" t="s">
        <v>23479</v>
      </c>
      <c r="H967" s="8" t="s">
        <v>821</v>
      </c>
      <c r="I967" s="8" t="str">
        <f t="shared" si="21"/>
        <v>Anilyn Galletes Denico, RN</v>
      </c>
      <c r="J967" s="8" t="s">
        <v>23480</v>
      </c>
      <c r="K967" s="8" t="s">
        <v>126</v>
      </c>
      <c r="L967" s="13">
        <v>44586.758425925924</v>
      </c>
      <c r="M967" s="8" t="s">
        <v>127</v>
      </c>
      <c r="N967" s="13">
        <v>44608.493622685186</v>
      </c>
      <c r="O967" s="13">
        <v>44608.544351851851</v>
      </c>
      <c r="P967" s="8">
        <v>74</v>
      </c>
      <c r="Q967" s="8" t="s">
        <v>157</v>
      </c>
      <c r="R967" s="8">
        <v>448841</v>
      </c>
      <c r="S967" s="8" t="s">
        <v>4543</v>
      </c>
      <c r="T967" s="8" t="s">
        <v>131</v>
      </c>
      <c r="V967" s="8" t="s">
        <v>132</v>
      </c>
      <c r="W967" s="8" t="s">
        <v>25</v>
      </c>
      <c r="X967" s="12"/>
      <c r="Y967" s="12"/>
      <c r="Z967" s="12"/>
      <c r="AA967" s="12"/>
      <c r="AB967" s="12"/>
    </row>
    <row r="968" spans="1:28" s="8" customFormat="1" x14ac:dyDescent="0.15">
      <c r="A968" s="8" t="s">
        <v>27320</v>
      </c>
      <c r="B968" s="8" t="s">
        <v>14</v>
      </c>
      <c r="C968" s="8" t="s">
        <v>14</v>
      </c>
      <c r="E968" s="8" t="s">
        <v>27310</v>
      </c>
      <c r="F968" s="8" t="s">
        <v>12440</v>
      </c>
      <c r="G968" s="8" t="s">
        <v>27311</v>
      </c>
      <c r="H968" s="8" t="s">
        <v>821</v>
      </c>
      <c r="I968" s="8" t="str">
        <f t="shared" si="21"/>
        <v>Liwayway G. Albiento, RN</v>
      </c>
      <c r="J968" s="8" t="s">
        <v>27309</v>
      </c>
      <c r="Q968" s="8" t="s">
        <v>144</v>
      </c>
      <c r="R968" s="8">
        <v>164148</v>
      </c>
      <c r="S968" s="14">
        <v>45111</v>
      </c>
      <c r="T968" s="8" t="s">
        <v>131</v>
      </c>
      <c r="U968" s="8" t="s">
        <v>329</v>
      </c>
      <c r="V968" s="8" t="s">
        <v>14</v>
      </c>
      <c r="W968" s="8" t="s">
        <v>25</v>
      </c>
      <c r="X968" s="12"/>
      <c r="Y968" s="12"/>
      <c r="Z968" s="12"/>
      <c r="AA968" s="12"/>
      <c r="AB968" s="12"/>
    </row>
    <row r="969" spans="1:28" s="8" customFormat="1" x14ac:dyDescent="0.15">
      <c r="A969" s="8" t="s">
        <v>23468</v>
      </c>
      <c r="B969" s="8" t="s">
        <v>14</v>
      </c>
      <c r="C969" s="8" t="s">
        <v>14</v>
      </c>
      <c r="D969" s="8" t="s">
        <v>23165</v>
      </c>
      <c r="E969" s="8" t="s">
        <v>14350</v>
      </c>
      <c r="F969" s="8" t="s">
        <v>5316</v>
      </c>
      <c r="G969" s="8" t="s">
        <v>23166</v>
      </c>
      <c r="H969" s="8" t="s">
        <v>821</v>
      </c>
      <c r="I969" s="8" t="str">
        <f t="shared" si="21"/>
        <v>Stella Salinas Jolito, RN</v>
      </c>
      <c r="J969" s="8" t="s">
        <v>23167</v>
      </c>
      <c r="K969" s="8" t="s">
        <v>126</v>
      </c>
      <c r="L969" s="13">
        <v>44580.862326388888</v>
      </c>
      <c r="M969" s="8" t="s">
        <v>127</v>
      </c>
      <c r="N969" s="13">
        <v>44608.493645833332</v>
      </c>
      <c r="O969" s="13">
        <v>44608.545914351853</v>
      </c>
      <c r="P969" s="8">
        <v>76</v>
      </c>
      <c r="Q969" s="8" t="s">
        <v>410</v>
      </c>
      <c r="R969" s="8">
        <v>706281</v>
      </c>
      <c r="S969" s="8" t="s">
        <v>5789</v>
      </c>
      <c r="T969" s="8" t="s">
        <v>131</v>
      </c>
      <c r="V969" s="8" t="s">
        <v>132</v>
      </c>
      <c r="W969" s="8" t="s">
        <v>25</v>
      </c>
      <c r="X969" s="12"/>
      <c r="Y969" s="12"/>
      <c r="Z969" s="12"/>
      <c r="AA969" s="12"/>
      <c r="AB969" s="12"/>
    </row>
    <row r="970" spans="1:28" s="8" customFormat="1" x14ac:dyDescent="0.15">
      <c r="A970" s="8" t="s">
        <v>23468</v>
      </c>
      <c r="B970" s="8" t="s">
        <v>14</v>
      </c>
      <c r="C970" s="8" t="s">
        <v>14</v>
      </c>
      <c r="D970" s="8" t="s">
        <v>22928</v>
      </c>
      <c r="E970" s="8" t="s">
        <v>22929</v>
      </c>
      <c r="F970" s="12" t="s">
        <v>27246</v>
      </c>
      <c r="G970" s="8" t="s">
        <v>743</v>
      </c>
      <c r="H970" s="8" t="s">
        <v>821</v>
      </c>
      <c r="I970" s="8" t="str">
        <f t="shared" si="21"/>
        <v>Giselle Marie L. Garcia, RN</v>
      </c>
      <c r="J970" s="8" t="s">
        <v>22930</v>
      </c>
      <c r="K970" s="8" t="s">
        <v>126</v>
      </c>
      <c r="L970" s="13">
        <v>44582.59138888889</v>
      </c>
      <c r="M970" s="8" t="s">
        <v>127</v>
      </c>
      <c r="N970" s="13">
        <v>44608.49359953704</v>
      </c>
      <c r="O970" s="13">
        <v>44608.544652777775</v>
      </c>
      <c r="P970" s="8">
        <v>74</v>
      </c>
      <c r="Q970" s="8" t="s">
        <v>144</v>
      </c>
      <c r="R970" s="8">
        <v>477749</v>
      </c>
      <c r="S970" s="8" t="s">
        <v>22932</v>
      </c>
      <c r="T970" s="8" t="s">
        <v>131</v>
      </c>
      <c r="V970" s="8" t="s">
        <v>247</v>
      </c>
      <c r="W970" s="8" t="s">
        <v>25</v>
      </c>
      <c r="X970" s="12"/>
      <c r="Y970" s="12"/>
      <c r="Z970" s="12"/>
      <c r="AA970" s="12"/>
      <c r="AB970" s="12"/>
    </row>
    <row r="971" spans="1:28" s="8" customFormat="1" x14ac:dyDescent="0.15">
      <c r="A971" s="8" t="s">
        <v>23468</v>
      </c>
      <c r="B971" s="8" t="s">
        <v>14</v>
      </c>
      <c r="C971" s="8" t="s">
        <v>14</v>
      </c>
      <c r="D971" s="8" t="s">
        <v>801</v>
      </c>
      <c r="E971" s="12" t="s">
        <v>27407</v>
      </c>
      <c r="F971" s="12" t="s">
        <v>17205</v>
      </c>
      <c r="G971" s="12" t="s">
        <v>805</v>
      </c>
      <c r="H971" s="8" t="s">
        <v>27692</v>
      </c>
      <c r="I971" s="8" t="str">
        <f t="shared" si="21"/>
        <v>YLANIE SCHEHEREZADE ASUNCION ZUNIGA, RN, RM</v>
      </c>
      <c r="J971" s="8" t="s">
        <v>804</v>
      </c>
      <c r="K971" s="8" t="s">
        <v>126</v>
      </c>
      <c r="L971" s="13">
        <v>44581.902627314812</v>
      </c>
      <c r="M971" s="8" t="s">
        <v>127</v>
      </c>
      <c r="N971" s="13">
        <v>44608.493738425925</v>
      </c>
      <c r="O971" s="13">
        <v>44608.543333333335</v>
      </c>
      <c r="P971" s="8">
        <v>72</v>
      </c>
      <c r="Q971" s="8" t="s">
        <v>293</v>
      </c>
      <c r="R971" s="8" t="s">
        <v>806</v>
      </c>
      <c r="S971" s="14">
        <v>45186</v>
      </c>
      <c r="T971" s="8" t="s">
        <v>152</v>
      </c>
      <c r="V971" s="8" t="s">
        <v>247</v>
      </c>
      <c r="W971" s="8" t="s">
        <v>25</v>
      </c>
      <c r="X971" s="12"/>
      <c r="Y971" s="12"/>
      <c r="Z971" s="12"/>
      <c r="AA971" s="12"/>
      <c r="AB971" s="12"/>
    </row>
    <row r="972" spans="1:28" s="8" customFormat="1" x14ac:dyDescent="0.15">
      <c r="A972" s="8" t="s">
        <v>23468</v>
      </c>
      <c r="B972" s="8" t="s">
        <v>14</v>
      </c>
      <c r="C972" s="8" t="s">
        <v>14</v>
      </c>
      <c r="D972" s="8" t="s">
        <v>19376</v>
      </c>
      <c r="E972" s="8" t="s">
        <v>19377</v>
      </c>
      <c r="F972" s="8" t="s">
        <v>175</v>
      </c>
      <c r="G972" s="8" t="s">
        <v>8752</v>
      </c>
      <c r="H972" s="8" t="s">
        <v>27698</v>
      </c>
      <c r="I972" s="8" t="str">
        <f t="shared" si="21"/>
        <v>Xandra Torres Fabian, MD, RPh</v>
      </c>
      <c r="J972" s="8" t="s">
        <v>19378</v>
      </c>
      <c r="K972" s="8" t="s">
        <v>126</v>
      </c>
      <c r="L972" s="13">
        <v>44578.710347222222</v>
      </c>
      <c r="M972" s="8" t="s">
        <v>127</v>
      </c>
      <c r="N972" s="13">
        <v>44608.493587962963</v>
      </c>
      <c r="O972" s="13">
        <v>44608.497291666667</v>
      </c>
      <c r="P972" s="8">
        <v>6</v>
      </c>
      <c r="Q972" s="8" t="s">
        <v>139</v>
      </c>
      <c r="R972" s="8" t="s">
        <v>19379</v>
      </c>
      <c r="S972" s="14">
        <v>45567</v>
      </c>
      <c r="T972" s="8" t="s">
        <v>1476</v>
      </c>
      <c r="U972" s="8" t="s">
        <v>2183</v>
      </c>
      <c r="V972" s="8" t="s">
        <v>132</v>
      </c>
      <c r="W972" s="8" t="s">
        <v>25</v>
      </c>
      <c r="X972" s="12"/>
      <c r="Y972" s="12"/>
      <c r="Z972" s="12"/>
      <c r="AA972" s="12"/>
      <c r="AB972" s="12"/>
    </row>
    <row r="973" spans="1:28" s="8" customFormat="1" x14ac:dyDescent="0.15">
      <c r="A973" s="8" t="s">
        <v>23468</v>
      </c>
      <c r="B973" s="8" t="s">
        <v>14</v>
      </c>
      <c r="C973" s="8" t="s">
        <v>14</v>
      </c>
      <c r="D973" s="8" t="s">
        <v>4393</v>
      </c>
      <c r="E973" s="12" t="s">
        <v>27607</v>
      </c>
      <c r="F973" s="8" t="s">
        <v>4396</v>
      </c>
      <c r="G973" s="12" t="s">
        <v>27608</v>
      </c>
      <c r="H973" s="8" t="s">
        <v>821</v>
      </c>
      <c r="I973" s="8" t="str">
        <f t="shared" si="21"/>
        <v>Ralph Randolf Hermosa Dela Pena, RN</v>
      </c>
      <c r="J973" s="8" t="s">
        <v>4395</v>
      </c>
      <c r="L973" s="13">
        <v>44590.538680555554</v>
      </c>
      <c r="M973" s="8" t="s">
        <v>127</v>
      </c>
      <c r="N973" s="13">
        <v>44608.493506944447</v>
      </c>
      <c r="O973" s="13">
        <v>44608.546331018515</v>
      </c>
      <c r="P973" s="8">
        <v>77</v>
      </c>
      <c r="Q973" s="8" t="s">
        <v>459</v>
      </c>
      <c r="R973" s="8">
        <v>852314</v>
      </c>
      <c r="S973" s="14">
        <v>45585</v>
      </c>
      <c r="T973" s="8" t="s">
        <v>131</v>
      </c>
      <c r="V973" s="8" t="s">
        <v>132</v>
      </c>
      <c r="W973" s="8" t="s">
        <v>25</v>
      </c>
      <c r="X973" s="12"/>
      <c r="Y973" s="12"/>
      <c r="Z973" s="12"/>
      <c r="AA973" s="12"/>
      <c r="AB973" s="12"/>
    </row>
    <row r="974" spans="1:28" s="8" customFormat="1" x14ac:dyDescent="0.15">
      <c r="A974" s="8" t="s">
        <v>23468</v>
      </c>
      <c r="B974" s="8" t="s">
        <v>14</v>
      </c>
      <c r="C974" s="8" t="s">
        <v>14</v>
      </c>
      <c r="D974" s="8" t="s">
        <v>3695</v>
      </c>
      <c r="E974" s="8" t="s">
        <v>3696</v>
      </c>
      <c r="F974" s="8" t="s">
        <v>3698</v>
      </c>
      <c r="G974" s="8" t="s">
        <v>1119</v>
      </c>
      <c r="I974" s="8" t="str">
        <f>E974&amp;" "&amp;F974&amp;" "&amp;G974&amp;" "&amp;H974</f>
        <v xml:space="preserve">Johannes Kester P. Ang </v>
      </c>
      <c r="J974" s="8" t="s">
        <v>3697</v>
      </c>
      <c r="K974" s="8" t="s">
        <v>126</v>
      </c>
      <c r="L974" s="13">
        <v>44578.68509259259</v>
      </c>
      <c r="M974" s="8" t="s">
        <v>127</v>
      </c>
      <c r="N974" s="13">
        <v>44608.493726851855</v>
      </c>
      <c r="O974" s="13">
        <v>44608.543182870373</v>
      </c>
      <c r="P974" s="8">
        <v>72</v>
      </c>
      <c r="Q974" s="8" t="s">
        <v>144</v>
      </c>
      <c r="R974" s="8" t="s">
        <v>205</v>
      </c>
      <c r="S974" s="8" t="s">
        <v>231</v>
      </c>
      <c r="T974" s="8" t="s">
        <v>185</v>
      </c>
      <c r="V974" s="8" t="s">
        <v>247</v>
      </c>
      <c r="W974" s="8" t="s">
        <v>25</v>
      </c>
      <c r="X974" s="12"/>
      <c r="Y974" s="12"/>
      <c r="Z974" s="12"/>
      <c r="AA974" s="12"/>
      <c r="AB974" s="12"/>
    </row>
    <row r="975" spans="1:28" s="8" customFormat="1" x14ac:dyDescent="0.15">
      <c r="A975" s="8" t="s">
        <v>27320</v>
      </c>
      <c r="B975" s="8" t="s">
        <v>14</v>
      </c>
      <c r="C975" s="8" t="s">
        <v>14</v>
      </c>
      <c r="E975" s="8" t="s">
        <v>25464</v>
      </c>
      <c r="F975" s="12" t="s">
        <v>27513</v>
      </c>
      <c r="G975" s="8" t="s">
        <v>4409</v>
      </c>
      <c r="H975" s="8" t="s">
        <v>821</v>
      </c>
      <c r="I975" s="8" t="str">
        <f t="shared" si="21"/>
        <v>christian lobendino Peralta, RN</v>
      </c>
      <c r="J975" s="8" t="s">
        <v>17191</v>
      </c>
      <c r="Q975" s="8" t="s">
        <v>157</v>
      </c>
      <c r="R975" s="8">
        <v>783685</v>
      </c>
      <c r="S975" s="14">
        <v>45842</v>
      </c>
      <c r="T975" s="8" t="s">
        <v>131</v>
      </c>
      <c r="U975" s="8" t="s">
        <v>231</v>
      </c>
      <c r="V975" s="8" t="s">
        <v>14</v>
      </c>
      <c r="W975" s="8" t="s">
        <v>25</v>
      </c>
      <c r="X975" s="12"/>
      <c r="Y975" s="12"/>
      <c r="Z975" s="12"/>
      <c r="AA975" s="12"/>
      <c r="AB975" s="12"/>
    </row>
    <row r="976" spans="1:28" s="8" customFormat="1" x14ac:dyDescent="0.15">
      <c r="A976" s="8" t="s">
        <v>23468</v>
      </c>
      <c r="B976" s="8" t="s">
        <v>14</v>
      </c>
      <c r="C976" s="8" t="s">
        <v>14</v>
      </c>
      <c r="D976" s="8" t="s">
        <v>19906</v>
      </c>
      <c r="E976" s="12" t="s">
        <v>19908</v>
      </c>
      <c r="F976" s="8" t="s">
        <v>16920</v>
      </c>
      <c r="G976" s="12" t="s">
        <v>19907</v>
      </c>
      <c r="I976" s="8" t="str">
        <f>E976&amp;" "&amp;F976&amp;" "&amp;G976&amp;" "&amp;H976</f>
        <v xml:space="preserve">ANALIZA Generalao GAONA </v>
      </c>
      <c r="J976" s="8" t="s">
        <v>19909</v>
      </c>
      <c r="K976" s="8" t="s">
        <v>126</v>
      </c>
      <c r="L976" s="13">
        <v>44581.534259259257</v>
      </c>
      <c r="M976" s="8" t="s">
        <v>127</v>
      </c>
      <c r="N976" s="13">
        <v>44608.493449074071</v>
      </c>
      <c r="O976" s="13">
        <v>44608.543437499997</v>
      </c>
      <c r="P976" s="8">
        <v>72</v>
      </c>
      <c r="Q976" s="8" t="s">
        <v>199</v>
      </c>
      <c r="R976" s="8" t="s">
        <v>734</v>
      </c>
      <c r="S976" s="8" t="s">
        <v>734</v>
      </c>
      <c r="T976" s="8" t="s">
        <v>185</v>
      </c>
      <c r="V976" s="8" t="s">
        <v>132</v>
      </c>
      <c r="W976" s="8" t="s">
        <v>25</v>
      </c>
      <c r="X976" s="12"/>
      <c r="Y976" s="12"/>
      <c r="Z976" s="12"/>
      <c r="AA976" s="12"/>
      <c r="AB976" s="12"/>
    </row>
    <row r="977" spans="1:28" s="8" customFormat="1" x14ac:dyDescent="0.15">
      <c r="A977" s="8" t="s">
        <v>23468</v>
      </c>
      <c r="B977" s="8" t="s">
        <v>14</v>
      </c>
      <c r="C977" s="8" t="s">
        <v>14</v>
      </c>
      <c r="D977" s="8" t="s">
        <v>3863</v>
      </c>
      <c r="E977" s="8" t="s">
        <v>272</v>
      </c>
      <c r="F977" s="12" t="s">
        <v>5133</v>
      </c>
      <c r="G977" s="12" t="s">
        <v>3866</v>
      </c>
      <c r="H977" s="8" t="s">
        <v>821</v>
      </c>
      <c r="I977" s="8" t="str">
        <f t="shared" si="21"/>
        <v>Joy Mana Alamodin, RN</v>
      </c>
      <c r="J977" s="8" t="s">
        <v>3865</v>
      </c>
      <c r="K977" s="8" t="s">
        <v>291</v>
      </c>
      <c r="L977" s="13">
        <v>44582.505659722221</v>
      </c>
      <c r="M977" s="8" t="s">
        <v>127</v>
      </c>
      <c r="N977" s="13">
        <v>44608.493668981479</v>
      </c>
      <c r="O977" s="13">
        <v>44608.548900462964</v>
      </c>
      <c r="P977" s="8">
        <v>80</v>
      </c>
      <c r="Q977" s="8" t="s">
        <v>2401</v>
      </c>
      <c r="R977" s="8">
        <v>49300</v>
      </c>
      <c r="S977" s="14">
        <v>45485</v>
      </c>
      <c r="T977" s="8" t="s">
        <v>131</v>
      </c>
      <c r="U977" s="8" t="s">
        <v>286</v>
      </c>
      <c r="V977" s="8" t="s">
        <v>247</v>
      </c>
      <c r="W977" s="8" t="s">
        <v>25</v>
      </c>
      <c r="X977" s="12"/>
      <c r="Y977" s="12"/>
      <c r="Z977" s="12"/>
      <c r="AA977" s="12"/>
      <c r="AB977" s="12"/>
    </row>
    <row r="978" spans="1:28" s="8" customFormat="1" x14ac:dyDescent="0.15">
      <c r="A978" s="8" t="s">
        <v>27320</v>
      </c>
      <c r="B978" s="8" t="s">
        <v>14</v>
      </c>
      <c r="C978" s="8" t="s">
        <v>14</v>
      </c>
      <c r="E978" s="8" t="s">
        <v>16352</v>
      </c>
      <c r="F978" s="8" t="s">
        <v>1756</v>
      </c>
      <c r="G978" s="8" t="s">
        <v>16353</v>
      </c>
      <c r="I978" s="8" t="str">
        <f>E978&amp;" "&amp;F978&amp;" "&amp;G978&amp;" "&amp;H978</f>
        <v xml:space="preserve">Arianna Krystelle R. Yaranon </v>
      </c>
      <c r="J978" s="8" t="s">
        <v>16354</v>
      </c>
      <c r="Q978" s="8" t="s">
        <v>144</v>
      </c>
      <c r="R978" s="8" t="s">
        <v>251</v>
      </c>
      <c r="S978" s="8" t="s">
        <v>251</v>
      </c>
      <c r="T978" s="8" t="s">
        <v>10146</v>
      </c>
      <c r="V978" s="8" t="s">
        <v>14</v>
      </c>
      <c r="W978" s="8" t="s">
        <v>25</v>
      </c>
      <c r="X978" s="12"/>
      <c r="Y978" s="12"/>
      <c r="Z978" s="12"/>
      <c r="AA978" s="12"/>
      <c r="AB978" s="12"/>
    </row>
    <row r="979" spans="1:28" s="8" customFormat="1" x14ac:dyDescent="0.15">
      <c r="A979" s="8" t="s">
        <v>23468</v>
      </c>
      <c r="B979" s="8" t="s">
        <v>14</v>
      </c>
      <c r="C979" s="8" t="s">
        <v>14</v>
      </c>
      <c r="D979" s="8" t="s">
        <v>22731</v>
      </c>
      <c r="E979" s="8" t="s">
        <v>22732</v>
      </c>
      <c r="F979" s="8" t="s">
        <v>22735</v>
      </c>
      <c r="G979" s="8" t="s">
        <v>22733</v>
      </c>
      <c r="H979" s="8" t="s">
        <v>27695</v>
      </c>
      <c r="I979" s="8" t="str">
        <f t="shared" si="21"/>
        <v>Minang Diamel Ismael, RPh</v>
      </c>
      <c r="J979" s="8" t="s">
        <v>22734</v>
      </c>
      <c r="K979" s="8" t="s">
        <v>126</v>
      </c>
      <c r="L979" s="13">
        <v>44578.582476851851</v>
      </c>
      <c r="M979" s="8" t="s">
        <v>127</v>
      </c>
      <c r="N979" s="13">
        <v>44608.494085648148</v>
      </c>
      <c r="O979" s="13">
        <v>44608.547719907408</v>
      </c>
      <c r="P979" s="8">
        <v>78</v>
      </c>
      <c r="Q979" s="8" t="s">
        <v>328</v>
      </c>
      <c r="R979" s="8">
        <v>27807</v>
      </c>
      <c r="S979" s="14">
        <v>44603</v>
      </c>
      <c r="T979" s="8" t="s">
        <v>304</v>
      </c>
      <c r="V979" s="8" t="s">
        <v>132</v>
      </c>
      <c r="W979" s="8" t="s">
        <v>25</v>
      </c>
      <c r="X979" s="12"/>
      <c r="Y979" s="12"/>
      <c r="Z979" s="12"/>
      <c r="AA979" s="12"/>
      <c r="AB979" s="12"/>
    </row>
    <row r="980" spans="1:28" s="8" customFormat="1" x14ac:dyDescent="0.15">
      <c r="A980" s="8" t="s">
        <v>23468</v>
      </c>
      <c r="B980" s="8" t="s">
        <v>14</v>
      </c>
      <c r="C980" s="8" t="s">
        <v>14</v>
      </c>
      <c r="D980" s="8" t="s">
        <v>664</v>
      </c>
      <c r="E980" s="8" t="s">
        <v>665</v>
      </c>
      <c r="F980" s="8" t="s">
        <v>668</v>
      </c>
      <c r="G980" s="8" t="s">
        <v>666</v>
      </c>
      <c r="H980" s="8" t="s">
        <v>821</v>
      </c>
      <c r="I980" s="8" t="str">
        <f t="shared" si="21"/>
        <v>Nancy Nolasco Diaz, RN</v>
      </c>
      <c r="J980" s="8" t="s">
        <v>667</v>
      </c>
      <c r="K980" s="8" t="s">
        <v>126</v>
      </c>
      <c r="L980" s="13">
        <v>44584.392233796294</v>
      </c>
      <c r="M980" s="8" t="s">
        <v>127</v>
      </c>
      <c r="N980" s="13">
        <v>44608.493402777778</v>
      </c>
      <c r="O980" s="13">
        <v>44608.548900462964</v>
      </c>
      <c r="P980" s="8">
        <v>80</v>
      </c>
      <c r="Q980" s="8" t="s">
        <v>293</v>
      </c>
      <c r="R980" s="8">
        <v>368064</v>
      </c>
      <c r="S980" s="14">
        <v>45657</v>
      </c>
      <c r="T980" s="8" t="s">
        <v>131</v>
      </c>
      <c r="U980" s="8" t="s">
        <v>669</v>
      </c>
      <c r="V980" s="8" t="s">
        <v>247</v>
      </c>
      <c r="W980" s="8" t="s">
        <v>25</v>
      </c>
      <c r="X980" s="12"/>
      <c r="Y980" s="12"/>
      <c r="Z980" s="12"/>
      <c r="AA980" s="12"/>
      <c r="AB980" s="12"/>
    </row>
    <row r="981" spans="1:28" s="8" customFormat="1" x14ac:dyDescent="0.15">
      <c r="A981" s="8" t="s">
        <v>27320</v>
      </c>
      <c r="B981" s="8" t="s">
        <v>14</v>
      </c>
      <c r="C981" s="8" t="s">
        <v>14</v>
      </c>
      <c r="E981" s="8" t="s">
        <v>11101</v>
      </c>
      <c r="F981" s="8" t="s">
        <v>11103</v>
      </c>
      <c r="G981" s="8" t="s">
        <v>11100</v>
      </c>
      <c r="I981" s="8" t="str">
        <f t="shared" ref="I981:I982" si="22">E981&amp;" "&amp;F981&amp;" "&amp;G981&amp;" "&amp;H981</f>
        <v xml:space="preserve">EUNICE LOVE ALBANO ONTUA </v>
      </c>
      <c r="J981" s="8" t="s">
        <v>11102</v>
      </c>
      <c r="Q981" s="8" t="s">
        <v>404</v>
      </c>
      <c r="R981" s="8" t="s">
        <v>251</v>
      </c>
      <c r="S981" s="8" t="s">
        <v>251</v>
      </c>
      <c r="T981" s="8" t="s">
        <v>27169</v>
      </c>
      <c r="U981" s="8" t="s">
        <v>734</v>
      </c>
      <c r="V981" s="8" t="s">
        <v>14</v>
      </c>
      <c r="W981" s="8" t="s">
        <v>25</v>
      </c>
    </row>
    <row r="982" spans="1:28" s="8" customFormat="1" x14ac:dyDescent="0.15">
      <c r="A982" s="8" t="s">
        <v>27320</v>
      </c>
      <c r="B982" s="8" t="s">
        <v>14</v>
      </c>
      <c r="C982" s="8" t="s">
        <v>14</v>
      </c>
      <c r="E982" s="12" t="s">
        <v>27004</v>
      </c>
      <c r="F982" s="8" t="s">
        <v>4507</v>
      </c>
      <c r="G982" s="8" t="s">
        <v>27005</v>
      </c>
      <c r="I982" s="8" t="str">
        <f t="shared" si="22"/>
        <v xml:space="preserve">Sophia Isabel E. Ytienza </v>
      </c>
      <c r="J982" s="8" t="s">
        <v>20160</v>
      </c>
      <c r="Q982" s="8" t="s">
        <v>144</v>
      </c>
      <c r="R982" s="8" t="s">
        <v>251</v>
      </c>
      <c r="S982" s="8" t="s">
        <v>251</v>
      </c>
      <c r="T982" s="8" t="s">
        <v>27006</v>
      </c>
      <c r="U982" s="8" t="s">
        <v>251</v>
      </c>
      <c r="V982" s="8" t="s">
        <v>14</v>
      </c>
      <c r="W982" s="8" t="s">
        <v>25</v>
      </c>
      <c r="X982" s="12"/>
      <c r="Y982" s="12"/>
      <c r="Z982" s="12"/>
      <c r="AA982" s="12"/>
      <c r="AB982" s="12"/>
    </row>
    <row r="983" spans="1:28" s="8" customFormat="1" x14ac:dyDescent="0.15">
      <c r="A983" s="8" t="s">
        <v>23468</v>
      </c>
      <c r="B983" s="8" t="s">
        <v>14</v>
      </c>
      <c r="C983" s="8" t="s">
        <v>14</v>
      </c>
      <c r="D983" s="8" t="s">
        <v>19464</v>
      </c>
      <c r="E983" s="8" t="s">
        <v>2782</v>
      </c>
      <c r="F983" s="8" t="s">
        <v>19466</v>
      </c>
      <c r="G983" s="8" t="s">
        <v>3299</v>
      </c>
      <c r="H983" s="8" t="s">
        <v>2515</v>
      </c>
      <c r="I983" s="8" t="str">
        <f t="shared" si="21"/>
        <v>Paul Kwong Yu, MD</v>
      </c>
      <c r="J983" s="8" t="s">
        <v>19465</v>
      </c>
      <c r="K983" s="8" t="s">
        <v>126</v>
      </c>
      <c r="L983" s="13">
        <v>44587.577511574076</v>
      </c>
      <c r="M983" s="8" t="s">
        <v>127</v>
      </c>
      <c r="N983" s="13">
        <v>44608.542546296296</v>
      </c>
      <c r="O983" s="13">
        <v>44608.543495370373</v>
      </c>
      <c r="P983" s="8">
        <v>2</v>
      </c>
      <c r="Q983" s="8" t="s">
        <v>144</v>
      </c>
      <c r="R983" s="8">
        <v>143061</v>
      </c>
      <c r="S983" s="8" t="s">
        <v>2936</v>
      </c>
      <c r="T983" s="8" t="s">
        <v>215</v>
      </c>
      <c r="V983" s="8" t="s">
        <v>247</v>
      </c>
      <c r="W983" s="8" t="s">
        <v>25</v>
      </c>
      <c r="X983" s="12"/>
      <c r="Y983" s="12"/>
      <c r="Z983" s="12"/>
      <c r="AA983" s="12"/>
      <c r="AB983" s="12"/>
    </row>
    <row r="984" spans="1:28" s="8" customFormat="1" x14ac:dyDescent="0.15">
      <c r="A984" s="8" t="s">
        <v>27320</v>
      </c>
      <c r="B984" s="8" t="s">
        <v>14</v>
      </c>
      <c r="C984" s="8" t="s">
        <v>14</v>
      </c>
      <c r="E984" s="8" t="s">
        <v>27308</v>
      </c>
      <c r="F984" s="12" t="s">
        <v>4055</v>
      </c>
      <c r="G984" s="8" t="s">
        <v>3299</v>
      </c>
      <c r="H984" s="8" t="s">
        <v>2515</v>
      </c>
      <c r="I984" s="8" t="str">
        <f t="shared" si="21"/>
        <v>Vincent Christopher Sabado Yu, MD</v>
      </c>
      <c r="J984" s="8" t="s">
        <v>4054</v>
      </c>
      <c r="Q984" s="8" t="s">
        <v>144</v>
      </c>
      <c r="R984" s="8" t="s">
        <v>251</v>
      </c>
      <c r="S984" s="8" t="s">
        <v>251</v>
      </c>
      <c r="T984" s="8" t="s">
        <v>215</v>
      </c>
      <c r="U984" s="8" t="s">
        <v>1608</v>
      </c>
      <c r="V984" s="8" t="s">
        <v>14</v>
      </c>
      <c r="W984" s="8" t="s">
        <v>25</v>
      </c>
      <c r="X984" s="12"/>
      <c r="Y984" s="12"/>
      <c r="Z984" s="12"/>
      <c r="AA984" s="12"/>
      <c r="AB984" s="12"/>
    </row>
    <row r="985" spans="1:28" s="8" customFormat="1" x14ac:dyDescent="0.15">
      <c r="A985" s="8" t="s">
        <v>23468</v>
      </c>
      <c r="B985" s="8" t="s">
        <v>14</v>
      </c>
      <c r="C985" s="8" t="s">
        <v>14</v>
      </c>
      <c r="D985" s="8" t="s">
        <v>10811</v>
      </c>
      <c r="E985" s="8" t="s">
        <v>10812</v>
      </c>
      <c r="F985" s="8" t="s">
        <v>10815</v>
      </c>
      <c r="G985" s="8" t="s">
        <v>10813</v>
      </c>
      <c r="H985" s="8" t="s">
        <v>821</v>
      </c>
      <c r="I985" s="8" t="str">
        <f t="shared" si="21"/>
        <v>kervy mamaril riva, RN</v>
      </c>
      <c r="J985" s="8" t="s">
        <v>10814</v>
      </c>
      <c r="K985" s="8" t="s">
        <v>126</v>
      </c>
      <c r="L985" s="13">
        <v>44583.541354166664</v>
      </c>
      <c r="M985" s="8" t="s">
        <v>127</v>
      </c>
      <c r="N985" s="13">
        <v>44608.523449074077</v>
      </c>
      <c r="O985" s="13">
        <v>44608.54787037037</v>
      </c>
      <c r="P985" s="8">
        <v>36</v>
      </c>
      <c r="Q985" s="8" t="s">
        <v>144</v>
      </c>
      <c r="R985" s="8">
        <v>765012</v>
      </c>
      <c r="S985" s="14">
        <v>45360</v>
      </c>
      <c r="T985" s="8" t="s">
        <v>131</v>
      </c>
      <c r="V985" s="8" t="s">
        <v>132</v>
      </c>
      <c r="W985" s="8" t="s">
        <v>25</v>
      </c>
      <c r="X985" s="12"/>
      <c r="Y985" s="12"/>
      <c r="Z985" s="12"/>
      <c r="AA985" s="12"/>
      <c r="AB985" s="12"/>
    </row>
    <row r="986" spans="1:28" s="8" customFormat="1" x14ac:dyDescent="0.15">
      <c r="A986" s="8" t="s">
        <v>23468</v>
      </c>
      <c r="B986" s="8" t="s">
        <v>14</v>
      </c>
      <c r="C986" s="8" t="s">
        <v>14</v>
      </c>
      <c r="D986" s="8" t="s">
        <v>3842</v>
      </c>
      <c r="E986" s="12" t="s">
        <v>27665</v>
      </c>
      <c r="F986" s="8" t="s">
        <v>3845</v>
      </c>
      <c r="G986" s="8" t="s">
        <v>3837</v>
      </c>
      <c r="H986" s="8" t="s">
        <v>27689</v>
      </c>
      <c r="I986" s="8" t="str">
        <f t="shared" si="21"/>
        <v>Yanna Yvonne Caagbay Macayan, RMT</v>
      </c>
      <c r="J986" s="8" t="s">
        <v>3844</v>
      </c>
      <c r="K986" s="8" t="s">
        <v>126</v>
      </c>
      <c r="L986" s="13">
        <v>44603.671967592592</v>
      </c>
      <c r="M986" s="8" t="s">
        <v>127</v>
      </c>
      <c r="N986" s="13">
        <v>44608.493692129632</v>
      </c>
      <c r="O986" s="13">
        <v>44608.542453703703</v>
      </c>
      <c r="P986" s="8">
        <v>71</v>
      </c>
      <c r="Q986" s="8" t="s">
        <v>173</v>
      </c>
      <c r="R986" s="8">
        <v>54302</v>
      </c>
      <c r="S986" s="8" t="s">
        <v>3846</v>
      </c>
      <c r="T986" s="8" t="s">
        <v>162</v>
      </c>
      <c r="V986" s="8" t="s">
        <v>132</v>
      </c>
      <c r="W986" s="8" t="s">
        <v>25</v>
      </c>
      <c r="X986" s="12"/>
      <c r="Y986" s="12"/>
      <c r="Z986" s="12"/>
      <c r="AA986" s="12"/>
      <c r="AB986" s="12"/>
    </row>
    <row r="987" spans="1:28" s="8" customFormat="1" x14ac:dyDescent="0.15">
      <c r="A987" s="8" t="s">
        <v>23468</v>
      </c>
      <c r="B987" s="8" t="s">
        <v>14</v>
      </c>
      <c r="C987" s="8" t="s">
        <v>14</v>
      </c>
      <c r="D987" s="8" t="s">
        <v>6467</v>
      </c>
      <c r="E987" s="8" t="s">
        <v>6468</v>
      </c>
      <c r="F987" s="8" t="s">
        <v>6471</v>
      </c>
      <c r="G987" s="8" t="s">
        <v>6469</v>
      </c>
      <c r="H987" s="8" t="s">
        <v>821</v>
      </c>
      <c r="I987" s="8" t="str">
        <f t="shared" si="21"/>
        <v>Ceres Pormasdoro Agon, RN</v>
      </c>
      <c r="J987" s="8" t="s">
        <v>6470</v>
      </c>
      <c r="K987" s="8" t="s">
        <v>126</v>
      </c>
      <c r="L987" s="13">
        <v>44581.848136574074</v>
      </c>
      <c r="M987" s="8" t="s">
        <v>127</v>
      </c>
      <c r="N987" s="13">
        <v>44608.493379629632</v>
      </c>
      <c r="O987" s="13">
        <v>44608.547175925924</v>
      </c>
      <c r="P987" s="8">
        <v>78</v>
      </c>
      <c r="Q987" s="8" t="s">
        <v>173</v>
      </c>
      <c r="R987" s="8">
        <v>687203</v>
      </c>
      <c r="S987" s="8">
        <v>2122023</v>
      </c>
      <c r="T987" s="8" t="s">
        <v>131</v>
      </c>
      <c r="V987" s="8" t="s">
        <v>132</v>
      </c>
      <c r="W987" s="8" t="s">
        <v>25</v>
      </c>
      <c r="X987" s="12"/>
      <c r="Y987" s="12"/>
      <c r="Z987" s="12"/>
      <c r="AA987" s="12"/>
      <c r="AB987" s="12"/>
    </row>
    <row r="988" spans="1:28" s="8" customFormat="1" x14ac:dyDescent="0.15">
      <c r="A988" s="8" t="s">
        <v>23468</v>
      </c>
      <c r="B988" s="8" t="s">
        <v>14</v>
      </c>
      <c r="C988" s="8" t="s">
        <v>14</v>
      </c>
      <c r="D988" s="8" t="s">
        <v>24685</v>
      </c>
      <c r="E988" s="8" t="s">
        <v>24686</v>
      </c>
      <c r="F988" s="8" t="s">
        <v>24688</v>
      </c>
      <c r="G988" s="8" t="s">
        <v>14183</v>
      </c>
      <c r="H988" s="8" t="s">
        <v>821</v>
      </c>
      <c r="I988" s="8" t="str">
        <f t="shared" si="21"/>
        <v>Ellen Grace Mande Lencioco, RN</v>
      </c>
      <c r="J988" s="8" t="s">
        <v>24687</v>
      </c>
      <c r="K988" s="8" t="s">
        <v>126</v>
      </c>
      <c r="L988" s="13">
        <v>44595.342372685183</v>
      </c>
      <c r="M988" s="8" t="s">
        <v>127</v>
      </c>
      <c r="N988" s="13">
        <v>44608.49359953704</v>
      </c>
      <c r="O988" s="13">
        <v>44608.545277777775</v>
      </c>
      <c r="P988" s="8">
        <v>75</v>
      </c>
      <c r="Q988" s="8" t="s">
        <v>410</v>
      </c>
      <c r="R988" s="8">
        <v>903032</v>
      </c>
      <c r="S988" s="14">
        <v>45559</v>
      </c>
      <c r="T988" s="8" t="s">
        <v>131</v>
      </c>
      <c r="V988" s="8" t="s">
        <v>132</v>
      </c>
      <c r="W988" s="8" t="s">
        <v>25</v>
      </c>
      <c r="X988" s="12"/>
      <c r="Y988" s="12"/>
      <c r="Z988" s="12"/>
      <c r="AA988" s="12"/>
      <c r="AB988" s="12"/>
    </row>
    <row r="989" spans="1:28" s="8" customFormat="1" x14ac:dyDescent="0.15">
      <c r="A989" s="8" t="s">
        <v>23468</v>
      </c>
      <c r="B989" s="8" t="s">
        <v>14</v>
      </c>
      <c r="C989" s="8" t="s">
        <v>14</v>
      </c>
      <c r="D989" s="8" t="s">
        <v>26449</v>
      </c>
      <c r="E989" s="8" t="s">
        <v>26450</v>
      </c>
      <c r="G989" s="12" t="s">
        <v>27568</v>
      </c>
      <c r="H989" s="8" t="s">
        <v>2515</v>
      </c>
      <c r="I989" s="8" t="str">
        <f t="shared" si="21"/>
        <v>Zenaida Paulina  Llanes-Malabanan, MD</v>
      </c>
      <c r="J989" s="8" t="s">
        <v>26451</v>
      </c>
      <c r="K989" s="8" t="s">
        <v>126</v>
      </c>
      <c r="L989" s="13">
        <v>44580.63863425926</v>
      </c>
      <c r="M989" s="8" t="s">
        <v>127</v>
      </c>
      <c r="N989" s="13">
        <v>44608.493449074071</v>
      </c>
      <c r="O989" s="13">
        <v>44608.543391203704</v>
      </c>
      <c r="P989" s="8">
        <v>72</v>
      </c>
      <c r="Q989" s="8" t="s">
        <v>144</v>
      </c>
      <c r="R989" s="8">
        <v>67594</v>
      </c>
      <c r="S989" s="14">
        <v>45083</v>
      </c>
      <c r="T989" s="8" t="s">
        <v>215</v>
      </c>
      <c r="U989" s="8" t="s">
        <v>1188</v>
      </c>
      <c r="V989" s="8" t="s">
        <v>132</v>
      </c>
      <c r="W989" s="8" t="s">
        <v>25</v>
      </c>
      <c r="X989" s="12"/>
      <c r="Y989" s="12"/>
      <c r="Z989" s="12"/>
      <c r="AA989" s="12"/>
      <c r="AB989" s="12"/>
    </row>
    <row r="990" spans="1:28" s="8" customFormat="1" x14ac:dyDescent="0.15">
      <c r="A990" s="8" t="s">
        <v>23468</v>
      </c>
      <c r="B990" s="8" t="s">
        <v>14</v>
      </c>
      <c r="C990" s="8" t="s">
        <v>14</v>
      </c>
      <c r="D990" s="8" t="s">
        <v>19874</v>
      </c>
      <c r="E990" s="8" t="s">
        <v>1136</v>
      </c>
      <c r="F990" s="8" t="s">
        <v>19876</v>
      </c>
      <c r="G990" s="8" t="s">
        <v>15435</v>
      </c>
      <c r="H990" s="8" t="s">
        <v>821</v>
      </c>
      <c r="I990" s="8" t="str">
        <f t="shared" si="21"/>
        <v>Zenaida Bugtong Nicolas, RN</v>
      </c>
      <c r="J990" s="8" t="s">
        <v>19875</v>
      </c>
      <c r="K990" s="8" t="s">
        <v>126</v>
      </c>
      <c r="L990" s="13">
        <v>44578.559317129628</v>
      </c>
      <c r="M990" s="8" t="s">
        <v>127</v>
      </c>
      <c r="N990" s="13">
        <v>44608.493645833332</v>
      </c>
      <c r="O990" s="13">
        <v>44608.543923611112</v>
      </c>
      <c r="P990" s="8">
        <v>73</v>
      </c>
      <c r="Q990" s="8" t="s">
        <v>144</v>
      </c>
      <c r="R990" s="8">
        <v>238512</v>
      </c>
      <c r="S990" s="14">
        <v>45089</v>
      </c>
      <c r="T990" s="8" t="s">
        <v>131</v>
      </c>
      <c r="V990" s="8" t="s">
        <v>132</v>
      </c>
      <c r="W990" s="8" t="s">
        <v>25</v>
      </c>
      <c r="X990" s="12"/>
      <c r="Y990" s="12"/>
      <c r="Z990" s="12"/>
      <c r="AA990" s="12"/>
      <c r="AB990" s="12"/>
    </row>
    <row r="991" spans="1:28" s="8" customFormat="1" x14ac:dyDescent="0.15">
      <c r="A991" s="8" t="s">
        <v>23468</v>
      </c>
      <c r="B991" s="8" t="s">
        <v>14</v>
      </c>
      <c r="C991" s="8" t="s">
        <v>14</v>
      </c>
      <c r="D991" s="8" t="s">
        <v>20085</v>
      </c>
      <c r="E991" s="8" t="s">
        <v>20086</v>
      </c>
      <c r="F991" s="8" t="s">
        <v>20089</v>
      </c>
      <c r="G991" s="8" t="s">
        <v>20087</v>
      </c>
      <c r="H991" s="8" t="s">
        <v>821</v>
      </c>
      <c r="I991" s="8" t="str">
        <f t="shared" si="21"/>
        <v>Zawahirah Kusain Samsodin, RN</v>
      </c>
      <c r="J991" s="8" t="s">
        <v>20088</v>
      </c>
      <c r="K991" s="8" t="s">
        <v>126</v>
      </c>
      <c r="L991" s="13">
        <v>44578.620648148149</v>
      </c>
      <c r="M991" s="8" t="s">
        <v>127</v>
      </c>
      <c r="N991" s="13">
        <v>44608.50849537037</v>
      </c>
      <c r="O991" s="13">
        <v>44608.546296296299</v>
      </c>
      <c r="P991" s="8">
        <v>55</v>
      </c>
      <c r="Q991" s="8" t="s">
        <v>328</v>
      </c>
      <c r="R991" s="8">
        <v>854864</v>
      </c>
      <c r="S991" s="14">
        <v>45424</v>
      </c>
      <c r="T991" s="8" t="s">
        <v>131</v>
      </c>
      <c r="U991" s="8" t="s">
        <v>251</v>
      </c>
      <c r="V991" s="8" t="s">
        <v>132</v>
      </c>
      <c r="W991" s="8" t="s">
        <v>25</v>
      </c>
      <c r="X991" s="12"/>
      <c r="Y991" s="12"/>
      <c r="Z991" s="12"/>
      <c r="AA991" s="12"/>
      <c r="AB991" s="12"/>
    </row>
    <row r="992" spans="1:28" s="8" customFormat="1" x14ac:dyDescent="0.15">
      <c r="A992" s="8" t="s">
        <v>27320</v>
      </c>
      <c r="B992" s="8" t="s">
        <v>14</v>
      </c>
      <c r="C992" s="8" t="s">
        <v>14</v>
      </c>
      <c r="E992" s="8" t="s">
        <v>27086</v>
      </c>
      <c r="F992" s="8" t="s">
        <v>10267</v>
      </c>
      <c r="G992" s="8" t="s">
        <v>27087</v>
      </c>
      <c r="H992" s="8" t="s">
        <v>821</v>
      </c>
      <c r="I992" s="8" t="str">
        <f t="shared" si="21"/>
        <v>Nurul Bazilah Hamdan Bazilah Hamdan, RN</v>
      </c>
      <c r="J992" s="8" t="s">
        <v>27085</v>
      </c>
      <c r="Q992" s="8" t="s">
        <v>3710</v>
      </c>
      <c r="R992" s="8">
        <v>123</v>
      </c>
      <c r="S992" s="8">
        <v>2024</v>
      </c>
      <c r="T992" s="8" t="s">
        <v>131</v>
      </c>
      <c r="V992" s="8" t="s">
        <v>14</v>
      </c>
      <c r="W992" s="8" t="s">
        <v>27088</v>
      </c>
      <c r="X992" s="12"/>
      <c r="Y992" s="12"/>
      <c r="Z992" s="12"/>
      <c r="AA992" s="12"/>
      <c r="AB992" s="12"/>
    </row>
    <row r="993" spans="1:23" s="8" customFormat="1" x14ac:dyDescent="0.15">
      <c r="A993" s="8" t="s">
        <v>23468</v>
      </c>
      <c r="B993" s="8" t="s">
        <v>14</v>
      </c>
      <c r="C993" s="8" t="s">
        <v>14</v>
      </c>
      <c r="D993" s="8" t="s">
        <v>163</v>
      </c>
      <c r="E993" s="8" t="s">
        <v>164</v>
      </c>
      <c r="F993" s="8" t="s">
        <v>167</v>
      </c>
      <c r="G993" s="8" t="s">
        <v>165</v>
      </c>
      <c r="H993" s="8" t="s">
        <v>821</v>
      </c>
      <c r="I993" s="8" t="str">
        <f t="shared" si="21"/>
        <v>Mylene Llorin Arellano-Grayda, RN</v>
      </c>
      <c r="J993" s="8" t="s">
        <v>166</v>
      </c>
      <c r="L993" s="13">
        <v>44578.625532407408</v>
      </c>
      <c r="M993" s="8" t="s">
        <v>127</v>
      </c>
      <c r="N993" s="13">
        <v>44608.493483796294</v>
      </c>
      <c r="O993" s="13">
        <v>44608.543587962966</v>
      </c>
      <c r="P993" s="8">
        <v>73</v>
      </c>
      <c r="Q993" s="8" t="s">
        <v>144</v>
      </c>
      <c r="R993" s="8">
        <v>435152</v>
      </c>
      <c r="S993" s="14">
        <v>44870</v>
      </c>
      <c r="T993" s="8" t="s">
        <v>131</v>
      </c>
      <c r="V993" s="8" t="s">
        <v>132</v>
      </c>
      <c r="W993" s="8" t="s">
        <v>25</v>
      </c>
    </row>
    <row r="994" spans="1:23" s="8" customFormat="1" x14ac:dyDescent="0.15">
      <c r="A994" s="8" t="s">
        <v>23468</v>
      </c>
      <c r="B994" s="8" t="s">
        <v>14</v>
      </c>
      <c r="C994" s="8" t="s">
        <v>14</v>
      </c>
      <c r="D994" s="8" t="s">
        <v>8456</v>
      </c>
      <c r="E994" s="8" t="s">
        <v>4081</v>
      </c>
      <c r="F994" s="8" t="s">
        <v>5220</v>
      </c>
      <c r="G994" s="8" t="s">
        <v>8457</v>
      </c>
      <c r="H994" s="8" t="s">
        <v>27690</v>
      </c>
      <c r="I994" s="8" t="str">
        <f t="shared" si="21"/>
        <v>Gina Guzman Argana, RM</v>
      </c>
      <c r="J994" s="8" t="s">
        <v>8458</v>
      </c>
      <c r="K994" s="8" t="s">
        <v>126</v>
      </c>
      <c r="L994" s="13">
        <v>44580.657199074078</v>
      </c>
      <c r="M994" s="8" t="s">
        <v>127</v>
      </c>
      <c r="N994" s="13">
        <v>44608.493668981479</v>
      </c>
      <c r="O994" s="13">
        <v>44608.544224537036</v>
      </c>
      <c r="P994" s="8">
        <v>73</v>
      </c>
      <c r="Q994" s="8" t="s">
        <v>144</v>
      </c>
      <c r="R994" s="8">
        <v>107038</v>
      </c>
      <c r="S994" s="14">
        <v>44754</v>
      </c>
      <c r="T994" s="8" t="s">
        <v>287</v>
      </c>
      <c r="V994" s="8" t="s">
        <v>132</v>
      </c>
      <c r="W994" s="8" t="s">
        <v>25</v>
      </c>
    </row>
    <row r="995" spans="1:23" s="8" customFormat="1" x14ac:dyDescent="0.15">
      <c r="A995" s="8" t="s">
        <v>23468</v>
      </c>
      <c r="B995" s="8" t="s">
        <v>14</v>
      </c>
      <c r="C995" s="8" t="s">
        <v>14</v>
      </c>
      <c r="D995" s="8" t="s">
        <v>5109</v>
      </c>
      <c r="E995" s="8" t="s">
        <v>5110</v>
      </c>
      <c r="F995" s="8" t="s">
        <v>5113</v>
      </c>
      <c r="G995" s="8" t="s">
        <v>5111</v>
      </c>
      <c r="H995" s="8" t="s">
        <v>821</v>
      </c>
      <c r="I995" s="8" t="str">
        <f t="shared" si="21"/>
        <v>Arneil Lampitoc Coralde, RN</v>
      </c>
      <c r="J995" s="8" t="s">
        <v>5112</v>
      </c>
      <c r="K995" s="8" t="s">
        <v>126</v>
      </c>
      <c r="L995" s="13">
        <v>44582.877245370371</v>
      </c>
      <c r="M995" s="8" t="s">
        <v>127</v>
      </c>
      <c r="N995" s="13">
        <v>44608.530601851853</v>
      </c>
      <c r="O995" s="13">
        <v>44608.54787037037</v>
      </c>
      <c r="P995" s="8">
        <v>25</v>
      </c>
      <c r="Q995" s="8" t="s">
        <v>144</v>
      </c>
      <c r="R995" s="8">
        <v>731180</v>
      </c>
      <c r="S995" s="14">
        <v>45068</v>
      </c>
      <c r="T995" s="8" t="s">
        <v>131</v>
      </c>
      <c r="U995" s="8" t="s">
        <v>821</v>
      </c>
      <c r="V995" s="8" t="s">
        <v>132</v>
      </c>
      <c r="W995" s="8" t="s">
        <v>25</v>
      </c>
    </row>
    <row r="996" spans="1:23" s="8" customFormat="1" x14ac:dyDescent="0.15">
      <c r="A996" s="8" t="s">
        <v>23468</v>
      </c>
      <c r="B996" s="8" t="s">
        <v>14</v>
      </c>
      <c r="C996" s="8" t="s">
        <v>14</v>
      </c>
      <c r="D996" s="8" t="s">
        <v>12005</v>
      </c>
      <c r="E996" s="8" t="s">
        <v>12006</v>
      </c>
      <c r="F996" s="8" t="s">
        <v>3887</v>
      </c>
      <c r="G996" s="8" t="s">
        <v>270</v>
      </c>
      <c r="H996" s="8" t="s">
        <v>27695</v>
      </c>
      <c r="I996" s="8" t="str">
        <f t="shared" si="21"/>
        <v>Charliemaign Stanley Supan Cruz, RPh</v>
      </c>
      <c r="J996" s="8" t="s">
        <v>12007</v>
      </c>
      <c r="K996" s="8" t="s">
        <v>126</v>
      </c>
      <c r="L996" s="13">
        <v>44607.891736111109</v>
      </c>
      <c r="M996" s="8" t="s">
        <v>127</v>
      </c>
      <c r="N996" s="13">
        <v>44608.493391203701</v>
      </c>
      <c r="O996" s="13">
        <v>44608.544942129629</v>
      </c>
      <c r="P996" s="8">
        <v>75</v>
      </c>
      <c r="Q996" s="8" t="s">
        <v>144</v>
      </c>
      <c r="R996" s="8">
        <v>56634</v>
      </c>
      <c r="S996" s="14">
        <v>45764</v>
      </c>
      <c r="T996" s="8" t="s">
        <v>304</v>
      </c>
      <c r="V996" s="8" t="s">
        <v>247</v>
      </c>
      <c r="W996" s="8" t="s">
        <v>25</v>
      </c>
    </row>
    <row r="997" spans="1:23" s="8" customFormat="1" x14ac:dyDescent="0.15">
      <c r="A997" s="8" t="s">
        <v>23468</v>
      </c>
      <c r="B997" s="8" t="s">
        <v>14</v>
      </c>
      <c r="C997" s="8" t="s">
        <v>14</v>
      </c>
      <c r="D997" s="8" t="s">
        <v>5708</v>
      </c>
      <c r="E997" s="8" t="s">
        <v>5709</v>
      </c>
      <c r="F997" s="8" t="s">
        <v>5712</v>
      </c>
      <c r="G997" s="8" t="s">
        <v>5710</v>
      </c>
      <c r="H997" s="8" t="s">
        <v>821</v>
      </c>
      <c r="I997" s="8" t="str">
        <f t="shared" si="21"/>
        <v>Rogelio Raphael Luspo Dajao, RN</v>
      </c>
      <c r="J997" s="8" t="s">
        <v>5711</v>
      </c>
      <c r="K997" s="8" t="s">
        <v>126</v>
      </c>
      <c r="L997" s="13">
        <v>44607.238449074073</v>
      </c>
      <c r="M997" s="8" t="s">
        <v>127</v>
      </c>
      <c r="N997" s="13">
        <v>44608.498414351852</v>
      </c>
      <c r="O997" s="13">
        <v>44608.543240740742</v>
      </c>
      <c r="P997" s="8">
        <v>65</v>
      </c>
      <c r="Q997" s="8" t="s">
        <v>199</v>
      </c>
      <c r="R997" s="8">
        <v>430407</v>
      </c>
      <c r="S997" s="14">
        <v>45976</v>
      </c>
      <c r="T997" s="8" t="s">
        <v>131</v>
      </c>
      <c r="U997" s="8" t="s">
        <v>2225</v>
      </c>
      <c r="V997" s="8" t="s">
        <v>132</v>
      </c>
      <c r="W997" s="8" t="s">
        <v>25</v>
      </c>
    </row>
    <row r="998" spans="1:23" s="8" customFormat="1" x14ac:dyDescent="0.15">
      <c r="A998" s="8" t="s">
        <v>23468</v>
      </c>
      <c r="B998" s="8" t="s">
        <v>14</v>
      </c>
      <c r="C998" s="8" t="s">
        <v>14</v>
      </c>
      <c r="D998" s="8" t="s">
        <v>11516</v>
      </c>
      <c r="E998" s="12" t="s">
        <v>27575</v>
      </c>
      <c r="F998" s="12" t="s">
        <v>27576</v>
      </c>
      <c r="G998" s="8" t="s">
        <v>11518</v>
      </c>
      <c r="H998" s="8" t="s">
        <v>2515</v>
      </c>
      <c r="I998" s="8" t="str">
        <f t="shared" si="21"/>
        <v>Jamelah Regaro Dimaongun-Dima, MD</v>
      </c>
      <c r="J998" s="8" t="s">
        <v>11519</v>
      </c>
      <c r="K998" s="8" t="s">
        <v>1951</v>
      </c>
      <c r="L998" s="13">
        <v>44578.79315972222</v>
      </c>
      <c r="M998" s="8" t="s">
        <v>127</v>
      </c>
      <c r="N998" s="13">
        <v>44608.493726851855</v>
      </c>
      <c r="O998" s="13">
        <v>44608.548379629632</v>
      </c>
      <c r="P998" s="8">
        <v>79</v>
      </c>
      <c r="Q998" s="8" t="s">
        <v>221</v>
      </c>
      <c r="R998" s="8">
        <v>126686</v>
      </c>
      <c r="S998" s="8" t="s">
        <v>11520</v>
      </c>
      <c r="T998" s="8" t="s">
        <v>215</v>
      </c>
      <c r="V998" s="8" t="s">
        <v>132</v>
      </c>
      <c r="W998" s="8" t="s">
        <v>1955</v>
      </c>
    </row>
    <row r="999" spans="1:23" s="8" customFormat="1" x14ac:dyDescent="0.15">
      <c r="A999" s="8" t="s">
        <v>23468</v>
      </c>
      <c r="B999" s="8" t="s">
        <v>14</v>
      </c>
      <c r="C999" s="8" t="s">
        <v>14</v>
      </c>
      <c r="D999" s="8" t="s">
        <v>10895</v>
      </c>
      <c r="E999" s="8" t="s">
        <v>10896</v>
      </c>
      <c r="F999" s="8" t="s">
        <v>10898</v>
      </c>
      <c r="G999" s="8" t="s">
        <v>2825</v>
      </c>
      <c r="H999" s="8" t="s">
        <v>821</v>
      </c>
      <c r="I999" s="8" t="str">
        <f t="shared" si="21"/>
        <v>katherine cruz dominguez, RN</v>
      </c>
      <c r="J999" s="8" t="s">
        <v>10897</v>
      </c>
      <c r="K999" s="8" t="s">
        <v>126</v>
      </c>
      <c r="L999" s="13">
        <v>44579.338692129626</v>
      </c>
      <c r="M999" s="8" t="s">
        <v>127</v>
      </c>
      <c r="N999" s="13">
        <v>44608.493449074071</v>
      </c>
      <c r="O999" s="13">
        <v>44608.543252314812</v>
      </c>
      <c r="P999" s="8">
        <v>72</v>
      </c>
      <c r="Q999" s="8" t="s">
        <v>139</v>
      </c>
      <c r="R999" s="8">
        <v>382892</v>
      </c>
      <c r="S999" s="14">
        <v>45286</v>
      </c>
      <c r="T999" s="8" t="s">
        <v>131</v>
      </c>
      <c r="V999" s="8" t="s">
        <v>132</v>
      </c>
      <c r="W999" s="8" t="s">
        <v>25</v>
      </c>
    </row>
    <row r="1000" spans="1:23" s="8" customFormat="1" x14ac:dyDescent="0.15">
      <c r="A1000" s="8" t="s">
        <v>23468</v>
      </c>
      <c r="B1000" s="8" t="s">
        <v>14</v>
      </c>
      <c r="C1000" s="8" t="s">
        <v>14</v>
      </c>
      <c r="D1000" s="8" t="s">
        <v>12756</v>
      </c>
      <c r="E1000" s="8" t="s">
        <v>12757</v>
      </c>
      <c r="F1000" s="8" t="s">
        <v>12760</v>
      </c>
      <c r="G1000" s="8" t="s">
        <v>12758</v>
      </c>
      <c r="I1000" s="8" t="str">
        <f>E1000&amp;" "&amp;F1000&amp;" "&amp;G1000&amp;" "&amp;H1000</f>
        <v xml:space="preserve">Ma. Carmen Ceripulo Ensigne </v>
      </c>
      <c r="J1000" s="8" t="s">
        <v>12759</v>
      </c>
      <c r="L1000" s="13">
        <v>44604.631585648145</v>
      </c>
      <c r="M1000" s="8" t="s">
        <v>127</v>
      </c>
      <c r="N1000" s="13">
        <v>44608.493541666663</v>
      </c>
      <c r="O1000" s="13">
        <v>44608.546087962961</v>
      </c>
      <c r="P1000" s="8">
        <v>76</v>
      </c>
      <c r="Q1000" s="8" t="s">
        <v>144</v>
      </c>
      <c r="R1000" s="8" t="s">
        <v>190</v>
      </c>
      <c r="S1000" s="8" t="s">
        <v>190</v>
      </c>
      <c r="T1000" s="8" t="s">
        <v>185</v>
      </c>
      <c r="U1000" s="8" t="s">
        <v>4446</v>
      </c>
      <c r="V1000" s="8" t="s">
        <v>132</v>
      </c>
      <c r="W1000" s="8" t="s">
        <v>25</v>
      </c>
    </row>
    <row r="1001" spans="1:23" s="8" customFormat="1" x14ac:dyDescent="0.15">
      <c r="A1001" s="8" t="s">
        <v>23468</v>
      </c>
      <c r="B1001" s="8" t="s">
        <v>14</v>
      </c>
      <c r="C1001" s="8" t="s">
        <v>14</v>
      </c>
      <c r="D1001" s="8" t="s">
        <v>7209</v>
      </c>
      <c r="E1001" s="8" t="s">
        <v>7210</v>
      </c>
      <c r="F1001" s="8" t="s">
        <v>575</v>
      </c>
      <c r="G1001" s="8" t="s">
        <v>7211</v>
      </c>
      <c r="H1001" s="8" t="s">
        <v>821</v>
      </c>
      <c r="I1001" s="8" t="str">
        <f t="shared" si="21"/>
        <v>joan Miranda espanto, RN</v>
      </c>
      <c r="J1001" s="8" t="s">
        <v>7212</v>
      </c>
      <c r="K1001" s="8" t="s">
        <v>126</v>
      </c>
      <c r="L1001" s="13">
        <v>44578.616180555553</v>
      </c>
      <c r="M1001" s="8" t="s">
        <v>127</v>
      </c>
      <c r="N1001" s="13">
        <v>44608.493680555555</v>
      </c>
      <c r="O1001" s="13">
        <v>44608.542870370373</v>
      </c>
      <c r="P1001" s="8">
        <v>71</v>
      </c>
      <c r="Q1001" s="8" t="s">
        <v>144</v>
      </c>
      <c r="R1001" s="8">
        <v>279278</v>
      </c>
      <c r="S1001" s="14">
        <v>45927</v>
      </c>
      <c r="T1001" s="8" t="s">
        <v>131</v>
      </c>
      <c r="V1001" s="8" t="s">
        <v>132</v>
      </c>
      <c r="W1001" s="8" t="s">
        <v>25</v>
      </c>
    </row>
    <row r="1002" spans="1:23" s="8" customFormat="1" x14ac:dyDescent="0.15">
      <c r="A1002" s="8" t="s">
        <v>23468</v>
      </c>
      <c r="B1002" s="8" t="s">
        <v>14</v>
      </c>
      <c r="C1002" s="8" t="s">
        <v>14</v>
      </c>
      <c r="D1002" s="8" t="s">
        <v>1919</v>
      </c>
      <c r="E1002" s="8" t="s">
        <v>1920</v>
      </c>
      <c r="F1002" s="8" t="s">
        <v>1923</v>
      </c>
      <c r="G1002" s="8" t="s">
        <v>1921</v>
      </c>
      <c r="H1002" s="8" t="s">
        <v>821</v>
      </c>
      <c r="I1002" s="8" t="str">
        <f t="shared" si="21"/>
        <v>Angelie Rose Bayaua Lagasca, RN</v>
      </c>
      <c r="J1002" s="8" t="s">
        <v>1922</v>
      </c>
      <c r="K1002" s="8" t="s">
        <v>126</v>
      </c>
      <c r="L1002" s="13">
        <v>44603.366631944446</v>
      </c>
      <c r="M1002" s="8" t="s">
        <v>127</v>
      </c>
      <c r="N1002" s="13">
        <v>44608.53528935185</v>
      </c>
      <c r="O1002" s="13">
        <v>44608.538425925923</v>
      </c>
      <c r="P1002" s="8">
        <v>5</v>
      </c>
      <c r="Q1002" s="8" t="s">
        <v>157</v>
      </c>
      <c r="R1002" s="8">
        <v>886105</v>
      </c>
      <c r="S1002" s="8" t="s">
        <v>1924</v>
      </c>
      <c r="T1002" s="8" t="s">
        <v>131</v>
      </c>
      <c r="V1002" s="8" t="s">
        <v>132</v>
      </c>
      <c r="W1002" s="8" t="s">
        <v>25</v>
      </c>
    </row>
    <row r="1003" spans="1:23" s="8" customFormat="1" x14ac:dyDescent="0.15">
      <c r="A1003" s="8" t="s">
        <v>23468</v>
      </c>
      <c r="B1003" s="8" t="s">
        <v>14</v>
      </c>
      <c r="C1003" s="8" t="s">
        <v>14</v>
      </c>
      <c r="D1003" s="8" t="s">
        <v>15472</v>
      </c>
      <c r="E1003" s="8" t="s">
        <v>15473</v>
      </c>
      <c r="F1003" s="8" t="s">
        <v>4935</v>
      </c>
      <c r="G1003" s="8" t="s">
        <v>15474</v>
      </c>
      <c r="I1003" s="8" t="str">
        <f t="shared" ref="I1003:I1004" si="23">E1003&amp;" "&amp;F1003&amp;" "&amp;G1003&amp;" "&amp;H1003</f>
        <v xml:space="preserve">Angelica Grace Lozada Legario </v>
      </c>
      <c r="J1003" s="8" t="s">
        <v>15475</v>
      </c>
      <c r="K1003" s="8" t="s">
        <v>126</v>
      </c>
      <c r="L1003" s="13">
        <v>44602.874837962961</v>
      </c>
      <c r="M1003" s="8" t="s">
        <v>127</v>
      </c>
      <c r="N1003" s="13">
        <v>44608.493506944447</v>
      </c>
      <c r="O1003" s="13">
        <v>44608.548900462964</v>
      </c>
      <c r="P1003" s="8">
        <v>80</v>
      </c>
      <c r="Q1003" s="8" t="s">
        <v>410</v>
      </c>
      <c r="R1003" s="8" t="s">
        <v>15476</v>
      </c>
      <c r="S1003" s="8" t="s">
        <v>184</v>
      </c>
      <c r="T1003" s="8" t="s">
        <v>185</v>
      </c>
      <c r="V1003" s="8" t="s">
        <v>132</v>
      </c>
      <c r="W1003" s="8" t="s">
        <v>25</v>
      </c>
    </row>
    <row r="1004" spans="1:23" s="8" customFormat="1" x14ac:dyDescent="0.15">
      <c r="A1004" s="8" t="s">
        <v>23468</v>
      </c>
      <c r="B1004" s="8" t="s">
        <v>14</v>
      </c>
      <c r="C1004" s="8" t="s">
        <v>14</v>
      </c>
      <c r="D1004" s="8" t="s">
        <v>17869</v>
      </c>
      <c r="E1004" s="8" t="s">
        <v>17870</v>
      </c>
      <c r="F1004" s="8" t="s">
        <v>17872</v>
      </c>
      <c r="G1004" s="8" t="s">
        <v>17452</v>
      </c>
      <c r="I1004" s="8" t="str">
        <f t="shared" si="23"/>
        <v xml:space="preserve">Espiridon Falaw-ed Libang </v>
      </c>
      <c r="J1004" s="8" t="s">
        <v>17871</v>
      </c>
      <c r="K1004" s="8" t="s">
        <v>126</v>
      </c>
      <c r="L1004" s="13">
        <v>44606.349212962959</v>
      </c>
      <c r="M1004" s="8" t="s">
        <v>127</v>
      </c>
      <c r="N1004" s="13">
        <v>44608.493425925924</v>
      </c>
      <c r="O1004" s="13">
        <v>44608.542685185188</v>
      </c>
      <c r="P1004" s="8">
        <v>71</v>
      </c>
      <c r="Q1004" s="8" t="s">
        <v>157</v>
      </c>
      <c r="R1004" s="8" t="s">
        <v>251</v>
      </c>
      <c r="S1004" s="8" t="s">
        <v>251</v>
      </c>
      <c r="T1004" s="8" t="s">
        <v>185</v>
      </c>
      <c r="U1004" s="8" t="s">
        <v>251</v>
      </c>
      <c r="V1004" s="8" t="s">
        <v>132</v>
      </c>
      <c r="W1004" s="8" t="s">
        <v>25</v>
      </c>
    </row>
    <row r="1005" spans="1:23" s="8" customFormat="1" x14ac:dyDescent="0.15">
      <c r="A1005" s="8" t="s">
        <v>23468</v>
      </c>
      <c r="B1005" s="8" t="s">
        <v>14</v>
      </c>
      <c r="C1005" s="8" t="s">
        <v>14</v>
      </c>
      <c r="D1005" s="8" t="s">
        <v>13611</v>
      </c>
      <c r="E1005" s="8" t="s">
        <v>5915</v>
      </c>
      <c r="F1005" s="8" t="s">
        <v>1742</v>
      </c>
      <c r="G1005" s="8" t="s">
        <v>5916</v>
      </c>
      <c r="H1005" s="8" t="s">
        <v>821</v>
      </c>
      <c r="I1005" s="8" t="str">
        <f t="shared" si="21"/>
        <v>Hector Gamboa Mopas, RN</v>
      </c>
      <c r="J1005" s="8" t="s">
        <v>13612</v>
      </c>
      <c r="K1005" s="8" t="s">
        <v>126</v>
      </c>
      <c r="L1005" s="13">
        <v>44578.767361111109</v>
      </c>
      <c r="M1005" s="8" t="s">
        <v>127</v>
      </c>
      <c r="N1005" s="13">
        <v>44608.493715277778</v>
      </c>
      <c r="O1005" s="13">
        <v>44608.543912037036</v>
      </c>
      <c r="P1005" s="8">
        <v>73</v>
      </c>
      <c r="Q1005" s="8" t="s">
        <v>173</v>
      </c>
      <c r="R1005" s="8">
        <v>607692</v>
      </c>
      <c r="S1005" s="14">
        <v>45140</v>
      </c>
      <c r="T1005" s="8" t="s">
        <v>131</v>
      </c>
      <c r="V1005" s="8" t="s">
        <v>132</v>
      </c>
      <c r="W1005" s="8" t="s">
        <v>25</v>
      </c>
    </row>
    <row r="1006" spans="1:23" s="8" customFormat="1" x14ac:dyDescent="0.15">
      <c r="A1006" s="8" t="s">
        <v>27320</v>
      </c>
      <c r="B1006" s="8" t="s">
        <v>14</v>
      </c>
      <c r="C1006" s="8" t="s">
        <v>14</v>
      </c>
      <c r="E1006" s="8" t="s">
        <v>2149</v>
      </c>
      <c r="F1006" s="12" t="s">
        <v>15435</v>
      </c>
      <c r="G1006" s="8" t="s">
        <v>3642</v>
      </c>
      <c r="H1006" s="8" t="s">
        <v>821</v>
      </c>
      <c r="I1006" s="8" t="str">
        <f t="shared" si="21"/>
        <v>Charmaine Nicolas Paloga, RN</v>
      </c>
      <c r="J1006" s="8" t="s">
        <v>27124</v>
      </c>
      <c r="Q1006" s="8" t="s">
        <v>157</v>
      </c>
      <c r="R1006" s="8">
        <v>292472</v>
      </c>
      <c r="S1006" s="14">
        <v>44793</v>
      </c>
      <c r="T1006" s="8" t="s">
        <v>131</v>
      </c>
      <c r="U1006" s="8" t="s">
        <v>205</v>
      </c>
      <c r="V1006" s="8" t="s">
        <v>14</v>
      </c>
      <c r="W1006" s="8" t="s">
        <v>25</v>
      </c>
    </row>
    <row r="1007" spans="1:23" s="8" customFormat="1" x14ac:dyDescent="0.15">
      <c r="A1007" s="8" t="s">
        <v>23468</v>
      </c>
      <c r="B1007" s="8" t="s">
        <v>14</v>
      </c>
      <c r="C1007" s="8" t="s">
        <v>14</v>
      </c>
      <c r="D1007" s="8" t="s">
        <v>2724</v>
      </c>
      <c r="E1007" s="8" t="s">
        <v>2725</v>
      </c>
      <c r="F1007" s="8" t="s">
        <v>2445</v>
      </c>
      <c r="G1007" s="8" t="s">
        <v>2726</v>
      </c>
      <c r="H1007" s="8" t="s">
        <v>2515</v>
      </c>
      <c r="I1007" s="8" t="str">
        <f t="shared" si="21"/>
        <v>Maria Irene Perez Panergalin-Paez, MD</v>
      </c>
      <c r="J1007" s="8" t="s">
        <v>2727</v>
      </c>
      <c r="K1007" s="8" t="s">
        <v>126</v>
      </c>
      <c r="L1007" s="13">
        <v>44594.877071759256</v>
      </c>
      <c r="M1007" s="8" t="s">
        <v>127</v>
      </c>
      <c r="N1007" s="13">
        <v>44608.493460648147</v>
      </c>
      <c r="O1007" s="13">
        <v>44608.545601851853</v>
      </c>
      <c r="P1007" s="8">
        <v>76</v>
      </c>
      <c r="Q1007" s="8" t="s">
        <v>527</v>
      </c>
      <c r="R1007" s="8">
        <v>138432</v>
      </c>
      <c r="S1007" s="8" t="s">
        <v>2728</v>
      </c>
      <c r="T1007" s="8" t="s">
        <v>215</v>
      </c>
      <c r="U1007" s="8" t="s">
        <v>231</v>
      </c>
      <c r="V1007" s="8" t="s">
        <v>132</v>
      </c>
      <c r="W1007" s="8" t="s">
        <v>25</v>
      </c>
    </row>
    <row r="1008" spans="1:23" s="8" customFormat="1" x14ac:dyDescent="0.15">
      <c r="A1008" s="8" t="s">
        <v>23468</v>
      </c>
      <c r="B1008" s="8" t="s">
        <v>14</v>
      </c>
      <c r="C1008" s="8" t="s">
        <v>14</v>
      </c>
      <c r="D1008" s="8" t="s">
        <v>22955</v>
      </c>
      <c r="E1008" s="8" t="s">
        <v>22956</v>
      </c>
      <c r="F1008" s="8" t="s">
        <v>22958</v>
      </c>
      <c r="G1008" s="8" t="s">
        <v>16778</v>
      </c>
      <c r="H1008" s="8" t="s">
        <v>27690</v>
      </c>
      <c r="I1008" s="8" t="str">
        <f t="shared" si="21"/>
        <v>ROLANDO Tiangson PEREZ, RM</v>
      </c>
      <c r="J1008" s="8" t="s">
        <v>22957</v>
      </c>
      <c r="K1008" s="8" t="s">
        <v>126</v>
      </c>
      <c r="L1008" s="13">
        <v>44600.523599537039</v>
      </c>
      <c r="M1008" s="8" t="s">
        <v>127</v>
      </c>
      <c r="N1008" s="13">
        <v>44608.493692129632</v>
      </c>
      <c r="O1008" s="13">
        <v>44608.544166666667</v>
      </c>
      <c r="P1008" s="8">
        <v>73</v>
      </c>
      <c r="Q1008" s="8" t="s">
        <v>199</v>
      </c>
      <c r="R1008" s="8">
        <v>0</v>
      </c>
      <c r="S1008" s="8" t="s">
        <v>11039</v>
      </c>
      <c r="T1008" s="8" t="s">
        <v>287</v>
      </c>
      <c r="U1008" s="8" t="s">
        <v>231</v>
      </c>
      <c r="V1008" s="8" t="s">
        <v>132</v>
      </c>
      <c r="W1008" s="8" t="s">
        <v>25</v>
      </c>
    </row>
    <row r="1009" spans="1:23" s="8" customFormat="1" x14ac:dyDescent="0.15">
      <c r="A1009" s="8" t="s">
        <v>23468</v>
      </c>
      <c r="B1009" s="8" t="s">
        <v>14</v>
      </c>
      <c r="C1009" s="8" t="s">
        <v>14</v>
      </c>
      <c r="D1009" s="8" t="s">
        <v>1107</v>
      </c>
      <c r="E1009" s="8" t="s">
        <v>1108</v>
      </c>
      <c r="F1009" s="8" t="s">
        <v>1111</v>
      </c>
      <c r="G1009" s="8" t="s">
        <v>1109</v>
      </c>
      <c r="I1009" s="8" t="str">
        <f>E1009&amp;" "&amp;F1009&amp;" "&amp;G1009&amp;" "&amp;H1009</f>
        <v xml:space="preserve">Ariel Recto Revilloza </v>
      </c>
      <c r="J1009" s="8" t="s">
        <v>1110</v>
      </c>
      <c r="K1009" s="8" t="s">
        <v>126</v>
      </c>
      <c r="L1009" s="13">
        <v>44600.914560185185</v>
      </c>
      <c r="M1009" s="8" t="s">
        <v>127</v>
      </c>
      <c r="N1009" s="13">
        <v>44608.493425925924</v>
      </c>
      <c r="O1009" s="13">
        <v>44608.548900462964</v>
      </c>
      <c r="P1009" s="8">
        <v>80</v>
      </c>
      <c r="Q1009" s="8" t="s">
        <v>144</v>
      </c>
      <c r="R1009" s="8">
        <v>0</v>
      </c>
      <c r="S1009" s="14">
        <v>44927</v>
      </c>
      <c r="T1009" s="8" t="s">
        <v>185</v>
      </c>
      <c r="V1009" s="8" t="s">
        <v>132</v>
      </c>
      <c r="W1009" s="8" t="s">
        <v>25</v>
      </c>
    </row>
    <row r="1010" spans="1:23" s="8" customFormat="1" x14ac:dyDescent="0.15">
      <c r="A1010" s="8" t="s">
        <v>23468</v>
      </c>
      <c r="B1010" s="8" t="s">
        <v>14</v>
      </c>
      <c r="C1010" s="8" t="s">
        <v>14</v>
      </c>
      <c r="D1010" s="8" t="s">
        <v>26253</v>
      </c>
      <c r="E1010" s="8" t="s">
        <v>19765</v>
      </c>
      <c r="F1010" s="8" t="s">
        <v>26255</v>
      </c>
      <c r="G1010" s="8" t="s">
        <v>230</v>
      </c>
      <c r="H1010" s="8" t="s">
        <v>821</v>
      </c>
      <c r="I1010" s="8" t="str">
        <f t="shared" si="21"/>
        <v>Angeline Lood Salazar, RN</v>
      </c>
      <c r="J1010" s="8" t="s">
        <v>26254</v>
      </c>
      <c r="K1010" s="8" t="s">
        <v>126</v>
      </c>
      <c r="L1010" s="13">
        <v>44587.497453703705</v>
      </c>
      <c r="M1010" s="8" t="s">
        <v>127</v>
      </c>
      <c r="N1010" s="13">
        <v>44608.494386574072</v>
      </c>
      <c r="O1010" s="13">
        <v>44608.536874999998</v>
      </c>
      <c r="P1010" s="8">
        <v>62</v>
      </c>
      <c r="Q1010" s="8" t="s">
        <v>183</v>
      </c>
      <c r="R1010" s="8">
        <v>411288</v>
      </c>
      <c r="S1010" s="14">
        <v>45324</v>
      </c>
      <c r="T1010" s="8" t="s">
        <v>131</v>
      </c>
      <c r="V1010" s="8" t="s">
        <v>132</v>
      </c>
      <c r="W1010" s="8" t="s">
        <v>25</v>
      </c>
    </row>
    <row r="1011" spans="1:23" s="8" customFormat="1" x14ac:dyDescent="0.15">
      <c r="A1011" s="8" t="s">
        <v>23468</v>
      </c>
      <c r="B1011" s="8" t="s">
        <v>14</v>
      </c>
      <c r="C1011" s="8" t="s">
        <v>14</v>
      </c>
      <c r="D1011" s="8" t="s">
        <v>8921</v>
      </c>
      <c r="E1011" s="8" t="s">
        <v>8922</v>
      </c>
      <c r="F1011" s="8" t="s">
        <v>8925</v>
      </c>
      <c r="G1011" s="8" t="s">
        <v>8923</v>
      </c>
      <c r="I1011" s="8" t="str">
        <f>E1011&amp;" "&amp;F1011&amp;" "&amp;G1011&amp;" "&amp;H1011</f>
        <v xml:space="preserve">Nikka Ysabelle Cubos Seidel </v>
      </c>
      <c r="J1011" s="8" t="s">
        <v>8924</v>
      </c>
      <c r="K1011" s="8" t="s">
        <v>126</v>
      </c>
      <c r="L1011" s="13">
        <v>44600.331817129627</v>
      </c>
      <c r="M1011" s="8" t="s">
        <v>127</v>
      </c>
      <c r="N1011" s="13">
        <v>44608.493611111109</v>
      </c>
      <c r="O1011" s="13">
        <v>44608.495393518519</v>
      </c>
      <c r="P1011" s="8">
        <v>3</v>
      </c>
      <c r="Q1011" s="8" t="s">
        <v>410</v>
      </c>
      <c r="R1011" s="8" t="s">
        <v>251</v>
      </c>
      <c r="S1011" s="8" t="s">
        <v>251</v>
      </c>
      <c r="T1011" s="8" t="s">
        <v>185</v>
      </c>
      <c r="U1011" s="8" t="s">
        <v>1248</v>
      </c>
      <c r="V1011" s="8" t="s">
        <v>132</v>
      </c>
      <c r="W1011" s="8" t="s">
        <v>25</v>
      </c>
    </row>
    <row r="1012" spans="1:23" s="8" customFormat="1" x14ac:dyDescent="0.15">
      <c r="A1012" s="8" t="s">
        <v>23468</v>
      </c>
      <c r="B1012" s="8" t="s">
        <v>14</v>
      </c>
      <c r="C1012" s="8" t="s">
        <v>14</v>
      </c>
      <c r="D1012" s="8" t="s">
        <v>12591</v>
      </c>
      <c r="E1012" s="8" t="s">
        <v>12592</v>
      </c>
      <c r="F1012" s="8" t="s">
        <v>1117</v>
      </c>
      <c r="G1012" s="8" t="s">
        <v>396</v>
      </c>
      <c r="H1012" s="8" t="s">
        <v>821</v>
      </c>
      <c r="I1012" s="8" t="str">
        <f t="shared" si="21"/>
        <v>Sheila Kathleen Chua Tan, RN</v>
      </c>
      <c r="J1012" s="8" t="s">
        <v>12593</v>
      </c>
      <c r="L1012" s="13">
        <v>44606.639814814815</v>
      </c>
      <c r="M1012" s="8" t="s">
        <v>127</v>
      </c>
      <c r="N1012" s="13">
        <v>44608.514907407407</v>
      </c>
      <c r="O1012" s="13">
        <v>44608.547893518517</v>
      </c>
      <c r="P1012" s="8">
        <v>48</v>
      </c>
      <c r="Q1012" s="8" t="s">
        <v>144</v>
      </c>
      <c r="R1012" s="8">
        <v>345865</v>
      </c>
      <c r="S1012" s="15">
        <v>45433</v>
      </c>
      <c r="T1012" s="8" t="s">
        <v>131</v>
      </c>
      <c r="V1012" s="8" t="s">
        <v>132</v>
      </c>
      <c r="W1012" s="8" t="s">
        <v>25</v>
      </c>
    </row>
    <row r="1013" spans="1:23" s="8" customFormat="1" x14ac:dyDescent="0.15">
      <c r="A1013" s="8" t="s">
        <v>23468</v>
      </c>
      <c r="B1013" s="8" t="s">
        <v>14</v>
      </c>
      <c r="C1013" s="8" t="s">
        <v>14</v>
      </c>
      <c r="D1013" s="8" t="s">
        <v>19490</v>
      </c>
      <c r="E1013" s="8" t="s">
        <v>6935</v>
      </c>
      <c r="F1013" s="8" t="s">
        <v>19492</v>
      </c>
      <c r="G1013" s="8" t="s">
        <v>10729</v>
      </c>
      <c r="H1013" s="8" t="s">
        <v>821</v>
      </c>
      <c r="I1013" s="8" t="str">
        <f t="shared" si="21"/>
        <v>Ester Calimag Valera, RN</v>
      </c>
      <c r="J1013" s="8" t="s">
        <v>19491</v>
      </c>
      <c r="K1013" s="8" t="s">
        <v>126</v>
      </c>
      <c r="L1013" s="13">
        <v>44590.198391203703</v>
      </c>
      <c r="M1013" s="8" t="s">
        <v>127</v>
      </c>
      <c r="N1013" s="13">
        <v>44608.508379629631</v>
      </c>
      <c r="O1013" s="13">
        <v>44608.548900462964</v>
      </c>
      <c r="P1013" s="8">
        <v>59</v>
      </c>
      <c r="Q1013" s="8" t="s">
        <v>144</v>
      </c>
      <c r="R1013" s="8">
        <v>439462</v>
      </c>
      <c r="S1013" s="14">
        <v>44666</v>
      </c>
      <c r="T1013" s="8" t="s">
        <v>131</v>
      </c>
      <c r="V1013" s="8" t="s">
        <v>132</v>
      </c>
      <c r="W1013" s="8" t="s">
        <v>25</v>
      </c>
    </row>
    <row r="1014" spans="1:23" s="8" customFormat="1" x14ac:dyDescent="0.15">
      <c r="A1014" s="8" t="s">
        <v>27360</v>
      </c>
      <c r="B1014" s="8" t="s">
        <v>14</v>
      </c>
      <c r="C1014" s="8" t="s">
        <v>27687</v>
      </c>
      <c r="E1014" s="8" t="s">
        <v>27375</v>
      </c>
      <c r="F1014" s="8" t="s">
        <v>27367</v>
      </c>
      <c r="G1014" s="8" t="s">
        <v>27368</v>
      </c>
      <c r="H1014" s="8" t="s">
        <v>2515</v>
      </c>
      <c r="I1014" s="8" t="str">
        <f t="shared" si="21"/>
        <v>May Jennifer Amolat-Apiado (MAyJen), MD</v>
      </c>
      <c r="J1014" s="8" t="s">
        <v>96</v>
      </c>
      <c r="Q1014" s="8" t="s">
        <v>144</v>
      </c>
      <c r="T1014" s="8" t="s">
        <v>215</v>
      </c>
      <c r="W1014" s="8" t="s">
        <v>25</v>
      </c>
    </row>
    <row r="1015" spans="1:23" s="8" customFormat="1" x14ac:dyDescent="0.15">
      <c r="A1015" s="8" t="s">
        <v>23468</v>
      </c>
      <c r="B1015" s="8" t="s">
        <v>14</v>
      </c>
      <c r="C1015" s="8" t="s">
        <v>27687</v>
      </c>
      <c r="D1015" s="8" t="s">
        <v>26130</v>
      </c>
      <c r="E1015" s="8" t="s">
        <v>26131</v>
      </c>
      <c r="F1015" s="8" t="s">
        <v>26133</v>
      </c>
      <c r="G1015" s="8" t="s">
        <v>3405</v>
      </c>
      <c r="H1015" s="8" t="s">
        <v>821</v>
      </c>
      <c r="I1015" s="8" t="str">
        <f t="shared" si="21"/>
        <v>Reinaver Acebo Abalos, RN</v>
      </c>
      <c r="J1015" s="8" t="s">
        <v>26132</v>
      </c>
      <c r="K1015" s="8" t="s">
        <v>342</v>
      </c>
      <c r="L1015" s="13">
        <v>44603.607627314814</v>
      </c>
      <c r="M1015" s="8" t="s">
        <v>127</v>
      </c>
      <c r="N1015" s="13">
        <v>44608.493437500001</v>
      </c>
      <c r="O1015" s="13">
        <v>44608.499027777776</v>
      </c>
      <c r="P1015" s="8">
        <v>9</v>
      </c>
      <c r="Q1015" s="8" t="s">
        <v>221</v>
      </c>
      <c r="R1015" s="8">
        <v>521073</v>
      </c>
      <c r="S1015" s="14">
        <v>45608</v>
      </c>
      <c r="T1015" s="8" t="s">
        <v>131</v>
      </c>
      <c r="V1015" s="8" t="s">
        <v>132</v>
      </c>
      <c r="W1015" s="8" t="s">
        <v>344</v>
      </c>
    </row>
    <row r="1016" spans="1:23" s="8" customFormat="1" x14ac:dyDescent="0.15">
      <c r="A1016" s="8" t="s">
        <v>23468</v>
      </c>
      <c r="B1016" s="8" t="s">
        <v>14</v>
      </c>
      <c r="C1016" s="8" t="s">
        <v>27687</v>
      </c>
      <c r="D1016" s="8" t="s">
        <v>15466</v>
      </c>
      <c r="E1016" s="8" t="s">
        <v>15467</v>
      </c>
      <c r="F1016" s="8" t="s">
        <v>15469</v>
      </c>
      <c r="G1016" s="8" t="s">
        <v>5248</v>
      </c>
      <c r="H1016" s="8" t="s">
        <v>821</v>
      </c>
      <c r="I1016" s="8" t="str">
        <f t="shared" si="21"/>
        <v>Faith Joy Amistoso Abella, RN</v>
      </c>
      <c r="J1016" s="8" t="s">
        <v>15468</v>
      </c>
      <c r="K1016" s="8" t="s">
        <v>126</v>
      </c>
      <c r="L1016" s="13">
        <v>44589.835879629631</v>
      </c>
      <c r="M1016" s="8" t="s">
        <v>127</v>
      </c>
      <c r="N1016" s="13">
        <v>44608.493391203701</v>
      </c>
      <c r="O1016" s="13">
        <v>44608.494328703702</v>
      </c>
      <c r="P1016" s="8">
        <v>2</v>
      </c>
      <c r="Q1016" s="8" t="s">
        <v>129</v>
      </c>
      <c r="R1016" s="8">
        <v>780980</v>
      </c>
      <c r="S1016" s="14">
        <v>45454</v>
      </c>
      <c r="T1016" s="8" t="s">
        <v>131</v>
      </c>
      <c r="V1016" s="8" t="s">
        <v>132</v>
      </c>
      <c r="W1016" s="8" t="s">
        <v>25</v>
      </c>
    </row>
    <row r="1017" spans="1:23" s="8" customFormat="1" x14ac:dyDescent="0.15">
      <c r="A1017" s="8" t="s">
        <v>27320</v>
      </c>
      <c r="B1017" s="8" t="s">
        <v>14</v>
      </c>
      <c r="C1017" s="8" t="s">
        <v>27687</v>
      </c>
      <c r="E1017" s="8" t="s">
        <v>27260</v>
      </c>
      <c r="F1017" s="8" t="s">
        <v>3316</v>
      </c>
      <c r="G1017" s="8" t="s">
        <v>27261</v>
      </c>
      <c r="H1017" s="8" t="s">
        <v>821</v>
      </c>
      <c r="I1017" s="8" t="str">
        <f t="shared" si="21"/>
        <v>MARVIE P ABIOG, RN</v>
      </c>
      <c r="J1017" s="8" t="s">
        <v>9382</v>
      </c>
      <c r="Q1017" s="8" t="s">
        <v>293</v>
      </c>
      <c r="R1017" s="8">
        <v>487096</v>
      </c>
      <c r="S1017" s="14">
        <v>44887</v>
      </c>
      <c r="T1017" s="8" t="s">
        <v>131</v>
      </c>
      <c r="U1017" s="8" t="s">
        <v>27262</v>
      </c>
      <c r="V1017" s="8" t="s">
        <v>14</v>
      </c>
      <c r="W1017" s="8" t="s">
        <v>25</v>
      </c>
    </row>
    <row r="1018" spans="1:23" s="8" customFormat="1" x14ac:dyDescent="0.15">
      <c r="A1018" s="8" t="s">
        <v>27320</v>
      </c>
      <c r="B1018" s="8" t="s">
        <v>14</v>
      </c>
      <c r="C1018" s="8" t="s">
        <v>27687</v>
      </c>
      <c r="E1018" s="8" t="s">
        <v>24197</v>
      </c>
      <c r="F1018" s="8" t="s">
        <v>814</v>
      </c>
      <c r="G1018" s="8" t="s">
        <v>26017</v>
      </c>
      <c r="H1018" s="8" t="s">
        <v>821</v>
      </c>
      <c r="I1018" s="8" t="str">
        <f t="shared" si="21"/>
        <v>Maria Carla Manila Ablir, RN</v>
      </c>
      <c r="J1018" s="8" t="s">
        <v>26018</v>
      </c>
      <c r="Q1018" s="8" t="s">
        <v>144</v>
      </c>
      <c r="R1018" s="8">
        <v>892375</v>
      </c>
      <c r="S1018" s="14">
        <v>44990</v>
      </c>
      <c r="T1018" s="8" t="s">
        <v>131</v>
      </c>
      <c r="U1018" s="8" t="s">
        <v>251</v>
      </c>
      <c r="V1018" s="8" t="s">
        <v>14</v>
      </c>
      <c r="W1018" s="8" t="s">
        <v>25</v>
      </c>
    </row>
    <row r="1019" spans="1:23" s="8" customFormat="1" x14ac:dyDescent="0.15">
      <c r="A1019" s="8" t="s">
        <v>23468</v>
      </c>
      <c r="B1019" s="8" t="s">
        <v>14</v>
      </c>
      <c r="C1019" s="8" t="s">
        <v>27687</v>
      </c>
      <c r="D1019" s="8" t="s">
        <v>25558</v>
      </c>
      <c r="E1019" s="8" t="s">
        <v>25559</v>
      </c>
      <c r="F1019" s="8" t="s">
        <v>25562</v>
      </c>
      <c r="G1019" s="8" t="s">
        <v>25560</v>
      </c>
      <c r="H1019" s="8" t="s">
        <v>821</v>
      </c>
      <c r="I1019" s="8" t="str">
        <f t="shared" si="21"/>
        <v>Daribel Ognayon Abluyan, RN</v>
      </c>
      <c r="J1019" s="8" t="s">
        <v>25561</v>
      </c>
      <c r="K1019" s="8" t="s">
        <v>126</v>
      </c>
      <c r="L1019" s="13">
        <v>44603.864664351851</v>
      </c>
      <c r="M1019" s="8" t="s">
        <v>127</v>
      </c>
      <c r="N1019" s="13">
        <v>44608.493495370371</v>
      </c>
      <c r="O1019" s="13">
        <v>44608.502476851849</v>
      </c>
      <c r="P1019" s="8">
        <v>13</v>
      </c>
      <c r="Q1019" s="8" t="s">
        <v>204</v>
      </c>
      <c r="R1019" s="8">
        <v>804075</v>
      </c>
      <c r="S1019" s="8" t="s">
        <v>13706</v>
      </c>
      <c r="T1019" s="8" t="s">
        <v>131</v>
      </c>
      <c r="V1019" s="8" t="s">
        <v>132</v>
      </c>
      <c r="W1019" s="8" t="s">
        <v>25</v>
      </c>
    </row>
    <row r="1020" spans="1:23" s="8" customFormat="1" x14ac:dyDescent="0.15">
      <c r="A1020" s="8" t="s">
        <v>23468</v>
      </c>
      <c r="B1020" s="8" t="s">
        <v>14</v>
      </c>
      <c r="C1020" s="8" t="s">
        <v>27687</v>
      </c>
      <c r="D1020" s="8" t="s">
        <v>26631</v>
      </c>
      <c r="E1020" s="8" t="s">
        <v>26632</v>
      </c>
      <c r="F1020" s="8" t="s">
        <v>26634</v>
      </c>
      <c r="G1020" s="8" t="s">
        <v>25517</v>
      </c>
      <c r="H1020" s="8" t="s">
        <v>821</v>
      </c>
      <c r="I1020" s="8" t="str">
        <f t="shared" si="21"/>
        <v>Maria Eisebelle Arnuco Acapulco, RN</v>
      </c>
      <c r="J1020" s="8" t="s">
        <v>26633</v>
      </c>
      <c r="K1020" s="8" t="s">
        <v>126</v>
      </c>
      <c r="L1020" s="13">
        <v>44578.510682870372</v>
      </c>
      <c r="M1020" s="8" t="s">
        <v>127</v>
      </c>
      <c r="N1020" s="13">
        <v>44608.493657407409</v>
      </c>
      <c r="O1020" s="13">
        <v>44608.494953703703</v>
      </c>
      <c r="P1020" s="8">
        <v>2</v>
      </c>
      <c r="Q1020" s="8" t="s">
        <v>183</v>
      </c>
      <c r="R1020" s="8">
        <v>880879</v>
      </c>
      <c r="S1020" s="14">
        <v>33731</v>
      </c>
      <c r="T1020" s="8" t="s">
        <v>131</v>
      </c>
      <c r="U1020" s="8" t="s">
        <v>251</v>
      </c>
      <c r="V1020" s="8" t="s">
        <v>132</v>
      </c>
      <c r="W1020" s="8" t="s">
        <v>25</v>
      </c>
    </row>
    <row r="1021" spans="1:23" s="8" customFormat="1" x14ac:dyDescent="0.15">
      <c r="A1021" s="8" t="s">
        <v>23468</v>
      </c>
      <c r="B1021" s="8" t="s">
        <v>14</v>
      </c>
      <c r="C1021" s="8" t="s">
        <v>27687</v>
      </c>
      <c r="D1021" s="8" t="s">
        <v>14951</v>
      </c>
      <c r="E1021" s="8" t="s">
        <v>10476</v>
      </c>
      <c r="F1021" s="8" t="s">
        <v>14954</v>
      </c>
      <c r="G1021" s="8" t="s">
        <v>14952</v>
      </c>
      <c r="H1021" s="8" t="s">
        <v>2515</v>
      </c>
      <c r="I1021" s="8" t="str">
        <f t="shared" si="21"/>
        <v>Emily Claveria Acayan, MD</v>
      </c>
      <c r="J1021" s="8" t="s">
        <v>14953</v>
      </c>
      <c r="K1021" s="8" t="s">
        <v>126</v>
      </c>
      <c r="L1021" s="13">
        <v>44589.481631944444</v>
      </c>
      <c r="M1021" s="8" t="s">
        <v>127</v>
      </c>
      <c r="N1021" s="13">
        <v>44608.493495370371</v>
      </c>
      <c r="O1021" s="13">
        <v>44608.544004629628</v>
      </c>
      <c r="P1021" s="8">
        <v>73</v>
      </c>
      <c r="Q1021" s="8" t="s">
        <v>144</v>
      </c>
      <c r="R1021" s="8">
        <v>130263</v>
      </c>
      <c r="S1021" s="8" t="s">
        <v>11322</v>
      </c>
      <c r="T1021" s="8" t="s">
        <v>215</v>
      </c>
      <c r="V1021" s="8" t="s">
        <v>132</v>
      </c>
      <c r="W1021" s="8" t="s">
        <v>25</v>
      </c>
    </row>
    <row r="1022" spans="1:23" s="8" customFormat="1" x14ac:dyDescent="0.15">
      <c r="A1022" s="8" t="s">
        <v>23468</v>
      </c>
      <c r="B1022" s="8" t="s">
        <v>14</v>
      </c>
      <c r="C1022" s="8" t="s">
        <v>27687</v>
      </c>
      <c r="D1022" s="8" t="s">
        <v>2207</v>
      </c>
      <c r="E1022" s="8" t="s">
        <v>2208</v>
      </c>
      <c r="F1022" s="8" t="s">
        <v>2211</v>
      </c>
      <c r="G1022" s="8" t="s">
        <v>2209</v>
      </c>
      <c r="H1022" s="8" t="s">
        <v>27689</v>
      </c>
      <c r="I1022" s="8" t="str">
        <f t="shared" si="21"/>
        <v>Marvilyn Joy Jastia Aduna, RMT</v>
      </c>
      <c r="J1022" s="8" t="s">
        <v>2210</v>
      </c>
      <c r="L1022" s="13">
        <v>44602.490972222222</v>
      </c>
      <c r="M1022" s="8" t="s">
        <v>127</v>
      </c>
      <c r="N1022" s="13">
        <v>44608.493379629632</v>
      </c>
      <c r="O1022" s="13">
        <v>44608.499849537038</v>
      </c>
      <c r="P1022" s="8">
        <v>10</v>
      </c>
      <c r="Q1022" s="8" t="s">
        <v>410</v>
      </c>
      <c r="R1022" s="8">
        <v>66218</v>
      </c>
      <c r="S1022" s="8">
        <v>12162023</v>
      </c>
      <c r="T1022" s="8" t="s">
        <v>162</v>
      </c>
      <c r="V1022" s="8" t="s">
        <v>132</v>
      </c>
      <c r="W1022" s="8" t="s">
        <v>25</v>
      </c>
    </row>
    <row r="1023" spans="1:23" s="8" customFormat="1" x14ac:dyDescent="0.15">
      <c r="A1023" s="8" t="s">
        <v>23468</v>
      </c>
      <c r="B1023" s="8" t="s">
        <v>14</v>
      </c>
      <c r="C1023" s="8" t="s">
        <v>27687</v>
      </c>
      <c r="D1023" s="8" t="s">
        <v>2191</v>
      </c>
      <c r="E1023" s="8" t="s">
        <v>2192</v>
      </c>
      <c r="F1023" s="8" t="s">
        <v>2195</v>
      </c>
      <c r="G1023" s="8" t="s">
        <v>2193</v>
      </c>
      <c r="H1023" s="8" t="s">
        <v>821</v>
      </c>
      <c r="I1023" s="8" t="str">
        <f t="shared" si="21"/>
        <v>EDRIC LUKE VIGARE AGAPITO, RN</v>
      </c>
      <c r="J1023" s="8" t="s">
        <v>2194</v>
      </c>
      <c r="K1023" s="8" t="s">
        <v>291</v>
      </c>
      <c r="L1023" s="13">
        <v>44595.944826388892</v>
      </c>
      <c r="M1023" s="8" t="s">
        <v>127</v>
      </c>
      <c r="N1023" s="13">
        <v>44608.493634259263</v>
      </c>
      <c r="O1023" s="13">
        <v>44608.548888888887</v>
      </c>
      <c r="P1023" s="8">
        <v>80</v>
      </c>
      <c r="Q1023" s="8" t="s">
        <v>479</v>
      </c>
      <c r="R1023" s="8">
        <v>700193</v>
      </c>
      <c r="S1023" s="14">
        <v>45160</v>
      </c>
      <c r="T1023" s="8" t="s">
        <v>131</v>
      </c>
      <c r="V1023" s="8" t="s">
        <v>247</v>
      </c>
      <c r="W1023" s="8" t="s">
        <v>25</v>
      </c>
    </row>
    <row r="1024" spans="1:23" s="8" customFormat="1" x14ac:dyDescent="0.15">
      <c r="A1024" s="8" t="s">
        <v>23468</v>
      </c>
      <c r="B1024" s="8" t="s">
        <v>14</v>
      </c>
      <c r="C1024" s="8" t="s">
        <v>27687</v>
      </c>
      <c r="D1024" s="8" t="s">
        <v>24710</v>
      </c>
      <c r="E1024" s="8" t="s">
        <v>9440</v>
      </c>
      <c r="F1024" s="8" t="s">
        <v>3368</v>
      </c>
      <c r="G1024" s="8" t="s">
        <v>2771</v>
      </c>
      <c r="H1024" s="8" t="s">
        <v>2515</v>
      </c>
      <c r="I1024" s="8" t="str">
        <f t="shared" si="21"/>
        <v>Joanne S Aguinaldo, MD</v>
      </c>
      <c r="J1024" s="8" t="s">
        <v>24711</v>
      </c>
      <c r="K1024" s="8" t="s">
        <v>126</v>
      </c>
      <c r="L1024" s="13">
        <v>44605.5312037037</v>
      </c>
      <c r="M1024" s="8" t="s">
        <v>127</v>
      </c>
      <c r="N1024" s="13">
        <v>44608.49359953704</v>
      </c>
      <c r="O1024" s="13">
        <v>44608.546180555553</v>
      </c>
      <c r="P1024" s="8">
        <v>76</v>
      </c>
      <c r="Q1024" s="8" t="s">
        <v>144</v>
      </c>
      <c r="R1024" s="8">
        <v>98656</v>
      </c>
      <c r="S1024" s="14">
        <v>44673</v>
      </c>
      <c r="T1024" s="8" t="s">
        <v>215</v>
      </c>
      <c r="U1024" s="8" t="s">
        <v>632</v>
      </c>
      <c r="V1024" s="8" t="s">
        <v>132</v>
      </c>
      <c r="W1024" s="8" t="s">
        <v>25</v>
      </c>
    </row>
    <row r="1025" spans="1:23" s="8" customFormat="1" x14ac:dyDescent="0.15">
      <c r="A1025" s="8" t="s">
        <v>27360</v>
      </c>
      <c r="B1025" s="8" t="s">
        <v>14</v>
      </c>
      <c r="C1025" s="8" t="s">
        <v>27687</v>
      </c>
      <c r="E1025" s="8" t="s">
        <v>27350</v>
      </c>
      <c r="F1025" s="8" t="s">
        <v>8047</v>
      </c>
      <c r="G1025" s="8" t="s">
        <v>1381</v>
      </c>
      <c r="H1025" s="8" t="s">
        <v>2515</v>
      </c>
      <c r="I1025" s="8" t="str">
        <f t="shared" si="21"/>
        <v>Honeylee D Agustin, MD</v>
      </c>
      <c r="J1025" s="8" t="s">
        <v>30</v>
      </c>
      <c r="Q1025" s="8" t="s">
        <v>663</v>
      </c>
      <c r="R1025" s="8">
        <v>123456</v>
      </c>
      <c r="S1025" s="8" t="s">
        <v>25784</v>
      </c>
      <c r="T1025" s="8" t="s">
        <v>215</v>
      </c>
      <c r="U1025" s="8" t="s">
        <v>495</v>
      </c>
      <c r="V1025" s="8" t="s">
        <v>14</v>
      </c>
      <c r="W1025" s="8" t="s">
        <v>25</v>
      </c>
    </row>
    <row r="1026" spans="1:23" s="8" customFormat="1" x14ac:dyDescent="0.15">
      <c r="A1026" s="8" t="s">
        <v>27360</v>
      </c>
      <c r="B1026" s="8" t="s">
        <v>14</v>
      </c>
      <c r="C1026" s="8" t="s">
        <v>27687</v>
      </c>
      <c r="E1026" s="8" t="s">
        <v>27370</v>
      </c>
      <c r="G1026" s="8" t="s">
        <v>27361</v>
      </c>
      <c r="H1026" s="8" t="s">
        <v>2515</v>
      </c>
      <c r="I1026" s="8" t="str">
        <f t="shared" si="21"/>
        <v>Judith Valerie  Akol, MD</v>
      </c>
      <c r="J1026" s="8" t="s">
        <v>35</v>
      </c>
      <c r="Q1026" s="8" t="s">
        <v>144</v>
      </c>
      <c r="T1026" s="8" t="s">
        <v>215</v>
      </c>
      <c r="W1026" s="8" t="s">
        <v>25</v>
      </c>
    </row>
    <row r="1027" spans="1:23" s="8" customFormat="1" x14ac:dyDescent="0.15">
      <c r="A1027" s="8" t="s">
        <v>27320</v>
      </c>
      <c r="B1027" s="8" t="s">
        <v>14</v>
      </c>
      <c r="C1027" s="8" t="s">
        <v>27687</v>
      </c>
      <c r="E1027" s="8" t="s">
        <v>23853</v>
      </c>
      <c r="F1027" s="8" t="s">
        <v>22735</v>
      </c>
      <c r="G1027" s="8" t="s">
        <v>9558</v>
      </c>
      <c r="H1027" s="8" t="s">
        <v>821</v>
      </c>
      <c r="I1027" s="8" t="str">
        <f t="shared" ref="I1027:I1090" si="24">E1027&amp;" "&amp;F1027&amp;" "&amp;G1027&amp;","&amp;" "&amp;H1027</f>
        <v>Almira Diamel Ala, RN</v>
      </c>
      <c r="J1027" s="8" t="s">
        <v>23854</v>
      </c>
      <c r="Q1027" s="8" t="s">
        <v>4236</v>
      </c>
      <c r="R1027" s="8">
        <v>922061</v>
      </c>
      <c r="S1027" s="15">
        <v>45723</v>
      </c>
      <c r="T1027" s="8" t="s">
        <v>131</v>
      </c>
      <c r="U1027" s="8" t="s">
        <v>23855</v>
      </c>
      <c r="V1027" s="8" t="s">
        <v>14</v>
      </c>
      <c r="W1027" s="8" t="s">
        <v>25</v>
      </c>
    </row>
    <row r="1028" spans="1:23" s="8" customFormat="1" x14ac:dyDescent="0.15">
      <c r="A1028" s="8" t="s">
        <v>23468</v>
      </c>
      <c r="B1028" s="8" t="s">
        <v>14</v>
      </c>
      <c r="C1028" s="8" t="s">
        <v>27687</v>
      </c>
      <c r="D1028" s="8" t="s">
        <v>14285</v>
      </c>
      <c r="E1028" s="8" t="s">
        <v>14286</v>
      </c>
      <c r="F1028" s="8" t="s">
        <v>777</v>
      </c>
      <c r="G1028" s="8" t="s">
        <v>758</v>
      </c>
      <c r="H1028" s="8" t="s">
        <v>821</v>
      </c>
      <c r="I1028" s="8" t="str">
        <f t="shared" si="24"/>
        <v>Lovely Valdez Albano, RN</v>
      </c>
      <c r="J1028" s="8" t="s">
        <v>14287</v>
      </c>
      <c r="L1028" s="13">
        <v>44580.985752314817</v>
      </c>
      <c r="M1028" s="8" t="s">
        <v>127</v>
      </c>
      <c r="N1028" s="13">
        <v>44608.493460648147</v>
      </c>
      <c r="O1028" s="13">
        <v>44608.542523148149</v>
      </c>
      <c r="P1028" s="8">
        <v>71</v>
      </c>
      <c r="Q1028" s="8" t="s">
        <v>144</v>
      </c>
      <c r="R1028" s="8">
        <v>317975</v>
      </c>
      <c r="S1028" s="14">
        <v>44412</v>
      </c>
      <c r="T1028" s="8" t="s">
        <v>131</v>
      </c>
      <c r="V1028" s="8" t="s">
        <v>132</v>
      </c>
      <c r="W1028" s="8" t="s">
        <v>25</v>
      </c>
    </row>
    <row r="1029" spans="1:23" s="8" customFormat="1" x14ac:dyDescent="0.15">
      <c r="A1029" s="8" t="s">
        <v>23468</v>
      </c>
      <c r="B1029" s="8" t="s">
        <v>14</v>
      </c>
      <c r="C1029" s="8" t="s">
        <v>27687</v>
      </c>
      <c r="D1029" s="8" t="s">
        <v>14328</v>
      </c>
      <c r="E1029" s="8" t="s">
        <v>14329</v>
      </c>
      <c r="F1029" s="8" t="s">
        <v>14332</v>
      </c>
      <c r="G1029" s="8" t="s">
        <v>14330</v>
      </c>
      <c r="H1029" s="8" t="s">
        <v>821</v>
      </c>
      <c r="I1029" s="8" t="str">
        <f t="shared" si="24"/>
        <v>shirley Ferrolino alde, RN</v>
      </c>
      <c r="J1029" s="8" t="s">
        <v>14331</v>
      </c>
      <c r="K1029" s="8" t="s">
        <v>126</v>
      </c>
      <c r="L1029" s="13">
        <v>44607.601122685184</v>
      </c>
      <c r="M1029" s="8" t="s">
        <v>127</v>
      </c>
      <c r="N1029" s="13">
        <v>44608.493877314817</v>
      </c>
      <c r="O1029" s="13">
        <v>44608.494687500002</v>
      </c>
      <c r="P1029" s="8">
        <v>2</v>
      </c>
      <c r="Q1029" s="8" t="s">
        <v>183</v>
      </c>
      <c r="R1029" s="8">
        <v>180481</v>
      </c>
      <c r="S1029" s="8" t="s">
        <v>13581</v>
      </c>
      <c r="T1029" s="8" t="s">
        <v>131</v>
      </c>
      <c r="V1029" s="8" t="s">
        <v>132</v>
      </c>
      <c r="W1029" s="8" t="s">
        <v>25</v>
      </c>
    </row>
    <row r="1030" spans="1:23" s="8" customFormat="1" x14ac:dyDescent="0.15">
      <c r="A1030" s="8" t="s">
        <v>23468</v>
      </c>
      <c r="B1030" s="8" t="s">
        <v>14</v>
      </c>
      <c r="C1030" s="8" t="s">
        <v>27687</v>
      </c>
      <c r="D1030" s="8" t="s">
        <v>11617</v>
      </c>
      <c r="E1030" s="8" t="s">
        <v>1034</v>
      </c>
      <c r="F1030" s="8" t="s">
        <v>6504</v>
      </c>
      <c r="G1030" s="8" t="s">
        <v>5920</v>
      </c>
      <c r="H1030" s="8" t="s">
        <v>821</v>
      </c>
      <c r="I1030" s="8" t="str">
        <f t="shared" si="24"/>
        <v>Josephine Ortiz Alfonso, RN</v>
      </c>
      <c r="J1030" s="8" t="s">
        <v>11618</v>
      </c>
      <c r="K1030" s="8" t="s">
        <v>126</v>
      </c>
      <c r="L1030" s="13">
        <v>44578.645578703705</v>
      </c>
      <c r="M1030" s="8" t="s">
        <v>127</v>
      </c>
      <c r="N1030" s="13">
        <v>44608.493692129632</v>
      </c>
      <c r="O1030" s="13">
        <v>44608.494004629632</v>
      </c>
      <c r="P1030" s="8">
        <v>1</v>
      </c>
      <c r="Q1030" s="8" t="s">
        <v>144</v>
      </c>
      <c r="R1030" s="8">
        <v>326165</v>
      </c>
      <c r="S1030" s="8" t="s">
        <v>11619</v>
      </c>
      <c r="T1030" s="8" t="s">
        <v>131</v>
      </c>
      <c r="V1030" s="8" t="s">
        <v>132</v>
      </c>
      <c r="W1030" s="8" t="s">
        <v>25</v>
      </c>
    </row>
    <row r="1031" spans="1:23" s="8" customFormat="1" x14ac:dyDescent="0.15">
      <c r="A1031" s="8" t="s">
        <v>27320</v>
      </c>
      <c r="B1031" s="8" t="s">
        <v>14</v>
      </c>
      <c r="C1031" s="8" t="s">
        <v>27687</v>
      </c>
      <c r="E1031" s="8" t="s">
        <v>3012</v>
      </c>
      <c r="F1031" s="8" t="s">
        <v>2862</v>
      </c>
      <c r="G1031" s="8" t="s">
        <v>27243</v>
      </c>
      <c r="H1031" s="8" t="s">
        <v>2515</v>
      </c>
      <c r="I1031" s="8" t="str">
        <f t="shared" si="24"/>
        <v>Catherine T. Alibudbud-Haynes, MD</v>
      </c>
      <c r="J1031" s="8" t="s">
        <v>27242</v>
      </c>
      <c r="Q1031" s="8" t="s">
        <v>404</v>
      </c>
      <c r="R1031" s="8">
        <v>103727</v>
      </c>
      <c r="S1031" s="14">
        <v>45703</v>
      </c>
      <c r="T1031" s="8" t="s">
        <v>215</v>
      </c>
      <c r="V1031" s="8" t="s">
        <v>14</v>
      </c>
      <c r="W1031" s="8" t="s">
        <v>25</v>
      </c>
    </row>
    <row r="1032" spans="1:23" s="8" customFormat="1" x14ac:dyDescent="0.15">
      <c r="A1032" s="8" t="s">
        <v>27320</v>
      </c>
      <c r="B1032" s="8" t="s">
        <v>14</v>
      </c>
      <c r="C1032" s="8" t="s">
        <v>27687</v>
      </c>
      <c r="E1032" s="8" t="s">
        <v>23911</v>
      </c>
      <c r="F1032" s="8" t="s">
        <v>3157</v>
      </c>
      <c r="G1032" s="8" t="s">
        <v>23912</v>
      </c>
      <c r="H1032" s="8" t="s">
        <v>821</v>
      </c>
      <c r="I1032" s="8" t="str">
        <f t="shared" si="24"/>
        <v>Jessalee C Alindao, RN</v>
      </c>
      <c r="J1032" s="8" t="s">
        <v>23913</v>
      </c>
      <c r="Q1032" s="8" t="s">
        <v>505</v>
      </c>
      <c r="R1032" s="8">
        <v>785933</v>
      </c>
      <c r="S1032" s="14">
        <v>31595</v>
      </c>
      <c r="T1032" s="8" t="s">
        <v>131</v>
      </c>
      <c r="V1032" s="8" t="s">
        <v>14</v>
      </c>
      <c r="W1032" s="8" t="s">
        <v>25</v>
      </c>
    </row>
    <row r="1033" spans="1:23" s="8" customFormat="1" x14ac:dyDescent="0.15">
      <c r="A1033" s="8" t="s">
        <v>27360</v>
      </c>
      <c r="B1033" s="8" t="s">
        <v>14</v>
      </c>
      <c r="C1033" s="8" t="s">
        <v>27687</v>
      </c>
      <c r="E1033" s="8" t="s">
        <v>27323</v>
      </c>
      <c r="F1033" s="8" t="s">
        <v>8047</v>
      </c>
      <c r="G1033" s="8" t="s">
        <v>27323</v>
      </c>
      <c r="H1033" s="8" t="s">
        <v>2515</v>
      </c>
      <c r="I1033" s="8" t="str">
        <f t="shared" si="24"/>
        <v>Alinea D Alinea, MD</v>
      </c>
      <c r="J1033" s="8" t="s">
        <v>94</v>
      </c>
      <c r="Q1033" s="8" t="s">
        <v>144</v>
      </c>
      <c r="R1033" s="8">
        <v>88370</v>
      </c>
      <c r="S1033" s="14">
        <v>45533</v>
      </c>
      <c r="T1033" s="8" t="s">
        <v>215</v>
      </c>
      <c r="U1033" s="8" t="s">
        <v>495</v>
      </c>
      <c r="V1033" s="8" t="s">
        <v>14</v>
      </c>
      <c r="W1033" s="8" t="s">
        <v>25</v>
      </c>
    </row>
    <row r="1034" spans="1:23" s="8" customFormat="1" x14ac:dyDescent="0.15">
      <c r="A1034" s="8" t="s">
        <v>23468</v>
      </c>
      <c r="B1034" s="8" t="s">
        <v>14</v>
      </c>
      <c r="C1034" s="8" t="s">
        <v>27687</v>
      </c>
      <c r="D1034" s="8" t="s">
        <v>8186</v>
      </c>
      <c r="E1034" s="8" t="s">
        <v>8187</v>
      </c>
      <c r="F1034" s="8" t="s">
        <v>8190</v>
      </c>
      <c r="G1034" s="8" t="s">
        <v>8188</v>
      </c>
      <c r="I1034" s="8" t="str">
        <f>E1034&amp;" "&amp;F1034&amp;" "&amp;G1034&amp;" "&amp;H1034</f>
        <v xml:space="preserve">Muning Morta Almalyn </v>
      </c>
      <c r="J1034" s="8" t="s">
        <v>8189</v>
      </c>
      <c r="K1034" s="8" t="s">
        <v>126</v>
      </c>
      <c r="L1034" s="13">
        <v>44582.501620370371</v>
      </c>
      <c r="M1034" s="8" t="s">
        <v>127</v>
      </c>
      <c r="N1034" s="13">
        <v>44608.495416666665</v>
      </c>
      <c r="O1034" s="13">
        <v>44608.537534722222</v>
      </c>
      <c r="P1034" s="8">
        <v>61</v>
      </c>
      <c r="Q1034" s="8" t="s">
        <v>527</v>
      </c>
      <c r="R1034" s="8" t="s">
        <v>205</v>
      </c>
      <c r="S1034" s="8" t="s">
        <v>205</v>
      </c>
      <c r="T1034" s="8" t="s">
        <v>185</v>
      </c>
      <c r="U1034" s="8" t="s">
        <v>3003</v>
      </c>
      <c r="V1034" s="8" t="s">
        <v>132</v>
      </c>
      <c r="W1034" s="8" t="s">
        <v>25</v>
      </c>
    </row>
    <row r="1035" spans="1:23" s="8" customFormat="1" x14ac:dyDescent="0.15">
      <c r="A1035" s="8" t="s">
        <v>23468</v>
      </c>
      <c r="B1035" s="8" t="s">
        <v>14</v>
      </c>
      <c r="C1035" s="8" t="s">
        <v>27687</v>
      </c>
      <c r="D1035" s="8" t="s">
        <v>4246</v>
      </c>
      <c r="E1035" s="8" t="s">
        <v>4247</v>
      </c>
      <c r="F1035" s="8" t="s">
        <v>4250</v>
      </c>
      <c r="G1035" s="8" t="s">
        <v>4248</v>
      </c>
      <c r="H1035" s="8" t="s">
        <v>27690</v>
      </c>
      <c r="I1035" s="8" t="str">
        <f t="shared" si="24"/>
        <v>Grace Chelo Pajemna Almarez, RM</v>
      </c>
      <c r="J1035" s="8" t="s">
        <v>4249</v>
      </c>
      <c r="K1035" s="8" t="s">
        <v>126</v>
      </c>
      <c r="L1035" s="13">
        <v>44579.649780092594</v>
      </c>
      <c r="M1035" s="8" t="s">
        <v>127</v>
      </c>
      <c r="N1035" s="13">
        <v>44608.493680555555</v>
      </c>
      <c r="O1035" s="13">
        <v>44608.502349537041</v>
      </c>
      <c r="P1035" s="8">
        <v>13</v>
      </c>
      <c r="Q1035" s="8" t="s">
        <v>144</v>
      </c>
      <c r="R1035" s="8">
        <v>80872</v>
      </c>
      <c r="S1035" s="14">
        <v>45313</v>
      </c>
      <c r="T1035" s="8" t="s">
        <v>287</v>
      </c>
      <c r="V1035" s="8" t="s">
        <v>132</v>
      </c>
      <c r="W1035" s="8" t="s">
        <v>25</v>
      </c>
    </row>
    <row r="1036" spans="1:23" s="8" customFormat="1" x14ac:dyDescent="0.15">
      <c r="A1036" s="8" t="s">
        <v>23468</v>
      </c>
      <c r="B1036" s="8" t="s">
        <v>14</v>
      </c>
      <c r="C1036" s="8" t="s">
        <v>27687</v>
      </c>
      <c r="D1036" s="8" t="s">
        <v>25103</v>
      </c>
      <c r="E1036" s="8" t="s">
        <v>25104</v>
      </c>
      <c r="F1036" s="8" t="s">
        <v>7435</v>
      </c>
      <c r="G1036" s="8" t="s">
        <v>25105</v>
      </c>
      <c r="I1036" s="8" t="str">
        <f>E1036&amp;" "&amp;F1036&amp;" "&amp;G1036&amp;" "&amp;H1036</f>
        <v xml:space="preserve">Jan Niño Mateo Alonsagay </v>
      </c>
      <c r="J1036" s="8" t="s">
        <v>25106</v>
      </c>
      <c r="K1036" s="8" t="s">
        <v>126</v>
      </c>
      <c r="L1036" s="13">
        <v>44602.792557870373</v>
      </c>
      <c r="M1036" s="8" t="s">
        <v>127</v>
      </c>
      <c r="N1036" s="13">
        <v>44608.493703703702</v>
      </c>
      <c r="O1036" s="13">
        <v>44608.504895833335</v>
      </c>
      <c r="P1036" s="8">
        <v>17</v>
      </c>
      <c r="Q1036" s="8" t="s">
        <v>410</v>
      </c>
      <c r="R1036" s="8" t="s">
        <v>251</v>
      </c>
      <c r="S1036" s="8" t="s">
        <v>251</v>
      </c>
      <c r="T1036" s="8" t="s">
        <v>185</v>
      </c>
      <c r="V1036" s="8" t="s">
        <v>132</v>
      </c>
      <c r="W1036" s="8" t="s">
        <v>25</v>
      </c>
    </row>
    <row r="1037" spans="1:23" s="8" customFormat="1" x14ac:dyDescent="0.15">
      <c r="A1037" s="8" t="s">
        <v>23468</v>
      </c>
      <c r="B1037" s="8" t="s">
        <v>14</v>
      </c>
      <c r="C1037" s="8" t="s">
        <v>27687</v>
      </c>
      <c r="D1037" s="8" t="s">
        <v>13878</v>
      </c>
      <c r="E1037" s="8" t="s">
        <v>13879</v>
      </c>
      <c r="F1037" s="8" t="s">
        <v>13881</v>
      </c>
      <c r="G1037" s="8" t="s">
        <v>12150</v>
      </c>
      <c r="H1037" s="8" t="s">
        <v>821</v>
      </c>
      <c r="I1037" s="8" t="str">
        <f t="shared" si="24"/>
        <v>Patrick John Ballarta Alquiza, RN</v>
      </c>
      <c r="J1037" s="8" t="s">
        <v>13880</v>
      </c>
      <c r="K1037" s="8" t="s">
        <v>126</v>
      </c>
      <c r="L1037" s="13">
        <v>44582.788738425923</v>
      </c>
      <c r="M1037" s="8" t="s">
        <v>127</v>
      </c>
      <c r="N1037" s="13">
        <v>44608.493518518517</v>
      </c>
      <c r="O1037" s="13">
        <v>44608.525405092594</v>
      </c>
      <c r="P1037" s="8">
        <v>46</v>
      </c>
      <c r="Q1037" s="8" t="s">
        <v>410</v>
      </c>
      <c r="R1037" s="8">
        <v>888335</v>
      </c>
      <c r="S1037" s="8" t="s">
        <v>363</v>
      </c>
      <c r="T1037" s="8" t="s">
        <v>131</v>
      </c>
      <c r="V1037" s="8" t="s">
        <v>132</v>
      </c>
      <c r="W1037" s="8" t="s">
        <v>25</v>
      </c>
    </row>
    <row r="1038" spans="1:23" s="8" customFormat="1" x14ac:dyDescent="0.15">
      <c r="A1038" s="8" t="s">
        <v>23468</v>
      </c>
      <c r="B1038" s="8" t="s">
        <v>14</v>
      </c>
      <c r="C1038" s="8" t="s">
        <v>27687</v>
      </c>
      <c r="D1038" s="8" t="s">
        <v>17683</v>
      </c>
      <c r="E1038" s="8" t="s">
        <v>17684</v>
      </c>
      <c r="F1038" s="8" t="s">
        <v>17687</v>
      </c>
      <c r="G1038" s="8" t="s">
        <v>17685</v>
      </c>
      <c r="H1038" s="8" t="s">
        <v>2515</v>
      </c>
      <c r="I1038" s="8" t="str">
        <f t="shared" si="24"/>
        <v>eleanor Bollozos alvarez, MD</v>
      </c>
      <c r="J1038" s="8" t="s">
        <v>17686</v>
      </c>
      <c r="K1038" s="8" t="s">
        <v>126</v>
      </c>
      <c r="L1038" s="13">
        <v>44580.683344907404</v>
      </c>
      <c r="M1038" s="8" t="s">
        <v>127</v>
      </c>
      <c r="N1038" s="13">
        <v>44608.493460648147</v>
      </c>
      <c r="O1038" s="13">
        <v>44608.546550925923</v>
      </c>
      <c r="P1038" s="8">
        <v>77</v>
      </c>
      <c r="Q1038" s="8" t="s">
        <v>472</v>
      </c>
      <c r="R1038" s="8">
        <v>49290</v>
      </c>
      <c r="S1038" s="15">
        <v>45156</v>
      </c>
      <c r="T1038" s="8" t="s">
        <v>215</v>
      </c>
      <c r="U1038" s="8" t="s">
        <v>15686</v>
      </c>
      <c r="V1038" s="8" t="s">
        <v>132</v>
      </c>
      <c r="W1038" s="8" t="s">
        <v>25</v>
      </c>
    </row>
    <row r="1039" spans="1:23" s="8" customFormat="1" x14ac:dyDescent="0.15">
      <c r="A1039" s="8" t="s">
        <v>23468</v>
      </c>
      <c r="B1039" s="8" t="s">
        <v>14</v>
      </c>
      <c r="C1039" s="8" t="s">
        <v>27687</v>
      </c>
      <c r="D1039" s="8" t="s">
        <v>8619</v>
      </c>
      <c r="E1039" s="8" t="s">
        <v>8620</v>
      </c>
      <c r="F1039" s="8" t="s">
        <v>8623</v>
      </c>
      <c r="G1039" s="8" t="s">
        <v>8621</v>
      </c>
      <c r="H1039" s="8" t="s">
        <v>821</v>
      </c>
      <c r="I1039" s="8" t="str">
        <f t="shared" si="24"/>
        <v>Ma. Luvimae Nambatac Amihan, RN</v>
      </c>
      <c r="J1039" s="8" t="s">
        <v>8622</v>
      </c>
      <c r="K1039" s="8" t="s">
        <v>126</v>
      </c>
      <c r="L1039" s="13">
        <v>44578.506493055553</v>
      </c>
      <c r="M1039" s="8" t="s">
        <v>127</v>
      </c>
      <c r="N1039" s="13">
        <v>44608.493576388886</v>
      </c>
      <c r="O1039" s="13">
        <v>44608.546689814815</v>
      </c>
      <c r="P1039" s="8">
        <v>77</v>
      </c>
      <c r="Q1039" s="8" t="s">
        <v>144</v>
      </c>
      <c r="R1039" s="8">
        <v>756704</v>
      </c>
      <c r="S1039" s="8" t="s">
        <v>6351</v>
      </c>
      <c r="T1039" s="8" t="s">
        <v>131</v>
      </c>
      <c r="U1039" s="8" t="s">
        <v>5960</v>
      </c>
      <c r="V1039" s="8" t="s">
        <v>132</v>
      </c>
      <c r="W1039" s="8" t="s">
        <v>25</v>
      </c>
    </row>
    <row r="1040" spans="1:23" s="8" customFormat="1" x14ac:dyDescent="0.15">
      <c r="A1040" s="8" t="s">
        <v>23468</v>
      </c>
      <c r="B1040" s="8" t="s">
        <v>14</v>
      </c>
      <c r="C1040" s="8" t="s">
        <v>27687</v>
      </c>
      <c r="D1040" s="8" t="s">
        <v>5540</v>
      </c>
      <c r="E1040" s="8" t="s">
        <v>5541</v>
      </c>
      <c r="F1040" s="8" t="s">
        <v>4697</v>
      </c>
      <c r="G1040" s="8" t="s">
        <v>5542</v>
      </c>
      <c r="H1040" s="8" t="s">
        <v>2515</v>
      </c>
      <c r="I1040" s="8" t="str">
        <f t="shared" si="24"/>
        <v>Caryl Mansueto Amisola, MD</v>
      </c>
      <c r="J1040" s="8" t="s">
        <v>5543</v>
      </c>
      <c r="K1040" s="8" t="s">
        <v>126</v>
      </c>
      <c r="L1040" s="13">
        <v>44596.756331018521</v>
      </c>
      <c r="M1040" s="8" t="s">
        <v>127</v>
      </c>
      <c r="N1040" s="13">
        <v>44608.493726851855</v>
      </c>
      <c r="O1040" s="13">
        <v>44608.543333333335</v>
      </c>
      <c r="P1040" s="8">
        <v>72</v>
      </c>
      <c r="Q1040" s="8" t="s">
        <v>144</v>
      </c>
      <c r="R1040" s="8">
        <v>141507</v>
      </c>
      <c r="S1040" s="14">
        <v>45458</v>
      </c>
      <c r="T1040" s="8" t="s">
        <v>215</v>
      </c>
      <c r="V1040" s="8" t="s">
        <v>132</v>
      </c>
      <c r="W1040" s="8" t="s">
        <v>25</v>
      </c>
    </row>
    <row r="1041" spans="1:23" s="8" customFormat="1" x14ac:dyDescent="0.15">
      <c r="A1041" s="8" t="s">
        <v>27320</v>
      </c>
      <c r="B1041" s="8" t="s">
        <v>14</v>
      </c>
      <c r="C1041" s="8" t="s">
        <v>27687</v>
      </c>
      <c r="E1041" s="8" t="s">
        <v>7577</v>
      </c>
      <c r="F1041" s="8" t="s">
        <v>27217</v>
      </c>
      <c r="G1041" s="8" t="s">
        <v>7578</v>
      </c>
      <c r="H1041" s="8" t="s">
        <v>2515</v>
      </c>
      <c r="I1041" s="8" t="str">
        <f t="shared" si="24"/>
        <v>Irelan Marie Y Amores-Evasco, MD</v>
      </c>
      <c r="J1041" s="8" t="s">
        <v>7579</v>
      </c>
      <c r="Q1041" s="8" t="s">
        <v>1823</v>
      </c>
      <c r="R1041" s="8">
        <v>92344</v>
      </c>
      <c r="S1041" s="14">
        <v>45611</v>
      </c>
      <c r="T1041" s="8" t="s">
        <v>215</v>
      </c>
      <c r="U1041" s="8" t="s">
        <v>632</v>
      </c>
      <c r="V1041" s="8" t="s">
        <v>14</v>
      </c>
      <c r="W1041" s="8" t="s">
        <v>25</v>
      </c>
    </row>
    <row r="1042" spans="1:23" s="8" customFormat="1" x14ac:dyDescent="0.15">
      <c r="A1042" s="8" t="s">
        <v>23468</v>
      </c>
      <c r="B1042" s="8" t="s">
        <v>14</v>
      </c>
      <c r="C1042" s="8" t="s">
        <v>27687</v>
      </c>
      <c r="D1042" s="8" t="s">
        <v>5011</v>
      </c>
      <c r="E1042" s="8" t="s">
        <v>5012</v>
      </c>
      <c r="F1042" s="8" t="s">
        <v>5015</v>
      </c>
      <c r="G1042" s="8" t="s">
        <v>5013</v>
      </c>
      <c r="H1042" s="8" t="s">
        <v>821</v>
      </c>
      <c r="I1042" s="8" t="str">
        <f t="shared" si="24"/>
        <v>Rhona Escano Amoroso, RN</v>
      </c>
      <c r="J1042" s="8" t="s">
        <v>5014</v>
      </c>
      <c r="K1042" s="8" t="s">
        <v>126</v>
      </c>
      <c r="L1042" s="13">
        <v>44578.640879629631</v>
      </c>
      <c r="M1042" s="8" t="s">
        <v>127</v>
      </c>
      <c r="N1042" s="13">
        <v>44608.494131944448</v>
      </c>
      <c r="O1042" s="13">
        <v>44608.495856481481</v>
      </c>
      <c r="P1042" s="8">
        <v>3</v>
      </c>
      <c r="Q1042" s="8" t="s">
        <v>1055</v>
      </c>
      <c r="R1042" s="8">
        <v>691378</v>
      </c>
      <c r="S1042" s="14">
        <v>45246</v>
      </c>
      <c r="T1042" s="8" t="s">
        <v>131</v>
      </c>
      <c r="U1042" s="8" t="s">
        <v>251</v>
      </c>
      <c r="V1042" s="8" t="s">
        <v>132</v>
      </c>
      <c r="W1042" s="8" t="s">
        <v>25</v>
      </c>
    </row>
    <row r="1043" spans="1:23" s="8" customFormat="1" x14ac:dyDescent="0.15">
      <c r="A1043" s="8" t="s">
        <v>23468</v>
      </c>
      <c r="B1043" s="8" t="s">
        <v>14</v>
      </c>
      <c r="C1043" s="8" t="s">
        <v>27687</v>
      </c>
      <c r="D1043" s="8" t="s">
        <v>8223</v>
      </c>
      <c r="E1043" s="8" t="s">
        <v>8224</v>
      </c>
      <c r="F1043" s="8" t="s">
        <v>8227</v>
      </c>
      <c r="G1043" s="8" t="s">
        <v>8225</v>
      </c>
      <c r="H1043" s="8" t="s">
        <v>821</v>
      </c>
      <c r="I1043" s="8" t="str">
        <f t="shared" si="24"/>
        <v>analiza anigan anigan-falic, RN</v>
      </c>
      <c r="J1043" s="8" t="s">
        <v>8226</v>
      </c>
      <c r="K1043" s="8" t="s">
        <v>126</v>
      </c>
      <c r="L1043" s="13">
        <v>44580.545451388891</v>
      </c>
      <c r="M1043" s="8" t="s">
        <v>127</v>
      </c>
      <c r="N1043" s="13">
        <v>44608.522141203706</v>
      </c>
      <c r="O1043" s="13">
        <v>44608.52443287037</v>
      </c>
      <c r="P1043" s="8">
        <v>4</v>
      </c>
      <c r="Q1043" s="8" t="s">
        <v>8228</v>
      </c>
      <c r="R1043" s="8">
        <v>465030</v>
      </c>
      <c r="S1043" s="14">
        <v>45181</v>
      </c>
      <c r="T1043" s="8" t="s">
        <v>131</v>
      </c>
      <c r="V1043" s="8" t="s">
        <v>247</v>
      </c>
      <c r="W1043" s="8" t="s">
        <v>25</v>
      </c>
    </row>
    <row r="1044" spans="1:23" s="8" customFormat="1" x14ac:dyDescent="0.15">
      <c r="A1044" s="8" t="s">
        <v>27320</v>
      </c>
      <c r="B1044" s="8" t="s">
        <v>14</v>
      </c>
      <c r="C1044" s="8" t="s">
        <v>27687</v>
      </c>
      <c r="E1044" s="8" t="s">
        <v>27075</v>
      </c>
      <c r="F1044" s="8" t="s">
        <v>8047</v>
      </c>
      <c r="G1044" s="8" t="s">
        <v>27076</v>
      </c>
      <c r="H1044" s="8" t="s">
        <v>821</v>
      </c>
      <c r="I1044" s="8" t="str">
        <f t="shared" si="24"/>
        <v>Darren Dale D Antalan, RN</v>
      </c>
      <c r="J1044" s="8" t="s">
        <v>27074</v>
      </c>
      <c r="Q1044" s="8" t="s">
        <v>157</v>
      </c>
      <c r="R1044" s="8">
        <v>807402</v>
      </c>
      <c r="S1044" s="14">
        <v>44783</v>
      </c>
      <c r="T1044" s="8" t="s">
        <v>131</v>
      </c>
      <c r="V1044" s="8" t="s">
        <v>14</v>
      </c>
      <c r="W1044" s="8" t="s">
        <v>25</v>
      </c>
    </row>
    <row r="1045" spans="1:23" s="8" customFormat="1" x14ac:dyDescent="0.15">
      <c r="A1045" s="8" t="s">
        <v>27320</v>
      </c>
      <c r="B1045" s="8" t="s">
        <v>14</v>
      </c>
      <c r="C1045" s="8" t="s">
        <v>27687</v>
      </c>
      <c r="E1045" s="8" t="s">
        <v>10476</v>
      </c>
      <c r="F1045" s="8" t="s">
        <v>27281</v>
      </c>
      <c r="G1045" s="8" t="s">
        <v>27282</v>
      </c>
      <c r="H1045" s="8" t="s">
        <v>821</v>
      </c>
      <c r="I1045" s="8" t="str">
        <f t="shared" si="24"/>
        <v>Emily Gagara Cruz Antido, RN</v>
      </c>
      <c r="J1045" s="8" t="s">
        <v>27280</v>
      </c>
      <c r="Q1045" s="8" t="s">
        <v>404</v>
      </c>
      <c r="R1045" s="8">
        <v>465101</v>
      </c>
      <c r="S1045" s="14">
        <v>43928</v>
      </c>
      <c r="T1045" s="8" t="s">
        <v>131</v>
      </c>
      <c r="U1045" s="8" t="s">
        <v>231</v>
      </c>
      <c r="V1045" s="8" t="s">
        <v>14</v>
      </c>
      <c r="W1045" s="8" t="s">
        <v>25</v>
      </c>
    </row>
    <row r="1046" spans="1:23" s="8" customFormat="1" x14ac:dyDescent="0.15">
      <c r="A1046" s="8" t="s">
        <v>23468</v>
      </c>
      <c r="B1046" s="8" t="s">
        <v>14</v>
      </c>
      <c r="C1046" s="8" t="s">
        <v>27687</v>
      </c>
      <c r="D1046" s="8" t="s">
        <v>688</v>
      </c>
      <c r="E1046" s="8" t="s">
        <v>689</v>
      </c>
      <c r="F1046" s="8" t="s">
        <v>692</v>
      </c>
      <c r="G1046" s="8" t="s">
        <v>690</v>
      </c>
      <c r="I1046" s="8" t="str">
        <f>E1046&amp;" "&amp;F1046&amp;" "&amp;G1046&amp;" "&amp;H1046</f>
        <v xml:space="preserve">Daisy Soliman Antonio </v>
      </c>
      <c r="J1046" s="8" t="s">
        <v>691</v>
      </c>
      <c r="K1046" s="8" t="s">
        <v>126</v>
      </c>
      <c r="L1046" s="13">
        <v>44596.873182870368</v>
      </c>
      <c r="M1046" s="8" t="s">
        <v>127</v>
      </c>
      <c r="N1046" s="13">
        <v>44608.493391203701</v>
      </c>
      <c r="O1046" s="13">
        <v>44608.539710648147</v>
      </c>
      <c r="P1046" s="8">
        <v>67</v>
      </c>
      <c r="Q1046" s="8" t="s">
        <v>139</v>
      </c>
      <c r="R1046" s="8" t="s">
        <v>251</v>
      </c>
      <c r="S1046" s="8" t="s">
        <v>184</v>
      </c>
      <c r="T1046" s="8" t="s">
        <v>185</v>
      </c>
      <c r="U1046" s="8" t="s">
        <v>184</v>
      </c>
      <c r="V1046" s="8" t="s">
        <v>132</v>
      </c>
      <c r="W1046" s="8" t="s">
        <v>25</v>
      </c>
    </row>
    <row r="1047" spans="1:23" s="8" customFormat="1" x14ac:dyDescent="0.15">
      <c r="A1047" s="8" t="s">
        <v>27320</v>
      </c>
      <c r="B1047" s="8" t="s">
        <v>14</v>
      </c>
      <c r="C1047" s="8" t="s">
        <v>27687</v>
      </c>
      <c r="E1047" s="8" t="s">
        <v>3165</v>
      </c>
      <c r="F1047" s="8" t="s">
        <v>1756</v>
      </c>
      <c r="G1047" s="8" t="s">
        <v>2271</v>
      </c>
      <c r="H1047" s="8" t="s">
        <v>821</v>
      </c>
      <c r="I1047" s="8" t="str">
        <f t="shared" si="24"/>
        <v>Mary Joy R. Arellano, RN</v>
      </c>
      <c r="J1047" s="8" t="s">
        <v>18881</v>
      </c>
      <c r="Q1047" s="8" t="s">
        <v>2401</v>
      </c>
      <c r="R1047" s="8">
        <v>605603</v>
      </c>
      <c r="S1047" s="14">
        <v>44777</v>
      </c>
      <c r="T1047" s="8" t="s">
        <v>131</v>
      </c>
      <c r="V1047" s="8" t="s">
        <v>14</v>
      </c>
      <c r="W1047" s="8" t="s">
        <v>25</v>
      </c>
    </row>
    <row r="1048" spans="1:23" s="8" customFormat="1" x14ac:dyDescent="0.15">
      <c r="A1048" s="8" t="s">
        <v>27320</v>
      </c>
      <c r="B1048" s="8" t="s">
        <v>14</v>
      </c>
      <c r="C1048" s="8" t="s">
        <v>27687</v>
      </c>
      <c r="E1048" s="8" t="s">
        <v>7239</v>
      </c>
      <c r="F1048" s="8" t="s">
        <v>24801</v>
      </c>
      <c r="G1048" s="8" t="s">
        <v>2271</v>
      </c>
      <c r="H1048" s="8" t="s">
        <v>821</v>
      </c>
      <c r="I1048" s="8" t="str">
        <f t="shared" si="24"/>
        <v>Jane B. Arellano, RN</v>
      </c>
      <c r="J1048" s="8" t="s">
        <v>16205</v>
      </c>
      <c r="Q1048" s="8" t="s">
        <v>157</v>
      </c>
      <c r="R1048" s="8">
        <v>437587</v>
      </c>
      <c r="S1048" s="14">
        <v>45309</v>
      </c>
      <c r="T1048" s="8" t="s">
        <v>131</v>
      </c>
      <c r="U1048" s="8" t="s">
        <v>286</v>
      </c>
      <c r="V1048" s="8" t="s">
        <v>14</v>
      </c>
      <c r="W1048" s="8" t="s">
        <v>25</v>
      </c>
    </row>
    <row r="1049" spans="1:23" s="8" customFormat="1" x14ac:dyDescent="0.15">
      <c r="A1049" s="8" t="s">
        <v>27320</v>
      </c>
      <c r="B1049" s="8" t="s">
        <v>14</v>
      </c>
      <c r="C1049" s="8" t="s">
        <v>27687</v>
      </c>
      <c r="E1049" s="8" t="s">
        <v>2270</v>
      </c>
      <c r="F1049" s="8" t="s">
        <v>10627</v>
      </c>
      <c r="G1049" s="8" t="s">
        <v>2271</v>
      </c>
      <c r="H1049" s="8" t="s">
        <v>821</v>
      </c>
      <c r="I1049" s="8" t="str">
        <f t="shared" si="24"/>
        <v>Paul Symon C. Arellano, RN</v>
      </c>
      <c r="J1049" s="8" t="s">
        <v>2272</v>
      </c>
      <c r="Q1049" s="8" t="s">
        <v>505</v>
      </c>
      <c r="R1049" s="8">
        <v>893174</v>
      </c>
      <c r="S1049" s="14">
        <v>45043</v>
      </c>
      <c r="T1049" s="8" t="s">
        <v>131</v>
      </c>
      <c r="V1049" s="8" t="s">
        <v>14</v>
      </c>
      <c r="W1049" s="8" t="s">
        <v>25</v>
      </c>
    </row>
    <row r="1050" spans="1:23" s="8" customFormat="1" x14ac:dyDescent="0.15">
      <c r="A1050" s="8" t="s">
        <v>23468</v>
      </c>
      <c r="B1050" s="8" t="s">
        <v>14</v>
      </c>
      <c r="C1050" s="8" t="s">
        <v>27687</v>
      </c>
      <c r="D1050" s="8" t="s">
        <v>22455</v>
      </c>
      <c r="E1050" s="8" t="s">
        <v>22456</v>
      </c>
      <c r="F1050" s="8" t="s">
        <v>13556</v>
      </c>
      <c r="G1050" s="8" t="s">
        <v>22457</v>
      </c>
      <c r="H1050" s="8" t="s">
        <v>821</v>
      </c>
      <c r="I1050" s="8" t="str">
        <f t="shared" si="24"/>
        <v>caroline Jardin astoveza, RN</v>
      </c>
      <c r="J1050" s="8" t="s">
        <v>22458</v>
      </c>
      <c r="K1050" s="8" t="s">
        <v>126</v>
      </c>
      <c r="L1050" s="13">
        <v>44587.417384259257</v>
      </c>
      <c r="M1050" s="8" t="s">
        <v>127</v>
      </c>
      <c r="N1050" s="13">
        <v>44608.493726851855</v>
      </c>
      <c r="O1050" s="13">
        <v>44608.524918981479</v>
      </c>
      <c r="P1050" s="8">
        <v>45</v>
      </c>
      <c r="Q1050" s="8" t="s">
        <v>173</v>
      </c>
      <c r="R1050" s="8">
        <v>925009</v>
      </c>
      <c r="S1050" s="14">
        <v>45088</v>
      </c>
      <c r="T1050" s="8" t="s">
        <v>131</v>
      </c>
      <c r="U1050" s="8" t="s">
        <v>251</v>
      </c>
      <c r="V1050" s="8" t="s">
        <v>132</v>
      </c>
      <c r="W1050" s="8" t="s">
        <v>25</v>
      </c>
    </row>
    <row r="1051" spans="1:23" s="8" customFormat="1" x14ac:dyDescent="0.15">
      <c r="A1051" s="8" t="s">
        <v>23468</v>
      </c>
      <c r="B1051" s="8" t="s">
        <v>14</v>
      </c>
      <c r="C1051" s="8" t="s">
        <v>27687</v>
      </c>
      <c r="D1051" s="8" t="s">
        <v>11041</v>
      </c>
      <c r="E1051" s="8" t="s">
        <v>11042</v>
      </c>
      <c r="F1051" s="8" t="s">
        <v>11044</v>
      </c>
      <c r="G1051" s="8" t="s">
        <v>1333</v>
      </c>
      <c r="H1051" s="8" t="s">
        <v>821</v>
      </c>
      <c r="I1051" s="8" t="str">
        <f t="shared" si="24"/>
        <v>Anna Laurene Merete Asuncion, RN</v>
      </c>
      <c r="J1051" s="8" t="s">
        <v>11043</v>
      </c>
      <c r="K1051" s="8" t="s">
        <v>126</v>
      </c>
      <c r="L1051" s="13">
        <v>44579.705046296294</v>
      </c>
      <c r="M1051" s="8" t="s">
        <v>127</v>
      </c>
      <c r="N1051" s="13">
        <v>44608.493692129632</v>
      </c>
      <c r="O1051" s="13">
        <v>44608.493831018517</v>
      </c>
      <c r="P1051" s="8">
        <v>1</v>
      </c>
      <c r="Q1051" s="8" t="s">
        <v>479</v>
      </c>
      <c r="R1051" s="8">
        <v>521345</v>
      </c>
      <c r="S1051" s="14">
        <v>45580</v>
      </c>
      <c r="T1051" s="8" t="s">
        <v>131</v>
      </c>
      <c r="V1051" s="8" t="s">
        <v>247</v>
      </c>
      <c r="W1051" s="8" t="s">
        <v>25</v>
      </c>
    </row>
    <row r="1052" spans="1:23" s="8" customFormat="1" x14ac:dyDescent="0.15">
      <c r="A1052" s="8" t="s">
        <v>27320</v>
      </c>
      <c r="B1052" s="8" t="s">
        <v>14</v>
      </c>
      <c r="C1052" s="8" t="s">
        <v>27687</v>
      </c>
      <c r="E1052" s="8" t="s">
        <v>12880</v>
      </c>
      <c r="F1052" s="8" t="s">
        <v>864</v>
      </c>
      <c r="G1052" s="8" t="s">
        <v>27175</v>
      </c>
      <c r="H1052" s="8" t="s">
        <v>821</v>
      </c>
      <c r="I1052" s="8" t="str">
        <f t="shared" si="24"/>
        <v>John Carlo Bravo Bacani, RN</v>
      </c>
      <c r="J1052" s="8" t="s">
        <v>27174</v>
      </c>
      <c r="Q1052" s="8" t="s">
        <v>505</v>
      </c>
      <c r="R1052" s="8">
        <v>863103</v>
      </c>
      <c r="S1052" s="14">
        <v>45372</v>
      </c>
      <c r="T1052" s="8" t="s">
        <v>131</v>
      </c>
      <c r="V1052" s="8" t="s">
        <v>14</v>
      </c>
      <c r="W1052" s="8" t="s">
        <v>25</v>
      </c>
    </row>
    <row r="1053" spans="1:23" s="8" customFormat="1" x14ac:dyDescent="0.15">
      <c r="A1053" s="8" t="s">
        <v>23468</v>
      </c>
      <c r="B1053" s="8" t="s">
        <v>14</v>
      </c>
      <c r="C1053" s="8" t="s">
        <v>27687</v>
      </c>
      <c r="D1053" s="8" t="s">
        <v>12316</v>
      </c>
      <c r="E1053" s="8" t="s">
        <v>12317</v>
      </c>
      <c r="F1053" s="8" t="s">
        <v>8636</v>
      </c>
      <c r="G1053" s="8" t="s">
        <v>12318</v>
      </c>
      <c r="H1053" s="8" t="s">
        <v>821</v>
      </c>
      <c r="I1053" s="8" t="str">
        <f t="shared" si="24"/>
        <v>Gracious Tiburcio Badajos, RN</v>
      </c>
      <c r="J1053" s="8" t="s">
        <v>12319</v>
      </c>
      <c r="K1053" s="8" t="s">
        <v>126</v>
      </c>
      <c r="L1053" s="13">
        <v>44578.745613425926</v>
      </c>
      <c r="M1053" s="8" t="s">
        <v>127</v>
      </c>
      <c r="N1053" s="13">
        <v>44608.493692129632</v>
      </c>
      <c r="O1053" s="13">
        <v>44608.509270833332</v>
      </c>
      <c r="P1053" s="8">
        <v>23</v>
      </c>
      <c r="Q1053" s="8" t="s">
        <v>663</v>
      </c>
      <c r="R1053" s="8">
        <v>640276</v>
      </c>
      <c r="S1053" s="14">
        <v>44905</v>
      </c>
      <c r="T1053" s="8" t="s">
        <v>131</v>
      </c>
      <c r="V1053" s="8" t="s">
        <v>247</v>
      </c>
      <c r="W1053" s="8" t="s">
        <v>25</v>
      </c>
    </row>
    <row r="1054" spans="1:23" s="8" customFormat="1" x14ac:dyDescent="0.15">
      <c r="A1054" s="8" t="s">
        <v>23468</v>
      </c>
      <c r="B1054" s="8" t="s">
        <v>14</v>
      </c>
      <c r="C1054" s="8" t="s">
        <v>27687</v>
      </c>
      <c r="D1054" s="8" t="s">
        <v>22703</v>
      </c>
      <c r="E1054" s="8" t="s">
        <v>19022</v>
      </c>
      <c r="F1054" s="8" t="s">
        <v>22706</v>
      </c>
      <c r="G1054" s="8" t="s">
        <v>22704</v>
      </c>
      <c r="I1054" s="8" t="str">
        <f>E1054&amp;" "&amp;F1054&amp;" "&amp;G1054&amp;" "&amp;H1054</f>
        <v xml:space="preserve">Estella sombiro Badillo </v>
      </c>
      <c r="J1054" s="8" t="s">
        <v>22705</v>
      </c>
      <c r="K1054" s="8" t="s">
        <v>126</v>
      </c>
      <c r="L1054" s="13">
        <v>44594.470335648148</v>
      </c>
      <c r="M1054" s="8" t="s">
        <v>127</v>
      </c>
      <c r="N1054" s="13">
        <v>44608.493692129632</v>
      </c>
      <c r="O1054" s="13">
        <v>44608.497986111113</v>
      </c>
      <c r="P1054" s="8">
        <v>7</v>
      </c>
      <c r="Q1054" s="8" t="s">
        <v>410</v>
      </c>
      <c r="R1054" s="8" t="s">
        <v>190</v>
      </c>
      <c r="S1054" s="8" t="s">
        <v>190</v>
      </c>
      <c r="T1054" s="8" t="s">
        <v>185</v>
      </c>
      <c r="U1054" s="8" t="s">
        <v>22707</v>
      </c>
      <c r="V1054" s="8" t="s">
        <v>132</v>
      </c>
      <c r="W1054" s="8" t="s">
        <v>25</v>
      </c>
    </row>
    <row r="1055" spans="1:23" s="8" customFormat="1" x14ac:dyDescent="0.15">
      <c r="A1055" s="8" t="s">
        <v>23468</v>
      </c>
      <c r="B1055" s="8" t="s">
        <v>14</v>
      </c>
      <c r="C1055" s="8" t="s">
        <v>27687</v>
      </c>
      <c r="D1055" s="8" t="s">
        <v>18328</v>
      </c>
      <c r="E1055" s="8" t="s">
        <v>18329</v>
      </c>
      <c r="F1055" s="8" t="s">
        <v>18331</v>
      </c>
      <c r="G1055" s="8" t="s">
        <v>5131</v>
      </c>
      <c r="H1055" s="8" t="s">
        <v>27690</v>
      </c>
      <c r="I1055" s="8" t="str">
        <f t="shared" si="24"/>
        <v>Leilani Trilles Ballesteros, RM</v>
      </c>
      <c r="J1055" s="8" t="s">
        <v>18330</v>
      </c>
      <c r="K1055" s="8" t="s">
        <v>126</v>
      </c>
      <c r="L1055" s="13">
        <v>44599.479560185187</v>
      </c>
      <c r="M1055" s="8" t="s">
        <v>127</v>
      </c>
      <c r="N1055" s="13">
        <v>44608.493414351855</v>
      </c>
      <c r="O1055" s="13">
        <v>44608.548888888887</v>
      </c>
      <c r="P1055" s="8">
        <v>80</v>
      </c>
      <c r="Q1055" s="8" t="s">
        <v>144</v>
      </c>
      <c r="R1055" s="8">
        <v>117038</v>
      </c>
      <c r="S1055" s="14">
        <v>44887</v>
      </c>
      <c r="T1055" s="8" t="s">
        <v>287</v>
      </c>
      <c r="U1055" s="8" t="s">
        <v>184</v>
      </c>
      <c r="V1055" s="8" t="s">
        <v>132</v>
      </c>
      <c r="W1055" s="8" t="s">
        <v>25</v>
      </c>
    </row>
    <row r="1056" spans="1:23" s="8" customFormat="1" x14ac:dyDescent="0.15">
      <c r="A1056" s="8" t="s">
        <v>23468</v>
      </c>
      <c r="B1056" s="8" t="s">
        <v>14</v>
      </c>
      <c r="C1056" s="8" t="s">
        <v>27687</v>
      </c>
      <c r="D1056" s="8" t="s">
        <v>13701</v>
      </c>
      <c r="E1056" s="8" t="s">
        <v>13702</v>
      </c>
      <c r="F1056" s="8" t="s">
        <v>13705</v>
      </c>
      <c r="G1056" s="8" t="s">
        <v>13703</v>
      </c>
      <c r="H1056" s="8" t="s">
        <v>2515</v>
      </c>
      <c r="I1056" s="8" t="str">
        <f t="shared" si="24"/>
        <v>Felipe Jr Atiwen Balonggay, MD</v>
      </c>
      <c r="J1056" s="8" t="s">
        <v>13704</v>
      </c>
      <c r="K1056" s="8" t="s">
        <v>126</v>
      </c>
      <c r="L1056" s="13">
        <v>44578.610127314816</v>
      </c>
      <c r="M1056" s="8" t="s">
        <v>127</v>
      </c>
      <c r="N1056" s="13">
        <v>44608.493715277778</v>
      </c>
      <c r="O1056" s="13">
        <v>44608.532939814817</v>
      </c>
      <c r="P1056" s="8">
        <v>57</v>
      </c>
      <c r="Q1056" s="8" t="s">
        <v>157</v>
      </c>
      <c r="R1056" s="8">
        <v>103160</v>
      </c>
      <c r="S1056" s="8" t="s">
        <v>13706</v>
      </c>
      <c r="T1056" s="8" t="s">
        <v>215</v>
      </c>
      <c r="U1056" s="8" t="s">
        <v>13707</v>
      </c>
      <c r="V1056" s="8" t="s">
        <v>247</v>
      </c>
      <c r="W1056" s="8" t="s">
        <v>25</v>
      </c>
    </row>
    <row r="1057" spans="1:23" s="8" customFormat="1" x14ac:dyDescent="0.15">
      <c r="A1057" s="8" t="s">
        <v>23468</v>
      </c>
      <c r="B1057" s="8" t="s">
        <v>14</v>
      </c>
      <c r="C1057" s="8" t="s">
        <v>27687</v>
      </c>
      <c r="D1057" s="8" t="s">
        <v>16425</v>
      </c>
      <c r="E1057" s="8" t="s">
        <v>16426</v>
      </c>
      <c r="F1057" s="8" t="s">
        <v>16429</v>
      </c>
      <c r="G1057" s="8" t="s">
        <v>16427</v>
      </c>
      <c r="I1057" s="8" t="str">
        <f>E1057&amp;" "&amp;F1057&amp;" "&amp;G1057&amp;" "&amp;H1057</f>
        <v xml:space="preserve">Christine Eli Pajutining Bance </v>
      </c>
      <c r="J1057" s="8" t="s">
        <v>16428</v>
      </c>
      <c r="K1057" s="8" t="s">
        <v>126</v>
      </c>
      <c r="L1057" s="13">
        <v>44599.46603009259</v>
      </c>
      <c r="M1057" s="8" t="s">
        <v>127</v>
      </c>
      <c r="N1057" s="13">
        <v>44608.493726851855</v>
      </c>
      <c r="O1057" s="13">
        <v>44608.548900462964</v>
      </c>
      <c r="P1057" s="8">
        <v>80</v>
      </c>
      <c r="Q1057" s="8" t="s">
        <v>2401</v>
      </c>
      <c r="R1057" s="8" t="s">
        <v>617</v>
      </c>
      <c r="S1057" s="8" t="s">
        <v>617</v>
      </c>
      <c r="T1057" s="8" t="s">
        <v>185</v>
      </c>
      <c r="U1057" s="8" t="s">
        <v>16430</v>
      </c>
      <c r="V1057" s="8" t="s">
        <v>247</v>
      </c>
      <c r="W1057" s="8" t="s">
        <v>25</v>
      </c>
    </row>
    <row r="1058" spans="1:23" s="8" customFormat="1" x14ac:dyDescent="0.15">
      <c r="A1058" s="8" t="s">
        <v>23468</v>
      </c>
      <c r="B1058" s="8" t="s">
        <v>14</v>
      </c>
      <c r="C1058" s="8" t="s">
        <v>27687</v>
      </c>
      <c r="D1058" s="8" t="s">
        <v>25931</v>
      </c>
      <c r="E1058" s="8" t="s">
        <v>25932</v>
      </c>
      <c r="F1058" s="8" t="s">
        <v>15208</v>
      </c>
      <c r="G1058" s="8" t="s">
        <v>25933</v>
      </c>
      <c r="H1058" s="8" t="s">
        <v>821</v>
      </c>
      <c r="I1058" s="8" t="str">
        <f t="shared" si="24"/>
        <v>Ann Molleen Barangan Banda, RN</v>
      </c>
      <c r="J1058" s="8" t="s">
        <v>25934</v>
      </c>
      <c r="K1058" s="8" t="s">
        <v>126</v>
      </c>
      <c r="L1058" s="13">
        <v>44578.546689814815</v>
      </c>
      <c r="M1058" s="8" t="s">
        <v>127</v>
      </c>
      <c r="N1058" s="13">
        <v>44608.503657407404</v>
      </c>
      <c r="O1058" s="13">
        <v>44608.542928240742</v>
      </c>
      <c r="P1058" s="8">
        <v>57</v>
      </c>
      <c r="Q1058" s="8" t="s">
        <v>144</v>
      </c>
      <c r="R1058" s="8">
        <v>436075</v>
      </c>
      <c r="S1058" s="14">
        <v>45786</v>
      </c>
      <c r="T1058" s="8" t="s">
        <v>131</v>
      </c>
      <c r="V1058" s="8" t="s">
        <v>132</v>
      </c>
      <c r="W1058" s="8" t="s">
        <v>25</v>
      </c>
    </row>
    <row r="1059" spans="1:23" s="8" customFormat="1" x14ac:dyDescent="0.15">
      <c r="A1059" s="8" t="s">
        <v>23468</v>
      </c>
      <c r="B1059" s="8" t="s">
        <v>14</v>
      </c>
      <c r="C1059" s="8" t="s">
        <v>27687</v>
      </c>
      <c r="D1059" s="8" t="s">
        <v>9318</v>
      </c>
      <c r="E1059" s="8" t="s">
        <v>9319</v>
      </c>
      <c r="F1059" s="8" t="s">
        <v>9322</v>
      </c>
      <c r="G1059" s="8" t="s">
        <v>9320</v>
      </c>
      <c r="H1059" s="8" t="s">
        <v>821</v>
      </c>
      <c r="I1059" s="8" t="str">
        <f t="shared" si="24"/>
        <v>Rocelle Ann Selino Baroy, RN</v>
      </c>
      <c r="J1059" s="8" t="s">
        <v>9321</v>
      </c>
      <c r="L1059" s="13">
        <v>44601.37027777778</v>
      </c>
      <c r="M1059" s="8" t="s">
        <v>127</v>
      </c>
      <c r="N1059" s="13">
        <v>44608.5080787037</v>
      </c>
      <c r="O1059" s="13">
        <v>44608.515497685185</v>
      </c>
      <c r="P1059" s="8">
        <v>11</v>
      </c>
      <c r="Q1059" s="8" t="s">
        <v>144</v>
      </c>
      <c r="R1059" s="8">
        <v>657294</v>
      </c>
      <c r="S1059" s="14">
        <v>44820</v>
      </c>
      <c r="T1059" s="8" t="s">
        <v>131</v>
      </c>
      <c r="V1059" s="8" t="s">
        <v>132</v>
      </c>
      <c r="W1059" s="8" t="s">
        <v>25</v>
      </c>
    </row>
    <row r="1060" spans="1:23" s="8" customFormat="1" x14ac:dyDescent="0.15">
      <c r="A1060" s="8" t="s">
        <v>23468</v>
      </c>
      <c r="B1060" s="8" t="s">
        <v>14</v>
      </c>
      <c r="C1060" s="8" t="s">
        <v>27687</v>
      </c>
      <c r="D1060" s="8" t="s">
        <v>3743</v>
      </c>
      <c r="E1060" s="8" t="s">
        <v>3603</v>
      </c>
      <c r="F1060" s="8" t="s">
        <v>3746</v>
      </c>
      <c r="G1060" s="8" t="s">
        <v>3744</v>
      </c>
      <c r="H1060" s="8" t="s">
        <v>821</v>
      </c>
      <c r="I1060" s="8" t="str">
        <f t="shared" si="24"/>
        <v>Michael Antimano Bascos, RN</v>
      </c>
      <c r="J1060" s="8" t="s">
        <v>3745</v>
      </c>
      <c r="K1060" s="8" t="s">
        <v>126</v>
      </c>
      <c r="L1060" s="13">
        <v>44579.577291666668</v>
      </c>
      <c r="M1060" s="8" t="s">
        <v>127</v>
      </c>
      <c r="N1060" s="13">
        <v>44608.497210648151</v>
      </c>
      <c r="O1060" s="13">
        <v>44608.544363425928</v>
      </c>
      <c r="P1060" s="8">
        <v>68</v>
      </c>
      <c r="Q1060" s="8" t="s">
        <v>139</v>
      </c>
      <c r="R1060" s="8">
        <v>494695</v>
      </c>
      <c r="S1060" s="8" t="s">
        <v>3747</v>
      </c>
      <c r="T1060" s="8" t="s">
        <v>131</v>
      </c>
      <c r="V1060" s="8" t="s">
        <v>132</v>
      </c>
      <c r="W1060" s="8" t="s">
        <v>25</v>
      </c>
    </row>
    <row r="1061" spans="1:23" s="8" customFormat="1" x14ac:dyDescent="0.15">
      <c r="A1061" s="8" t="s">
        <v>27360</v>
      </c>
      <c r="B1061" s="8" t="s">
        <v>14</v>
      </c>
      <c r="C1061" s="8" t="s">
        <v>27687</v>
      </c>
      <c r="E1061" s="8" t="s">
        <v>27358</v>
      </c>
      <c r="F1061" s="8" t="s">
        <v>8524</v>
      </c>
      <c r="G1061" s="8" t="s">
        <v>6869</v>
      </c>
      <c r="H1061" s="8" t="s">
        <v>2515</v>
      </c>
      <c r="I1061" s="8" t="str">
        <f t="shared" si="24"/>
        <v>Maria Christina Filomena R Batac, MD</v>
      </c>
      <c r="J1061" s="8" t="s">
        <v>27357</v>
      </c>
      <c r="Q1061" s="8" t="s">
        <v>144</v>
      </c>
      <c r="R1061" s="8">
        <v>88226</v>
      </c>
      <c r="S1061" s="14">
        <v>45176</v>
      </c>
      <c r="T1061" s="8" t="s">
        <v>215</v>
      </c>
      <c r="U1061" s="8" t="s">
        <v>4097</v>
      </c>
      <c r="V1061" s="8" t="s">
        <v>14</v>
      </c>
      <c r="W1061" s="8" t="s">
        <v>25</v>
      </c>
    </row>
    <row r="1062" spans="1:23" s="8" customFormat="1" x14ac:dyDescent="0.15">
      <c r="A1062" s="8" t="s">
        <v>27320</v>
      </c>
      <c r="B1062" s="8" t="s">
        <v>14</v>
      </c>
      <c r="C1062" s="8" t="s">
        <v>27687</v>
      </c>
      <c r="E1062" s="8" t="s">
        <v>3659</v>
      </c>
      <c r="F1062" s="8" t="s">
        <v>3662</v>
      </c>
      <c r="G1062" s="8" t="s">
        <v>3660</v>
      </c>
      <c r="H1062" s="8" t="s">
        <v>821</v>
      </c>
      <c r="I1062" s="8" t="str">
        <f t="shared" si="24"/>
        <v>LIGAYA ANDRES BATARA, RN</v>
      </c>
      <c r="J1062" s="8" t="s">
        <v>3661</v>
      </c>
      <c r="Q1062" s="8" t="s">
        <v>144</v>
      </c>
      <c r="R1062" s="8">
        <v>367261</v>
      </c>
      <c r="S1062" s="14">
        <v>45088</v>
      </c>
      <c r="T1062" s="8" t="s">
        <v>131</v>
      </c>
      <c r="V1062" s="8" t="s">
        <v>14</v>
      </c>
      <c r="W1062" s="8" t="s">
        <v>25</v>
      </c>
    </row>
    <row r="1063" spans="1:23" s="8" customFormat="1" x14ac:dyDescent="0.15">
      <c r="A1063" s="8" t="s">
        <v>23468</v>
      </c>
      <c r="B1063" s="8" t="s">
        <v>14</v>
      </c>
      <c r="C1063" s="8" t="s">
        <v>27687</v>
      </c>
      <c r="D1063" s="8" t="s">
        <v>20387</v>
      </c>
      <c r="E1063" s="8" t="s">
        <v>1034</v>
      </c>
      <c r="F1063" s="8" t="s">
        <v>20390</v>
      </c>
      <c r="G1063" s="8" t="s">
        <v>20388</v>
      </c>
      <c r="H1063" s="8" t="s">
        <v>2515</v>
      </c>
      <c r="I1063" s="8" t="str">
        <f t="shared" si="24"/>
        <v>Josephine Cammayo Batuampar, MD</v>
      </c>
      <c r="J1063" s="8" t="s">
        <v>20389</v>
      </c>
      <c r="K1063" s="8" t="s">
        <v>126</v>
      </c>
      <c r="L1063" s="13">
        <v>44581.436620370368</v>
      </c>
      <c r="M1063" s="8" t="s">
        <v>127</v>
      </c>
      <c r="N1063" s="13">
        <v>44608.493425925924</v>
      </c>
      <c r="O1063" s="13">
        <v>44608.541365740741</v>
      </c>
      <c r="P1063" s="8">
        <v>70</v>
      </c>
      <c r="Q1063" s="8" t="s">
        <v>144</v>
      </c>
      <c r="R1063" s="8">
        <v>52920</v>
      </c>
      <c r="S1063" s="14">
        <v>44961</v>
      </c>
      <c r="T1063" s="8" t="s">
        <v>215</v>
      </c>
      <c r="V1063" s="8" t="s">
        <v>132</v>
      </c>
      <c r="W1063" s="8" t="s">
        <v>25</v>
      </c>
    </row>
    <row r="1064" spans="1:23" s="8" customFormat="1" x14ac:dyDescent="0.15">
      <c r="A1064" s="8" t="s">
        <v>27320</v>
      </c>
      <c r="B1064" s="8" t="s">
        <v>14</v>
      </c>
      <c r="C1064" s="8" t="s">
        <v>27687</v>
      </c>
      <c r="E1064" s="8" t="s">
        <v>1116</v>
      </c>
      <c r="F1064" s="8" t="s">
        <v>1913</v>
      </c>
      <c r="G1064" s="8" t="s">
        <v>8126</v>
      </c>
      <c r="H1064" s="8" t="s">
        <v>821</v>
      </c>
      <c r="I1064" s="8" t="str">
        <f t="shared" si="24"/>
        <v>Jennifer Navarro Batungbakal, RN</v>
      </c>
      <c r="J1064" s="8" t="s">
        <v>8127</v>
      </c>
      <c r="Q1064" s="8" t="s">
        <v>144</v>
      </c>
      <c r="R1064" s="8">
        <v>383527</v>
      </c>
      <c r="S1064" s="14">
        <v>45584</v>
      </c>
      <c r="T1064" s="8" t="s">
        <v>131</v>
      </c>
      <c r="U1064" s="8" t="s">
        <v>12353</v>
      </c>
      <c r="V1064" s="8" t="s">
        <v>14</v>
      </c>
      <c r="W1064" s="8" t="s">
        <v>25</v>
      </c>
    </row>
    <row r="1065" spans="1:23" s="8" customFormat="1" x14ac:dyDescent="0.15">
      <c r="A1065" s="8" t="s">
        <v>27320</v>
      </c>
      <c r="B1065" s="8" t="s">
        <v>14</v>
      </c>
      <c r="C1065" s="8" t="s">
        <v>27687</v>
      </c>
      <c r="E1065" s="8" t="s">
        <v>27032</v>
      </c>
      <c r="F1065" s="8" t="s">
        <v>11068</v>
      </c>
      <c r="G1065" s="8" t="s">
        <v>1213</v>
      </c>
      <c r="H1065" s="8" t="s">
        <v>27690</v>
      </c>
      <c r="I1065" s="8" t="str">
        <f t="shared" si="24"/>
        <v>Maria Beatriz D. Bautista, RM</v>
      </c>
      <c r="J1065" s="8" t="s">
        <v>27031</v>
      </c>
      <c r="Q1065" s="8" t="s">
        <v>144</v>
      </c>
      <c r="R1065" s="8">
        <v>94522</v>
      </c>
      <c r="S1065" s="14">
        <v>45525</v>
      </c>
      <c r="T1065" s="8" t="s">
        <v>287</v>
      </c>
      <c r="V1065" s="8" t="s">
        <v>14</v>
      </c>
      <c r="W1065" s="8" t="s">
        <v>25</v>
      </c>
    </row>
    <row r="1066" spans="1:23" s="8" customFormat="1" x14ac:dyDescent="0.15">
      <c r="A1066" s="8" t="s">
        <v>23468</v>
      </c>
      <c r="B1066" s="8" t="s">
        <v>14</v>
      </c>
      <c r="C1066" s="8" t="s">
        <v>27687</v>
      </c>
      <c r="D1066" s="8" t="s">
        <v>24201</v>
      </c>
      <c r="E1066" s="8" t="s">
        <v>24202</v>
      </c>
      <c r="F1066" s="8" t="s">
        <v>24204</v>
      </c>
      <c r="G1066" s="8" t="s">
        <v>1923</v>
      </c>
      <c r="H1066" s="8" t="s">
        <v>821</v>
      </c>
      <c r="I1066" s="8" t="str">
        <f t="shared" si="24"/>
        <v>Jesper Domincil Bayaua, RN</v>
      </c>
      <c r="J1066" s="8" t="s">
        <v>24203</v>
      </c>
      <c r="K1066" s="8" t="s">
        <v>126</v>
      </c>
      <c r="L1066" s="13">
        <v>44591.331284722219</v>
      </c>
      <c r="M1066" s="8" t="s">
        <v>127</v>
      </c>
      <c r="N1066" s="13">
        <v>44608.493819444448</v>
      </c>
      <c r="O1066" s="13">
        <v>44608.548900462964</v>
      </c>
      <c r="P1066" s="8">
        <v>80</v>
      </c>
      <c r="Q1066" s="8" t="s">
        <v>204</v>
      </c>
      <c r="R1066" s="8">
        <v>349616</v>
      </c>
      <c r="S1066" s="8" t="s">
        <v>24205</v>
      </c>
      <c r="T1066" s="8" t="s">
        <v>131</v>
      </c>
      <c r="U1066" s="8" t="s">
        <v>4589</v>
      </c>
      <c r="V1066" s="8" t="s">
        <v>132</v>
      </c>
      <c r="W1066" s="8" t="s">
        <v>25</v>
      </c>
    </row>
    <row r="1067" spans="1:23" s="8" customFormat="1" x14ac:dyDescent="0.15">
      <c r="A1067" s="8" t="s">
        <v>27320</v>
      </c>
      <c r="B1067" s="8" t="s">
        <v>14</v>
      </c>
      <c r="C1067" s="8" t="s">
        <v>27687</v>
      </c>
      <c r="E1067" s="8" t="s">
        <v>18462</v>
      </c>
      <c r="F1067" s="8" t="s">
        <v>327</v>
      </c>
      <c r="G1067" s="8" t="s">
        <v>2611</v>
      </c>
      <c r="H1067" s="8" t="s">
        <v>27690</v>
      </c>
      <c r="I1067" s="8" t="str">
        <f t="shared" si="24"/>
        <v>April Anne A Baylon, RM</v>
      </c>
      <c r="J1067" s="8" t="s">
        <v>18463</v>
      </c>
      <c r="Q1067" s="8" t="s">
        <v>505</v>
      </c>
      <c r="R1067" s="8">
        <v>163894</v>
      </c>
      <c r="S1067" s="14">
        <v>45771</v>
      </c>
      <c r="T1067" s="8" t="s">
        <v>287</v>
      </c>
      <c r="U1067" s="8" t="s">
        <v>1046</v>
      </c>
      <c r="V1067" s="8" t="s">
        <v>14</v>
      </c>
      <c r="W1067" s="8" t="s">
        <v>25</v>
      </c>
    </row>
    <row r="1068" spans="1:23" s="8" customFormat="1" x14ac:dyDescent="0.15">
      <c r="A1068" s="8" t="s">
        <v>27320</v>
      </c>
      <c r="B1068" s="8" t="s">
        <v>14</v>
      </c>
      <c r="C1068" s="8" t="s">
        <v>27687</v>
      </c>
      <c r="E1068" s="8" t="s">
        <v>27016</v>
      </c>
      <c r="F1068" s="8" t="s">
        <v>909</v>
      </c>
      <c r="G1068" s="8" t="s">
        <v>10114</v>
      </c>
      <c r="H1068" s="8" t="s">
        <v>2515</v>
      </c>
      <c r="I1068" s="8" t="str">
        <f t="shared" si="24"/>
        <v>Wenchelle B Berdin, MD</v>
      </c>
      <c r="J1068" s="8" t="s">
        <v>27015</v>
      </c>
      <c r="Q1068" s="8" t="s">
        <v>3710</v>
      </c>
      <c r="R1068" s="8">
        <v>133499</v>
      </c>
      <c r="S1068" s="14">
        <v>44773</v>
      </c>
      <c r="T1068" s="8" t="s">
        <v>215</v>
      </c>
      <c r="U1068" s="8" t="s">
        <v>997</v>
      </c>
      <c r="V1068" s="8" t="s">
        <v>14</v>
      </c>
      <c r="W1068" s="8" t="s">
        <v>64</v>
      </c>
    </row>
    <row r="1069" spans="1:23" s="8" customFormat="1" x14ac:dyDescent="0.15">
      <c r="A1069" s="8" t="s">
        <v>23468</v>
      </c>
      <c r="B1069" s="8" t="s">
        <v>14</v>
      </c>
      <c r="C1069" s="8" t="s">
        <v>27687</v>
      </c>
      <c r="D1069" s="8" t="s">
        <v>15136</v>
      </c>
      <c r="E1069" s="8" t="s">
        <v>15137</v>
      </c>
      <c r="F1069" s="8" t="s">
        <v>15140</v>
      </c>
      <c r="G1069" s="8" t="s">
        <v>15138</v>
      </c>
      <c r="H1069" s="8" t="s">
        <v>821</v>
      </c>
      <c r="I1069" s="8" t="str">
        <f t="shared" si="24"/>
        <v>MARK GIL SIM BIGBIG, RN</v>
      </c>
      <c r="J1069" s="8" t="s">
        <v>15139</v>
      </c>
      <c r="K1069" s="8" t="s">
        <v>126</v>
      </c>
      <c r="L1069" s="13">
        <v>44578.504548611112</v>
      </c>
      <c r="M1069" s="8" t="s">
        <v>127</v>
      </c>
      <c r="N1069" s="13">
        <v>44608.493495370371</v>
      </c>
      <c r="O1069" s="13">
        <v>44608.546122685184</v>
      </c>
      <c r="P1069" s="8">
        <v>76</v>
      </c>
      <c r="Q1069" s="8" t="s">
        <v>1442</v>
      </c>
      <c r="R1069" s="8">
        <v>393190</v>
      </c>
      <c r="S1069" s="14">
        <v>45685</v>
      </c>
      <c r="T1069" s="8" t="s">
        <v>131</v>
      </c>
      <c r="U1069" s="8" t="s">
        <v>15141</v>
      </c>
      <c r="V1069" s="8" t="s">
        <v>247</v>
      </c>
      <c r="W1069" s="8" t="s">
        <v>25</v>
      </c>
    </row>
    <row r="1070" spans="1:23" s="8" customFormat="1" x14ac:dyDescent="0.15">
      <c r="A1070" s="8" t="s">
        <v>23468</v>
      </c>
      <c r="B1070" s="8" t="s">
        <v>14</v>
      </c>
      <c r="C1070" s="8" t="s">
        <v>27687</v>
      </c>
      <c r="D1070" s="8" t="s">
        <v>18345</v>
      </c>
      <c r="E1070" s="8" t="s">
        <v>4981</v>
      </c>
      <c r="F1070" s="8" t="s">
        <v>1632</v>
      </c>
      <c r="G1070" s="8" t="s">
        <v>18346</v>
      </c>
      <c r="H1070" s="8" t="s">
        <v>821</v>
      </c>
      <c r="I1070" s="8" t="str">
        <f t="shared" si="24"/>
        <v>Maria Ong Bilen Liberty O. Villanueva, RN</v>
      </c>
      <c r="J1070" s="8" t="s">
        <v>18347</v>
      </c>
      <c r="K1070" s="8" t="s">
        <v>126</v>
      </c>
      <c r="L1070" s="13">
        <v>44578.732847222222</v>
      </c>
      <c r="M1070" s="8" t="s">
        <v>127</v>
      </c>
      <c r="N1070" s="13">
        <v>44608.493622685186</v>
      </c>
      <c r="O1070" s="13">
        <v>44608.548888888887</v>
      </c>
      <c r="P1070" s="8">
        <v>80</v>
      </c>
      <c r="Q1070" s="8" t="s">
        <v>139</v>
      </c>
      <c r="R1070" s="8">
        <v>422573</v>
      </c>
      <c r="S1070" s="8" t="s">
        <v>12660</v>
      </c>
      <c r="T1070" s="8" t="s">
        <v>131</v>
      </c>
      <c r="U1070" s="8" t="s">
        <v>231</v>
      </c>
      <c r="V1070" s="8" t="s">
        <v>132</v>
      </c>
      <c r="W1070" s="8" t="s">
        <v>25</v>
      </c>
    </row>
    <row r="1071" spans="1:23" s="8" customFormat="1" x14ac:dyDescent="0.15">
      <c r="A1071" s="8" t="s">
        <v>27320</v>
      </c>
      <c r="B1071" s="8" t="s">
        <v>14</v>
      </c>
      <c r="C1071" s="8" t="s">
        <v>27687</v>
      </c>
      <c r="E1071" s="8" t="s">
        <v>27238</v>
      </c>
      <c r="F1071" s="8" t="s">
        <v>7875</v>
      </c>
      <c r="G1071" s="8" t="s">
        <v>27239</v>
      </c>
      <c r="H1071" s="8" t="s">
        <v>821</v>
      </c>
      <c r="I1071" s="8" t="str">
        <f t="shared" si="24"/>
        <v>Clyde DELA CRUZ Bogo, RN</v>
      </c>
      <c r="J1071" s="8" t="s">
        <v>27237</v>
      </c>
      <c r="Q1071" s="8" t="s">
        <v>144</v>
      </c>
      <c r="R1071" s="8">
        <v>594288</v>
      </c>
      <c r="S1071" s="14">
        <v>44690</v>
      </c>
      <c r="T1071" s="8" t="s">
        <v>131</v>
      </c>
      <c r="U1071" s="8" t="s">
        <v>231</v>
      </c>
      <c r="V1071" s="8" t="s">
        <v>14</v>
      </c>
      <c r="W1071" s="8" t="s">
        <v>25</v>
      </c>
    </row>
    <row r="1072" spans="1:23" s="8" customFormat="1" x14ac:dyDescent="0.15">
      <c r="A1072" s="8" t="s">
        <v>27320</v>
      </c>
      <c r="B1072" s="8" t="s">
        <v>14</v>
      </c>
      <c r="C1072" s="8" t="s">
        <v>27687</v>
      </c>
      <c r="E1072" s="8" t="s">
        <v>1116</v>
      </c>
      <c r="F1072" s="8" t="s">
        <v>3157</v>
      </c>
      <c r="G1072" s="8" t="s">
        <v>27239</v>
      </c>
      <c r="H1072" s="8" t="s">
        <v>821</v>
      </c>
      <c r="I1072" s="8" t="str">
        <f t="shared" si="24"/>
        <v>Jennifer C Bogo, RN</v>
      </c>
      <c r="J1072" s="8" t="s">
        <v>27286</v>
      </c>
      <c r="Q1072" s="8" t="s">
        <v>144</v>
      </c>
      <c r="R1072" s="8">
        <v>364260</v>
      </c>
      <c r="S1072" s="8" t="s">
        <v>27287</v>
      </c>
      <c r="T1072" s="8" t="s">
        <v>131</v>
      </c>
      <c r="V1072" s="8" t="s">
        <v>14</v>
      </c>
      <c r="W1072" s="8" t="s">
        <v>25</v>
      </c>
    </row>
    <row r="1073" spans="1:23" s="8" customFormat="1" x14ac:dyDescent="0.15">
      <c r="A1073" s="8" t="s">
        <v>27360</v>
      </c>
      <c r="B1073" s="8" t="s">
        <v>14</v>
      </c>
      <c r="C1073" s="8" t="s">
        <v>27687</v>
      </c>
      <c r="E1073" s="8" t="s">
        <v>6450</v>
      </c>
      <c r="G1073" s="8" t="s">
        <v>518</v>
      </c>
      <c r="H1073" s="8" t="s">
        <v>2515</v>
      </c>
      <c r="I1073" s="8" t="str">
        <f t="shared" si="24"/>
        <v>Carmen  Briones, MD</v>
      </c>
      <c r="J1073" s="8" t="s">
        <v>80</v>
      </c>
      <c r="Q1073" s="8" t="s">
        <v>144</v>
      </c>
      <c r="T1073" s="8" t="s">
        <v>215</v>
      </c>
      <c r="W1073" s="8" t="s">
        <v>25</v>
      </c>
    </row>
    <row r="1074" spans="1:23" s="8" customFormat="1" x14ac:dyDescent="0.15">
      <c r="A1074" s="8" t="s">
        <v>27360</v>
      </c>
      <c r="B1074" s="8" t="s">
        <v>14</v>
      </c>
      <c r="C1074" s="8" t="s">
        <v>27687</v>
      </c>
      <c r="E1074" s="8" t="s">
        <v>27371</v>
      </c>
      <c r="G1074" s="8" t="s">
        <v>518</v>
      </c>
      <c r="H1074" s="8" t="s">
        <v>2515</v>
      </c>
      <c r="I1074" s="8" t="str">
        <f t="shared" si="24"/>
        <v>Arvin Guce  Briones, MD</v>
      </c>
      <c r="J1074" s="8" t="s">
        <v>106</v>
      </c>
      <c r="Q1074" s="8" t="s">
        <v>144</v>
      </c>
      <c r="T1074" s="8" t="s">
        <v>215</v>
      </c>
      <c r="W1074" s="8" t="s">
        <v>25</v>
      </c>
    </row>
    <row r="1075" spans="1:23" s="8" customFormat="1" x14ac:dyDescent="0.15">
      <c r="A1075" s="8" t="s">
        <v>27360</v>
      </c>
      <c r="B1075" s="8" t="s">
        <v>14</v>
      </c>
      <c r="C1075" s="8" t="s">
        <v>27687</v>
      </c>
      <c r="E1075" s="8" t="s">
        <v>27369</v>
      </c>
      <c r="F1075" s="8" t="s">
        <v>9095</v>
      </c>
      <c r="G1075" s="8" t="s">
        <v>27362</v>
      </c>
      <c r="H1075" s="8" t="s">
        <v>2515</v>
      </c>
      <c r="I1075" s="8" t="str">
        <f t="shared" si="24"/>
        <v>Ma. Deb M. Briones-Palmes, MD</v>
      </c>
      <c r="J1075" s="8" t="s">
        <v>53</v>
      </c>
      <c r="Q1075" s="8" t="s">
        <v>144</v>
      </c>
      <c r="T1075" s="8" t="s">
        <v>215</v>
      </c>
      <c r="W1075" s="8" t="s">
        <v>25</v>
      </c>
    </row>
    <row r="1076" spans="1:23" s="8" customFormat="1" x14ac:dyDescent="0.15">
      <c r="A1076" s="8" t="s">
        <v>23468</v>
      </c>
      <c r="B1076" s="8" t="s">
        <v>14</v>
      </c>
      <c r="C1076" s="8" t="s">
        <v>27687</v>
      </c>
      <c r="D1076" s="8" t="s">
        <v>17308</v>
      </c>
      <c r="E1076" s="8" t="s">
        <v>17309</v>
      </c>
      <c r="F1076" s="8" t="s">
        <v>12621</v>
      </c>
      <c r="G1076" s="8" t="s">
        <v>17310</v>
      </c>
      <c r="H1076" s="8" t="s">
        <v>2515</v>
      </c>
      <c r="I1076" s="8" t="str">
        <f t="shared" si="24"/>
        <v>Maria Asean Roque Briones, MD, MD</v>
      </c>
      <c r="J1076" s="8" t="s">
        <v>17311</v>
      </c>
      <c r="L1076" s="13">
        <v>44587.481793981482</v>
      </c>
      <c r="M1076" s="8" t="s">
        <v>127</v>
      </c>
      <c r="N1076" s="13">
        <v>44608.493680555555</v>
      </c>
      <c r="O1076" s="13">
        <v>44608.548900462964</v>
      </c>
      <c r="P1076" s="8">
        <v>80</v>
      </c>
      <c r="Q1076" s="8" t="s">
        <v>139</v>
      </c>
      <c r="R1076" s="8">
        <v>98403</v>
      </c>
      <c r="S1076" s="14">
        <v>45355</v>
      </c>
      <c r="T1076" s="8" t="s">
        <v>215</v>
      </c>
      <c r="V1076" s="8" t="s">
        <v>132</v>
      </c>
      <c r="W1076" s="8" t="s">
        <v>25</v>
      </c>
    </row>
    <row r="1077" spans="1:23" s="8" customFormat="1" x14ac:dyDescent="0.15">
      <c r="A1077" s="8" t="s">
        <v>27320</v>
      </c>
      <c r="B1077" s="8" t="s">
        <v>14</v>
      </c>
      <c r="C1077" s="8" t="s">
        <v>27687</v>
      </c>
      <c r="E1077" s="8" t="s">
        <v>24172</v>
      </c>
      <c r="F1077" s="8" t="s">
        <v>2582</v>
      </c>
      <c r="G1077" s="8" t="s">
        <v>24173</v>
      </c>
      <c r="H1077" s="8" t="s">
        <v>821</v>
      </c>
      <c r="I1077" s="8" t="str">
        <f t="shared" si="24"/>
        <v>Xyra Marie M Bronia, RN</v>
      </c>
      <c r="J1077" s="8" t="s">
        <v>24174</v>
      </c>
      <c r="Q1077" s="8" t="s">
        <v>144</v>
      </c>
      <c r="R1077" s="8">
        <v>262943</v>
      </c>
      <c r="S1077" s="14">
        <v>45221</v>
      </c>
      <c r="T1077" s="8" t="s">
        <v>131</v>
      </c>
      <c r="V1077" s="8" t="s">
        <v>14</v>
      </c>
      <c r="W1077" s="8" t="s">
        <v>25</v>
      </c>
    </row>
    <row r="1078" spans="1:23" s="8" customFormat="1" x14ac:dyDescent="0.15">
      <c r="A1078" s="8" t="s">
        <v>27320</v>
      </c>
      <c r="B1078" s="8" t="s">
        <v>14</v>
      </c>
      <c r="C1078" s="8" t="s">
        <v>27687</v>
      </c>
      <c r="E1078" s="8" t="s">
        <v>697</v>
      </c>
      <c r="F1078" s="8" t="s">
        <v>909</v>
      </c>
      <c r="G1078" s="8" t="s">
        <v>698</v>
      </c>
      <c r="H1078" s="8" t="s">
        <v>821</v>
      </c>
      <c r="I1078" s="8" t="str">
        <f t="shared" si="24"/>
        <v>ARLYN JOYCE B BROSAS, RN</v>
      </c>
      <c r="J1078" s="8" t="s">
        <v>699</v>
      </c>
      <c r="Q1078" s="8" t="s">
        <v>479</v>
      </c>
      <c r="R1078" s="8">
        <v>700678</v>
      </c>
      <c r="S1078" s="14">
        <v>45275</v>
      </c>
      <c r="T1078" s="8" t="s">
        <v>131</v>
      </c>
      <c r="U1078" s="8" t="s">
        <v>251</v>
      </c>
      <c r="V1078" s="8" t="s">
        <v>14</v>
      </c>
      <c r="W1078" s="8" t="s">
        <v>25</v>
      </c>
    </row>
    <row r="1079" spans="1:23" s="8" customFormat="1" x14ac:dyDescent="0.15">
      <c r="A1079" s="8" t="s">
        <v>23468</v>
      </c>
      <c r="B1079" s="8" t="s">
        <v>14</v>
      </c>
      <c r="C1079" s="8" t="s">
        <v>27687</v>
      </c>
      <c r="D1079" s="8" t="s">
        <v>23344</v>
      </c>
      <c r="E1079" s="8" t="s">
        <v>23345</v>
      </c>
      <c r="F1079" s="8" t="s">
        <v>1449</v>
      </c>
      <c r="G1079" s="8" t="s">
        <v>13958</v>
      </c>
      <c r="H1079" s="8" t="s">
        <v>821</v>
      </c>
      <c r="I1079" s="8" t="str">
        <f t="shared" si="24"/>
        <v>Maria Elena Morales Buenaventura, RN</v>
      </c>
      <c r="J1079" s="8" t="s">
        <v>23346</v>
      </c>
      <c r="K1079" s="8" t="s">
        <v>126</v>
      </c>
      <c r="L1079" s="13">
        <v>44594.30810185185</v>
      </c>
      <c r="M1079" s="8" t="s">
        <v>127</v>
      </c>
      <c r="N1079" s="13">
        <v>44608.493368055555</v>
      </c>
      <c r="O1079" s="13">
        <v>44608.51190972222</v>
      </c>
      <c r="P1079" s="8">
        <v>27</v>
      </c>
      <c r="Q1079" s="8" t="s">
        <v>144</v>
      </c>
      <c r="R1079" s="8">
        <v>916449</v>
      </c>
      <c r="S1079" s="16">
        <v>44713</v>
      </c>
      <c r="T1079" s="8" t="s">
        <v>131</v>
      </c>
      <c r="V1079" s="8" t="s">
        <v>132</v>
      </c>
      <c r="W1079" s="8" t="s">
        <v>25</v>
      </c>
    </row>
    <row r="1080" spans="1:23" s="8" customFormat="1" x14ac:dyDescent="0.15">
      <c r="A1080" s="8" t="s">
        <v>23468</v>
      </c>
      <c r="B1080" s="8" t="s">
        <v>14</v>
      </c>
      <c r="C1080" s="8" t="s">
        <v>27687</v>
      </c>
      <c r="D1080" s="8" t="s">
        <v>6939</v>
      </c>
      <c r="E1080" s="8" t="s">
        <v>6940</v>
      </c>
      <c r="F1080" s="8" t="s">
        <v>6943</v>
      </c>
      <c r="G1080" s="8" t="s">
        <v>6941</v>
      </c>
      <c r="H1080" s="8" t="s">
        <v>2515</v>
      </c>
      <c r="I1080" s="8" t="str">
        <f t="shared" si="24"/>
        <v>Aima Krisha Bayoneto Buenconsejo, MD</v>
      </c>
      <c r="J1080" s="8" t="s">
        <v>6942</v>
      </c>
      <c r="K1080" s="8" t="s">
        <v>126</v>
      </c>
      <c r="L1080" s="13">
        <v>44578.727453703701</v>
      </c>
      <c r="M1080" s="8" t="s">
        <v>127</v>
      </c>
      <c r="N1080" s="13">
        <v>44608.493576388886</v>
      </c>
      <c r="O1080" s="13">
        <v>44608.506608796299</v>
      </c>
      <c r="P1080" s="8">
        <v>19</v>
      </c>
      <c r="Q1080" s="8" t="s">
        <v>144</v>
      </c>
      <c r="R1080" s="8">
        <v>150397</v>
      </c>
      <c r="S1080" s="8" t="s">
        <v>6944</v>
      </c>
      <c r="T1080" s="8" t="s">
        <v>215</v>
      </c>
      <c r="V1080" s="8" t="s">
        <v>132</v>
      </c>
      <c r="W1080" s="8" t="s">
        <v>25</v>
      </c>
    </row>
    <row r="1081" spans="1:23" s="8" customFormat="1" x14ac:dyDescent="0.15">
      <c r="A1081" s="8" t="s">
        <v>27320</v>
      </c>
      <c r="B1081" s="8" t="s">
        <v>14</v>
      </c>
      <c r="C1081" s="8" t="s">
        <v>27687</v>
      </c>
      <c r="E1081" s="8" t="s">
        <v>10335</v>
      </c>
      <c r="F1081" s="8" t="s">
        <v>3157</v>
      </c>
      <c r="G1081" s="8" t="s">
        <v>10336</v>
      </c>
      <c r="H1081" s="8" t="s">
        <v>821</v>
      </c>
      <c r="I1081" s="8" t="str">
        <f t="shared" si="24"/>
        <v>Llovella C Bugaoan, RN</v>
      </c>
      <c r="J1081" s="8" t="s">
        <v>10337</v>
      </c>
      <c r="Q1081" s="8" t="s">
        <v>505</v>
      </c>
      <c r="R1081" s="8">
        <v>864361</v>
      </c>
      <c r="S1081" s="14">
        <v>45492</v>
      </c>
      <c r="T1081" s="8" t="s">
        <v>131</v>
      </c>
      <c r="V1081" s="8" t="s">
        <v>14</v>
      </c>
      <c r="W1081" s="8" t="s">
        <v>25</v>
      </c>
    </row>
    <row r="1082" spans="1:23" s="8" customFormat="1" x14ac:dyDescent="0.15">
      <c r="A1082" s="8" t="s">
        <v>23468</v>
      </c>
      <c r="B1082" s="8" t="s">
        <v>14</v>
      </c>
      <c r="C1082" s="8" t="s">
        <v>27687</v>
      </c>
      <c r="D1082" s="8" t="s">
        <v>8229</v>
      </c>
      <c r="E1082" s="8" t="s">
        <v>8230</v>
      </c>
      <c r="F1082" s="8" t="s">
        <v>8233</v>
      </c>
      <c r="G1082" s="8" t="s">
        <v>8231</v>
      </c>
      <c r="H1082" s="8" t="s">
        <v>2515</v>
      </c>
      <c r="I1082" s="8" t="str">
        <f t="shared" si="24"/>
        <v>Amelia Elevado Bulanadi, MD</v>
      </c>
      <c r="J1082" s="8" t="s">
        <v>8232</v>
      </c>
      <c r="K1082" s="8" t="s">
        <v>291</v>
      </c>
      <c r="L1082" s="13">
        <v>44587.588240740741</v>
      </c>
      <c r="M1082" s="8" t="s">
        <v>127</v>
      </c>
      <c r="N1082" s="13">
        <v>44608.493657407409</v>
      </c>
      <c r="O1082" s="13">
        <v>44608.548900462964</v>
      </c>
      <c r="P1082" s="8">
        <v>80</v>
      </c>
      <c r="Q1082" s="8" t="s">
        <v>144</v>
      </c>
      <c r="R1082" s="8">
        <v>114985</v>
      </c>
      <c r="S1082" s="14">
        <v>45470</v>
      </c>
      <c r="T1082" s="8" t="s">
        <v>215</v>
      </c>
      <c r="V1082" s="8" t="s">
        <v>247</v>
      </c>
      <c r="W1082" s="8" t="s">
        <v>25</v>
      </c>
    </row>
    <row r="1083" spans="1:23" s="8" customFormat="1" x14ac:dyDescent="0.15">
      <c r="A1083" s="8" t="s">
        <v>27320</v>
      </c>
      <c r="B1083" s="8" t="s">
        <v>14</v>
      </c>
      <c r="C1083" s="8" t="s">
        <v>27687</v>
      </c>
      <c r="E1083" s="8" t="s">
        <v>9890</v>
      </c>
      <c r="F1083" s="8" t="s">
        <v>7157</v>
      </c>
      <c r="G1083" s="8" t="s">
        <v>9891</v>
      </c>
      <c r="H1083" s="8" t="s">
        <v>821</v>
      </c>
      <c r="I1083" s="8" t="str">
        <f t="shared" si="24"/>
        <v>Rizalyn Omar Burahan, RN</v>
      </c>
      <c r="J1083" s="8" t="s">
        <v>9892</v>
      </c>
      <c r="Q1083" s="8" t="s">
        <v>740</v>
      </c>
      <c r="R1083" s="8">
        <v>795034</v>
      </c>
      <c r="S1083" s="14">
        <v>45720</v>
      </c>
      <c r="T1083" s="8" t="s">
        <v>131</v>
      </c>
      <c r="V1083" s="8" t="s">
        <v>14</v>
      </c>
      <c r="W1083" s="8" t="s">
        <v>25</v>
      </c>
    </row>
    <row r="1084" spans="1:23" s="8" customFormat="1" x14ac:dyDescent="0.15">
      <c r="A1084" s="8" t="s">
        <v>27360</v>
      </c>
      <c r="B1084" s="8" t="s">
        <v>14</v>
      </c>
      <c r="C1084" s="8" t="s">
        <v>27687</v>
      </c>
      <c r="E1084" s="8" t="s">
        <v>27376</v>
      </c>
      <c r="F1084" s="8" t="s">
        <v>866</v>
      </c>
      <c r="G1084" s="8" t="s">
        <v>1652</v>
      </c>
      <c r="H1084" s="8" t="s">
        <v>2515</v>
      </c>
      <c r="I1084" s="8" t="str">
        <f t="shared" si="24"/>
        <v>Lara Marie David Bustamante, MD</v>
      </c>
      <c r="J1084" s="8" t="s">
        <v>98</v>
      </c>
      <c r="Q1084" s="8" t="s">
        <v>144</v>
      </c>
      <c r="T1084" s="8" t="s">
        <v>215</v>
      </c>
      <c r="W1084" s="8" t="s">
        <v>25</v>
      </c>
    </row>
    <row r="1085" spans="1:23" s="8" customFormat="1" x14ac:dyDescent="0.15">
      <c r="A1085" s="8" t="s">
        <v>23468</v>
      </c>
      <c r="B1085" s="8" t="s">
        <v>14</v>
      </c>
      <c r="C1085" s="8" t="s">
        <v>27687</v>
      </c>
      <c r="D1085" s="8" t="s">
        <v>13119</v>
      </c>
      <c r="E1085" s="8" t="s">
        <v>670</v>
      </c>
      <c r="F1085" s="8" t="s">
        <v>13122</v>
      </c>
      <c r="G1085" s="8" t="s">
        <v>13120</v>
      </c>
      <c r="H1085" s="8" t="s">
        <v>821</v>
      </c>
      <c r="I1085" s="8" t="str">
        <f t="shared" si="24"/>
        <v>Rosalie Calventos C. Basa RN, RN</v>
      </c>
      <c r="J1085" s="8" t="s">
        <v>13121</v>
      </c>
      <c r="K1085" s="8" t="s">
        <v>126</v>
      </c>
      <c r="L1085" s="13">
        <v>44578.626064814816</v>
      </c>
      <c r="M1085" s="8" t="s">
        <v>127</v>
      </c>
      <c r="N1085" s="13">
        <v>44608.521203703705</v>
      </c>
      <c r="O1085" s="13">
        <v>44608.530833333331</v>
      </c>
      <c r="P1085" s="8">
        <v>14</v>
      </c>
      <c r="Q1085" s="8" t="s">
        <v>139</v>
      </c>
      <c r="R1085" s="8">
        <v>333683</v>
      </c>
      <c r="S1085" s="8" t="s">
        <v>7108</v>
      </c>
      <c r="T1085" s="8" t="s">
        <v>131</v>
      </c>
      <c r="V1085" s="8" t="s">
        <v>132</v>
      </c>
      <c r="W1085" s="8" t="s">
        <v>25</v>
      </c>
    </row>
    <row r="1086" spans="1:23" s="8" customFormat="1" x14ac:dyDescent="0.15">
      <c r="A1086" s="8" t="s">
        <v>23468</v>
      </c>
      <c r="B1086" s="8" t="s">
        <v>14</v>
      </c>
      <c r="C1086" s="8" t="s">
        <v>27687</v>
      </c>
      <c r="D1086" s="8" t="s">
        <v>5437</v>
      </c>
      <c r="E1086" s="8" t="s">
        <v>5438</v>
      </c>
      <c r="F1086" s="8" t="s">
        <v>5441</v>
      </c>
      <c r="G1086" s="8" t="s">
        <v>5439</v>
      </c>
      <c r="H1086" s="8" t="s">
        <v>821</v>
      </c>
      <c r="I1086" s="8" t="str">
        <f t="shared" si="24"/>
        <v>Maria Reharline Manansala Cabanas, RN</v>
      </c>
      <c r="J1086" s="8" t="s">
        <v>5440</v>
      </c>
      <c r="K1086" s="8" t="s">
        <v>126</v>
      </c>
      <c r="L1086" s="13">
        <v>44579.591863425929</v>
      </c>
      <c r="M1086" s="8" t="s">
        <v>127</v>
      </c>
      <c r="N1086" s="13">
        <v>44608.503564814811</v>
      </c>
      <c r="O1086" s="13">
        <v>44608.545729166668</v>
      </c>
      <c r="P1086" s="8">
        <v>61</v>
      </c>
      <c r="Q1086" s="8" t="s">
        <v>139</v>
      </c>
      <c r="R1086" s="8">
        <v>289971</v>
      </c>
      <c r="S1086" s="14">
        <v>44675</v>
      </c>
      <c r="T1086" s="8" t="s">
        <v>131</v>
      </c>
      <c r="U1086" s="8" t="s">
        <v>5442</v>
      </c>
      <c r="V1086" s="8" t="s">
        <v>132</v>
      </c>
      <c r="W1086" s="8" t="s">
        <v>25</v>
      </c>
    </row>
    <row r="1087" spans="1:23" s="8" customFormat="1" x14ac:dyDescent="0.15">
      <c r="A1087" s="8" t="s">
        <v>23468</v>
      </c>
      <c r="B1087" s="8" t="s">
        <v>14</v>
      </c>
      <c r="C1087" s="8" t="s">
        <v>27687</v>
      </c>
      <c r="D1087" s="8" t="s">
        <v>13301</v>
      </c>
      <c r="E1087" s="8" t="s">
        <v>13302</v>
      </c>
      <c r="F1087" s="8" t="s">
        <v>13305</v>
      </c>
      <c r="G1087" s="8" t="s">
        <v>13303</v>
      </c>
      <c r="H1087" s="8" t="s">
        <v>2515</v>
      </c>
      <c r="I1087" s="8" t="str">
        <f t="shared" si="24"/>
        <v>Juno Retuerma Cabredo-Nepomuceno, MD</v>
      </c>
      <c r="J1087" s="8" t="s">
        <v>13304</v>
      </c>
      <c r="L1087" s="13">
        <v>44578.557372685187</v>
      </c>
      <c r="M1087" s="8" t="s">
        <v>127</v>
      </c>
      <c r="N1087" s="13">
        <v>44608.493391203701</v>
      </c>
      <c r="O1087" s="13">
        <v>44608.534780092596</v>
      </c>
      <c r="P1087" s="8">
        <v>60</v>
      </c>
      <c r="Q1087" s="8" t="s">
        <v>1055</v>
      </c>
      <c r="R1087" s="8">
        <v>119723</v>
      </c>
      <c r="S1087" s="15">
        <v>44935</v>
      </c>
      <c r="T1087" s="8" t="s">
        <v>215</v>
      </c>
      <c r="V1087" s="8" t="s">
        <v>132</v>
      </c>
      <c r="W1087" s="8" t="s">
        <v>25</v>
      </c>
    </row>
    <row r="1088" spans="1:23" s="8" customFormat="1" x14ac:dyDescent="0.15">
      <c r="A1088" s="8" t="s">
        <v>23468</v>
      </c>
      <c r="B1088" s="8" t="s">
        <v>14</v>
      </c>
      <c r="C1088" s="8" t="s">
        <v>27687</v>
      </c>
      <c r="D1088" s="8" t="s">
        <v>3011</v>
      </c>
      <c r="E1088" s="8" t="s">
        <v>3012</v>
      </c>
      <c r="F1088" s="8" t="s">
        <v>1097</v>
      </c>
      <c r="G1088" s="8" t="s">
        <v>3013</v>
      </c>
      <c r="H1088" s="8" t="s">
        <v>2515</v>
      </c>
      <c r="I1088" s="8" t="str">
        <f t="shared" si="24"/>
        <v>Catherine Samson Cabusas, MD</v>
      </c>
      <c r="J1088" s="8" t="s">
        <v>3014</v>
      </c>
      <c r="K1088" s="8" t="s">
        <v>126</v>
      </c>
      <c r="L1088" s="13">
        <v>44578.593495370369</v>
      </c>
      <c r="M1088" s="8" t="s">
        <v>127</v>
      </c>
      <c r="N1088" s="13">
        <v>44608.49355324074</v>
      </c>
      <c r="O1088" s="13">
        <v>44608.508483796293</v>
      </c>
      <c r="P1088" s="8">
        <v>22</v>
      </c>
      <c r="Q1088" s="8" t="s">
        <v>459</v>
      </c>
      <c r="R1088" s="8">
        <v>116186</v>
      </c>
      <c r="S1088" s="8">
        <v>5122024</v>
      </c>
      <c r="T1088" s="8" t="s">
        <v>215</v>
      </c>
      <c r="U1088" s="8" t="s">
        <v>2235</v>
      </c>
      <c r="V1088" s="8" t="s">
        <v>132</v>
      </c>
      <c r="W1088" s="8" t="s">
        <v>25</v>
      </c>
    </row>
    <row r="1089" spans="1:23" s="8" customFormat="1" x14ac:dyDescent="0.15">
      <c r="A1089" s="8" t="s">
        <v>23468</v>
      </c>
      <c r="B1089" s="8" t="s">
        <v>14</v>
      </c>
      <c r="C1089" s="8" t="s">
        <v>27687</v>
      </c>
      <c r="D1089" s="8" t="s">
        <v>3449</v>
      </c>
      <c r="E1089" s="8" t="s">
        <v>3450</v>
      </c>
      <c r="F1089" s="8" t="s">
        <v>3453</v>
      </c>
      <c r="G1089" s="8" t="s">
        <v>3451</v>
      </c>
      <c r="H1089" s="8" t="s">
        <v>2515</v>
      </c>
      <c r="I1089" s="8" t="str">
        <f t="shared" si="24"/>
        <v>Ginalyn Marquez Caguete, MD</v>
      </c>
      <c r="J1089" s="8" t="s">
        <v>3452</v>
      </c>
      <c r="K1089" s="8" t="s">
        <v>126</v>
      </c>
      <c r="L1089" s="13">
        <v>44578.962488425925</v>
      </c>
      <c r="M1089" s="8" t="s">
        <v>127</v>
      </c>
      <c r="N1089" s="13">
        <v>44608.532881944448</v>
      </c>
      <c r="O1089" s="13">
        <v>44608.540902777779</v>
      </c>
      <c r="P1089" s="8">
        <v>12</v>
      </c>
      <c r="Q1089" s="8" t="s">
        <v>144</v>
      </c>
      <c r="R1089" s="8">
        <v>102121</v>
      </c>
      <c r="S1089" s="14">
        <v>44752</v>
      </c>
      <c r="T1089" s="8" t="s">
        <v>215</v>
      </c>
      <c r="V1089" s="8" t="s">
        <v>132</v>
      </c>
      <c r="W1089" s="8" t="s">
        <v>25</v>
      </c>
    </row>
    <row r="1090" spans="1:23" s="8" customFormat="1" x14ac:dyDescent="0.15">
      <c r="A1090" s="8" t="s">
        <v>23468</v>
      </c>
      <c r="B1090" s="8" t="s">
        <v>14</v>
      </c>
      <c r="C1090" s="8" t="s">
        <v>27687</v>
      </c>
      <c r="D1090" s="8" t="s">
        <v>11620</v>
      </c>
      <c r="E1090" s="8" t="s">
        <v>11621</v>
      </c>
      <c r="F1090" s="8" t="s">
        <v>11624</v>
      </c>
      <c r="G1090" s="8" t="s">
        <v>11622</v>
      </c>
      <c r="H1090" s="8" t="s">
        <v>821</v>
      </c>
      <c r="I1090" s="8" t="str">
        <f t="shared" si="24"/>
        <v>Eric Toralde Cajes, RN</v>
      </c>
      <c r="J1090" s="8" t="s">
        <v>11623</v>
      </c>
      <c r="K1090" s="8" t="s">
        <v>126</v>
      </c>
      <c r="L1090" s="13">
        <v>44589.44332175926</v>
      </c>
      <c r="M1090" s="8" t="s">
        <v>127</v>
      </c>
      <c r="N1090" s="13">
        <v>44608.493506944447</v>
      </c>
      <c r="O1090" s="13">
        <v>44608.548888888887</v>
      </c>
      <c r="P1090" s="8">
        <v>80</v>
      </c>
      <c r="Q1090" s="8" t="s">
        <v>740</v>
      </c>
      <c r="R1090" s="8">
        <v>742763</v>
      </c>
      <c r="S1090" s="14">
        <v>45345</v>
      </c>
      <c r="T1090" s="8" t="s">
        <v>131</v>
      </c>
      <c r="V1090" s="8" t="s">
        <v>247</v>
      </c>
      <c r="W1090" s="8" t="s">
        <v>25</v>
      </c>
    </row>
    <row r="1091" spans="1:23" s="8" customFormat="1" x14ac:dyDescent="0.15">
      <c r="A1091" s="8" t="s">
        <v>23468</v>
      </c>
      <c r="B1091" s="8" t="s">
        <v>14</v>
      </c>
      <c r="C1091" s="8" t="s">
        <v>27687</v>
      </c>
      <c r="D1091" s="8" t="s">
        <v>9264</v>
      </c>
      <c r="E1091" s="8" t="s">
        <v>9265</v>
      </c>
      <c r="F1091" s="8" t="s">
        <v>660</v>
      </c>
      <c r="G1091" s="8" t="s">
        <v>9266</v>
      </c>
      <c r="H1091" s="8" t="s">
        <v>821</v>
      </c>
      <c r="I1091" s="8" t="str">
        <f t="shared" ref="I1091:I1154" si="25">E1091&amp;" "&amp;F1091&amp;" "&amp;G1091&amp;","&amp;" "&amp;H1091</f>
        <v>Arsemie Claire Pascual Calangan, RN</v>
      </c>
      <c r="J1091" s="8" t="s">
        <v>9267</v>
      </c>
      <c r="K1091" s="8" t="s">
        <v>126</v>
      </c>
      <c r="L1091" s="13">
        <v>44590.417731481481</v>
      </c>
      <c r="M1091" s="8" t="s">
        <v>127</v>
      </c>
      <c r="N1091" s="13">
        <v>44608.493379629632</v>
      </c>
      <c r="O1091" s="13">
        <v>44608.515775462962</v>
      </c>
      <c r="P1091" s="8">
        <v>33</v>
      </c>
      <c r="Q1091" s="8" t="s">
        <v>204</v>
      </c>
      <c r="R1091" s="8">
        <v>697155</v>
      </c>
      <c r="S1091" s="14">
        <v>45188</v>
      </c>
      <c r="T1091" s="8" t="s">
        <v>131</v>
      </c>
      <c r="V1091" s="8" t="s">
        <v>132</v>
      </c>
      <c r="W1091" s="8" t="s">
        <v>25</v>
      </c>
    </row>
    <row r="1092" spans="1:23" s="8" customFormat="1" x14ac:dyDescent="0.15">
      <c r="A1092" s="8" t="s">
        <v>23468</v>
      </c>
      <c r="B1092" s="8" t="s">
        <v>14</v>
      </c>
      <c r="C1092" s="8" t="s">
        <v>27687</v>
      </c>
      <c r="D1092" s="8" t="s">
        <v>25952</v>
      </c>
      <c r="E1092" s="8" t="s">
        <v>4941</v>
      </c>
      <c r="F1092" s="8" t="s">
        <v>25954</v>
      </c>
      <c r="G1092" s="8" t="s">
        <v>19492</v>
      </c>
      <c r="H1092" s="8" t="s">
        <v>2515</v>
      </c>
      <c r="I1092" s="8" t="str">
        <f t="shared" si="25"/>
        <v>Joyce Cabaccan Calimag, MD</v>
      </c>
      <c r="J1092" s="8" t="s">
        <v>25953</v>
      </c>
      <c r="K1092" s="8" t="s">
        <v>126</v>
      </c>
      <c r="L1092" s="13">
        <v>44587.500219907408</v>
      </c>
      <c r="M1092" s="8" t="s">
        <v>127</v>
      </c>
      <c r="N1092" s="13">
        <v>44608.493576388886</v>
      </c>
      <c r="O1092" s="13">
        <v>44608.545949074076</v>
      </c>
      <c r="P1092" s="8">
        <v>76</v>
      </c>
      <c r="Q1092" s="8" t="s">
        <v>144</v>
      </c>
      <c r="R1092" s="8">
        <v>101186</v>
      </c>
      <c r="S1092" s="14">
        <v>45302</v>
      </c>
      <c r="T1092" s="8" t="s">
        <v>215</v>
      </c>
      <c r="U1092" s="8" t="s">
        <v>1752</v>
      </c>
      <c r="V1092" s="8" t="s">
        <v>247</v>
      </c>
      <c r="W1092" s="8" t="s">
        <v>25</v>
      </c>
    </row>
    <row r="1093" spans="1:23" s="8" customFormat="1" x14ac:dyDescent="0.15">
      <c r="A1093" s="8" t="s">
        <v>23468</v>
      </c>
      <c r="B1093" s="8" t="s">
        <v>14</v>
      </c>
      <c r="C1093" s="8" t="s">
        <v>27687</v>
      </c>
      <c r="D1093" s="8" t="s">
        <v>26007</v>
      </c>
      <c r="E1093" s="8" t="s">
        <v>26008</v>
      </c>
      <c r="F1093" s="8" t="s">
        <v>26011</v>
      </c>
      <c r="G1093" s="8" t="s">
        <v>26009</v>
      </c>
      <c r="H1093" s="8" t="s">
        <v>821</v>
      </c>
      <c r="I1093" s="8" t="str">
        <f t="shared" si="25"/>
        <v>SHIRLEY SAPITAN CALLEJA, RN</v>
      </c>
      <c r="J1093" s="8" t="s">
        <v>26010</v>
      </c>
      <c r="K1093" s="8" t="s">
        <v>126</v>
      </c>
      <c r="L1093" s="13">
        <v>44602.575243055559</v>
      </c>
      <c r="M1093" s="8" t="s">
        <v>127</v>
      </c>
      <c r="N1093" s="13">
        <v>44608.493668981479</v>
      </c>
      <c r="O1093" s="13">
        <v>44608.548888888887</v>
      </c>
      <c r="P1093" s="8">
        <v>80</v>
      </c>
      <c r="Q1093" s="8" t="s">
        <v>293</v>
      </c>
      <c r="R1093" s="8">
        <v>542527</v>
      </c>
      <c r="S1093" s="8" t="s">
        <v>26012</v>
      </c>
      <c r="T1093" s="8" t="s">
        <v>131</v>
      </c>
      <c r="V1093" s="8" t="s">
        <v>247</v>
      </c>
      <c r="W1093" s="8" t="s">
        <v>25</v>
      </c>
    </row>
    <row r="1094" spans="1:23" s="8" customFormat="1" x14ac:dyDescent="0.15">
      <c r="A1094" s="8" t="s">
        <v>27320</v>
      </c>
      <c r="B1094" s="8" t="s">
        <v>14</v>
      </c>
      <c r="C1094" s="8" t="s">
        <v>27687</v>
      </c>
      <c r="E1094" s="8" t="s">
        <v>7510</v>
      </c>
      <c r="F1094" s="8" t="s">
        <v>10627</v>
      </c>
      <c r="G1094" s="8" t="s">
        <v>7511</v>
      </c>
      <c r="H1094" s="8" t="s">
        <v>821</v>
      </c>
      <c r="I1094" s="8" t="str">
        <f t="shared" si="25"/>
        <v>TEOFILO C. CAMPO, III, RN</v>
      </c>
      <c r="J1094" s="8" t="s">
        <v>7512</v>
      </c>
      <c r="Q1094" s="8" t="s">
        <v>265</v>
      </c>
      <c r="R1094" s="8">
        <v>324625</v>
      </c>
      <c r="S1094" s="8" t="s">
        <v>27299</v>
      </c>
      <c r="T1094" s="8" t="s">
        <v>131</v>
      </c>
      <c r="V1094" s="8" t="s">
        <v>14</v>
      </c>
      <c r="W1094" s="8" t="s">
        <v>25</v>
      </c>
    </row>
    <row r="1095" spans="1:23" s="8" customFormat="1" x14ac:dyDescent="0.15">
      <c r="A1095" s="8" t="s">
        <v>27360</v>
      </c>
      <c r="B1095" s="8" t="s">
        <v>14</v>
      </c>
      <c r="C1095" s="8" t="s">
        <v>27687</v>
      </c>
      <c r="E1095" s="8" t="s">
        <v>1936</v>
      </c>
      <c r="F1095" s="8" t="s">
        <v>8524</v>
      </c>
      <c r="G1095" s="8" t="s">
        <v>1681</v>
      </c>
      <c r="H1095" s="8" t="s">
        <v>2515</v>
      </c>
      <c r="I1095" s="8" t="str">
        <f t="shared" si="25"/>
        <v>Rica R Canseco, MD</v>
      </c>
      <c r="J1095" s="8" t="s">
        <v>104</v>
      </c>
      <c r="Q1095" s="8" t="s">
        <v>3710</v>
      </c>
      <c r="R1095" s="8" t="s">
        <v>27347</v>
      </c>
      <c r="S1095" s="14">
        <v>45230</v>
      </c>
      <c r="T1095" s="8" t="s">
        <v>215</v>
      </c>
      <c r="U1095" s="8" t="s">
        <v>27346</v>
      </c>
      <c r="V1095" s="8" t="s">
        <v>14</v>
      </c>
      <c r="W1095" s="8" t="s">
        <v>27328</v>
      </c>
    </row>
    <row r="1096" spans="1:23" s="8" customFormat="1" x14ac:dyDescent="0.15">
      <c r="A1096" s="8" t="s">
        <v>23468</v>
      </c>
      <c r="B1096" s="8" t="s">
        <v>14</v>
      </c>
      <c r="C1096" s="8" t="s">
        <v>27687</v>
      </c>
      <c r="D1096" s="8" t="s">
        <v>10414</v>
      </c>
      <c r="E1096" s="8" t="s">
        <v>10415</v>
      </c>
      <c r="F1096" s="8" t="s">
        <v>10418</v>
      </c>
      <c r="G1096" s="8" t="s">
        <v>10416</v>
      </c>
      <c r="H1096" s="8" t="s">
        <v>821</v>
      </c>
      <c r="I1096" s="8" t="str">
        <f t="shared" si="25"/>
        <v>Flor Chiong Cantilang, RN</v>
      </c>
      <c r="J1096" s="8" t="s">
        <v>10417</v>
      </c>
      <c r="K1096" s="8" t="s">
        <v>126</v>
      </c>
      <c r="L1096" s="13">
        <v>44578.5621875</v>
      </c>
      <c r="M1096" s="8" t="s">
        <v>127</v>
      </c>
      <c r="N1096" s="13">
        <v>44608.493993055556</v>
      </c>
      <c r="O1096" s="13">
        <v>44608.548900462964</v>
      </c>
      <c r="P1096" s="8">
        <v>80</v>
      </c>
      <c r="Q1096" s="8" t="s">
        <v>472</v>
      </c>
      <c r="R1096" s="8">
        <v>460457</v>
      </c>
      <c r="S1096" s="8" t="s">
        <v>10419</v>
      </c>
      <c r="T1096" s="8" t="s">
        <v>131</v>
      </c>
      <c r="V1096" s="8" t="s">
        <v>132</v>
      </c>
      <c r="W1096" s="8" t="s">
        <v>25</v>
      </c>
    </row>
    <row r="1097" spans="1:23" s="8" customFormat="1" x14ac:dyDescent="0.15">
      <c r="A1097" s="8" t="s">
        <v>23468</v>
      </c>
      <c r="B1097" s="8" t="s">
        <v>14</v>
      </c>
      <c r="C1097" s="8" t="s">
        <v>27687</v>
      </c>
      <c r="D1097" s="8" t="s">
        <v>780</v>
      </c>
      <c r="E1097" s="8" t="s">
        <v>781</v>
      </c>
      <c r="F1097" s="8" t="s">
        <v>784</v>
      </c>
      <c r="G1097" s="8" t="s">
        <v>782</v>
      </c>
      <c r="I1097" s="8" t="str">
        <f>E1097&amp;" "&amp;F1097&amp;" "&amp;G1097&amp;" "&amp;H1097</f>
        <v xml:space="preserve">China Suresca Cantiller </v>
      </c>
      <c r="J1097" s="8" t="s">
        <v>783</v>
      </c>
      <c r="K1097" s="8" t="s">
        <v>126</v>
      </c>
      <c r="L1097" s="13">
        <v>44602.9296875</v>
      </c>
      <c r="M1097" s="8" t="s">
        <v>127</v>
      </c>
      <c r="N1097" s="13">
        <v>44608.493587962963</v>
      </c>
      <c r="O1097" s="13">
        <v>44608.544976851852</v>
      </c>
      <c r="P1097" s="8">
        <v>74</v>
      </c>
      <c r="Q1097" s="8" t="s">
        <v>410</v>
      </c>
      <c r="R1097" s="8" t="s">
        <v>190</v>
      </c>
      <c r="S1097" s="8" t="s">
        <v>190</v>
      </c>
      <c r="T1097" s="8" t="s">
        <v>185</v>
      </c>
      <c r="V1097" s="8" t="s">
        <v>132</v>
      </c>
      <c r="W1097" s="8" t="s">
        <v>25</v>
      </c>
    </row>
    <row r="1098" spans="1:23" s="8" customFormat="1" x14ac:dyDescent="0.15">
      <c r="A1098" s="8" t="s">
        <v>27320</v>
      </c>
      <c r="B1098" s="8" t="s">
        <v>14</v>
      </c>
      <c r="C1098" s="8" t="s">
        <v>27687</v>
      </c>
      <c r="E1098" s="8" t="s">
        <v>19332</v>
      </c>
      <c r="F1098" s="8" t="s">
        <v>2288</v>
      </c>
      <c r="G1098" s="8" t="s">
        <v>19333</v>
      </c>
      <c r="H1098" s="8" t="s">
        <v>2515</v>
      </c>
      <c r="I1098" s="8" t="str">
        <f t="shared" si="25"/>
        <v>MARGARET EUNICE S. CAPANAS, MD</v>
      </c>
      <c r="J1098" s="8" t="s">
        <v>19334</v>
      </c>
      <c r="Q1098" s="8" t="s">
        <v>1823</v>
      </c>
      <c r="R1098" s="8">
        <v>124105</v>
      </c>
      <c r="S1098" s="14">
        <v>44773</v>
      </c>
      <c r="T1098" s="8" t="s">
        <v>215</v>
      </c>
      <c r="U1098" s="8" t="s">
        <v>568</v>
      </c>
      <c r="V1098" s="8" t="s">
        <v>14</v>
      </c>
      <c r="W1098" s="8" t="s">
        <v>25</v>
      </c>
    </row>
    <row r="1099" spans="1:23" s="8" customFormat="1" x14ac:dyDescent="0.15">
      <c r="A1099" s="8" t="s">
        <v>27320</v>
      </c>
      <c r="B1099" s="8" t="s">
        <v>14</v>
      </c>
      <c r="C1099" s="8" t="s">
        <v>27687</v>
      </c>
      <c r="E1099" s="8" t="s">
        <v>17303</v>
      </c>
      <c r="F1099" s="8" t="s">
        <v>2582</v>
      </c>
      <c r="G1099" s="8" t="s">
        <v>15130</v>
      </c>
      <c r="H1099" s="8" t="s">
        <v>821</v>
      </c>
      <c r="I1099" s="8" t="str">
        <f t="shared" si="25"/>
        <v>hyacinth M Capileño, RN</v>
      </c>
      <c r="J1099" s="8" t="s">
        <v>17304</v>
      </c>
      <c r="Q1099" s="8" t="s">
        <v>1442</v>
      </c>
      <c r="R1099" s="8">
        <v>857022</v>
      </c>
      <c r="S1099" s="14">
        <v>45632</v>
      </c>
      <c r="T1099" s="8" t="s">
        <v>131</v>
      </c>
      <c r="V1099" s="8" t="s">
        <v>14</v>
      </c>
      <c r="W1099" s="8" t="s">
        <v>25</v>
      </c>
    </row>
    <row r="1100" spans="1:23" s="8" customFormat="1" x14ac:dyDescent="0.15">
      <c r="A1100" s="8" t="s">
        <v>27360</v>
      </c>
      <c r="B1100" s="8" t="s">
        <v>14</v>
      </c>
      <c r="C1100" s="8" t="s">
        <v>27687</v>
      </c>
      <c r="E1100" s="8" t="s">
        <v>27329</v>
      </c>
      <c r="F1100" s="8" t="s">
        <v>3368</v>
      </c>
      <c r="G1100" s="8" t="s">
        <v>16678</v>
      </c>
      <c r="H1100" s="8" t="s">
        <v>2515</v>
      </c>
      <c r="I1100" s="8" t="str">
        <f t="shared" si="25"/>
        <v>Donna Isabel S Capili, MD</v>
      </c>
      <c r="J1100" s="8" t="s">
        <v>45</v>
      </c>
      <c r="Q1100" s="8" t="s">
        <v>144</v>
      </c>
      <c r="R1100" s="8">
        <v>8321</v>
      </c>
      <c r="S1100" s="8">
        <v>7072024</v>
      </c>
      <c r="T1100" s="8" t="s">
        <v>215</v>
      </c>
      <c r="V1100" s="8" t="s">
        <v>14</v>
      </c>
      <c r="W1100" s="8" t="s">
        <v>25</v>
      </c>
    </row>
    <row r="1101" spans="1:23" s="8" customFormat="1" x14ac:dyDescent="0.15">
      <c r="A1101" s="8" t="s">
        <v>23468</v>
      </c>
      <c r="B1101" s="8" t="s">
        <v>14</v>
      </c>
      <c r="C1101" s="8" t="s">
        <v>27687</v>
      </c>
      <c r="D1101" s="8" t="s">
        <v>16596</v>
      </c>
      <c r="E1101" s="8" t="s">
        <v>16597</v>
      </c>
      <c r="F1101" s="8" t="s">
        <v>16599</v>
      </c>
      <c r="G1101" s="8" t="s">
        <v>10673</v>
      </c>
      <c r="H1101" s="8" t="s">
        <v>27690</v>
      </c>
      <c r="I1101" s="8" t="str">
        <f t="shared" si="25"/>
        <v>Shiela Mae Caverte Capulong, RM</v>
      </c>
      <c r="J1101" s="8" t="s">
        <v>16598</v>
      </c>
      <c r="K1101" s="8" t="s">
        <v>126</v>
      </c>
      <c r="L1101" s="13">
        <v>44578.791145833333</v>
      </c>
      <c r="M1101" s="8" t="s">
        <v>127</v>
      </c>
      <c r="N1101" s="13">
        <v>44608.493645833332</v>
      </c>
      <c r="O1101" s="13">
        <v>44608.494097222225</v>
      </c>
      <c r="P1101" s="8">
        <v>1</v>
      </c>
      <c r="Q1101" s="8" t="s">
        <v>144</v>
      </c>
      <c r="R1101" s="8">
        <v>172878</v>
      </c>
      <c r="S1101" s="14">
        <v>34635</v>
      </c>
      <c r="T1101" s="8" t="s">
        <v>287</v>
      </c>
      <c r="V1101" s="8" t="s">
        <v>132</v>
      </c>
      <c r="W1101" s="8" t="s">
        <v>25</v>
      </c>
    </row>
    <row r="1102" spans="1:23" s="8" customFormat="1" x14ac:dyDescent="0.15">
      <c r="A1102" s="8" t="s">
        <v>23468</v>
      </c>
      <c r="B1102" s="8" t="s">
        <v>14</v>
      </c>
      <c r="C1102" s="8" t="s">
        <v>27687</v>
      </c>
      <c r="D1102" s="8" t="s">
        <v>7463</v>
      </c>
      <c r="E1102" s="8" t="s">
        <v>7464</v>
      </c>
      <c r="F1102" s="8" t="s">
        <v>7467</v>
      </c>
      <c r="G1102" s="8" t="s">
        <v>7465</v>
      </c>
      <c r="H1102" s="8" t="s">
        <v>27695</v>
      </c>
      <c r="I1102" s="8" t="str">
        <f t="shared" si="25"/>
        <v>Adonica Rose Pastelero Caquilala, RPh</v>
      </c>
      <c r="J1102" s="8" t="s">
        <v>7466</v>
      </c>
      <c r="K1102" s="8" t="s">
        <v>126</v>
      </c>
      <c r="L1102" s="13">
        <v>44587.467812499999</v>
      </c>
      <c r="M1102" s="8" t="s">
        <v>127</v>
      </c>
      <c r="N1102" s="13">
        <v>44608.493726851855</v>
      </c>
      <c r="O1102" s="13">
        <v>44608.50577546296</v>
      </c>
      <c r="P1102" s="8">
        <v>18</v>
      </c>
      <c r="Q1102" s="8" t="s">
        <v>139</v>
      </c>
      <c r="R1102" s="8">
        <v>87070</v>
      </c>
      <c r="S1102" s="8" t="s">
        <v>7468</v>
      </c>
      <c r="T1102" s="8" t="s">
        <v>304</v>
      </c>
      <c r="V1102" s="8" t="s">
        <v>132</v>
      </c>
      <c r="W1102" s="8" t="s">
        <v>25</v>
      </c>
    </row>
    <row r="1103" spans="1:23" s="8" customFormat="1" x14ac:dyDescent="0.15">
      <c r="A1103" s="8" t="s">
        <v>27320</v>
      </c>
      <c r="B1103" s="8" t="s">
        <v>14</v>
      </c>
      <c r="C1103" s="8" t="s">
        <v>27687</v>
      </c>
      <c r="E1103" s="8" t="s">
        <v>8958</v>
      </c>
      <c r="F1103" s="8" t="s">
        <v>21892</v>
      </c>
      <c r="G1103" s="8" t="s">
        <v>2534</v>
      </c>
      <c r="H1103" s="8" t="s">
        <v>821</v>
      </c>
      <c r="I1103" s="8" t="str">
        <f t="shared" si="25"/>
        <v>Clarence V. Carreon, RN</v>
      </c>
      <c r="J1103" s="8" t="s">
        <v>27013</v>
      </c>
      <c r="Q1103" s="8" t="s">
        <v>505</v>
      </c>
      <c r="R1103" s="8">
        <v>607076</v>
      </c>
      <c r="S1103" s="14">
        <v>43873</v>
      </c>
      <c r="T1103" s="8" t="s">
        <v>131</v>
      </c>
      <c r="V1103" s="8" t="s">
        <v>14</v>
      </c>
      <c r="W1103" s="8" t="s">
        <v>25</v>
      </c>
    </row>
    <row r="1104" spans="1:23" s="8" customFormat="1" x14ac:dyDescent="0.15">
      <c r="A1104" s="8" t="s">
        <v>23468</v>
      </c>
      <c r="B1104" s="8" t="s">
        <v>14</v>
      </c>
      <c r="C1104" s="8" t="s">
        <v>27687</v>
      </c>
      <c r="D1104" s="8" t="s">
        <v>4487</v>
      </c>
      <c r="E1104" s="8" t="s">
        <v>4488</v>
      </c>
      <c r="F1104" s="8" t="s">
        <v>636</v>
      </c>
      <c r="G1104" s="8" t="s">
        <v>4489</v>
      </c>
      <c r="H1104" s="8" t="s">
        <v>2515</v>
      </c>
      <c r="I1104" s="8" t="str">
        <f t="shared" si="25"/>
        <v>Marion Trinidad Carunungan, MD</v>
      </c>
      <c r="J1104" s="8" t="s">
        <v>4490</v>
      </c>
      <c r="K1104" s="8" t="s">
        <v>126</v>
      </c>
      <c r="L1104" s="13">
        <v>44594.259108796294</v>
      </c>
      <c r="M1104" s="8" t="s">
        <v>127</v>
      </c>
      <c r="N1104" s="13">
        <v>44608.495300925926</v>
      </c>
      <c r="O1104" s="13">
        <v>44608.496631944443</v>
      </c>
      <c r="P1104" s="8">
        <v>2</v>
      </c>
      <c r="Q1104" s="8" t="s">
        <v>173</v>
      </c>
      <c r="R1104" s="8">
        <v>145261</v>
      </c>
      <c r="S1104" s="8">
        <v>9082022</v>
      </c>
      <c r="T1104" s="8" t="s">
        <v>215</v>
      </c>
      <c r="V1104" s="8" t="s">
        <v>132</v>
      </c>
      <c r="W1104" s="8" t="s">
        <v>25</v>
      </c>
    </row>
    <row r="1105" spans="1:23" s="8" customFormat="1" x14ac:dyDescent="0.15">
      <c r="A1105" s="8" t="s">
        <v>27320</v>
      </c>
      <c r="B1105" s="8" t="s">
        <v>14</v>
      </c>
      <c r="C1105" s="8" t="s">
        <v>27687</v>
      </c>
      <c r="E1105" s="8" t="s">
        <v>9760</v>
      </c>
      <c r="F1105" s="8" t="s">
        <v>24801</v>
      </c>
      <c r="G1105" s="8" t="s">
        <v>9761</v>
      </c>
      <c r="H1105" s="8" t="s">
        <v>27692</v>
      </c>
      <c r="I1105" s="8" t="str">
        <f t="shared" si="25"/>
        <v>MERLI ANN B. CASILE, RN, RM</v>
      </c>
      <c r="J1105" s="8" t="s">
        <v>9762</v>
      </c>
      <c r="Q1105" s="8" t="s">
        <v>293</v>
      </c>
      <c r="R1105" s="8">
        <v>436898</v>
      </c>
      <c r="S1105" s="14">
        <v>44603</v>
      </c>
      <c r="T1105" s="8" t="s">
        <v>152</v>
      </c>
      <c r="V1105" s="8" t="s">
        <v>14</v>
      </c>
      <c r="W1105" s="8" t="s">
        <v>25</v>
      </c>
    </row>
    <row r="1106" spans="1:23" s="8" customFormat="1" x14ac:dyDescent="0.15">
      <c r="A1106" s="8" t="s">
        <v>27320</v>
      </c>
      <c r="B1106" s="8" t="s">
        <v>14</v>
      </c>
      <c r="C1106" s="8" t="s">
        <v>27687</v>
      </c>
      <c r="E1106" s="8" t="s">
        <v>23326</v>
      </c>
      <c r="F1106" s="8" t="s">
        <v>23329</v>
      </c>
      <c r="G1106" s="8" t="s">
        <v>23327</v>
      </c>
      <c r="H1106" s="8" t="s">
        <v>821</v>
      </c>
      <c r="I1106" s="8" t="str">
        <f t="shared" si="25"/>
        <v>Vernice Mae Baduya Casin, RN</v>
      </c>
      <c r="J1106" s="8" t="s">
        <v>23328</v>
      </c>
      <c r="Q1106" s="8" t="s">
        <v>293</v>
      </c>
      <c r="R1106" s="8">
        <v>721233</v>
      </c>
      <c r="S1106" s="14">
        <v>45050</v>
      </c>
      <c r="T1106" s="8" t="s">
        <v>131</v>
      </c>
      <c r="V1106" s="8" t="s">
        <v>14</v>
      </c>
      <c r="W1106" s="8" t="s">
        <v>25</v>
      </c>
    </row>
    <row r="1107" spans="1:23" s="8" customFormat="1" x14ac:dyDescent="0.15">
      <c r="A1107" s="8" t="s">
        <v>23468</v>
      </c>
      <c r="B1107" s="8" t="s">
        <v>14</v>
      </c>
      <c r="C1107" s="8" t="s">
        <v>27687</v>
      </c>
      <c r="D1107" s="8" t="s">
        <v>26823</v>
      </c>
      <c r="E1107" s="8" t="s">
        <v>26824</v>
      </c>
      <c r="F1107" s="8" t="s">
        <v>4217</v>
      </c>
      <c r="G1107" s="8" t="s">
        <v>15751</v>
      </c>
      <c r="H1107" s="8" t="s">
        <v>27695</v>
      </c>
      <c r="I1107" s="8" t="str">
        <f t="shared" si="25"/>
        <v>Aivie Claudette Rafael Castañeda, RPh</v>
      </c>
      <c r="J1107" s="8" t="s">
        <v>26825</v>
      </c>
      <c r="K1107" s="8" t="s">
        <v>126</v>
      </c>
      <c r="L1107" s="13">
        <v>44578.614502314813</v>
      </c>
      <c r="M1107" s="8" t="s">
        <v>127</v>
      </c>
      <c r="N1107" s="13">
        <v>44608.494097222225</v>
      </c>
      <c r="O1107" s="13">
        <v>44608.494780092595</v>
      </c>
      <c r="P1107" s="8">
        <v>1</v>
      </c>
      <c r="Q1107" s="8" t="s">
        <v>663</v>
      </c>
      <c r="R1107" s="8">
        <v>88901</v>
      </c>
      <c r="S1107" s="8" t="s">
        <v>4839</v>
      </c>
      <c r="T1107" s="8" t="s">
        <v>304</v>
      </c>
      <c r="U1107" s="8" t="s">
        <v>26826</v>
      </c>
      <c r="V1107" s="8" t="s">
        <v>247</v>
      </c>
      <c r="W1107" s="8" t="s">
        <v>25</v>
      </c>
    </row>
    <row r="1108" spans="1:23" s="8" customFormat="1" x14ac:dyDescent="0.15">
      <c r="A1108" s="8" t="s">
        <v>27320</v>
      </c>
      <c r="B1108" s="8" t="s">
        <v>14</v>
      </c>
      <c r="C1108" s="8" t="s">
        <v>27687</v>
      </c>
      <c r="E1108" s="8" t="s">
        <v>27050</v>
      </c>
      <c r="F1108" s="8" t="s">
        <v>4672</v>
      </c>
      <c r="G1108" s="8" t="s">
        <v>13089</v>
      </c>
      <c r="H1108" s="8" t="s">
        <v>821</v>
      </c>
      <c r="I1108" s="8" t="str">
        <f t="shared" si="25"/>
        <v>Beverly Anne I Castillano, RN</v>
      </c>
      <c r="J1108" s="8" t="s">
        <v>27049</v>
      </c>
      <c r="Q1108" s="8" t="s">
        <v>144</v>
      </c>
      <c r="R1108" s="8">
        <v>465699</v>
      </c>
      <c r="S1108" s="15">
        <v>45145</v>
      </c>
      <c r="T1108" s="8" t="s">
        <v>131</v>
      </c>
      <c r="V1108" s="8" t="s">
        <v>14</v>
      </c>
      <c r="W1108" s="8" t="s">
        <v>25</v>
      </c>
    </row>
    <row r="1109" spans="1:23" s="8" customFormat="1" x14ac:dyDescent="0.15">
      <c r="A1109" s="8" t="s">
        <v>27320</v>
      </c>
      <c r="B1109" s="8" t="s">
        <v>14</v>
      </c>
      <c r="C1109" s="8" t="s">
        <v>27687</v>
      </c>
      <c r="E1109" s="8" t="s">
        <v>6212</v>
      </c>
      <c r="F1109" s="8" t="s">
        <v>9095</v>
      </c>
      <c r="G1109" s="8" t="s">
        <v>3252</v>
      </c>
      <c r="H1109" s="8" t="s">
        <v>27689</v>
      </c>
      <c r="I1109" s="8" t="str">
        <f t="shared" si="25"/>
        <v>Rolando M. Castro, RMT</v>
      </c>
      <c r="J1109" s="8" t="s">
        <v>15837</v>
      </c>
      <c r="Q1109" s="8" t="s">
        <v>144</v>
      </c>
      <c r="R1109" s="8">
        <v>29456</v>
      </c>
      <c r="S1109" s="14">
        <v>45299</v>
      </c>
      <c r="T1109" s="8" t="s">
        <v>2341</v>
      </c>
      <c r="U1109" s="8" t="s">
        <v>27023</v>
      </c>
      <c r="V1109" s="8" t="s">
        <v>14</v>
      </c>
      <c r="W1109" s="8" t="s">
        <v>25</v>
      </c>
    </row>
    <row r="1110" spans="1:23" s="8" customFormat="1" x14ac:dyDescent="0.15">
      <c r="A1110" s="8" t="s">
        <v>27320</v>
      </c>
      <c r="B1110" s="8" t="s">
        <v>14</v>
      </c>
      <c r="C1110" s="8" t="s">
        <v>27687</v>
      </c>
      <c r="E1110" s="8" t="s">
        <v>5638</v>
      </c>
      <c r="F1110" s="8" t="s">
        <v>10627</v>
      </c>
      <c r="G1110" s="8" t="s">
        <v>3252</v>
      </c>
      <c r="H1110" s="8" t="s">
        <v>821</v>
      </c>
      <c r="I1110" s="8" t="str">
        <f t="shared" si="25"/>
        <v>Khendih Chantahl C. Castro, RN</v>
      </c>
      <c r="J1110" s="8" t="s">
        <v>5639</v>
      </c>
      <c r="Q1110" s="8" t="s">
        <v>2401</v>
      </c>
      <c r="R1110" s="8">
        <v>800654</v>
      </c>
      <c r="S1110" s="14">
        <v>45690</v>
      </c>
      <c r="T1110" s="8" t="s">
        <v>131</v>
      </c>
      <c r="U1110" s="8" t="s">
        <v>7765</v>
      </c>
      <c r="V1110" s="8" t="s">
        <v>14</v>
      </c>
      <c r="W1110" s="8" t="s">
        <v>25</v>
      </c>
    </row>
    <row r="1111" spans="1:23" s="8" customFormat="1" x14ac:dyDescent="0.15">
      <c r="A1111" s="8" t="s">
        <v>27320</v>
      </c>
      <c r="B1111" s="8" t="s">
        <v>14</v>
      </c>
      <c r="C1111" s="8" t="s">
        <v>27687</v>
      </c>
      <c r="E1111" s="8" t="s">
        <v>4737</v>
      </c>
      <c r="F1111" s="8" t="s">
        <v>3157</v>
      </c>
      <c r="G1111" s="8" t="s">
        <v>3252</v>
      </c>
      <c r="H1111" s="8" t="s">
        <v>821</v>
      </c>
      <c r="I1111" s="8" t="str">
        <f t="shared" si="25"/>
        <v>Arlene C Castro, RN</v>
      </c>
      <c r="J1111" s="8" t="s">
        <v>27199</v>
      </c>
      <c r="Q1111" s="8" t="s">
        <v>505</v>
      </c>
      <c r="R1111" s="8">
        <v>667098</v>
      </c>
      <c r="S1111" s="14">
        <v>45002</v>
      </c>
      <c r="T1111" s="8" t="s">
        <v>131</v>
      </c>
      <c r="U1111" s="8" t="s">
        <v>251</v>
      </c>
      <c r="V1111" s="8" t="s">
        <v>14</v>
      </c>
      <c r="W1111" s="8" t="s">
        <v>25</v>
      </c>
    </row>
    <row r="1112" spans="1:23" s="8" customFormat="1" x14ac:dyDescent="0.15">
      <c r="A1112" s="8" t="s">
        <v>23468</v>
      </c>
      <c r="B1112" s="8" t="s">
        <v>14</v>
      </c>
      <c r="C1112" s="8" t="s">
        <v>27687</v>
      </c>
      <c r="D1112" s="8" t="s">
        <v>25619</v>
      </c>
      <c r="E1112" s="8" t="s">
        <v>25620</v>
      </c>
      <c r="F1112" s="8" t="s">
        <v>25622</v>
      </c>
      <c r="G1112" s="8" t="s">
        <v>3012</v>
      </c>
      <c r="H1112" s="8" t="s">
        <v>821</v>
      </c>
      <c r="I1112" s="8" t="str">
        <f t="shared" si="25"/>
        <v>Palec Llanora Catherine, RN</v>
      </c>
      <c r="J1112" s="8" t="s">
        <v>25621</v>
      </c>
      <c r="K1112" s="8" t="s">
        <v>126</v>
      </c>
      <c r="L1112" s="13">
        <v>44608.478379629632</v>
      </c>
      <c r="M1112" s="8" t="s">
        <v>127</v>
      </c>
      <c r="N1112" s="13">
        <v>44608.525902777779</v>
      </c>
      <c r="O1112" s="13">
        <v>44608.548900462964</v>
      </c>
      <c r="P1112" s="8">
        <v>34</v>
      </c>
      <c r="Q1112" s="8" t="s">
        <v>410</v>
      </c>
      <c r="R1112" s="8">
        <v>158321</v>
      </c>
      <c r="S1112" s="8">
        <v>120524</v>
      </c>
      <c r="T1112" s="8" t="s">
        <v>131</v>
      </c>
      <c r="V1112" s="8" t="s">
        <v>132</v>
      </c>
      <c r="W1112" s="8" t="s">
        <v>25</v>
      </c>
    </row>
    <row r="1113" spans="1:23" s="8" customFormat="1" x14ac:dyDescent="0.15">
      <c r="A1113" s="8" t="s">
        <v>27320</v>
      </c>
      <c r="B1113" s="8" t="s">
        <v>14</v>
      </c>
      <c r="C1113" s="8" t="s">
        <v>27687</v>
      </c>
      <c r="E1113" s="8" t="s">
        <v>15636</v>
      </c>
      <c r="F1113" s="8" t="s">
        <v>8743</v>
      </c>
      <c r="G1113" s="8" t="s">
        <v>15637</v>
      </c>
      <c r="H1113" s="8" t="s">
        <v>821</v>
      </c>
      <c r="I1113" s="8" t="str">
        <f t="shared" si="25"/>
        <v>Katherine Raiza V Catiis, RN</v>
      </c>
      <c r="J1113" s="8" t="s">
        <v>15638</v>
      </c>
      <c r="Q1113" s="8" t="s">
        <v>144</v>
      </c>
      <c r="R1113" s="8">
        <v>562946</v>
      </c>
      <c r="S1113" s="14">
        <v>45447</v>
      </c>
      <c r="T1113" s="8" t="s">
        <v>131</v>
      </c>
      <c r="V1113" s="8" t="s">
        <v>14</v>
      </c>
      <c r="W1113" s="8" t="s">
        <v>25</v>
      </c>
    </row>
    <row r="1114" spans="1:23" s="8" customFormat="1" x14ac:dyDescent="0.15">
      <c r="A1114" s="8" t="s">
        <v>23468</v>
      </c>
      <c r="B1114" s="8" t="s">
        <v>14</v>
      </c>
      <c r="C1114" s="8" t="s">
        <v>27687</v>
      </c>
      <c r="D1114" s="8" t="s">
        <v>4471</v>
      </c>
      <c r="E1114" s="8" t="s">
        <v>4472</v>
      </c>
      <c r="F1114" s="8" t="s">
        <v>4475</v>
      </c>
      <c r="G1114" s="8" t="s">
        <v>4473</v>
      </c>
      <c r="H1114" s="8" t="s">
        <v>2515</v>
      </c>
      <c r="I1114" s="8" t="str">
        <f t="shared" si="25"/>
        <v>Aireen Lacambra Catuiza-Cacayurin, MD</v>
      </c>
      <c r="J1114" s="8" t="s">
        <v>4474</v>
      </c>
      <c r="K1114" s="8" t="s">
        <v>126</v>
      </c>
      <c r="L1114" s="13">
        <v>44579.683067129627</v>
      </c>
      <c r="M1114" s="8" t="s">
        <v>127</v>
      </c>
      <c r="N1114" s="13">
        <v>44608.494976851849</v>
      </c>
      <c r="O1114" s="13">
        <v>44608.548900462964</v>
      </c>
      <c r="P1114" s="8">
        <v>78</v>
      </c>
      <c r="Q1114" s="8" t="s">
        <v>144</v>
      </c>
      <c r="R1114" s="8">
        <v>97812</v>
      </c>
      <c r="S1114" s="14">
        <v>44961</v>
      </c>
      <c r="T1114" s="8" t="s">
        <v>215</v>
      </c>
      <c r="U1114" s="8" t="s">
        <v>2167</v>
      </c>
      <c r="V1114" s="8" t="s">
        <v>132</v>
      </c>
      <c r="W1114" s="8" t="s">
        <v>25</v>
      </c>
    </row>
    <row r="1115" spans="1:23" s="8" customFormat="1" x14ac:dyDescent="0.15">
      <c r="A1115" s="8" t="s">
        <v>27320</v>
      </c>
      <c r="B1115" s="8" t="s">
        <v>14</v>
      </c>
      <c r="C1115" s="8" t="s">
        <v>27687</v>
      </c>
      <c r="E1115" s="8" t="s">
        <v>17672</v>
      </c>
      <c r="F1115" s="8" t="s">
        <v>2288</v>
      </c>
      <c r="G1115" s="8" t="s">
        <v>17673</v>
      </c>
      <c r="H1115" s="8" t="s">
        <v>27689</v>
      </c>
      <c r="I1115" s="8" t="str">
        <f t="shared" si="25"/>
        <v>John Carloe S. Cayanan, RMT</v>
      </c>
      <c r="J1115" s="8" t="s">
        <v>17674</v>
      </c>
      <c r="Q1115" s="8" t="s">
        <v>479</v>
      </c>
      <c r="R1115" s="8">
        <v>85864</v>
      </c>
      <c r="S1115" s="14">
        <v>45617</v>
      </c>
      <c r="T1115" s="8" t="s">
        <v>2341</v>
      </c>
      <c r="V1115" s="8" t="s">
        <v>14</v>
      </c>
      <c r="W1115" s="8" t="s">
        <v>25</v>
      </c>
    </row>
    <row r="1116" spans="1:23" s="8" customFormat="1" x14ac:dyDescent="0.15">
      <c r="A1116" s="8" t="s">
        <v>23468</v>
      </c>
      <c r="B1116" s="8" t="s">
        <v>14</v>
      </c>
      <c r="C1116" s="8" t="s">
        <v>27687</v>
      </c>
      <c r="D1116" s="8" t="s">
        <v>21440</v>
      </c>
      <c r="E1116" s="8" t="s">
        <v>21441</v>
      </c>
      <c r="F1116" s="8" t="s">
        <v>10627</v>
      </c>
      <c r="G1116" s="8" t="s">
        <v>21442</v>
      </c>
      <c r="H1116" s="8" t="s">
        <v>2515</v>
      </c>
      <c r="I1116" s="8" t="str">
        <f t="shared" si="25"/>
        <v>Ma. Potenciana C. Celis-Fontanilla, MD</v>
      </c>
      <c r="J1116" s="8" t="s">
        <v>21443</v>
      </c>
      <c r="K1116" s="8" t="s">
        <v>126</v>
      </c>
      <c r="L1116" s="13">
        <v>44601.728506944448</v>
      </c>
      <c r="M1116" s="8" t="s">
        <v>127</v>
      </c>
      <c r="N1116" s="13">
        <v>44608.494050925925</v>
      </c>
      <c r="O1116" s="13">
        <v>44608.518530092595</v>
      </c>
      <c r="P1116" s="8">
        <v>36</v>
      </c>
      <c r="Q1116" s="8" t="s">
        <v>173</v>
      </c>
      <c r="R1116" s="8">
        <v>104517</v>
      </c>
      <c r="S1116" s="8">
        <v>2023</v>
      </c>
      <c r="T1116" s="8" t="s">
        <v>215</v>
      </c>
      <c r="V1116" s="8" t="s">
        <v>132</v>
      </c>
      <c r="W1116" s="8" t="s">
        <v>25</v>
      </c>
    </row>
    <row r="1117" spans="1:23" s="8" customFormat="1" x14ac:dyDescent="0.15">
      <c r="A1117" s="8" t="s">
        <v>27320</v>
      </c>
      <c r="B1117" s="8" t="s">
        <v>14</v>
      </c>
      <c r="C1117" s="8" t="s">
        <v>27687</v>
      </c>
      <c r="E1117" s="8" t="s">
        <v>25414</v>
      </c>
      <c r="F1117" s="8" t="s">
        <v>25416</v>
      </c>
      <c r="G1117" s="8" t="s">
        <v>7356</v>
      </c>
      <c r="H1117" s="8" t="s">
        <v>821</v>
      </c>
      <c r="I1117" s="8" t="str">
        <f t="shared" si="25"/>
        <v>Louise Francia Ruda Centeno, RN</v>
      </c>
      <c r="J1117" s="8" t="s">
        <v>25415</v>
      </c>
      <c r="Q1117" s="8" t="s">
        <v>3525</v>
      </c>
      <c r="R1117" s="8">
        <v>625160</v>
      </c>
      <c r="S1117" s="14">
        <v>45768</v>
      </c>
      <c r="T1117" s="8" t="s">
        <v>131</v>
      </c>
      <c r="V1117" s="8" t="s">
        <v>14</v>
      </c>
      <c r="W1117" s="8" t="s">
        <v>25</v>
      </c>
    </row>
    <row r="1118" spans="1:23" s="8" customFormat="1" x14ac:dyDescent="0.15">
      <c r="A1118" s="8" t="s">
        <v>23468</v>
      </c>
      <c r="B1118" s="8" t="s">
        <v>14</v>
      </c>
      <c r="C1118" s="8" t="s">
        <v>27687</v>
      </c>
      <c r="D1118" s="8" t="s">
        <v>26595</v>
      </c>
      <c r="E1118" s="8" t="s">
        <v>26596</v>
      </c>
      <c r="F1118" s="8" t="s">
        <v>10890</v>
      </c>
      <c r="G1118" s="8" t="s">
        <v>10418</v>
      </c>
      <c r="H1118" s="8" t="s">
        <v>2515</v>
      </c>
      <c r="I1118" s="8" t="str">
        <f t="shared" si="25"/>
        <v>Desiree Isobelle Diez Chiong, MD</v>
      </c>
      <c r="J1118" s="8" t="s">
        <v>26597</v>
      </c>
      <c r="K1118" s="8" t="s">
        <v>126</v>
      </c>
      <c r="L1118" s="13">
        <v>44578.759039351855</v>
      </c>
      <c r="M1118" s="8" t="s">
        <v>127</v>
      </c>
      <c r="N1118" s="13">
        <v>44608.493541666663</v>
      </c>
      <c r="O1118" s="13">
        <v>44608.547164351854</v>
      </c>
      <c r="P1118" s="8">
        <v>78</v>
      </c>
      <c r="Q1118" s="8" t="s">
        <v>204</v>
      </c>
      <c r="R1118" s="8">
        <v>53006</v>
      </c>
      <c r="S1118" s="14">
        <v>45393</v>
      </c>
      <c r="T1118" s="8" t="s">
        <v>215</v>
      </c>
      <c r="V1118" s="8" t="s">
        <v>132</v>
      </c>
      <c r="W1118" s="8" t="s">
        <v>25</v>
      </c>
    </row>
    <row r="1119" spans="1:23" s="8" customFormat="1" x14ac:dyDescent="0.15">
      <c r="A1119" s="8" t="s">
        <v>23468</v>
      </c>
      <c r="B1119" s="8" t="s">
        <v>14</v>
      </c>
      <c r="C1119" s="8" t="s">
        <v>27687</v>
      </c>
      <c r="D1119" s="8" t="s">
        <v>7506</v>
      </c>
      <c r="E1119" s="8" t="s">
        <v>7507</v>
      </c>
      <c r="F1119" s="8" t="s">
        <v>7509</v>
      </c>
      <c r="G1119" s="8" t="s">
        <v>1117</v>
      </c>
      <c r="H1119" s="8" t="s">
        <v>27695</v>
      </c>
      <c r="I1119" s="8" t="str">
        <f t="shared" si="25"/>
        <v>Jojie Munez Chua, RPh</v>
      </c>
      <c r="J1119" s="8" t="s">
        <v>7508</v>
      </c>
      <c r="K1119" s="8" t="s">
        <v>126</v>
      </c>
      <c r="L1119" s="13">
        <v>44596.866319444445</v>
      </c>
      <c r="M1119" s="8" t="s">
        <v>127</v>
      </c>
      <c r="N1119" s="13">
        <v>44608.493715277778</v>
      </c>
      <c r="O1119" s="13">
        <v>44608.548402777778</v>
      </c>
      <c r="P1119" s="8">
        <v>79</v>
      </c>
      <c r="Q1119" s="8" t="s">
        <v>144</v>
      </c>
      <c r="R1119" s="8">
        <v>34124</v>
      </c>
      <c r="S1119" s="14">
        <v>44946</v>
      </c>
      <c r="T1119" s="8" t="s">
        <v>304</v>
      </c>
      <c r="V1119" s="8" t="s">
        <v>132</v>
      </c>
      <c r="W1119" s="8" t="s">
        <v>25</v>
      </c>
    </row>
    <row r="1120" spans="1:23" s="8" customFormat="1" x14ac:dyDescent="0.15">
      <c r="A1120" s="8" t="s">
        <v>23468</v>
      </c>
      <c r="B1120" s="8" t="s">
        <v>14</v>
      </c>
      <c r="C1120" s="8" t="s">
        <v>27687</v>
      </c>
      <c r="D1120" s="8" t="s">
        <v>16643</v>
      </c>
      <c r="E1120" s="8" t="s">
        <v>2983</v>
      </c>
      <c r="F1120" s="8" t="s">
        <v>3157</v>
      </c>
      <c r="G1120" s="8" t="s">
        <v>1117</v>
      </c>
      <c r="H1120" s="8" t="s">
        <v>821</v>
      </c>
      <c r="I1120" s="8" t="str">
        <f t="shared" si="25"/>
        <v>Annie C Chua, RN</v>
      </c>
      <c r="J1120" s="8" t="s">
        <v>16644</v>
      </c>
      <c r="K1120" s="8" t="s">
        <v>126</v>
      </c>
      <c r="L1120" s="13">
        <v>44578.536608796298</v>
      </c>
      <c r="M1120" s="8" t="s">
        <v>127</v>
      </c>
      <c r="N1120" s="13">
        <v>44608.493622685186</v>
      </c>
      <c r="O1120" s="13">
        <v>44608.543749999997</v>
      </c>
      <c r="P1120" s="8">
        <v>73</v>
      </c>
      <c r="Q1120" s="8" t="s">
        <v>173</v>
      </c>
      <c r="R1120" s="8">
        <v>359019</v>
      </c>
      <c r="S1120" s="8">
        <v>3022022</v>
      </c>
      <c r="T1120" s="8" t="s">
        <v>131</v>
      </c>
      <c r="U1120" s="8" t="s">
        <v>205</v>
      </c>
      <c r="V1120" s="8" t="s">
        <v>132</v>
      </c>
      <c r="W1120" s="8" t="s">
        <v>25</v>
      </c>
    </row>
    <row r="1121" spans="1:23" s="8" customFormat="1" x14ac:dyDescent="0.15">
      <c r="A1121" s="8" t="s">
        <v>27320</v>
      </c>
      <c r="B1121" s="8" t="s">
        <v>14</v>
      </c>
      <c r="C1121" s="8" t="s">
        <v>27687</v>
      </c>
      <c r="E1121" s="8" t="s">
        <v>15435</v>
      </c>
      <c r="F1121" s="8" t="s">
        <v>327</v>
      </c>
      <c r="G1121" s="8" t="s">
        <v>27107</v>
      </c>
      <c r="H1121" s="8" t="s">
        <v>27689</v>
      </c>
      <c r="I1121" s="8" t="str">
        <f t="shared" si="25"/>
        <v>Nicolas A Cinco Jr., RMT</v>
      </c>
      <c r="J1121" s="8" t="s">
        <v>27106</v>
      </c>
      <c r="Q1121" s="8" t="s">
        <v>4236</v>
      </c>
      <c r="R1121" s="8">
        <v>83914</v>
      </c>
      <c r="S1121" s="14">
        <v>45235</v>
      </c>
      <c r="T1121" s="8" t="s">
        <v>2341</v>
      </c>
      <c r="U1121" s="8" t="s">
        <v>27108</v>
      </c>
      <c r="V1121" s="8" t="s">
        <v>14</v>
      </c>
      <c r="W1121" s="8" t="s">
        <v>25</v>
      </c>
    </row>
    <row r="1122" spans="1:23" s="8" customFormat="1" x14ac:dyDescent="0.15">
      <c r="A1122" s="8" t="s">
        <v>23468</v>
      </c>
      <c r="B1122" s="8" t="s">
        <v>14</v>
      </c>
      <c r="C1122" s="8" t="s">
        <v>27687</v>
      </c>
      <c r="D1122" s="8" t="s">
        <v>9162</v>
      </c>
      <c r="E1122" s="8" t="s">
        <v>9163</v>
      </c>
      <c r="F1122" s="8" t="s">
        <v>2453</v>
      </c>
      <c r="G1122" s="8" t="s">
        <v>8778</v>
      </c>
      <c r="H1122" s="8" t="s">
        <v>821</v>
      </c>
      <c r="I1122" s="8" t="str">
        <f t="shared" si="25"/>
        <v>Kristine Gerarde Nuñez Codilan, RN</v>
      </c>
      <c r="J1122" s="8" t="s">
        <v>9164</v>
      </c>
      <c r="K1122" s="8" t="s">
        <v>126</v>
      </c>
      <c r="L1122" s="13">
        <v>44581.326006944444</v>
      </c>
      <c r="M1122" s="8" t="s">
        <v>127</v>
      </c>
      <c r="N1122" s="13">
        <v>44608.493379629632</v>
      </c>
      <c r="O1122" s="13">
        <v>44608.548900462964</v>
      </c>
      <c r="P1122" s="8">
        <v>80</v>
      </c>
      <c r="Q1122" s="8" t="s">
        <v>485</v>
      </c>
      <c r="R1122" s="8">
        <v>550179</v>
      </c>
      <c r="S1122" s="14">
        <v>45512</v>
      </c>
      <c r="T1122" s="8" t="s">
        <v>131</v>
      </c>
      <c r="V1122" s="8" t="s">
        <v>132</v>
      </c>
      <c r="W1122" s="8" t="s">
        <v>25</v>
      </c>
    </row>
    <row r="1123" spans="1:23" s="8" customFormat="1" x14ac:dyDescent="0.15">
      <c r="A1123" s="8" t="s">
        <v>23468</v>
      </c>
      <c r="B1123" s="8" t="s">
        <v>14</v>
      </c>
      <c r="C1123" s="8" t="s">
        <v>27687</v>
      </c>
      <c r="D1123" s="8" t="s">
        <v>26278</v>
      </c>
      <c r="E1123" s="8" t="s">
        <v>26279</v>
      </c>
      <c r="F1123" s="8" t="s">
        <v>6532</v>
      </c>
      <c r="G1123" s="8" t="s">
        <v>10013</v>
      </c>
      <c r="H1123" s="8" t="s">
        <v>821</v>
      </c>
      <c r="I1123" s="8" t="str">
        <f t="shared" si="25"/>
        <v>Ma.Luisa A. Collado, RN</v>
      </c>
      <c r="J1123" s="8" t="s">
        <v>26280</v>
      </c>
      <c r="K1123" s="8" t="s">
        <v>126</v>
      </c>
      <c r="L1123" s="13">
        <v>44606.595439814817</v>
      </c>
      <c r="M1123" s="8" t="s">
        <v>127</v>
      </c>
      <c r="N1123" s="13">
        <v>44608.493703703702</v>
      </c>
      <c r="O1123" s="13">
        <v>44608.502858796295</v>
      </c>
      <c r="P1123" s="8">
        <v>14</v>
      </c>
      <c r="Q1123" s="8" t="s">
        <v>144</v>
      </c>
      <c r="R1123" s="8">
        <v>636070</v>
      </c>
      <c r="S1123" s="14">
        <v>44684</v>
      </c>
      <c r="T1123" s="8" t="s">
        <v>131</v>
      </c>
      <c r="V1123" s="8" t="s">
        <v>132</v>
      </c>
      <c r="W1123" s="8" t="s">
        <v>25</v>
      </c>
    </row>
    <row r="1124" spans="1:23" s="8" customFormat="1" x14ac:dyDescent="0.15">
      <c r="A1124" s="8" t="s">
        <v>27320</v>
      </c>
      <c r="B1124" s="8" t="s">
        <v>14</v>
      </c>
      <c r="C1124" s="8" t="s">
        <v>27687</v>
      </c>
      <c r="E1124" s="8" t="s">
        <v>25464</v>
      </c>
      <c r="F1124" s="8" t="s">
        <v>25467</v>
      </c>
      <c r="G1124" s="8" t="s">
        <v>25465</v>
      </c>
      <c r="H1124" s="8" t="s">
        <v>821</v>
      </c>
      <c r="I1124" s="8" t="str">
        <f t="shared" si="25"/>
        <v>christian romin concepcion, RN</v>
      </c>
      <c r="J1124" s="8" t="s">
        <v>25466</v>
      </c>
      <c r="Q1124" s="8" t="s">
        <v>663</v>
      </c>
      <c r="R1124" s="8">
        <v>580302</v>
      </c>
      <c r="S1124" s="14">
        <v>44577</v>
      </c>
      <c r="T1124" s="8" t="s">
        <v>131</v>
      </c>
      <c r="V1124" s="8" t="s">
        <v>14</v>
      </c>
      <c r="W1124" s="8" t="s">
        <v>25</v>
      </c>
    </row>
    <row r="1125" spans="1:23" s="8" customFormat="1" x14ac:dyDescent="0.15">
      <c r="A1125" s="8" t="s">
        <v>27320</v>
      </c>
      <c r="B1125" s="8" t="s">
        <v>14</v>
      </c>
      <c r="C1125" s="8" t="s">
        <v>27687</v>
      </c>
      <c r="E1125" s="8" t="s">
        <v>27284</v>
      </c>
      <c r="F1125" s="8" t="s">
        <v>14043</v>
      </c>
      <c r="G1125" s="8" t="s">
        <v>27285</v>
      </c>
      <c r="H1125" s="8" t="s">
        <v>821</v>
      </c>
      <c r="I1125" s="8" t="str">
        <f t="shared" si="25"/>
        <v>cheryl ann velasco conde, RN</v>
      </c>
      <c r="J1125" s="8" t="s">
        <v>27283</v>
      </c>
      <c r="Q1125" s="8" t="s">
        <v>144</v>
      </c>
      <c r="R1125" s="8">
        <v>623002</v>
      </c>
      <c r="S1125" s="8">
        <v>4032022</v>
      </c>
      <c r="T1125" s="8" t="s">
        <v>131</v>
      </c>
      <c r="U1125" s="8" t="s">
        <v>286</v>
      </c>
      <c r="V1125" s="8" t="s">
        <v>14</v>
      </c>
      <c r="W1125" s="8" t="s">
        <v>25</v>
      </c>
    </row>
    <row r="1126" spans="1:23" s="8" customFormat="1" x14ac:dyDescent="0.15">
      <c r="A1126" s="8" t="s">
        <v>27320</v>
      </c>
      <c r="B1126" s="8" t="s">
        <v>14</v>
      </c>
      <c r="C1126" s="8" t="s">
        <v>27687</v>
      </c>
      <c r="E1126" s="8" t="s">
        <v>15211</v>
      </c>
      <c r="F1126" s="8" t="s">
        <v>14434</v>
      </c>
      <c r="G1126" s="8" t="s">
        <v>15212</v>
      </c>
      <c r="H1126" s="8" t="s">
        <v>821</v>
      </c>
      <c r="I1126" s="8" t="str">
        <f t="shared" si="25"/>
        <v>Maria Feliz Vizcarra Consul, RN</v>
      </c>
      <c r="J1126" s="8" t="s">
        <v>15213</v>
      </c>
      <c r="Q1126" s="8" t="s">
        <v>144</v>
      </c>
      <c r="R1126" s="8">
        <v>454540</v>
      </c>
      <c r="S1126" s="14">
        <v>44812</v>
      </c>
      <c r="T1126" s="8" t="s">
        <v>131</v>
      </c>
      <c r="V1126" s="8" t="s">
        <v>14</v>
      </c>
      <c r="W1126" s="8" t="s">
        <v>25</v>
      </c>
    </row>
    <row r="1127" spans="1:23" s="8" customFormat="1" x14ac:dyDescent="0.15">
      <c r="A1127" s="8" t="s">
        <v>27320</v>
      </c>
      <c r="B1127" s="8" t="s">
        <v>14</v>
      </c>
      <c r="C1127" s="8" t="s">
        <v>27687</v>
      </c>
      <c r="E1127" s="8" t="s">
        <v>27235</v>
      </c>
      <c r="F1127" s="8" t="s">
        <v>2582</v>
      </c>
      <c r="G1127" s="8" t="s">
        <v>1072</v>
      </c>
      <c r="H1127" s="8" t="s">
        <v>821</v>
      </c>
      <c r="I1127" s="8" t="str">
        <f t="shared" si="25"/>
        <v>MARIA KRIZEL M CORDOVA, RN</v>
      </c>
      <c r="J1127" s="8" t="s">
        <v>26183</v>
      </c>
      <c r="Q1127" s="8" t="s">
        <v>2401</v>
      </c>
      <c r="R1127" s="8">
        <v>461772</v>
      </c>
      <c r="S1127" s="8" t="s">
        <v>27236</v>
      </c>
      <c r="T1127" s="8" t="s">
        <v>131</v>
      </c>
      <c r="V1127" s="8" t="s">
        <v>14</v>
      </c>
      <c r="W1127" s="8" t="s">
        <v>25</v>
      </c>
    </row>
    <row r="1128" spans="1:23" s="8" customFormat="1" x14ac:dyDescent="0.15">
      <c r="A1128" s="8" t="s">
        <v>23468</v>
      </c>
      <c r="B1128" s="8" t="s">
        <v>14</v>
      </c>
      <c r="C1128" s="8" t="s">
        <v>27687</v>
      </c>
      <c r="D1128" s="8" t="s">
        <v>7693</v>
      </c>
      <c r="E1128" s="8" t="s">
        <v>1660</v>
      </c>
      <c r="F1128" s="8" t="s">
        <v>7694</v>
      </c>
      <c r="G1128" s="8" t="s">
        <v>7694</v>
      </c>
      <c r="H1128" s="8" t="s">
        <v>27690</v>
      </c>
      <c r="I1128" s="8" t="str">
        <f t="shared" si="25"/>
        <v>Leah Cornella Cornella, RM</v>
      </c>
      <c r="J1128" s="8" t="s">
        <v>7695</v>
      </c>
      <c r="K1128" s="8" t="s">
        <v>126</v>
      </c>
      <c r="L1128" s="13">
        <v>44606.604479166665</v>
      </c>
      <c r="M1128" s="8" t="s">
        <v>127</v>
      </c>
      <c r="N1128" s="13">
        <v>44608.528287037036</v>
      </c>
      <c r="O1128" s="13">
        <v>44608.548888888887</v>
      </c>
      <c r="P1128" s="8">
        <v>30</v>
      </c>
      <c r="Q1128" s="8" t="s">
        <v>183</v>
      </c>
      <c r="R1128" s="8">
        <v>170607</v>
      </c>
      <c r="S1128" s="14">
        <v>45370</v>
      </c>
      <c r="T1128" s="8" t="s">
        <v>287</v>
      </c>
      <c r="V1128" s="8" t="s">
        <v>132</v>
      </c>
      <c r="W1128" s="8" t="s">
        <v>25</v>
      </c>
    </row>
    <row r="1129" spans="1:23" s="8" customFormat="1" x14ac:dyDescent="0.15">
      <c r="A1129" s="8" t="s">
        <v>23468</v>
      </c>
      <c r="B1129" s="8" t="s">
        <v>14</v>
      </c>
      <c r="C1129" s="8" t="s">
        <v>27687</v>
      </c>
      <c r="D1129" s="8" t="s">
        <v>26197</v>
      </c>
      <c r="E1129" s="8" t="s">
        <v>3249</v>
      </c>
      <c r="F1129" s="8" t="s">
        <v>13673</v>
      </c>
      <c r="G1129" s="8" t="s">
        <v>658</v>
      </c>
      <c r="H1129" s="8" t="s">
        <v>821</v>
      </c>
      <c r="I1129" s="8" t="str">
        <f t="shared" si="25"/>
        <v>Katherine Juan Coronel, RN</v>
      </c>
      <c r="J1129" s="8" t="s">
        <v>26198</v>
      </c>
      <c r="K1129" s="8" t="s">
        <v>126</v>
      </c>
      <c r="L1129" s="13">
        <v>44578.557824074072</v>
      </c>
      <c r="M1129" s="8" t="s">
        <v>127</v>
      </c>
      <c r="N1129" s="13">
        <v>44608.493437500001</v>
      </c>
      <c r="O1129" s="13">
        <v>44608.54247685185</v>
      </c>
      <c r="P1129" s="8">
        <v>71</v>
      </c>
      <c r="Q1129" s="8" t="s">
        <v>144</v>
      </c>
      <c r="R1129" s="8">
        <v>467182</v>
      </c>
      <c r="S1129" s="8" t="s">
        <v>10964</v>
      </c>
      <c r="T1129" s="8" t="s">
        <v>131</v>
      </c>
      <c r="V1129" s="8" t="s">
        <v>132</v>
      </c>
      <c r="W1129" s="8" t="s">
        <v>25</v>
      </c>
    </row>
    <row r="1130" spans="1:23" s="8" customFormat="1" x14ac:dyDescent="0.15">
      <c r="A1130" s="8" t="s">
        <v>23468</v>
      </c>
      <c r="B1130" s="8" t="s">
        <v>14</v>
      </c>
      <c r="C1130" s="8" t="s">
        <v>27687</v>
      </c>
      <c r="D1130" s="8" t="s">
        <v>16233</v>
      </c>
      <c r="E1130" s="8" t="s">
        <v>16234</v>
      </c>
      <c r="F1130" s="8" t="s">
        <v>2525</v>
      </c>
      <c r="G1130" s="8" t="s">
        <v>16235</v>
      </c>
      <c r="H1130" s="8" t="s">
        <v>821</v>
      </c>
      <c r="I1130" s="8" t="str">
        <f t="shared" si="25"/>
        <v>ALLEN KARLSTER ALCANTARA CORTEZ, RN</v>
      </c>
      <c r="J1130" s="8" t="s">
        <v>16236</v>
      </c>
      <c r="K1130" s="8" t="s">
        <v>126</v>
      </c>
      <c r="L1130" s="13">
        <v>44600.452199074076</v>
      </c>
      <c r="M1130" s="8" t="s">
        <v>127</v>
      </c>
      <c r="N1130" s="13">
        <v>44608.493391203701</v>
      </c>
      <c r="O1130" s="13">
        <v>44608.495254629626</v>
      </c>
      <c r="P1130" s="8">
        <v>3</v>
      </c>
      <c r="Q1130" s="8" t="s">
        <v>173</v>
      </c>
      <c r="R1130" s="8">
        <v>768329</v>
      </c>
      <c r="S1130" s="14">
        <v>45357</v>
      </c>
      <c r="T1130" s="8" t="s">
        <v>131</v>
      </c>
      <c r="V1130" s="8" t="s">
        <v>132</v>
      </c>
      <c r="W1130" s="8" t="s">
        <v>25</v>
      </c>
    </row>
    <row r="1131" spans="1:23" s="8" customFormat="1" x14ac:dyDescent="0.15">
      <c r="A1131" s="8" t="s">
        <v>27360</v>
      </c>
      <c r="B1131" s="8" t="s">
        <v>14</v>
      </c>
      <c r="C1131" s="8" t="s">
        <v>27687</v>
      </c>
      <c r="E1131" s="8" t="s">
        <v>6663</v>
      </c>
      <c r="F1131" s="8" t="s">
        <v>27365</v>
      </c>
      <c r="G1131" s="8" t="s">
        <v>27366</v>
      </c>
      <c r="H1131" s="8" t="s">
        <v>2515</v>
      </c>
      <c r="I1131" s="8" t="str">
        <f t="shared" si="25"/>
        <v>Ma. Cristina pelaez crisologo, MD</v>
      </c>
      <c r="J1131" s="8" t="s">
        <v>88</v>
      </c>
      <c r="Q1131" s="8" t="s">
        <v>144</v>
      </c>
      <c r="T1131" s="8" t="s">
        <v>215</v>
      </c>
      <c r="W1131" s="8" t="s">
        <v>25</v>
      </c>
    </row>
    <row r="1132" spans="1:23" s="8" customFormat="1" x14ac:dyDescent="0.15">
      <c r="A1132" s="8" t="s">
        <v>23468</v>
      </c>
      <c r="B1132" s="8" t="s">
        <v>14</v>
      </c>
      <c r="C1132" s="8" t="s">
        <v>27687</v>
      </c>
      <c r="D1132" s="8" t="s">
        <v>19810</v>
      </c>
      <c r="E1132" s="8" t="s">
        <v>19811</v>
      </c>
      <c r="F1132" s="8" t="s">
        <v>19813</v>
      </c>
      <c r="G1132" s="8" t="s">
        <v>270</v>
      </c>
      <c r="H1132" s="8" t="s">
        <v>2515</v>
      </c>
      <c r="I1132" s="8" t="str">
        <f t="shared" si="25"/>
        <v>Ramir Diocson Cruz, MD</v>
      </c>
      <c r="J1132" s="8" t="s">
        <v>19812</v>
      </c>
      <c r="K1132" s="8" t="s">
        <v>126</v>
      </c>
      <c r="L1132" s="13">
        <v>44589.607754629629</v>
      </c>
      <c r="M1132" s="8" t="s">
        <v>127</v>
      </c>
      <c r="N1132" s="13">
        <v>44608.493506944447</v>
      </c>
      <c r="O1132" s="13">
        <v>44608.543333333335</v>
      </c>
      <c r="P1132" s="8">
        <v>72</v>
      </c>
      <c r="Q1132" s="8" t="s">
        <v>173</v>
      </c>
      <c r="R1132" s="8">
        <v>88256</v>
      </c>
      <c r="S1132" s="14">
        <v>45839</v>
      </c>
      <c r="T1132" s="8" t="s">
        <v>215</v>
      </c>
      <c r="V1132" s="8" t="s">
        <v>132</v>
      </c>
      <c r="W1132" s="8" t="s">
        <v>25</v>
      </c>
    </row>
    <row r="1133" spans="1:23" s="8" customFormat="1" x14ac:dyDescent="0.15">
      <c r="A1133" s="8" t="s">
        <v>23468</v>
      </c>
      <c r="B1133" s="8" t="s">
        <v>14</v>
      </c>
      <c r="C1133" s="8" t="s">
        <v>27687</v>
      </c>
      <c r="D1133" s="8" t="s">
        <v>26218</v>
      </c>
      <c r="E1133" s="8" t="s">
        <v>26219</v>
      </c>
      <c r="F1133" s="8" t="s">
        <v>26221</v>
      </c>
      <c r="G1133" s="8" t="s">
        <v>270</v>
      </c>
      <c r="H1133" s="8" t="s">
        <v>821</v>
      </c>
      <c r="I1133" s="8" t="str">
        <f t="shared" si="25"/>
        <v>Idalia Raagas Cruz, RN</v>
      </c>
      <c r="J1133" s="8" t="s">
        <v>26220</v>
      </c>
      <c r="K1133" s="8" t="s">
        <v>126</v>
      </c>
      <c r="L1133" s="13">
        <v>44582.342499999999</v>
      </c>
      <c r="M1133" s="8" t="s">
        <v>127</v>
      </c>
      <c r="N1133" s="13">
        <v>44608.493692129632</v>
      </c>
      <c r="O1133" s="13">
        <v>44608.500150462962</v>
      </c>
      <c r="P1133" s="8">
        <v>10</v>
      </c>
      <c r="Q1133" s="8" t="s">
        <v>144</v>
      </c>
      <c r="R1133" s="8">
        <v>173361</v>
      </c>
      <c r="S1133" s="15">
        <v>44762</v>
      </c>
      <c r="T1133" s="8" t="s">
        <v>131</v>
      </c>
      <c r="V1133" s="8" t="s">
        <v>132</v>
      </c>
      <c r="W1133" s="8" t="s">
        <v>25</v>
      </c>
    </row>
    <row r="1134" spans="1:23" s="8" customFormat="1" x14ac:dyDescent="0.15">
      <c r="A1134" s="8" t="s">
        <v>27320</v>
      </c>
      <c r="B1134" s="8" t="s">
        <v>14</v>
      </c>
      <c r="C1134" s="8" t="s">
        <v>27687</v>
      </c>
      <c r="E1134" s="8" t="s">
        <v>3324</v>
      </c>
      <c r="F1134" s="8" t="s">
        <v>2288</v>
      </c>
      <c r="G1134" s="8" t="s">
        <v>270</v>
      </c>
      <c r="H1134" s="8" t="s">
        <v>27689</v>
      </c>
      <c r="I1134" s="8" t="str">
        <f t="shared" si="25"/>
        <v>Rosemin S. Cruz, RMT</v>
      </c>
      <c r="J1134" s="8" t="s">
        <v>3325</v>
      </c>
      <c r="Q1134" s="8" t="s">
        <v>479</v>
      </c>
      <c r="R1134" s="8">
        <v>71589</v>
      </c>
      <c r="S1134" s="14">
        <v>45696</v>
      </c>
      <c r="T1134" s="8" t="s">
        <v>2341</v>
      </c>
      <c r="V1134" s="8" t="s">
        <v>14</v>
      </c>
      <c r="W1134" s="8" t="s">
        <v>25</v>
      </c>
    </row>
    <row r="1135" spans="1:23" s="8" customFormat="1" x14ac:dyDescent="0.15">
      <c r="A1135" s="8" t="s">
        <v>27320</v>
      </c>
      <c r="B1135" s="8" t="s">
        <v>14</v>
      </c>
      <c r="C1135" s="8" t="s">
        <v>27687</v>
      </c>
      <c r="E1135" s="8" t="s">
        <v>27198</v>
      </c>
      <c r="F1135" s="8" t="s">
        <v>9095</v>
      </c>
      <c r="G1135" s="8" t="s">
        <v>5804</v>
      </c>
      <c r="H1135" s="8" t="s">
        <v>821</v>
      </c>
      <c r="I1135" s="8" t="str">
        <f t="shared" si="25"/>
        <v>Jovelle M. Cueto, RN</v>
      </c>
      <c r="J1135" s="8" t="s">
        <v>7813</v>
      </c>
      <c r="Q1135" s="8" t="s">
        <v>404</v>
      </c>
      <c r="R1135" s="8">
        <v>545986</v>
      </c>
      <c r="S1135" s="14">
        <v>45446</v>
      </c>
      <c r="T1135" s="8" t="s">
        <v>131</v>
      </c>
      <c r="V1135" s="8" t="s">
        <v>14</v>
      </c>
      <c r="W1135" s="8" t="s">
        <v>25</v>
      </c>
    </row>
    <row r="1136" spans="1:23" s="8" customFormat="1" x14ac:dyDescent="0.15">
      <c r="A1136" s="8" t="s">
        <v>27320</v>
      </c>
      <c r="B1136" s="8" t="s">
        <v>14</v>
      </c>
      <c r="C1136" s="8" t="s">
        <v>27687</v>
      </c>
      <c r="E1136" s="8" t="s">
        <v>7916</v>
      </c>
      <c r="F1136" s="8" t="s">
        <v>909</v>
      </c>
      <c r="G1136" s="8" t="s">
        <v>1596</v>
      </c>
      <c r="H1136" s="8" t="s">
        <v>821</v>
      </c>
      <c r="I1136" s="8" t="str">
        <f t="shared" si="25"/>
        <v>Maria Cecilia B Cuntapay, RN</v>
      </c>
      <c r="J1136" s="8" t="s">
        <v>24643</v>
      </c>
      <c r="Q1136" s="8" t="s">
        <v>144</v>
      </c>
      <c r="R1136" s="8">
        <v>237589</v>
      </c>
      <c r="S1136" s="14">
        <v>44887</v>
      </c>
      <c r="T1136" s="8" t="s">
        <v>131</v>
      </c>
      <c r="V1136" s="8" t="s">
        <v>14</v>
      </c>
      <c r="W1136" s="8" t="s">
        <v>25</v>
      </c>
    </row>
    <row r="1137" spans="1:23" s="8" customFormat="1" x14ac:dyDescent="0.15">
      <c r="A1137" s="8" t="s">
        <v>27320</v>
      </c>
      <c r="B1137" s="8" t="s">
        <v>14</v>
      </c>
      <c r="C1137" s="8" t="s">
        <v>27687</v>
      </c>
      <c r="E1137" s="8" t="s">
        <v>22570</v>
      </c>
      <c r="F1137" s="8" t="s">
        <v>12440</v>
      </c>
      <c r="G1137" s="8" t="s">
        <v>6344</v>
      </c>
      <c r="H1137" s="8" t="s">
        <v>821</v>
      </c>
      <c r="I1137" s="8" t="str">
        <f t="shared" si="25"/>
        <v>Razel G. Custodio, RN</v>
      </c>
      <c r="J1137" s="8" t="s">
        <v>22571</v>
      </c>
      <c r="Q1137" s="8" t="s">
        <v>144</v>
      </c>
      <c r="R1137" s="8">
        <v>736408</v>
      </c>
      <c r="S1137" s="14">
        <v>45608</v>
      </c>
      <c r="T1137" s="8" t="s">
        <v>131</v>
      </c>
      <c r="V1137" s="8" t="s">
        <v>14</v>
      </c>
      <c r="W1137" s="8" t="s">
        <v>25</v>
      </c>
    </row>
    <row r="1138" spans="1:23" s="8" customFormat="1" x14ac:dyDescent="0.15">
      <c r="A1138" s="8" t="s">
        <v>23468</v>
      </c>
      <c r="B1138" s="8" t="s">
        <v>14</v>
      </c>
      <c r="C1138" s="8" t="s">
        <v>27687</v>
      </c>
      <c r="D1138" s="8" t="s">
        <v>13484</v>
      </c>
      <c r="E1138" s="8" t="s">
        <v>13485</v>
      </c>
      <c r="F1138" s="8" t="s">
        <v>13488</v>
      </c>
      <c r="G1138" s="8" t="s">
        <v>13486</v>
      </c>
      <c r="H1138" s="8" t="s">
        <v>821</v>
      </c>
      <c r="I1138" s="8" t="str">
        <f t="shared" si="25"/>
        <v>Farisha Dadigan Dadigan Mangansakan, RN</v>
      </c>
      <c r="J1138" s="8" t="s">
        <v>13487</v>
      </c>
      <c r="K1138" s="8" t="s">
        <v>126</v>
      </c>
      <c r="L1138" s="13">
        <v>44606.336435185185</v>
      </c>
      <c r="M1138" s="8" t="s">
        <v>127</v>
      </c>
      <c r="N1138" s="13">
        <v>44608.49355324074</v>
      </c>
      <c r="O1138" s="13">
        <v>44608.495289351849</v>
      </c>
      <c r="P1138" s="8">
        <v>3</v>
      </c>
      <c r="Q1138" s="8" t="s">
        <v>328</v>
      </c>
      <c r="R1138" s="8">
        <v>720604</v>
      </c>
      <c r="S1138" s="14">
        <v>45748</v>
      </c>
      <c r="T1138" s="8" t="s">
        <v>131</v>
      </c>
      <c r="V1138" s="8" t="s">
        <v>132</v>
      </c>
      <c r="W1138" s="8" t="s">
        <v>25</v>
      </c>
    </row>
    <row r="1139" spans="1:23" s="8" customFormat="1" x14ac:dyDescent="0.15">
      <c r="A1139" s="8" t="s">
        <v>27320</v>
      </c>
      <c r="B1139" s="8" t="s">
        <v>14</v>
      </c>
      <c r="C1139" s="8" t="s">
        <v>27687</v>
      </c>
      <c r="E1139" s="8" t="s">
        <v>5690</v>
      </c>
      <c r="F1139" s="8" t="s">
        <v>6532</v>
      </c>
      <c r="G1139" s="8" t="s">
        <v>5691</v>
      </c>
      <c r="H1139" s="8" t="s">
        <v>821</v>
      </c>
      <c r="I1139" s="8" t="str">
        <f t="shared" si="25"/>
        <v>Rheafel A. Dagandan, RN</v>
      </c>
      <c r="J1139" s="8" t="s">
        <v>5692</v>
      </c>
      <c r="Q1139" s="8" t="s">
        <v>265</v>
      </c>
      <c r="R1139" s="8">
        <v>671374</v>
      </c>
      <c r="S1139" s="14">
        <v>45261</v>
      </c>
      <c r="T1139" s="8" t="s">
        <v>131</v>
      </c>
      <c r="V1139" s="8" t="s">
        <v>14</v>
      </c>
      <c r="W1139" s="8" t="s">
        <v>25</v>
      </c>
    </row>
    <row r="1140" spans="1:23" s="8" customFormat="1" x14ac:dyDescent="0.15">
      <c r="A1140" s="8" t="s">
        <v>23468</v>
      </c>
      <c r="B1140" s="8" t="s">
        <v>14</v>
      </c>
      <c r="C1140" s="8" t="s">
        <v>27687</v>
      </c>
      <c r="D1140" s="8" t="s">
        <v>1204</v>
      </c>
      <c r="E1140" s="8" t="s">
        <v>1205</v>
      </c>
      <c r="F1140" s="8" t="s">
        <v>1208</v>
      </c>
      <c r="G1140" s="8" t="s">
        <v>1206</v>
      </c>
      <c r="H1140" s="8" t="s">
        <v>2515</v>
      </c>
      <c r="I1140" s="8" t="str">
        <f t="shared" si="25"/>
        <v>Leovic Constantino Dalmacio, MD</v>
      </c>
      <c r="J1140" s="8" t="s">
        <v>1207</v>
      </c>
      <c r="K1140" s="8" t="s">
        <v>126</v>
      </c>
      <c r="L1140" s="13">
        <v>44578.362673611111</v>
      </c>
      <c r="M1140" s="8" t="s">
        <v>127</v>
      </c>
      <c r="N1140" s="13">
        <v>44608.493587962963</v>
      </c>
      <c r="O1140" s="13">
        <v>44608.548900462964</v>
      </c>
      <c r="P1140" s="8">
        <v>80</v>
      </c>
      <c r="Q1140" s="8" t="s">
        <v>173</v>
      </c>
      <c r="R1140" s="8">
        <v>78800</v>
      </c>
      <c r="S1140" s="8" t="s">
        <v>1209</v>
      </c>
      <c r="T1140" s="8" t="s">
        <v>215</v>
      </c>
      <c r="V1140" s="8" t="s">
        <v>132</v>
      </c>
      <c r="W1140" s="8" t="s">
        <v>25</v>
      </c>
    </row>
    <row r="1141" spans="1:23" s="8" customFormat="1" x14ac:dyDescent="0.15">
      <c r="A1141" s="8" t="s">
        <v>23468</v>
      </c>
      <c r="B1141" s="8" t="s">
        <v>14</v>
      </c>
      <c r="C1141" s="8" t="s">
        <v>27687</v>
      </c>
      <c r="D1141" s="8" t="s">
        <v>21982</v>
      </c>
      <c r="E1141" s="8" t="s">
        <v>21983</v>
      </c>
      <c r="F1141" s="8" t="s">
        <v>21986</v>
      </c>
      <c r="G1141" s="8" t="s">
        <v>21984</v>
      </c>
      <c r="H1141" s="8" t="s">
        <v>2515</v>
      </c>
      <c r="I1141" s="8" t="str">
        <f t="shared" si="25"/>
        <v>catherine Ganiron damaso, MD</v>
      </c>
      <c r="J1141" s="8" t="s">
        <v>21985</v>
      </c>
      <c r="L1141" s="13">
        <v>44582.811215277776</v>
      </c>
      <c r="M1141" s="8" t="s">
        <v>127</v>
      </c>
      <c r="N1141" s="13">
        <v>44608.49359953704</v>
      </c>
      <c r="O1141" s="13">
        <v>44608.498368055552</v>
      </c>
      <c r="P1141" s="8">
        <v>7</v>
      </c>
      <c r="Q1141" s="8" t="s">
        <v>459</v>
      </c>
      <c r="R1141" s="8">
        <v>93396</v>
      </c>
      <c r="S1141" s="14">
        <v>44685</v>
      </c>
      <c r="T1141" s="8" t="s">
        <v>215</v>
      </c>
      <c r="V1141" s="8" t="s">
        <v>132</v>
      </c>
      <c r="W1141" s="8" t="s">
        <v>25</v>
      </c>
    </row>
    <row r="1142" spans="1:23" s="8" customFormat="1" x14ac:dyDescent="0.15">
      <c r="A1142" s="8" t="s">
        <v>27320</v>
      </c>
      <c r="B1142" s="8" t="s">
        <v>14</v>
      </c>
      <c r="C1142" s="8" t="s">
        <v>27687</v>
      </c>
      <c r="E1142" s="8" t="s">
        <v>27252</v>
      </c>
      <c r="F1142" s="8" t="s">
        <v>4672</v>
      </c>
      <c r="G1142" s="8" t="s">
        <v>27253</v>
      </c>
      <c r="H1142" s="8" t="s">
        <v>2515</v>
      </c>
      <c r="I1142" s="8" t="str">
        <f t="shared" si="25"/>
        <v>Roger Remo I Dandoy, MD</v>
      </c>
      <c r="J1142" s="8" t="s">
        <v>19055</v>
      </c>
      <c r="Q1142" s="8" t="s">
        <v>265</v>
      </c>
      <c r="R1142" s="8">
        <v>139660</v>
      </c>
      <c r="S1142" s="14">
        <v>45084</v>
      </c>
      <c r="T1142" s="8" t="s">
        <v>215</v>
      </c>
      <c r="V1142" s="8" t="s">
        <v>14</v>
      </c>
      <c r="W1142" s="8" t="s">
        <v>25</v>
      </c>
    </row>
    <row r="1143" spans="1:23" s="8" customFormat="1" x14ac:dyDescent="0.15">
      <c r="A1143" s="8" t="s">
        <v>27320</v>
      </c>
      <c r="B1143" s="8" t="s">
        <v>14</v>
      </c>
      <c r="C1143" s="8" t="s">
        <v>27687</v>
      </c>
      <c r="E1143" s="8" t="s">
        <v>5915</v>
      </c>
      <c r="F1143" s="8" t="s">
        <v>3698</v>
      </c>
      <c r="G1143" s="8" t="s">
        <v>15695</v>
      </c>
      <c r="H1143" s="8" t="s">
        <v>821</v>
      </c>
      <c r="I1143" s="8" t="str">
        <f t="shared" si="25"/>
        <v>Hector P. Danganan, RN</v>
      </c>
      <c r="J1143" s="8" t="s">
        <v>17621</v>
      </c>
      <c r="Q1143" s="8" t="s">
        <v>144</v>
      </c>
      <c r="R1143" s="8">
        <v>670310</v>
      </c>
      <c r="S1143" s="14">
        <v>44928</v>
      </c>
      <c r="T1143" s="8" t="s">
        <v>131</v>
      </c>
      <c r="U1143" s="8" t="s">
        <v>251</v>
      </c>
      <c r="V1143" s="8" t="s">
        <v>14</v>
      </c>
      <c r="W1143" s="8" t="s">
        <v>25</v>
      </c>
    </row>
    <row r="1144" spans="1:23" s="8" customFormat="1" x14ac:dyDescent="0.15">
      <c r="A1144" s="8" t="s">
        <v>27320</v>
      </c>
      <c r="B1144" s="8" t="s">
        <v>14</v>
      </c>
      <c r="C1144" s="8" t="s">
        <v>27687</v>
      </c>
      <c r="E1144" s="8" t="s">
        <v>25514</v>
      </c>
      <c r="F1144" s="8" t="s">
        <v>6532</v>
      </c>
      <c r="G1144" s="8" t="s">
        <v>25515</v>
      </c>
      <c r="H1144" s="8" t="s">
        <v>821</v>
      </c>
      <c r="I1144" s="8" t="str">
        <f t="shared" si="25"/>
        <v>Alethea A. Dapac, RN</v>
      </c>
      <c r="J1144" s="8" t="s">
        <v>25516</v>
      </c>
      <c r="Q1144" s="8" t="s">
        <v>4236</v>
      </c>
      <c r="R1144" s="8">
        <v>890559</v>
      </c>
      <c r="S1144" s="14">
        <v>45197</v>
      </c>
      <c r="T1144" s="8" t="s">
        <v>131</v>
      </c>
      <c r="V1144" s="8" t="s">
        <v>14</v>
      </c>
      <c r="W1144" s="8" t="s">
        <v>25</v>
      </c>
    </row>
    <row r="1145" spans="1:23" s="8" customFormat="1" x14ac:dyDescent="0.15">
      <c r="A1145" s="8" t="s">
        <v>27320</v>
      </c>
      <c r="B1145" s="8" t="s">
        <v>14</v>
      </c>
      <c r="C1145" s="8" t="s">
        <v>27687</v>
      </c>
      <c r="E1145" s="8" t="s">
        <v>27127</v>
      </c>
      <c r="F1145" s="8" t="s">
        <v>2945</v>
      </c>
      <c r="G1145" s="8" t="s">
        <v>27128</v>
      </c>
      <c r="H1145" s="8" t="s">
        <v>821</v>
      </c>
      <c r="I1145" s="8" t="str">
        <f t="shared" si="25"/>
        <v>REYCHELLE N DAPADAP, RN</v>
      </c>
      <c r="J1145" s="8" t="s">
        <v>10923</v>
      </c>
      <c r="Q1145" s="8" t="s">
        <v>404</v>
      </c>
      <c r="R1145" s="8">
        <v>759386</v>
      </c>
      <c r="S1145" s="14">
        <v>45395</v>
      </c>
      <c r="T1145" s="8" t="s">
        <v>131</v>
      </c>
      <c r="V1145" s="8" t="s">
        <v>14</v>
      </c>
      <c r="W1145" s="8" t="s">
        <v>25</v>
      </c>
    </row>
    <row r="1146" spans="1:23" s="8" customFormat="1" x14ac:dyDescent="0.15">
      <c r="A1146" s="8" t="s">
        <v>23468</v>
      </c>
      <c r="B1146" s="8" t="s">
        <v>14</v>
      </c>
      <c r="C1146" s="8" t="s">
        <v>27687</v>
      </c>
      <c r="D1146" s="8" t="s">
        <v>14630</v>
      </c>
      <c r="E1146" s="8" t="s">
        <v>4077</v>
      </c>
      <c r="F1146" s="8" t="s">
        <v>3476</v>
      </c>
      <c r="G1146" s="8" t="s">
        <v>14631</v>
      </c>
      <c r="H1146" s="8" t="s">
        <v>2515</v>
      </c>
      <c r="I1146" s="8" t="str">
        <f t="shared" si="25"/>
        <v>Digna Vergara Daty, MD</v>
      </c>
      <c r="J1146" s="8" t="s">
        <v>14632</v>
      </c>
      <c r="K1146" s="8" t="s">
        <v>126</v>
      </c>
      <c r="L1146" s="13">
        <v>44603.449618055558</v>
      </c>
      <c r="M1146" s="8" t="s">
        <v>127</v>
      </c>
      <c r="N1146" s="13">
        <v>44608.494004629632</v>
      </c>
      <c r="O1146" s="13">
        <v>44608.545925925922</v>
      </c>
      <c r="P1146" s="8">
        <v>75</v>
      </c>
      <c r="Q1146" s="8" t="s">
        <v>144</v>
      </c>
      <c r="R1146" s="8">
        <v>57261</v>
      </c>
      <c r="S1146" s="15">
        <v>45091</v>
      </c>
      <c r="T1146" s="8" t="s">
        <v>215</v>
      </c>
      <c r="V1146" s="8" t="s">
        <v>132</v>
      </c>
      <c r="W1146" s="8" t="s">
        <v>25</v>
      </c>
    </row>
    <row r="1147" spans="1:23" s="8" customFormat="1" x14ac:dyDescent="0.15">
      <c r="A1147" s="8" t="s">
        <v>23468</v>
      </c>
      <c r="B1147" s="8" t="s">
        <v>14</v>
      </c>
      <c r="C1147" s="8" t="s">
        <v>27687</v>
      </c>
      <c r="D1147" s="8" t="s">
        <v>6721</v>
      </c>
      <c r="E1147" s="8" t="s">
        <v>6722</v>
      </c>
      <c r="F1147" s="8" t="s">
        <v>6724</v>
      </c>
      <c r="G1147" s="8" t="s">
        <v>866</v>
      </c>
      <c r="I1147" s="8" t="str">
        <f t="shared" ref="I1147:I1148" si="26">E1147&amp;" "&amp;F1147&amp;" "&amp;G1147&amp;" "&amp;H1147</f>
        <v xml:space="preserve">Eraiza Mae Tilimban David </v>
      </c>
      <c r="J1147" s="8" t="s">
        <v>6723</v>
      </c>
      <c r="K1147" s="8" t="s">
        <v>126</v>
      </c>
      <c r="L1147" s="13">
        <v>44606.475115740737</v>
      </c>
      <c r="M1147" s="8" t="s">
        <v>127</v>
      </c>
      <c r="N1147" s="13">
        <v>44608.493634259263</v>
      </c>
      <c r="O1147" s="13">
        <v>44608.5234375</v>
      </c>
      <c r="P1147" s="8">
        <v>43</v>
      </c>
      <c r="Q1147" s="8" t="s">
        <v>410</v>
      </c>
      <c r="R1147" s="8" t="s">
        <v>6725</v>
      </c>
      <c r="S1147" s="8" t="s">
        <v>6725</v>
      </c>
      <c r="T1147" s="8" t="s">
        <v>185</v>
      </c>
      <c r="U1147" s="8" t="s">
        <v>6725</v>
      </c>
      <c r="V1147" s="8" t="s">
        <v>132</v>
      </c>
      <c r="W1147" s="8" t="s">
        <v>25</v>
      </c>
    </row>
    <row r="1148" spans="1:23" s="8" customFormat="1" x14ac:dyDescent="0.15">
      <c r="A1148" s="8" t="s">
        <v>23468</v>
      </c>
      <c r="B1148" s="8" t="s">
        <v>14</v>
      </c>
      <c r="C1148" s="8" t="s">
        <v>27687</v>
      </c>
      <c r="D1148" s="8" t="s">
        <v>16395</v>
      </c>
      <c r="E1148" s="8" t="s">
        <v>16396</v>
      </c>
      <c r="F1148" s="8" t="s">
        <v>1739</v>
      </c>
      <c r="G1148" s="8" t="s">
        <v>866</v>
      </c>
      <c r="I1148" s="8" t="str">
        <f t="shared" si="26"/>
        <v xml:space="preserve">Euness Ann Caspillo David </v>
      </c>
      <c r="J1148" s="8" t="s">
        <v>16397</v>
      </c>
      <c r="K1148" s="8" t="s">
        <v>126</v>
      </c>
      <c r="L1148" s="13">
        <v>44602.369814814818</v>
      </c>
      <c r="M1148" s="8" t="s">
        <v>127</v>
      </c>
      <c r="N1148" s="13">
        <v>44608.493935185186</v>
      </c>
      <c r="O1148" s="13">
        <v>44608.543287037035</v>
      </c>
      <c r="P1148" s="8">
        <v>72</v>
      </c>
      <c r="Q1148" s="8" t="s">
        <v>410</v>
      </c>
      <c r="R1148" s="8" t="s">
        <v>184</v>
      </c>
      <c r="S1148" s="8" t="s">
        <v>184</v>
      </c>
      <c r="T1148" s="8" t="s">
        <v>185</v>
      </c>
      <c r="V1148" s="8" t="s">
        <v>132</v>
      </c>
      <c r="W1148" s="8" t="s">
        <v>25</v>
      </c>
    </row>
    <row r="1149" spans="1:23" s="8" customFormat="1" x14ac:dyDescent="0.15">
      <c r="A1149" s="8" t="s">
        <v>23468</v>
      </c>
      <c r="B1149" s="8" t="s">
        <v>14</v>
      </c>
      <c r="C1149" s="8" t="s">
        <v>27687</v>
      </c>
      <c r="D1149" s="8" t="s">
        <v>18163</v>
      </c>
      <c r="E1149" s="8" t="s">
        <v>18164</v>
      </c>
      <c r="F1149" s="8" t="s">
        <v>18167</v>
      </c>
      <c r="G1149" s="8" t="s">
        <v>18165</v>
      </c>
      <c r="H1149" s="8" t="s">
        <v>821</v>
      </c>
      <c r="I1149" s="8" t="str">
        <f t="shared" si="25"/>
        <v>SHAIRA TEJERO DE CASTRO, RN</v>
      </c>
      <c r="J1149" s="8" t="s">
        <v>18166</v>
      </c>
      <c r="K1149" s="8" t="s">
        <v>126</v>
      </c>
      <c r="L1149" s="13">
        <v>44580.401423611111</v>
      </c>
      <c r="M1149" s="8" t="s">
        <v>127</v>
      </c>
      <c r="N1149" s="13">
        <v>44608.493425925924</v>
      </c>
      <c r="O1149" s="13">
        <v>44608.548900462964</v>
      </c>
      <c r="P1149" s="8">
        <v>80</v>
      </c>
      <c r="Q1149" s="8" t="s">
        <v>173</v>
      </c>
      <c r="R1149" s="8">
        <v>925835</v>
      </c>
      <c r="S1149" s="14">
        <v>45195</v>
      </c>
      <c r="T1149" s="8" t="s">
        <v>131</v>
      </c>
      <c r="V1149" s="8" t="s">
        <v>132</v>
      </c>
      <c r="W1149" s="8" t="s">
        <v>25</v>
      </c>
    </row>
    <row r="1150" spans="1:23" s="8" customFormat="1" x14ac:dyDescent="0.15">
      <c r="A1150" s="8" t="s">
        <v>27320</v>
      </c>
      <c r="B1150" s="8" t="s">
        <v>14</v>
      </c>
      <c r="C1150" s="8" t="s">
        <v>27687</v>
      </c>
      <c r="E1150" s="8" t="s">
        <v>27305</v>
      </c>
      <c r="F1150" s="8" t="s">
        <v>10627</v>
      </c>
      <c r="G1150" s="8" t="s">
        <v>27306</v>
      </c>
      <c r="H1150" s="8" t="s">
        <v>821</v>
      </c>
      <c r="I1150" s="8" t="str">
        <f t="shared" si="25"/>
        <v>Nesie C. De Guzman-Betito, RN</v>
      </c>
      <c r="J1150" s="8" t="s">
        <v>27304</v>
      </c>
      <c r="Q1150" s="8" t="s">
        <v>404</v>
      </c>
      <c r="R1150" s="8">
        <v>234876</v>
      </c>
      <c r="S1150" s="14">
        <v>45647</v>
      </c>
      <c r="T1150" s="8" t="s">
        <v>131</v>
      </c>
      <c r="V1150" s="8" t="s">
        <v>14</v>
      </c>
      <c r="W1150" s="8" t="s">
        <v>25</v>
      </c>
    </row>
    <row r="1151" spans="1:23" s="8" customFormat="1" x14ac:dyDescent="0.15">
      <c r="A1151" s="8" t="s">
        <v>27320</v>
      </c>
      <c r="B1151" s="8" t="s">
        <v>14</v>
      </c>
      <c r="C1151" s="8" t="s">
        <v>27687</v>
      </c>
      <c r="E1151" s="8" t="s">
        <v>1948</v>
      </c>
      <c r="F1151" s="8" t="s">
        <v>6532</v>
      </c>
      <c r="G1151" s="8" t="s">
        <v>27244</v>
      </c>
      <c r="H1151" s="8" t="s">
        <v>2515</v>
      </c>
      <c r="I1151" s="8" t="str">
        <f t="shared" si="25"/>
        <v>Jocelyn A. De Guzman-Edejer, MD</v>
      </c>
      <c r="J1151" s="8" t="s">
        <v>3900</v>
      </c>
      <c r="Q1151" s="8" t="s">
        <v>404</v>
      </c>
      <c r="R1151" s="8">
        <v>66961</v>
      </c>
      <c r="S1151" s="14">
        <v>45082</v>
      </c>
      <c r="T1151" s="8" t="s">
        <v>215</v>
      </c>
      <c r="U1151" s="8" t="s">
        <v>997</v>
      </c>
      <c r="V1151" s="8" t="s">
        <v>14</v>
      </c>
      <c r="W1151" s="8" t="s">
        <v>25</v>
      </c>
    </row>
    <row r="1152" spans="1:23" s="8" customFormat="1" x14ac:dyDescent="0.15">
      <c r="A1152" s="8" t="s">
        <v>23468</v>
      </c>
      <c r="B1152" s="8" t="s">
        <v>14</v>
      </c>
      <c r="C1152" s="8" t="s">
        <v>27687</v>
      </c>
      <c r="D1152" s="8" t="s">
        <v>10306</v>
      </c>
      <c r="E1152" s="8" t="s">
        <v>3649</v>
      </c>
      <c r="F1152" s="8" t="s">
        <v>10309</v>
      </c>
      <c r="G1152" s="8" t="s">
        <v>10307</v>
      </c>
      <c r="H1152" s="8" t="s">
        <v>2515</v>
      </c>
      <c r="I1152" s="8" t="str">
        <f t="shared" si="25"/>
        <v>Ruth Failano De jesus, MD</v>
      </c>
      <c r="J1152" s="8" t="s">
        <v>10308</v>
      </c>
      <c r="K1152" s="8" t="s">
        <v>126</v>
      </c>
      <c r="L1152" s="13">
        <v>44579.696261574078</v>
      </c>
      <c r="M1152" s="8" t="s">
        <v>127</v>
      </c>
      <c r="N1152" s="13">
        <v>44608.493518518517</v>
      </c>
      <c r="O1152" s="13">
        <v>44608.547939814816</v>
      </c>
      <c r="P1152" s="8">
        <v>79</v>
      </c>
      <c r="Q1152" s="8" t="s">
        <v>144</v>
      </c>
      <c r="R1152" s="8">
        <v>59690</v>
      </c>
      <c r="S1152" s="16">
        <v>44774</v>
      </c>
      <c r="T1152" s="8" t="s">
        <v>215</v>
      </c>
      <c r="U1152" s="8" t="s">
        <v>2543</v>
      </c>
      <c r="V1152" s="8" t="s">
        <v>247</v>
      </c>
      <c r="W1152" s="8" t="s">
        <v>25</v>
      </c>
    </row>
    <row r="1153" spans="1:23" s="8" customFormat="1" x14ac:dyDescent="0.15">
      <c r="A1153" s="8" t="s">
        <v>23468</v>
      </c>
      <c r="B1153" s="8" t="s">
        <v>14</v>
      </c>
      <c r="C1153" s="8" t="s">
        <v>27687</v>
      </c>
      <c r="D1153" s="8" t="s">
        <v>14927</v>
      </c>
      <c r="E1153" s="8" t="s">
        <v>14928</v>
      </c>
      <c r="F1153" s="8" t="s">
        <v>1201</v>
      </c>
      <c r="G1153" s="8" t="s">
        <v>1014</v>
      </c>
      <c r="H1153" s="8" t="s">
        <v>821</v>
      </c>
      <c r="I1153" s="8" t="str">
        <f t="shared" si="25"/>
        <v>Lady Anne Ortega De Jesus, RN</v>
      </c>
      <c r="J1153" s="8" t="s">
        <v>14929</v>
      </c>
      <c r="K1153" s="8" t="s">
        <v>126</v>
      </c>
      <c r="L1153" s="13">
        <v>44581.353101851855</v>
      </c>
      <c r="M1153" s="8" t="s">
        <v>127</v>
      </c>
      <c r="N1153" s="13">
        <v>44608.522627314815</v>
      </c>
      <c r="O1153" s="13">
        <v>44608.548900462964</v>
      </c>
      <c r="P1153" s="8">
        <v>38</v>
      </c>
      <c r="Q1153" s="8" t="s">
        <v>144</v>
      </c>
      <c r="R1153" s="8">
        <v>179530</v>
      </c>
      <c r="S1153" s="14">
        <v>45491</v>
      </c>
      <c r="T1153" s="8" t="s">
        <v>131</v>
      </c>
      <c r="V1153" s="8" t="s">
        <v>132</v>
      </c>
      <c r="W1153" s="8" t="s">
        <v>25</v>
      </c>
    </row>
    <row r="1154" spans="1:23" s="8" customFormat="1" x14ac:dyDescent="0.15">
      <c r="A1154" s="8" t="s">
        <v>23468</v>
      </c>
      <c r="B1154" s="8" t="s">
        <v>14</v>
      </c>
      <c r="C1154" s="8" t="s">
        <v>27687</v>
      </c>
      <c r="D1154" s="8" t="s">
        <v>20732</v>
      </c>
      <c r="E1154" s="8" t="s">
        <v>20733</v>
      </c>
      <c r="F1154" s="8" t="s">
        <v>20735</v>
      </c>
      <c r="G1154" s="8" t="s">
        <v>18739</v>
      </c>
      <c r="H1154" s="8" t="s">
        <v>2515</v>
      </c>
      <c r="I1154" s="8" t="str">
        <f t="shared" si="25"/>
        <v>GLENN EDUARDO VILLAFUERTE DE LOS REYES, MD</v>
      </c>
      <c r="J1154" s="8" t="s">
        <v>20734</v>
      </c>
      <c r="K1154" s="8" t="s">
        <v>126</v>
      </c>
      <c r="L1154" s="13">
        <v>44578.857407407406</v>
      </c>
      <c r="M1154" s="8" t="s">
        <v>127</v>
      </c>
      <c r="N1154" s="13">
        <v>44608.493923611109</v>
      </c>
      <c r="O1154" s="13">
        <v>44608.536111111112</v>
      </c>
      <c r="P1154" s="8">
        <v>61</v>
      </c>
      <c r="Q1154" s="8" t="s">
        <v>410</v>
      </c>
      <c r="R1154" s="8">
        <v>85684</v>
      </c>
      <c r="S1154" s="14">
        <v>45023</v>
      </c>
      <c r="T1154" s="8" t="s">
        <v>215</v>
      </c>
      <c r="U1154" s="8" t="s">
        <v>7834</v>
      </c>
      <c r="V1154" s="8" t="s">
        <v>132</v>
      </c>
      <c r="W1154" s="8" t="s">
        <v>25</v>
      </c>
    </row>
    <row r="1155" spans="1:23" s="8" customFormat="1" x14ac:dyDescent="0.15">
      <c r="A1155" s="8" t="s">
        <v>23468</v>
      </c>
      <c r="B1155" s="8" t="s">
        <v>14</v>
      </c>
      <c r="C1155" s="8" t="s">
        <v>27687</v>
      </c>
      <c r="D1155" s="8" t="s">
        <v>15099</v>
      </c>
      <c r="E1155" s="8" t="s">
        <v>15100</v>
      </c>
      <c r="F1155" s="8" t="s">
        <v>15102</v>
      </c>
      <c r="G1155" s="8" t="s">
        <v>3768</v>
      </c>
      <c r="H1155" s="8" t="s">
        <v>821</v>
      </c>
      <c r="I1155" s="8" t="str">
        <f t="shared" ref="I1155:I1218" si="27">E1155&amp;" "&amp;F1155&amp;" "&amp;G1155&amp;","&amp;" "&amp;H1155</f>
        <v>Daisy Rose Malo De Vera, RN</v>
      </c>
      <c r="J1155" s="8" t="s">
        <v>15101</v>
      </c>
      <c r="K1155" s="8" t="s">
        <v>126</v>
      </c>
      <c r="L1155" s="13">
        <v>44578.524097222224</v>
      </c>
      <c r="M1155" s="8" t="s">
        <v>127</v>
      </c>
      <c r="N1155" s="13">
        <v>44608.49355324074</v>
      </c>
      <c r="O1155" s="13">
        <v>44608.497442129628</v>
      </c>
      <c r="P1155" s="8">
        <v>6</v>
      </c>
      <c r="Q1155" s="8" t="s">
        <v>410</v>
      </c>
      <c r="R1155" s="8">
        <v>554978</v>
      </c>
      <c r="S1155" s="14">
        <v>44908</v>
      </c>
      <c r="T1155" s="8" t="s">
        <v>131</v>
      </c>
      <c r="V1155" s="8" t="s">
        <v>132</v>
      </c>
      <c r="W1155" s="8" t="s">
        <v>25</v>
      </c>
    </row>
    <row r="1156" spans="1:23" s="8" customFormat="1" x14ac:dyDescent="0.15">
      <c r="A1156" s="8" t="s">
        <v>27320</v>
      </c>
      <c r="B1156" s="8" t="s">
        <v>14</v>
      </c>
      <c r="C1156" s="8" t="s">
        <v>27687</v>
      </c>
      <c r="E1156" s="8" t="s">
        <v>27166</v>
      </c>
      <c r="F1156" s="8" t="s">
        <v>24801</v>
      </c>
      <c r="G1156" s="8" t="s">
        <v>27167</v>
      </c>
      <c r="H1156" s="8" t="s">
        <v>821</v>
      </c>
      <c r="I1156" s="8" t="str">
        <f t="shared" si="27"/>
        <v>MICKEY B. DE VERA, RN</v>
      </c>
      <c r="J1156" s="8" t="s">
        <v>27165</v>
      </c>
      <c r="Q1156" s="8" t="s">
        <v>3710</v>
      </c>
      <c r="R1156" s="8">
        <v>513520</v>
      </c>
      <c r="S1156" s="14">
        <v>45549</v>
      </c>
      <c r="T1156" s="8" t="s">
        <v>131</v>
      </c>
      <c r="V1156" s="8" t="s">
        <v>14</v>
      </c>
      <c r="W1156" s="8" t="s">
        <v>344</v>
      </c>
    </row>
    <row r="1157" spans="1:23" s="8" customFormat="1" x14ac:dyDescent="0.15">
      <c r="A1157" s="8" t="s">
        <v>27320</v>
      </c>
      <c r="B1157" s="8" t="s">
        <v>14</v>
      </c>
      <c r="C1157" s="8" t="s">
        <v>27687</v>
      </c>
      <c r="E1157" s="8" t="s">
        <v>19250</v>
      </c>
      <c r="F1157" s="8" t="s">
        <v>10627</v>
      </c>
      <c r="G1157" s="8" t="s">
        <v>19251</v>
      </c>
      <c r="H1157" s="8" t="s">
        <v>27689</v>
      </c>
      <c r="I1157" s="8" t="str">
        <f t="shared" si="27"/>
        <v>Jubilee Jaye C. Del Corro, RMT</v>
      </c>
      <c r="J1157" s="8" t="s">
        <v>27089</v>
      </c>
      <c r="Q1157" s="8" t="s">
        <v>2401</v>
      </c>
      <c r="R1157" s="8">
        <v>69294</v>
      </c>
      <c r="S1157" s="14">
        <v>34422</v>
      </c>
      <c r="T1157" s="8" t="s">
        <v>2341</v>
      </c>
      <c r="U1157" s="8" t="s">
        <v>11990</v>
      </c>
      <c r="V1157" s="8" t="s">
        <v>14</v>
      </c>
      <c r="W1157" s="8" t="s">
        <v>25</v>
      </c>
    </row>
    <row r="1158" spans="1:23" s="8" customFormat="1" x14ac:dyDescent="0.15">
      <c r="A1158" s="8" t="s">
        <v>27320</v>
      </c>
      <c r="B1158" s="8" t="s">
        <v>14</v>
      </c>
      <c r="C1158" s="8" t="s">
        <v>27687</v>
      </c>
      <c r="E1158" s="8" t="s">
        <v>11824</v>
      </c>
      <c r="G1158" s="8" t="s">
        <v>4092</v>
      </c>
      <c r="H1158" s="8" t="s">
        <v>2515</v>
      </c>
      <c r="I1158" s="8" t="str">
        <f t="shared" si="27"/>
        <v>Joseph  Del Rosario, MD</v>
      </c>
      <c r="J1158" s="8" t="s">
        <v>11826</v>
      </c>
      <c r="Q1158" s="8" t="s">
        <v>404</v>
      </c>
      <c r="R1158" s="8">
        <v>88274</v>
      </c>
      <c r="S1158" s="8" t="s">
        <v>27189</v>
      </c>
      <c r="T1158" s="8" t="s">
        <v>215</v>
      </c>
      <c r="U1158" s="8" t="s">
        <v>11827</v>
      </c>
      <c r="V1158" s="8" t="s">
        <v>14</v>
      </c>
      <c r="W1158" s="8" t="s">
        <v>25</v>
      </c>
    </row>
    <row r="1159" spans="1:23" s="8" customFormat="1" x14ac:dyDescent="0.15">
      <c r="A1159" s="8" t="s">
        <v>23468</v>
      </c>
      <c r="B1159" s="8" t="s">
        <v>14</v>
      </c>
      <c r="C1159" s="8" t="s">
        <v>27687</v>
      </c>
      <c r="D1159" s="8" t="s">
        <v>17010</v>
      </c>
      <c r="E1159" s="8" t="s">
        <v>17011</v>
      </c>
      <c r="F1159" s="8" t="s">
        <v>17013</v>
      </c>
      <c r="G1159" s="8" t="s">
        <v>656</v>
      </c>
      <c r="H1159" s="8" t="s">
        <v>821</v>
      </c>
      <c r="I1159" s="8" t="str">
        <f t="shared" si="27"/>
        <v>Ruby Stella Ditchon Dela Cruz, RN</v>
      </c>
      <c r="J1159" s="8" t="s">
        <v>17012</v>
      </c>
      <c r="K1159" s="8" t="s">
        <v>126</v>
      </c>
      <c r="L1159" s="13">
        <v>44599.482673611114</v>
      </c>
      <c r="M1159" s="8" t="s">
        <v>127</v>
      </c>
      <c r="N1159" s="13">
        <v>44608.493807870371</v>
      </c>
      <c r="O1159" s="13">
        <v>44608.548900462964</v>
      </c>
      <c r="P1159" s="8">
        <v>80</v>
      </c>
      <c r="Q1159" s="8" t="s">
        <v>1442</v>
      </c>
      <c r="R1159" s="8">
        <v>519179</v>
      </c>
      <c r="S1159" s="8" t="s">
        <v>17014</v>
      </c>
      <c r="T1159" s="8" t="s">
        <v>131</v>
      </c>
      <c r="U1159" s="8" t="s">
        <v>329</v>
      </c>
      <c r="V1159" s="8" t="s">
        <v>247</v>
      </c>
      <c r="W1159" s="8" t="s">
        <v>25</v>
      </c>
    </row>
    <row r="1160" spans="1:23" s="8" customFormat="1" x14ac:dyDescent="0.15">
      <c r="A1160" s="8" t="s">
        <v>27320</v>
      </c>
      <c r="B1160" s="8" t="s">
        <v>14</v>
      </c>
      <c r="C1160" s="8" t="s">
        <v>27687</v>
      </c>
      <c r="E1160" s="8" t="s">
        <v>13173</v>
      </c>
      <c r="F1160" s="8" t="s">
        <v>526</v>
      </c>
      <c r="G1160" s="8" t="s">
        <v>14525</v>
      </c>
      <c r="H1160" s="8" t="s">
        <v>821</v>
      </c>
      <c r="I1160" s="8" t="str">
        <f t="shared" si="27"/>
        <v>Maricris Mendoza Delos Angeles, RN</v>
      </c>
      <c r="J1160" s="8" t="s">
        <v>14526</v>
      </c>
      <c r="Q1160" s="8" t="s">
        <v>8228</v>
      </c>
      <c r="R1160" s="8">
        <v>789450</v>
      </c>
      <c r="S1160" s="8">
        <v>4242025</v>
      </c>
      <c r="T1160" s="8" t="s">
        <v>131</v>
      </c>
      <c r="V1160" s="8" t="s">
        <v>14</v>
      </c>
      <c r="W1160" s="8" t="s">
        <v>25</v>
      </c>
    </row>
    <row r="1161" spans="1:23" s="8" customFormat="1" x14ac:dyDescent="0.15">
      <c r="A1161" s="8" t="s">
        <v>23468</v>
      </c>
      <c r="B1161" s="8" t="s">
        <v>14</v>
      </c>
      <c r="C1161" s="8" t="s">
        <v>27687</v>
      </c>
      <c r="D1161" s="8" t="s">
        <v>25029</v>
      </c>
      <c r="E1161" s="8" t="s">
        <v>25030</v>
      </c>
      <c r="F1161" s="8" t="s">
        <v>25032</v>
      </c>
      <c r="G1161" s="8" t="s">
        <v>837</v>
      </c>
      <c r="H1161" s="8" t="s">
        <v>821</v>
      </c>
      <c r="I1161" s="8" t="str">
        <f t="shared" si="27"/>
        <v>Daphne Rose Tumampil Delos Santos, RN</v>
      </c>
      <c r="J1161" s="8" t="s">
        <v>25031</v>
      </c>
      <c r="K1161" s="8" t="s">
        <v>126</v>
      </c>
      <c r="L1161" s="13">
        <v>44582.580046296294</v>
      </c>
      <c r="M1161" s="8" t="s">
        <v>127</v>
      </c>
      <c r="N1161" s="13">
        <v>44608.493483796294</v>
      </c>
      <c r="O1161" s="13">
        <v>44608.507604166669</v>
      </c>
      <c r="P1161" s="8">
        <v>21</v>
      </c>
      <c r="Q1161" s="8" t="s">
        <v>144</v>
      </c>
      <c r="R1161" s="8">
        <v>639003</v>
      </c>
      <c r="S1161" s="14">
        <v>44693</v>
      </c>
      <c r="T1161" s="8" t="s">
        <v>131</v>
      </c>
      <c r="V1161" s="8" t="s">
        <v>132</v>
      </c>
      <c r="W1161" s="8" t="s">
        <v>25</v>
      </c>
    </row>
    <row r="1162" spans="1:23" s="8" customFormat="1" x14ac:dyDescent="0.15">
      <c r="A1162" s="8" t="s">
        <v>27320</v>
      </c>
      <c r="B1162" s="8" t="s">
        <v>14</v>
      </c>
      <c r="C1162" s="8" t="s">
        <v>27687</v>
      </c>
      <c r="E1162" s="8" t="s">
        <v>27117</v>
      </c>
      <c r="F1162" s="8" t="s">
        <v>27118</v>
      </c>
      <c r="G1162" s="8" t="s">
        <v>27119</v>
      </c>
      <c r="H1162" s="8" t="s">
        <v>27689</v>
      </c>
      <c r="I1162" s="8" t="str">
        <f t="shared" si="27"/>
        <v>Girlie Mae Quidet Demecillo, RMT</v>
      </c>
      <c r="J1162" s="8" t="s">
        <v>27116</v>
      </c>
      <c r="Q1162" s="8" t="s">
        <v>4236</v>
      </c>
      <c r="R1162" s="8">
        <v>90521</v>
      </c>
      <c r="S1162" s="14">
        <v>45447</v>
      </c>
      <c r="T1162" s="8" t="s">
        <v>2341</v>
      </c>
      <c r="V1162" s="8" t="s">
        <v>14</v>
      </c>
      <c r="W1162" s="8" t="s">
        <v>25</v>
      </c>
    </row>
    <row r="1163" spans="1:23" s="8" customFormat="1" x14ac:dyDescent="0.15">
      <c r="A1163" s="8" t="s">
        <v>23468</v>
      </c>
      <c r="B1163" s="8" t="s">
        <v>14</v>
      </c>
      <c r="C1163" s="8" t="s">
        <v>27687</v>
      </c>
      <c r="D1163" s="8" t="s">
        <v>1538</v>
      </c>
      <c r="E1163" s="8" t="s">
        <v>1539</v>
      </c>
      <c r="F1163" s="8" t="s">
        <v>575</v>
      </c>
      <c r="G1163" s="8" t="s">
        <v>1540</v>
      </c>
      <c r="H1163" s="8" t="s">
        <v>27695</v>
      </c>
      <c r="I1163" s="8" t="str">
        <f t="shared" si="27"/>
        <v>Ma. Vivian Miranda Desepida, RPh</v>
      </c>
      <c r="J1163" s="8" t="s">
        <v>1541</v>
      </c>
      <c r="K1163" s="8" t="s">
        <v>126</v>
      </c>
      <c r="L1163" s="13">
        <v>44598.616655092592</v>
      </c>
      <c r="M1163" s="8" t="s">
        <v>127</v>
      </c>
      <c r="N1163" s="13">
        <v>44608.493414351855</v>
      </c>
      <c r="O1163" s="13">
        <v>44608.530624999999</v>
      </c>
      <c r="P1163" s="8">
        <v>54</v>
      </c>
      <c r="Q1163" s="8" t="s">
        <v>173</v>
      </c>
      <c r="R1163" s="8">
        <v>36483</v>
      </c>
      <c r="S1163" s="8" t="s">
        <v>1542</v>
      </c>
      <c r="T1163" s="8" t="s">
        <v>304</v>
      </c>
      <c r="V1163" s="8" t="s">
        <v>132</v>
      </c>
      <c r="W1163" s="8" t="s">
        <v>25</v>
      </c>
    </row>
    <row r="1164" spans="1:23" s="8" customFormat="1" x14ac:dyDescent="0.15">
      <c r="A1164" s="8" t="s">
        <v>23468</v>
      </c>
      <c r="B1164" s="8" t="s">
        <v>14</v>
      </c>
      <c r="C1164" s="8" t="s">
        <v>27687</v>
      </c>
      <c r="D1164" s="8" t="s">
        <v>15403</v>
      </c>
      <c r="E1164" s="8" t="s">
        <v>2686</v>
      </c>
      <c r="F1164" s="8" t="s">
        <v>15406</v>
      </c>
      <c r="G1164" s="8" t="s">
        <v>15404</v>
      </c>
      <c r="H1164" s="8" t="s">
        <v>821</v>
      </c>
      <c r="I1164" s="8" t="str">
        <f t="shared" si="27"/>
        <v>Anita Tubilag Despues, RN</v>
      </c>
      <c r="J1164" s="8" t="s">
        <v>15405</v>
      </c>
      <c r="K1164" s="8" t="s">
        <v>126</v>
      </c>
      <c r="L1164" s="13">
        <v>44579.867997685185</v>
      </c>
      <c r="M1164" s="8" t="s">
        <v>127</v>
      </c>
      <c r="N1164" s="13">
        <v>44608.493506944447</v>
      </c>
      <c r="O1164" s="13">
        <v>44608.548900462964</v>
      </c>
      <c r="P1164" s="8">
        <v>80</v>
      </c>
      <c r="Q1164" s="8" t="s">
        <v>183</v>
      </c>
      <c r="R1164" s="8">
        <v>236827</v>
      </c>
      <c r="S1164" s="14">
        <v>45449</v>
      </c>
      <c r="T1164" s="8" t="s">
        <v>131</v>
      </c>
      <c r="V1164" s="8" t="s">
        <v>132</v>
      </c>
      <c r="W1164" s="8" t="s">
        <v>25</v>
      </c>
    </row>
    <row r="1165" spans="1:23" s="8" customFormat="1" x14ac:dyDescent="0.15">
      <c r="A1165" s="8" t="s">
        <v>27320</v>
      </c>
      <c r="B1165" s="8" t="s">
        <v>14</v>
      </c>
      <c r="C1165" s="8" t="s">
        <v>27687</v>
      </c>
      <c r="E1165" s="8" t="s">
        <v>25252</v>
      </c>
      <c r="F1165" s="8" t="s">
        <v>327</v>
      </c>
      <c r="G1165" s="8" t="s">
        <v>14201</v>
      </c>
      <c r="H1165" s="8" t="s">
        <v>821</v>
      </c>
      <c r="I1165" s="8" t="str">
        <f t="shared" si="27"/>
        <v>Hanna Faye A Desquitado, RN</v>
      </c>
      <c r="J1165" s="8" t="s">
        <v>25254</v>
      </c>
      <c r="Q1165" s="8" t="s">
        <v>293</v>
      </c>
      <c r="R1165" s="8">
        <v>463034</v>
      </c>
      <c r="S1165" s="14">
        <v>44875</v>
      </c>
      <c r="T1165" s="8" t="s">
        <v>131</v>
      </c>
      <c r="V1165" s="8" t="s">
        <v>14</v>
      </c>
      <c r="W1165" s="8" t="s">
        <v>25</v>
      </c>
    </row>
    <row r="1166" spans="1:23" s="8" customFormat="1" x14ac:dyDescent="0.15">
      <c r="A1166" s="8" t="s">
        <v>23468</v>
      </c>
      <c r="B1166" s="8" t="s">
        <v>14</v>
      </c>
      <c r="C1166" s="8" t="s">
        <v>27687</v>
      </c>
      <c r="D1166" s="8" t="s">
        <v>12469</v>
      </c>
      <c r="E1166" s="8" t="s">
        <v>12470</v>
      </c>
      <c r="F1166" s="8" t="s">
        <v>490</v>
      </c>
      <c r="G1166" s="8" t="s">
        <v>12471</v>
      </c>
      <c r="H1166" s="8" t="s">
        <v>821</v>
      </c>
      <c r="I1166" s="8" t="str">
        <f t="shared" si="27"/>
        <v>Mer Sison Dimapilis, RN</v>
      </c>
      <c r="J1166" s="8" t="s">
        <v>12472</v>
      </c>
      <c r="K1166" s="8" t="s">
        <v>126</v>
      </c>
      <c r="L1166" s="13">
        <v>44578.558692129627</v>
      </c>
      <c r="M1166" s="8" t="s">
        <v>127</v>
      </c>
      <c r="N1166" s="13">
        <v>44608.493587962963</v>
      </c>
      <c r="O1166" s="13">
        <v>44608.548888888887</v>
      </c>
      <c r="P1166" s="8">
        <v>80</v>
      </c>
      <c r="Q1166" s="8" t="s">
        <v>144</v>
      </c>
      <c r="R1166" s="8">
        <v>818278</v>
      </c>
      <c r="S1166" s="14">
        <v>44837</v>
      </c>
      <c r="T1166" s="8" t="s">
        <v>131</v>
      </c>
      <c r="V1166" s="8" t="s">
        <v>132</v>
      </c>
      <c r="W1166" s="8" t="s">
        <v>25</v>
      </c>
    </row>
    <row r="1167" spans="1:23" s="8" customFormat="1" x14ac:dyDescent="0.15">
      <c r="A1167" s="8" t="s">
        <v>23468</v>
      </c>
      <c r="B1167" s="8" t="s">
        <v>14</v>
      </c>
      <c r="C1167" s="8" t="s">
        <v>27687</v>
      </c>
      <c r="D1167" s="8" t="s">
        <v>11394</v>
      </c>
      <c r="E1167" s="8" t="s">
        <v>730</v>
      </c>
      <c r="F1167" s="8" t="s">
        <v>1913</v>
      </c>
      <c r="G1167" s="8" t="s">
        <v>11395</v>
      </c>
      <c r="H1167" s="8" t="s">
        <v>27695</v>
      </c>
      <c r="I1167" s="8" t="str">
        <f t="shared" si="27"/>
        <v>Claire Navarro Distor, RPh</v>
      </c>
      <c r="J1167" s="8" t="s">
        <v>11396</v>
      </c>
      <c r="K1167" s="8" t="s">
        <v>126</v>
      </c>
      <c r="L1167" s="13">
        <v>44600.612488425926</v>
      </c>
      <c r="M1167" s="8" t="s">
        <v>127</v>
      </c>
      <c r="N1167" s="13">
        <v>44608.493472222224</v>
      </c>
      <c r="O1167" s="13">
        <v>44608.545300925929</v>
      </c>
      <c r="P1167" s="8">
        <v>75</v>
      </c>
      <c r="Q1167" s="8" t="s">
        <v>144</v>
      </c>
      <c r="R1167" s="8">
        <v>24762</v>
      </c>
      <c r="S1167" s="8" t="s">
        <v>4826</v>
      </c>
      <c r="T1167" s="8" t="s">
        <v>304</v>
      </c>
      <c r="V1167" s="8" t="s">
        <v>132</v>
      </c>
      <c r="W1167" s="8" t="s">
        <v>25</v>
      </c>
    </row>
    <row r="1168" spans="1:23" s="8" customFormat="1" x14ac:dyDescent="0.15">
      <c r="A1168" s="8" t="s">
        <v>23468</v>
      </c>
      <c r="B1168" s="8" t="s">
        <v>14</v>
      </c>
      <c r="C1168" s="8" t="s">
        <v>27687</v>
      </c>
      <c r="D1168" s="8" t="s">
        <v>2571</v>
      </c>
      <c r="E1168" s="8" t="s">
        <v>2572</v>
      </c>
      <c r="F1168" s="8" t="s">
        <v>2575</v>
      </c>
      <c r="G1168" s="8" t="s">
        <v>2573</v>
      </c>
      <c r="H1168" s="8" t="s">
        <v>821</v>
      </c>
      <c r="I1168" s="8" t="str">
        <f t="shared" si="27"/>
        <v>Mark Jason Detablan Divinagracia, RN</v>
      </c>
      <c r="J1168" s="8" t="s">
        <v>2574</v>
      </c>
      <c r="K1168" s="8" t="s">
        <v>126</v>
      </c>
      <c r="L1168" s="13">
        <v>44589.817604166667</v>
      </c>
      <c r="M1168" s="8" t="s">
        <v>127</v>
      </c>
      <c r="N1168" s="13">
        <v>44608.493831018517</v>
      </c>
      <c r="O1168" s="13">
        <v>44608.496180555558</v>
      </c>
      <c r="P1168" s="8">
        <v>4</v>
      </c>
      <c r="Q1168" s="8" t="s">
        <v>485</v>
      </c>
      <c r="R1168" s="8">
        <v>884770</v>
      </c>
      <c r="S1168" s="14">
        <v>45686</v>
      </c>
      <c r="T1168" s="8" t="s">
        <v>131</v>
      </c>
      <c r="V1168" s="8" t="s">
        <v>132</v>
      </c>
      <c r="W1168" s="8" t="s">
        <v>25</v>
      </c>
    </row>
    <row r="1169" spans="1:23" s="8" customFormat="1" x14ac:dyDescent="0.15">
      <c r="A1169" s="8" t="s">
        <v>23468</v>
      </c>
      <c r="B1169" s="8" t="s">
        <v>14</v>
      </c>
      <c r="C1169" s="8" t="s">
        <v>27687</v>
      </c>
      <c r="D1169" s="8" t="s">
        <v>20112</v>
      </c>
      <c r="E1169" s="8" t="s">
        <v>20113</v>
      </c>
      <c r="F1169" s="8" t="s">
        <v>18990</v>
      </c>
      <c r="G1169" s="8" t="s">
        <v>20114</v>
      </c>
      <c r="H1169" s="8" t="s">
        <v>27695</v>
      </c>
      <c r="I1169" s="8" t="str">
        <f t="shared" si="27"/>
        <v>IVEE MACARAIG DIZON, RPh</v>
      </c>
      <c r="J1169" s="8" t="s">
        <v>20115</v>
      </c>
      <c r="K1169" s="8" t="s">
        <v>126</v>
      </c>
      <c r="L1169" s="13">
        <v>44582.615289351852</v>
      </c>
      <c r="M1169" s="8" t="s">
        <v>127</v>
      </c>
      <c r="N1169" s="13">
        <v>44608.533067129632</v>
      </c>
      <c r="O1169" s="13">
        <v>44608.534270833334</v>
      </c>
      <c r="P1169" s="8">
        <v>2</v>
      </c>
      <c r="Q1169" s="8" t="s">
        <v>173</v>
      </c>
      <c r="R1169" s="8">
        <v>39510</v>
      </c>
      <c r="S1169" s="14">
        <v>45571</v>
      </c>
      <c r="T1169" s="8" t="s">
        <v>304</v>
      </c>
      <c r="V1169" s="8" t="s">
        <v>132</v>
      </c>
      <c r="W1169" s="8" t="s">
        <v>25</v>
      </c>
    </row>
    <row r="1170" spans="1:23" s="8" customFormat="1" x14ac:dyDescent="0.15">
      <c r="A1170" s="8" t="s">
        <v>27320</v>
      </c>
      <c r="B1170" s="8" t="s">
        <v>14</v>
      </c>
      <c r="C1170" s="8" t="s">
        <v>27687</v>
      </c>
      <c r="E1170" s="8" t="s">
        <v>10514</v>
      </c>
      <c r="F1170" s="8" t="s">
        <v>2862</v>
      </c>
      <c r="G1170" s="8" t="s">
        <v>20114</v>
      </c>
      <c r="H1170" s="8" t="s">
        <v>821</v>
      </c>
      <c r="I1170" s="8" t="str">
        <f t="shared" si="27"/>
        <v>LORNA T. DIZON, RN</v>
      </c>
      <c r="J1170" s="8" t="s">
        <v>27002</v>
      </c>
      <c r="Q1170" s="8" t="s">
        <v>479</v>
      </c>
      <c r="R1170" s="8">
        <v>228742</v>
      </c>
      <c r="S1170" s="14">
        <v>45218</v>
      </c>
      <c r="T1170" s="8" t="s">
        <v>131</v>
      </c>
      <c r="V1170" s="8" t="s">
        <v>14</v>
      </c>
      <c r="W1170" s="8" t="s">
        <v>25</v>
      </c>
    </row>
    <row r="1171" spans="1:23" s="8" customFormat="1" x14ac:dyDescent="0.15">
      <c r="A1171" s="8" t="s">
        <v>27320</v>
      </c>
      <c r="B1171" s="8" t="s">
        <v>14</v>
      </c>
      <c r="C1171" s="8" t="s">
        <v>27687</v>
      </c>
      <c r="E1171" s="8" t="s">
        <v>583</v>
      </c>
      <c r="F1171" s="8" t="s">
        <v>6532</v>
      </c>
      <c r="G1171" s="8" t="s">
        <v>1826</v>
      </c>
      <c r="H1171" s="8" t="s">
        <v>821</v>
      </c>
      <c r="I1171" s="8" t="str">
        <f t="shared" si="27"/>
        <v>Janice A. Domingo, RN</v>
      </c>
      <c r="J1171" s="8" t="s">
        <v>3009</v>
      </c>
      <c r="Q1171" s="8" t="s">
        <v>144</v>
      </c>
      <c r="R1171" s="8">
        <v>383015</v>
      </c>
      <c r="S1171" s="14">
        <v>44935</v>
      </c>
      <c r="T1171" s="8" t="s">
        <v>131</v>
      </c>
      <c r="V1171" s="8" t="s">
        <v>14</v>
      </c>
      <c r="W1171" s="8" t="s">
        <v>25</v>
      </c>
    </row>
    <row r="1172" spans="1:23" s="8" customFormat="1" x14ac:dyDescent="0.15">
      <c r="A1172" s="8" t="s">
        <v>27360</v>
      </c>
      <c r="B1172" s="8" t="s">
        <v>14</v>
      </c>
      <c r="C1172" s="8" t="s">
        <v>27687</v>
      </c>
      <c r="E1172" s="8" t="s">
        <v>27372</v>
      </c>
      <c r="F1172" s="8" t="s">
        <v>10627</v>
      </c>
      <c r="G1172" s="8" t="s">
        <v>1826</v>
      </c>
      <c r="H1172" s="8" t="s">
        <v>2515</v>
      </c>
      <c r="I1172" s="8" t="str">
        <f t="shared" si="27"/>
        <v>Madonna Victoria C. Domingo, MD</v>
      </c>
      <c r="J1172" s="8" t="s">
        <v>90</v>
      </c>
      <c r="Q1172" s="8" t="s">
        <v>144</v>
      </c>
      <c r="T1172" s="8" t="s">
        <v>215</v>
      </c>
      <c r="W1172" s="8" t="s">
        <v>25</v>
      </c>
    </row>
    <row r="1173" spans="1:23" s="8" customFormat="1" x14ac:dyDescent="0.15">
      <c r="A1173" s="8" t="s">
        <v>27320</v>
      </c>
      <c r="B1173" s="8" t="s">
        <v>14</v>
      </c>
      <c r="C1173" s="8" t="s">
        <v>27687</v>
      </c>
      <c r="E1173" s="8" t="s">
        <v>1942</v>
      </c>
      <c r="F1173" s="8" t="s">
        <v>12039</v>
      </c>
      <c r="G1173" s="8" t="s">
        <v>2377</v>
      </c>
      <c r="H1173" s="8" t="s">
        <v>821</v>
      </c>
      <c r="I1173" s="8" t="str">
        <f t="shared" si="27"/>
        <v>Jezreel Escubido Dominguez, RN</v>
      </c>
      <c r="J1173" s="8" t="s">
        <v>12038</v>
      </c>
      <c r="Q1173" s="8" t="s">
        <v>144</v>
      </c>
      <c r="R1173" s="8">
        <v>704114</v>
      </c>
      <c r="S1173" s="14">
        <v>45086</v>
      </c>
      <c r="T1173" s="8" t="s">
        <v>131</v>
      </c>
      <c r="V1173" s="8" t="s">
        <v>14</v>
      </c>
      <c r="W1173" s="8" t="s">
        <v>25</v>
      </c>
    </row>
    <row r="1174" spans="1:23" s="8" customFormat="1" x14ac:dyDescent="0.15">
      <c r="A1174" s="8" t="s">
        <v>23468</v>
      </c>
      <c r="B1174" s="8" t="s">
        <v>14</v>
      </c>
      <c r="C1174" s="8" t="s">
        <v>27687</v>
      </c>
      <c r="D1174" s="8" t="s">
        <v>12643</v>
      </c>
      <c r="E1174" s="8" t="s">
        <v>12644</v>
      </c>
      <c r="F1174" s="8" t="s">
        <v>2534</v>
      </c>
      <c r="G1174" s="8" t="s">
        <v>12645</v>
      </c>
      <c r="H1174" s="8" t="s">
        <v>821</v>
      </c>
      <c r="I1174" s="8" t="str">
        <f t="shared" si="27"/>
        <v>Ronnaris Carreon Dragon, RN</v>
      </c>
      <c r="J1174" s="8" t="s">
        <v>12646</v>
      </c>
      <c r="K1174" s="8" t="s">
        <v>126</v>
      </c>
      <c r="L1174" s="13">
        <v>44607.989872685182</v>
      </c>
      <c r="M1174" s="8" t="s">
        <v>127</v>
      </c>
      <c r="N1174" s="13">
        <v>44608.493402777778</v>
      </c>
      <c r="O1174" s="13">
        <v>44608.515092592592</v>
      </c>
      <c r="P1174" s="8">
        <v>32</v>
      </c>
      <c r="Q1174" s="8" t="s">
        <v>173</v>
      </c>
      <c r="R1174" s="8">
        <v>834939</v>
      </c>
      <c r="S1174" s="14">
        <v>44936</v>
      </c>
      <c r="T1174" s="8" t="s">
        <v>131</v>
      </c>
      <c r="V1174" s="8" t="s">
        <v>132</v>
      </c>
      <c r="W1174" s="8" t="s">
        <v>25</v>
      </c>
    </row>
    <row r="1175" spans="1:23" s="8" customFormat="1" x14ac:dyDescent="0.15">
      <c r="A1175" s="8" t="s">
        <v>27320</v>
      </c>
      <c r="B1175" s="8" t="s">
        <v>14</v>
      </c>
      <c r="C1175" s="8" t="s">
        <v>27687</v>
      </c>
      <c r="E1175" s="8" t="s">
        <v>721</v>
      </c>
      <c r="F1175" s="8" t="s">
        <v>6532</v>
      </c>
      <c r="G1175" s="8" t="s">
        <v>722</v>
      </c>
      <c r="H1175" s="8" t="s">
        <v>821</v>
      </c>
      <c r="I1175" s="8" t="str">
        <f t="shared" si="27"/>
        <v>Ladielyn A. Ducay, RN</v>
      </c>
      <c r="J1175" s="8" t="s">
        <v>723</v>
      </c>
      <c r="Q1175" s="8" t="s">
        <v>404</v>
      </c>
      <c r="R1175" s="8">
        <v>396270</v>
      </c>
      <c r="S1175" s="14">
        <v>44893</v>
      </c>
      <c r="T1175" s="8" t="s">
        <v>131</v>
      </c>
      <c r="V1175" s="8" t="s">
        <v>14</v>
      </c>
      <c r="W1175" s="8" t="s">
        <v>25</v>
      </c>
    </row>
    <row r="1176" spans="1:23" s="8" customFormat="1" x14ac:dyDescent="0.15">
      <c r="A1176" s="8" t="s">
        <v>23468</v>
      </c>
      <c r="B1176" s="8" t="s">
        <v>14</v>
      </c>
      <c r="C1176" s="8" t="s">
        <v>27687</v>
      </c>
      <c r="D1176" s="8" t="s">
        <v>1025</v>
      </c>
      <c r="E1176" s="8" t="s">
        <v>1026</v>
      </c>
      <c r="F1176" s="8" t="s">
        <v>1029</v>
      </c>
      <c r="G1176" s="8" t="s">
        <v>1027</v>
      </c>
      <c r="H1176" s="8" t="s">
        <v>2515</v>
      </c>
      <c r="I1176" s="8" t="str">
        <f t="shared" si="27"/>
        <v>Mary Ruth Evangelista Dy, MD</v>
      </c>
      <c r="J1176" s="8" t="s">
        <v>1028</v>
      </c>
      <c r="K1176" s="8" t="s">
        <v>126</v>
      </c>
      <c r="L1176" s="13">
        <v>44602.006377314814</v>
      </c>
      <c r="M1176" s="8" t="s">
        <v>127</v>
      </c>
      <c r="N1176" s="13">
        <v>44608.493576388886</v>
      </c>
      <c r="O1176" s="13">
        <v>44608.499386574076</v>
      </c>
      <c r="P1176" s="8">
        <v>9</v>
      </c>
      <c r="Q1176" s="8" t="s">
        <v>139</v>
      </c>
      <c r="R1176" s="8">
        <v>81280</v>
      </c>
      <c r="S1176" s="14">
        <v>44886</v>
      </c>
      <c r="T1176" s="8" t="s">
        <v>215</v>
      </c>
      <c r="V1176" s="8" t="s">
        <v>132</v>
      </c>
      <c r="W1176" s="8" t="s">
        <v>25</v>
      </c>
    </row>
    <row r="1177" spans="1:23" s="8" customFormat="1" x14ac:dyDescent="0.15">
      <c r="A1177" s="8" t="s">
        <v>23468</v>
      </c>
      <c r="B1177" s="8" t="s">
        <v>14</v>
      </c>
      <c r="C1177" s="8" t="s">
        <v>27687</v>
      </c>
      <c r="D1177" s="8" t="s">
        <v>6648</v>
      </c>
      <c r="E1177" s="8" t="s">
        <v>3249</v>
      </c>
      <c r="F1177" s="8" t="s">
        <v>1691</v>
      </c>
      <c r="G1177" s="8" t="s">
        <v>6649</v>
      </c>
      <c r="H1177" s="8" t="s">
        <v>821</v>
      </c>
      <c r="I1177" s="8" t="str">
        <f t="shared" si="27"/>
        <v>Katherine Esteban E. Dela Peña, RN</v>
      </c>
      <c r="J1177" s="8" t="s">
        <v>6650</v>
      </c>
      <c r="K1177" s="8" t="s">
        <v>126</v>
      </c>
      <c r="L1177" s="13">
        <v>44599.816932870373</v>
      </c>
      <c r="M1177" s="8" t="s">
        <v>127</v>
      </c>
      <c r="N1177" s="13">
        <v>44608.493518518517</v>
      </c>
      <c r="O1177" s="13">
        <v>44608.547164351854</v>
      </c>
      <c r="P1177" s="8">
        <v>78</v>
      </c>
      <c r="Q1177" s="8" t="s">
        <v>199</v>
      </c>
      <c r="R1177" s="8">
        <v>867594</v>
      </c>
      <c r="S1177" s="14">
        <v>30944</v>
      </c>
      <c r="T1177" s="8" t="s">
        <v>131</v>
      </c>
      <c r="V1177" s="8" t="s">
        <v>132</v>
      </c>
      <c r="W1177" s="8" t="s">
        <v>25</v>
      </c>
    </row>
    <row r="1178" spans="1:23" s="8" customFormat="1" x14ac:dyDescent="0.15">
      <c r="A1178" s="8" t="s">
        <v>27320</v>
      </c>
      <c r="B1178" s="8" t="s">
        <v>14</v>
      </c>
      <c r="C1178" s="8" t="s">
        <v>27687</v>
      </c>
      <c r="E1178" s="8" t="s">
        <v>27223</v>
      </c>
      <c r="F1178" s="8" t="s">
        <v>20209</v>
      </c>
      <c r="G1178" s="8" t="s">
        <v>27224</v>
      </c>
      <c r="H1178" s="8" t="s">
        <v>821</v>
      </c>
      <c r="I1178" s="8" t="str">
        <f t="shared" si="27"/>
        <v>LEAH ELAYDA-BAUTISTA Quirino ELAYDA, RN</v>
      </c>
      <c r="J1178" s="8" t="s">
        <v>27222</v>
      </c>
      <c r="Q1178" s="8" t="s">
        <v>157</v>
      </c>
      <c r="R1178" s="8">
        <v>899324</v>
      </c>
      <c r="S1178" s="14">
        <v>45418</v>
      </c>
      <c r="T1178" s="8" t="s">
        <v>131</v>
      </c>
      <c r="V1178" s="8" t="s">
        <v>14</v>
      </c>
      <c r="W1178" s="8" t="s">
        <v>25</v>
      </c>
    </row>
    <row r="1179" spans="1:23" s="8" customFormat="1" x14ac:dyDescent="0.15">
      <c r="A1179" s="8" t="s">
        <v>23468</v>
      </c>
      <c r="B1179" s="8" t="s">
        <v>14</v>
      </c>
      <c r="C1179" s="8" t="s">
        <v>27687</v>
      </c>
      <c r="D1179" s="8" t="s">
        <v>5187</v>
      </c>
      <c r="E1179" s="8" t="s">
        <v>5188</v>
      </c>
      <c r="F1179" s="8" t="s">
        <v>5191</v>
      </c>
      <c r="G1179" s="8" t="s">
        <v>5189</v>
      </c>
      <c r="H1179" s="8" t="s">
        <v>821</v>
      </c>
      <c r="I1179" s="8" t="str">
        <f t="shared" si="27"/>
        <v>PERALTA Bansig ELIZABETH, RN</v>
      </c>
      <c r="J1179" s="8" t="s">
        <v>5190</v>
      </c>
      <c r="K1179" s="8" t="s">
        <v>126</v>
      </c>
      <c r="L1179" s="13">
        <v>44585.665393518517</v>
      </c>
      <c r="M1179" s="8" t="s">
        <v>127</v>
      </c>
      <c r="N1179" s="13">
        <v>44608.493402777778</v>
      </c>
      <c r="O1179" s="13">
        <v>44608.548900462964</v>
      </c>
      <c r="P1179" s="8">
        <v>80</v>
      </c>
      <c r="Q1179" s="8" t="s">
        <v>129</v>
      </c>
      <c r="R1179" s="8">
        <v>471796</v>
      </c>
      <c r="S1179" s="15">
        <v>45049</v>
      </c>
      <c r="T1179" s="8" t="s">
        <v>131</v>
      </c>
      <c r="U1179" s="8" t="s">
        <v>5192</v>
      </c>
      <c r="V1179" s="8" t="s">
        <v>132</v>
      </c>
      <c r="W1179" s="8" t="s">
        <v>25</v>
      </c>
    </row>
    <row r="1180" spans="1:23" s="8" customFormat="1" x14ac:dyDescent="0.15">
      <c r="A1180" s="8" t="s">
        <v>23468</v>
      </c>
      <c r="B1180" s="8" t="s">
        <v>14</v>
      </c>
      <c r="C1180" s="8" t="s">
        <v>27687</v>
      </c>
      <c r="D1180" s="8" t="s">
        <v>14761</v>
      </c>
      <c r="E1180" s="8" t="s">
        <v>702</v>
      </c>
      <c r="F1180" s="8" t="s">
        <v>14764</v>
      </c>
      <c r="G1180" s="8" t="s">
        <v>14762</v>
      </c>
      <c r="H1180" s="8" t="s">
        <v>27690</v>
      </c>
      <c r="I1180" s="8" t="str">
        <f t="shared" si="27"/>
        <v>Magdalena Balanga Erorita, RM</v>
      </c>
      <c r="J1180" s="8" t="s">
        <v>14763</v>
      </c>
      <c r="K1180" s="8" t="s">
        <v>126</v>
      </c>
      <c r="L1180" s="13">
        <v>44579.944594907407</v>
      </c>
      <c r="M1180" s="8" t="s">
        <v>127</v>
      </c>
      <c r="N1180" s="13">
        <v>44608.493564814817</v>
      </c>
      <c r="O1180" s="13">
        <v>44608.512303240743</v>
      </c>
      <c r="P1180" s="8">
        <v>27</v>
      </c>
      <c r="Q1180" s="8" t="s">
        <v>144</v>
      </c>
      <c r="R1180" s="8">
        <v>83272</v>
      </c>
      <c r="S1180" s="14">
        <v>44764</v>
      </c>
      <c r="T1180" s="8" t="s">
        <v>287</v>
      </c>
      <c r="V1180" s="8" t="s">
        <v>132</v>
      </c>
      <c r="W1180" s="8" t="s">
        <v>25</v>
      </c>
    </row>
    <row r="1181" spans="1:23" s="8" customFormat="1" x14ac:dyDescent="0.15">
      <c r="A1181" s="8" t="s">
        <v>23468</v>
      </c>
      <c r="B1181" s="8" t="s">
        <v>14</v>
      </c>
      <c r="C1181" s="8" t="s">
        <v>27687</v>
      </c>
      <c r="D1181" s="8" t="s">
        <v>16224</v>
      </c>
      <c r="E1181" s="8" t="s">
        <v>16225</v>
      </c>
      <c r="F1181" s="8" t="s">
        <v>5444</v>
      </c>
      <c r="G1181" s="8" t="s">
        <v>16226</v>
      </c>
      <c r="H1181" s="8" t="s">
        <v>821</v>
      </c>
      <c r="I1181" s="8" t="str">
        <f t="shared" si="27"/>
        <v>JERLYNNE ANGEL ESCALANTE, RN</v>
      </c>
      <c r="J1181" s="8" t="s">
        <v>16227</v>
      </c>
      <c r="K1181" s="8" t="s">
        <v>126</v>
      </c>
      <c r="L1181" s="13">
        <v>44589.643530092595</v>
      </c>
      <c r="M1181" s="8" t="s">
        <v>127</v>
      </c>
      <c r="N1181" s="13">
        <v>44608.493391203701</v>
      </c>
      <c r="O1181" s="13">
        <v>44608.549444444441</v>
      </c>
      <c r="P1181" s="8">
        <v>81</v>
      </c>
      <c r="Q1181" s="8" t="s">
        <v>479</v>
      </c>
      <c r="R1181" s="8">
        <v>579872</v>
      </c>
      <c r="S1181" s="14">
        <v>45474</v>
      </c>
      <c r="T1181" s="8" t="s">
        <v>131</v>
      </c>
      <c r="U1181" s="8" t="s">
        <v>231</v>
      </c>
      <c r="V1181" s="8" t="s">
        <v>247</v>
      </c>
      <c r="W1181" s="8" t="s">
        <v>25</v>
      </c>
    </row>
    <row r="1182" spans="1:23" s="8" customFormat="1" x14ac:dyDescent="0.15">
      <c r="A1182" s="8" t="s">
        <v>27360</v>
      </c>
      <c r="B1182" s="8" t="s">
        <v>14</v>
      </c>
      <c r="C1182" s="8" t="s">
        <v>27687</v>
      </c>
      <c r="E1182" s="8" t="s">
        <v>27334</v>
      </c>
      <c r="F1182" s="8" t="s">
        <v>631</v>
      </c>
      <c r="G1182" s="8" t="s">
        <v>5015</v>
      </c>
      <c r="H1182" s="8" t="s">
        <v>2515</v>
      </c>
      <c r="I1182" s="8" t="str">
        <f t="shared" si="27"/>
        <v>Pollyana G Escano, MD</v>
      </c>
      <c r="J1182" s="8" t="s">
        <v>70</v>
      </c>
      <c r="Q1182" s="8" t="s">
        <v>505</v>
      </c>
      <c r="R1182" s="8">
        <v>87678</v>
      </c>
      <c r="S1182" s="14">
        <v>46235</v>
      </c>
      <c r="T1182" s="8" t="s">
        <v>215</v>
      </c>
      <c r="U1182" s="8" t="s">
        <v>27335</v>
      </c>
      <c r="V1182" s="8" t="s">
        <v>14</v>
      </c>
      <c r="W1182" s="8" t="s">
        <v>25</v>
      </c>
    </row>
    <row r="1183" spans="1:23" s="8" customFormat="1" x14ac:dyDescent="0.15">
      <c r="A1183" s="8" t="s">
        <v>23468</v>
      </c>
      <c r="B1183" s="8" t="s">
        <v>14</v>
      </c>
      <c r="C1183" s="8" t="s">
        <v>27687</v>
      </c>
      <c r="D1183" s="8" t="s">
        <v>23023</v>
      </c>
      <c r="E1183" s="8" t="s">
        <v>23024</v>
      </c>
      <c r="F1183" s="8" t="s">
        <v>23027</v>
      </c>
      <c r="G1183" s="8" t="s">
        <v>23025</v>
      </c>
      <c r="H1183" s="8" t="s">
        <v>821</v>
      </c>
      <c r="I1183" s="8" t="str">
        <f t="shared" si="27"/>
        <v>Anne Jezzamine Argabioso Escorpiso, RN</v>
      </c>
      <c r="J1183" s="8" t="s">
        <v>23026</v>
      </c>
      <c r="K1183" s="8" t="s">
        <v>126</v>
      </c>
      <c r="L1183" s="13">
        <v>44578.857442129629</v>
      </c>
      <c r="M1183" s="8" t="s">
        <v>127</v>
      </c>
      <c r="N1183" s="13">
        <v>44608.493750000001</v>
      </c>
      <c r="O1183" s="13">
        <v>44608.54619212963</v>
      </c>
      <c r="P1183" s="8">
        <v>76</v>
      </c>
      <c r="Q1183" s="8" t="s">
        <v>404</v>
      </c>
      <c r="R1183" s="8">
        <v>414787</v>
      </c>
      <c r="S1183" s="14">
        <v>45226</v>
      </c>
      <c r="T1183" s="8" t="s">
        <v>131</v>
      </c>
      <c r="V1183" s="8" t="s">
        <v>247</v>
      </c>
      <c r="W1183" s="8" t="s">
        <v>25</v>
      </c>
    </row>
    <row r="1184" spans="1:23" s="8" customFormat="1" x14ac:dyDescent="0.15">
      <c r="A1184" s="8" t="s">
        <v>23468</v>
      </c>
      <c r="B1184" s="8" t="s">
        <v>14</v>
      </c>
      <c r="C1184" s="8" t="s">
        <v>27687</v>
      </c>
      <c r="D1184" s="8" t="s">
        <v>25683</v>
      </c>
      <c r="E1184" s="8" t="s">
        <v>25684</v>
      </c>
      <c r="F1184" s="8" t="s">
        <v>1350</v>
      </c>
      <c r="G1184" s="8" t="s">
        <v>10960</v>
      </c>
      <c r="I1184" s="8" t="str">
        <f>E1184&amp;" "&amp;F1184&amp;" "&amp;G1184&amp;" "&amp;H1184</f>
        <v xml:space="preserve">Johanna Rose Martinez Española </v>
      </c>
      <c r="J1184" s="8" t="s">
        <v>25685</v>
      </c>
      <c r="K1184" s="8" t="s">
        <v>126</v>
      </c>
      <c r="L1184" s="13">
        <v>44602.938842592594</v>
      </c>
      <c r="M1184" s="8" t="s">
        <v>127</v>
      </c>
      <c r="N1184" s="13">
        <v>44608.495104166665</v>
      </c>
      <c r="O1184" s="13">
        <v>44608.549016203702</v>
      </c>
      <c r="P1184" s="8">
        <v>78</v>
      </c>
      <c r="Q1184" s="8" t="s">
        <v>410</v>
      </c>
      <c r="R1184" s="8" t="s">
        <v>251</v>
      </c>
      <c r="S1184" s="8" t="s">
        <v>251</v>
      </c>
      <c r="T1184" s="8" t="s">
        <v>185</v>
      </c>
      <c r="U1184" s="8" t="s">
        <v>251</v>
      </c>
      <c r="V1184" s="8" t="s">
        <v>132</v>
      </c>
      <c r="W1184" s="8" t="s">
        <v>25</v>
      </c>
    </row>
    <row r="1185" spans="1:23" s="8" customFormat="1" x14ac:dyDescent="0.15">
      <c r="A1185" s="8" t="s">
        <v>27320</v>
      </c>
      <c r="B1185" s="8" t="s">
        <v>14</v>
      </c>
      <c r="C1185" s="8" t="s">
        <v>27687</v>
      </c>
      <c r="E1185" s="8" t="s">
        <v>27062</v>
      </c>
      <c r="F1185" s="8" t="s">
        <v>3157</v>
      </c>
      <c r="G1185" s="8" t="s">
        <v>27063</v>
      </c>
      <c r="H1185" s="8" t="s">
        <v>2515</v>
      </c>
      <c r="I1185" s="8" t="str">
        <f t="shared" si="27"/>
        <v>Ma. Arabella C Espartero, MD</v>
      </c>
      <c r="J1185" s="8" t="s">
        <v>27061</v>
      </c>
      <c r="Q1185" s="8" t="s">
        <v>2401</v>
      </c>
      <c r="R1185" s="8">
        <v>157171</v>
      </c>
      <c r="S1185" s="14">
        <v>45607</v>
      </c>
      <c r="T1185" s="8" t="s">
        <v>215</v>
      </c>
      <c r="V1185" s="8" t="s">
        <v>14</v>
      </c>
      <c r="W1185" s="8" t="s">
        <v>25</v>
      </c>
    </row>
    <row r="1186" spans="1:23" s="8" customFormat="1" x14ac:dyDescent="0.15">
      <c r="A1186" s="8" t="s">
        <v>23468</v>
      </c>
      <c r="B1186" s="8" t="s">
        <v>14</v>
      </c>
      <c r="C1186" s="8" t="s">
        <v>27687</v>
      </c>
      <c r="D1186" s="8" t="s">
        <v>16998</v>
      </c>
      <c r="E1186" s="8" t="s">
        <v>16999</v>
      </c>
      <c r="F1186" s="8" t="s">
        <v>666</v>
      </c>
      <c r="G1186" s="8" t="s">
        <v>2327</v>
      </c>
      <c r="H1186" s="8" t="s">
        <v>821</v>
      </c>
      <c r="I1186" s="8" t="str">
        <f t="shared" si="27"/>
        <v>Barbara Anne Diaz Espiritu, RN</v>
      </c>
      <c r="J1186" s="8" t="s">
        <v>17000</v>
      </c>
      <c r="K1186" s="8" t="s">
        <v>126</v>
      </c>
      <c r="L1186" s="13">
        <v>44599.75340277778</v>
      </c>
      <c r="M1186" s="8" t="s">
        <v>127</v>
      </c>
      <c r="N1186" s="13">
        <v>44608.493460648147</v>
      </c>
      <c r="O1186" s="13">
        <v>44608.540856481479</v>
      </c>
      <c r="P1186" s="8">
        <v>69</v>
      </c>
      <c r="Q1186" s="8" t="s">
        <v>144</v>
      </c>
      <c r="R1186" s="8">
        <v>918353</v>
      </c>
      <c r="S1186" s="14">
        <v>44699</v>
      </c>
      <c r="T1186" s="8" t="s">
        <v>131</v>
      </c>
      <c r="V1186" s="8" t="s">
        <v>247</v>
      </c>
      <c r="W1186" s="8" t="s">
        <v>25</v>
      </c>
    </row>
    <row r="1187" spans="1:23" s="8" customFormat="1" x14ac:dyDescent="0.15">
      <c r="A1187" s="8" t="s">
        <v>27320</v>
      </c>
      <c r="B1187" s="8" t="s">
        <v>14</v>
      </c>
      <c r="C1187" s="8" t="s">
        <v>27687</v>
      </c>
      <c r="E1187" s="8" t="s">
        <v>27294</v>
      </c>
      <c r="F1187" s="8" t="s">
        <v>9095</v>
      </c>
      <c r="G1187" s="8" t="s">
        <v>17281</v>
      </c>
      <c r="H1187" s="8" t="s">
        <v>821</v>
      </c>
      <c r="I1187" s="8" t="str">
        <f t="shared" si="27"/>
        <v>Armeda M. Estabillo, RN</v>
      </c>
      <c r="J1187" s="8" t="s">
        <v>27293</v>
      </c>
      <c r="Q1187" s="8" t="s">
        <v>144</v>
      </c>
      <c r="R1187" s="8">
        <v>103643</v>
      </c>
      <c r="S1187" s="15">
        <v>45093</v>
      </c>
      <c r="T1187" s="8" t="s">
        <v>131</v>
      </c>
      <c r="U1187" s="8" t="s">
        <v>27295</v>
      </c>
      <c r="V1187" s="8" t="s">
        <v>14</v>
      </c>
      <c r="W1187" s="8" t="s">
        <v>25</v>
      </c>
    </row>
    <row r="1188" spans="1:23" s="8" customFormat="1" x14ac:dyDescent="0.15">
      <c r="A1188" s="8" t="s">
        <v>23468</v>
      </c>
      <c r="B1188" s="8" t="s">
        <v>14</v>
      </c>
      <c r="C1188" s="8" t="s">
        <v>27687</v>
      </c>
      <c r="D1188" s="8" t="s">
        <v>13987</v>
      </c>
      <c r="E1188" s="8" t="s">
        <v>13285</v>
      </c>
      <c r="F1188" s="8" t="s">
        <v>13989</v>
      </c>
      <c r="G1188" s="8" t="s">
        <v>1029</v>
      </c>
      <c r="I1188" s="8" t="str">
        <f>E1188&amp;" "&amp;F1188&amp;" "&amp;G1188&amp;" "&amp;H1188</f>
        <v xml:space="preserve">Marian Obsiana Evangelista </v>
      </c>
      <c r="J1188" s="8" t="s">
        <v>13988</v>
      </c>
      <c r="K1188" s="8" t="s">
        <v>126</v>
      </c>
      <c r="L1188" s="13">
        <v>44600.454629629632</v>
      </c>
      <c r="M1188" s="8" t="s">
        <v>127</v>
      </c>
      <c r="N1188" s="13">
        <v>44608.493576388886</v>
      </c>
      <c r="O1188" s="13">
        <v>44608.546099537038</v>
      </c>
      <c r="P1188" s="8">
        <v>76</v>
      </c>
      <c r="Q1188" s="8" t="s">
        <v>2401</v>
      </c>
      <c r="R1188" s="8" t="s">
        <v>251</v>
      </c>
      <c r="S1188" s="8" t="s">
        <v>251</v>
      </c>
      <c r="T1188" s="8" t="s">
        <v>185</v>
      </c>
      <c r="U1188" s="8" t="s">
        <v>251</v>
      </c>
      <c r="V1188" s="8" t="s">
        <v>247</v>
      </c>
      <c r="W1188" s="8" t="s">
        <v>25</v>
      </c>
    </row>
    <row r="1189" spans="1:23" s="8" customFormat="1" x14ac:dyDescent="0.15">
      <c r="A1189" s="8" t="s">
        <v>27320</v>
      </c>
      <c r="B1189" s="8" t="s">
        <v>14</v>
      </c>
      <c r="C1189" s="8" t="s">
        <v>27687</v>
      </c>
      <c r="E1189" s="8" t="s">
        <v>27291</v>
      </c>
      <c r="F1189" s="8" t="s">
        <v>327</v>
      </c>
      <c r="G1189" s="8" t="s">
        <v>27292</v>
      </c>
      <c r="H1189" s="8" t="s">
        <v>821</v>
      </c>
      <c r="I1189" s="8" t="str">
        <f t="shared" si="27"/>
        <v>Clentay A Ewing, RN</v>
      </c>
      <c r="J1189" s="8" t="s">
        <v>27290</v>
      </c>
      <c r="Q1189" s="8" t="s">
        <v>404</v>
      </c>
      <c r="R1189" s="8">
        <v>84562</v>
      </c>
      <c r="S1189" s="14">
        <v>45449</v>
      </c>
      <c r="T1189" s="8" t="s">
        <v>131</v>
      </c>
      <c r="U1189" s="8" t="s">
        <v>329</v>
      </c>
      <c r="V1189" s="8" t="s">
        <v>14</v>
      </c>
      <c r="W1189" s="8" t="s">
        <v>25</v>
      </c>
    </row>
    <row r="1190" spans="1:23" s="8" customFormat="1" x14ac:dyDescent="0.15">
      <c r="A1190" s="8" t="s">
        <v>23468</v>
      </c>
      <c r="B1190" s="8" t="s">
        <v>14</v>
      </c>
      <c r="C1190" s="8" t="s">
        <v>27687</v>
      </c>
      <c r="D1190" s="8" t="s">
        <v>23516</v>
      </c>
      <c r="E1190" s="8" t="s">
        <v>12632</v>
      </c>
      <c r="F1190" s="8" t="s">
        <v>19714</v>
      </c>
      <c r="G1190" s="8" t="s">
        <v>19712</v>
      </c>
      <c r="H1190" s="8" t="s">
        <v>821</v>
      </c>
      <c r="I1190" s="8" t="str">
        <f t="shared" si="27"/>
        <v>Fe Naquitquitan Fabros, RN</v>
      </c>
      <c r="J1190" s="8" t="s">
        <v>23517</v>
      </c>
      <c r="K1190" s="8" t="s">
        <v>126</v>
      </c>
      <c r="L1190" s="13">
        <v>44578.731620370374</v>
      </c>
      <c r="M1190" s="8" t="s">
        <v>127</v>
      </c>
      <c r="N1190" s="13">
        <v>44608.493680555555</v>
      </c>
      <c r="O1190" s="13">
        <v>44608.537141203706</v>
      </c>
      <c r="P1190" s="8">
        <v>63</v>
      </c>
      <c r="Q1190" s="8" t="s">
        <v>410</v>
      </c>
      <c r="R1190" s="8">
        <v>215544</v>
      </c>
      <c r="S1190" s="14">
        <v>45429</v>
      </c>
      <c r="T1190" s="8" t="s">
        <v>131</v>
      </c>
      <c r="U1190" s="8" t="s">
        <v>15780</v>
      </c>
      <c r="V1190" s="8" t="s">
        <v>132</v>
      </c>
      <c r="W1190" s="8" t="s">
        <v>25</v>
      </c>
    </row>
    <row r="1191" spans="1:23" s="8" customFormat="1" x14ac:dyDescent="0.15">
      <c r="A1191" s="8" t="s">
        <v>27320</v>
      </c>
      <c r="B1191" s="8" t="s">
        <v>14</v>
      </c>
      <c r="C1191" s="8" t="s">
        <v>27687</v>
      </c>
      <c r="E1191" s="8" t="s">
        <v>2200</v>
      </c>
      <c r="F1191" s="8" t="s">
        <v>13952</v>
      </c>
      <c r="G1191" s="8" t="s">
        <v>13158</v>
      </c>
      <c r="H1191" s="8" t="s">
        <v>27690</v>
      </c>
      <c r="I1191" s="8" t="str">
        <f t="shared" si="27"/>
        <v>Grace F Fequillo, RM</v>
      </c>
      <c r="J1191" s="8" t="s">
        <v>13159</v>
      </c>
      <c r="Q1191" s="8" t="s">
        <v>1442</v>
      </c>
      <c r="R1191" s="8">
        <v>174834</v>
      </c>
      <c r="S1191" s="14">
        <v>45535</v>
      </c>
      <c r="T1191" s="8" t="s">
        <v>287</v>
      </c>
      <c r="U1191" s="8" t="s">
        <v>2336</v>
      </c>
      <c r="V1191" s="8" t="s">
        <v>14</v>
      </c>
      <c r="W1191" s="8" t="s">
        <v>25</v>
      </c>
    </row>
    <row r="1192" spans="1:23" s="8" customFormat="1" x14ac:dyDescent="0.15">
      <c r="A1192" s="8" t="s">
        <v>23468</v>
      </c>
      <c r="B1192" s="8" t="s">
        <v>14</v>
      </c>
      <c r="C1192" s="8" t="s">
        <v>27687</v>
      </c>
      <c r="D1192" s="8" t="s">
        <v>8196</v>
      </c>
      <c r="E1192" s="8" t="s">
        <v>8197</v>
      </c>
      <c r="F1192" s="8" t="s">
        <v>8199</v>
      </c>
      <c r="G1192" s="8" t="s">
        <v>444</v>
      </c>
      <c r="H1192" s="8" t="s">
        <v>2515</v>
      </c>
      <c r="I1192" s="8" t="str">
        <f t="shared" si="27"/>
        <v>Portia Villaceran Fernandez, MD</v>
      </c>
      <c r="J1192" s="8" t="s">
        <v>8198</v>
      </c>
      <c r="K1192" s="8" t="s">
        <v>126</v>
      </c>
      <c r="L1192" s="13">
        <v>44580.422199074077</v>
      </c>
      <c r="M1192" s="8" t="s">
        <v>127</v>
      </c>
      <c r="N1192" s="13">
        <v>44608.49359953704</v>
      </c>
      <c r="O1192" s="13">
        <v>44608.548900462964</v>
      </c>
      <c r="P1192" s="8">
        <v>80</v>
      </c>
      <c r="Q1192" s="8" t="s">
        <v>459</v>
      </c>
      <c r="R1192" s="8">
        <v>81876</v>
      </c>
      <c r="S1192" s="14">
        <v>44705</v>
      </c>
      <c r="T1192" s="8" t="s">
        <v>215</v>
      </c>
      <c r="U1192" s="8" t="s">
        <v>1188</v>
      </c>
      <c r="V1192" s="8" t="s">
        <v>132</v>
      </c>
      <c r="W1192" s="8" t="s">
        <v>25</v>
      </c>
    </row>
    <row r="1193" spans="1:23" s="8" customFormat="1" x14ac:dyDescent="0.15">
      <c r="A1193" s="8" t="s">
        <v>23468</v>
      </c>
      <c r="B1193" s="8" t="s">
        <v>14</v>
      </c>
      <c r="C1193" s="8" t="s">
        <v>27687</v>
      </c>
      <c r="D1193" s="8" t="s">
        <v>26705</v>
      </c>
      <c r="E1193" s="8" t="s">
        <v>26706</v>
      </c>
      <c r="F1193" s="8" t="s">
        <v>905</v>
      </c>
      <c r="G1193" s="8" t="s">
        <v>26707</v>
      </c>
      <c r="H1193" s="8" t="s">
        <v>821</v>
      </c>
      <c r="I1193" s="8" t="str">
        <f t="shared" si="27"/>
        <v>Kyrie Ramirez Fey Hidol, RN</v>
      </c>
      <c r="J1193" s="8" t="s">
        <v>26708</v>
      </c>
      <c r="K1193" s="8" t="s">
        <v>126</v>
      </c>
      <c r="L1193" s="13">
        <v>44591.546875</v>
      </c>
      <c r="M1193" s="8" t="s">
        <v>127</v>
      </c>
      <c r="N1193" s="13">
        <v>44608.493576388886</v>
      </c>
      <c r="O1193" s="13">
        <v>44608.49591435185</v>
      </c>
      <c r="P1193" s="8">
        <v>4</v>
      </c>
      <c r="Q1193" s="8" t="s">
        <v>144</v>
      </c>
      <c r="R1193" s="8">
        <v>789214</v>
      </c>
      <c r="S1193" s="14">
        <v>44632</v>
      </c>
      <c r="T1193" s="8" t="s">
        <v>131</v>
      </c>
      <c r="U1193" s="8" t="s">
        <v>6438</v>
      </c>
      <c r="V1193" s="8" t="s">
        <v>132</v>
      </c>
      <c r="W1193" s="8" t="s">
        <v>25</v>
      </c>
    </row>
    <row r="1194" spans="1:23" s="8" customFormat="1" x14ac:dyDescent="0.15">
      <c r="A1194" s="8" t="s">
        <v>23468</v>
      </c>
      <c r="B1194" s="8" t="s">
        <v>14</v>
      </c>
      <c r="C1194" s="8" t="s">
        <v>27687</v>
      </c>
      <c r="D1194" s="8" t="s">
        <v>26939</v>
      </c>
      <c r="E1194" s="8" t="s">
        <v>26940</v>
      </c>
      <c r="F1194" s="8" t="s">
        <v>621</v>
      </c>
      <c r="G1194" s="8" t="s">
        <v>26941</v>
      </c>
      <c r="H1194" s="8" t="s">
        <v>821</v>
      </c>
      <c r="I1194" s="8" t="str">
        <f t="shared" si="27"/>
        <v>Blesilda Joaquin Frianeza, RN</v>
      </c>
      <c r="J1194" s="8" t="s">
        <v>26942</v>
      </c>
      <c r="K1194" s="8" t="s">
        <v>126</v>
      </c>
      <c r="L1194" s="13">
        <v>44589.836284722223</v>
      </c>
      <c r="M1194" s="8" t="s">
        <v>127</v>
      </c>
      <c r="N1194" s="13">
        <v>44608.493680555555</v>
      </c>
      <c r="O1194" s="13">
        <v>44608.546354166669</v>
      </c>
      <c r="P1194" s="8">
        <v>76</v>
      </c>
      <c r="Q1194" s="8" t="s">
        <v>173</v>
      </c>
      <c r="R1194" s="8">
        <v>172373</v>
      </c>
      <c r="S1194" s="15">
        <v>45122</v>
      </c>
      <c r="T1194" s="8" t="s">
        <v>131</v>
      </c>
      <c r="U1194" s="8" t="s">
        <v>617</v>
      </c>
      <c r="V1194" s="8" t="s">
        <v>132</v>
      </c>
      <c r="W1194" s="8" t="s">
        <v>25</v>
      </c>
    </row>
    <row r="1195" spans="1:23" s="8" customFormat="1" x14ac:dyDescent="0.15">
      <c r="A1195" s="8" t="s">
        <v>23468</v>
      </c>
      <c r="B1195" s="8" t="s">
        <v>14</v>
      </c>
      <c r="C1195" s="8" t="s">
        <v>27687</v>
      </c>
      <c r="D1195" s="8" t="s">
        <v>5776</v>
      </c>
      <c r="E1195" s="8" t="s">
        <v>2715</v>
      </c>
      <c r="F1195" s="8" t="s">
        <v>5779</v>
      </c>
      <c r="G1195" s="8" t="s">
        <v>5777</v>
      </c>
      <c r="H1195" s="8" t="s">
        <v>821</v>
      </c>
      <c r="I1195" s="8" t="str">
        <f t="shared" si="27"/>
        <v>Mary Jane Teope Frondozo, RN</v>
      </c>
      <c r="J1195" s="8" t="s">
        <v>5778</v>
      </c>
      <c r="K1195" s="8" t="s">
        <v>126</v>
      </c>
      <c r="L1195" s="13">
        <v>44607.79855324074</v>
      </c>
      <c r="M1195" s="8" t="s">
        <v>127</v>
      </c>
      <c r="N1195" s="13">
        <v>44608.493541666663</v>
      </c>
      <c r="O1195" s="13">
        <v>44608.543078703704</v>
      </c>
      <c r="P1195" s="8">
        <v>72</v>
      </c>
      <c r="Q1195" s="8" t="s">
        <v>144</v>
      </c>
      <c r="R1195" s="8">
        <v>672967</v>
      </c>
      <c r="S1195" s="15">
        <v>45076</v>
      </c>
      <c r="T1195" s="8" t="s">
        <v>131</v>
      </c>
      <c r="V1195" s="8" t="s">
        <v>132</v>
      </c>
      <c r="W1195" s="8" t="s">
        <v>25</v>
      </c>
    </row>
    <row r="1196" spans="1:23" s="8" customFormat="1" x14ac:dyDescent="0.15">
      <c r="A1196" s="8" t="s">
        <v>23468</v>
      </c>
      <c r="B1196" s="8" t="s">
        <v>14</v>
      </c>
      <c r="C1196" s="8" t="s">
        <v>27687</v>
      </c>
      <c r="D1196" s="8" t="s">
        <v>25752</v>
      </c>
      <c r="E1196" s="8" t="s">
        <v>25753</v>
      </c>
      <c r="F1196" s="8" t="s">
        <v>3640</v>
      </c>
      <c r="G1196" s="8" t="s">
        <v>25754</v>
      </c>
      <c r="H1196" s="8" t="s">
        <v>2515</v>
      </c>
      <c r="I1196" s="8" t="str">
        <f t="shared" si="27"/>
        <v>Ma bernadette T Fuggan, MD</v>
      </c>
      <c r="J1196" s="8" t="s">
        <v>25755</v>
      </c>
      <c r="K1196" s="8" t="s">
        <v>126</v>
      </c>
      <c r="L1196" s="13">
        <v>44589.807233796295</v>
      </c>
      <c r="M1196" s="8" t="s">
        <v>127</v>
      </c>
      <c r="N1196" s="13">
        <v>44608.5393287037</v>
      </c>
      <c r="O1196" s="13">
        <v>44608.540671296294</v>
      </c>
      <c r="P1196" s="8">
        <v>2</v>
      </c>
      <c r="Q1196" s="8" t="s">
        <v>144</v>
      </c>
      <c r="R1196" s="8">
        <v>62961</v>
      </c>
      <c r="S1196" s="8" t="s">
        <v>25756</v>
      </c>
      <c r="T1196" s="8" t="s">
        <v>215</v>
      </c>
      <c r="U1196" s="8" t="s">
        <v>5520</v>
      </c>
      <c r="V1196" s="8" t="s">
        <v>132</v>
      </c>
      <c r="W1196" s="8" t="s">
        <v>25</v>
      </c>
    </row>
    <row r="1197" spans="1:23" s="8" customFormat="1" x14ac:dyDescent="0.15">
      <c r="A1197" s="8" t="s">
        <v>27320</v>
      </c>
      <c r="B1197" s="8" t="s">
        <v>14</v>
      </c>
      <c r="C1197" s="8" t="s">
        <v>27687</v>
      </c>
      <c r="E1197" s="8" t="s">
        <v>12900</v>
      </c>
      <c r="F1197" s="8" t="s">
        <v>631</v>
      </c>
      <c r="G1197" s="8" t="s">
        <v>12901</v>
      </c>
      <c r="H1197" s="8" t="s">
        <v>2515</v>
      </c>
      <c r="I1197" s="8" t="str">
        <f t="shared" si="27"/>
        <v>Jessica Ann G Fullero, MD</v>
      </c>
      <c r="J1197" s="8" t="s">
        <v>12902</v>
      </c>
      <c r="Q1197" s="8" t="s">
        <v>144</v>
      </c>
      <c r="R1197" s="8">
        <v>156607</v>
      </c>
      <c r="S1197" s="14">
        <v>33501</v>
      </c>
      <c r="T1197" s="8" t="s">
        <v>215</v>
      </c>
      <c r="V1197" s="8" t="s">
        <v>14</v>
      </c>
      <c r="W1197" s="8" t="s">
        <v>25</v>
      </c>
    </row>
    <row r="1198" spans="1:23" s="8" customFormat="1" x14ac:dyDescent="0.15">
      <c r="A1198" s="8" t="s">
        <v>23468</v>
      </c>
      <c r="B1198" s="8" t="s">
        <v>14</v>
      </c>
      <c r="C1198" s="8" t="s">
        <v>27687</v>
      </c>
      <c r="D1198" s="8" t="s">
        <v>3979</v>
      </c>
      <c r="E1198" s="8" t="s">
        <v>3980</v>
      </c>
      <c r="F1198" s="8" t="s">
        <v>3982</v>
      </c>
      <c r="G1198" s="8" t="s">
        <v>1499</v>
      </c>
      <c r="H1198" s="8" t="s">
        <v>27690</v>
      </c>
      <c r="I1198" s="8" t="str">
        <f t="shared" si="27"/>
        <v>Teresa Frayna Fungo, RM</v>
      </c>
      <c r="J1198" s="8" t="s">
        <v>3981</v>
      </c>
      <c r="K1198" s="8" t="s">
        <v>126</v>
      </c>
      <c r="L1198" s="13">
        <v>44578.588136574072</v>
      </c>
      <c r="M1198" s="8" t="s">
        <v>127</v>
      </c>
      <c r="N1198" s="13">
        <v>44608.493576388886</v>
      </c>
      <c r="O1198" s="13">
        <v>44608.502245370371</v>
      </c>
      <c r="P1198" s="8">
        <v>13</v>
      </c>
      <c r="Q1198" s="8" t="s">
        <v>1055</v>
      </c>
      <c r="R1198" s="8">
        <v>93510</v>
      </c>
      <c r="S1198" s="14">
        <v>44625</v>
      </c>
      <c r="T1198" s="8" t="s">
        <v>287</v>
      </c>
      <c r="U1198" s="8" t="s">
        <v>3983</v>
      </c>
      <c r="V1198" s="8" t="s">
        <v>132</v>
      </c>
      <c r="W1198" s="8" t="s">
        <v>25</v>
      </c>
    </row>
    <row r="1199" spans="1:23" s="8" customFormat="1" x14ac:dyDescent="0.15">
      <c r="A1199" s="8" t="s">
        <v>23468</v>
      </c>
      <c r="B1199" s="8" t="s">
        <v>14</v>
      </c>
      <c r="C1199" s="8" t="s">
        <v>27687</v>
      </c>
      <c r="D1199" s="8" t="s">
        <v>25665</v>
      </c>
      <c r="E1199" s="8" t="s">
        <v>272</v>
      </c>
      <c r="F1199" s="8" t="s">
        <v>25668</v>
      </c>
      <c r="G1199" s="8" t="s">
        <v>25666</v>
      </c>
      <c r="H1199" s="8" t="s">
        <v>821</v>
      </c>
      <c r="I1199" s="8" t="str">
        <f t="shared" si="27"/>
        <v>Joy Consulta Gabalfin, RN</v>
      </c>
      <c r="J1199" s="8" t="s">
        <v>25667</v>
      </c>
      <c r="K1199" s="8" t="s">
        <v>126</v>
      </c>
      <c r="L1199" s="13">
        <v>44579.473020833335</v>
      </c>
      <c r="M1199" s="8" t="s">
        <v>127</v>
      </c>
      <c r="N1199" s="13">
        <v>44608.495474537034</v>
      </c>
      <c r="O1199" s="13">
        <v>44608.503078703703</v>
      </c>
      <c r="P1199" s="8">
        <v>11</v>
      </c>
      <c r="Q1199" s="8" t="s">
        <v>1055</v>
      </c>
      <c r="R1199" s="8">
        <v>542382</v>
      </c>
      <c r="S1199" s="14">
        <v>44588</v>
      </c>
      <c r="T1199" s="8" t="s">
        <v>131</v>
      </c>
      <c r="V1199" s="8" t="s">
        <v>132</v>
      </c>
      <c r="W1199" s="8" t="s">
        <v>25</v>
      </c>
    </row>
    <row r="1200" spans="1:23" s="8" customFormat="1" x14ac:dyDescent="0.15">
      <c r="A1200" s="8" t="s">
        <v>27320</v>
      </c>
      <c r="B1200" s="8" t="s">
        <v>14</v>
      </c>
      <c r="C1200" s="8" t="s">
        <v>27687</v>
      </c>
      <c r="E1200" s="8" t="s">
        <v>27212</v>
      </c>
      <c r="F1200" s="8" t="s">
        <v>10817</v>
      </c>
      <c r="G1200" s="8" t="s">
        <v>24578</v>
      </c>
      <c r="H1200" s="8" t="s">
        <v>821</v>
      </c>
      <c r="I1200" s="8" t="str">
        <f t="shared" si="27"/>
        <v>Nikki Anne Z Gabo, RN</v>
      </c>
      <c r="J1200" s="8" t="s">
        <v>4923</v>
      </c>
      <c r="Q1200" s="8" t="s">
        <v>1442</v>
      </c>
      <c r="R1200" s="8">
        <v>714255</v>
      </c>
      <c r="S1200" s="14">
        <v>45039</v>
      </c>
      <c r="T1200" s="8" t="s">
        <v>131</v>
      </c>
      <c r="U1200" s="8" t="s">
        <v>27213</v>
      </c>
      <c r="V1200" s="8" t="s">
        <v>14</v>
      </c>
      <c r="W1200" s="8" t="s">
        <v>25</v>
      </c>
    </row>
    <row r="1201" spans="1:23" s="8" customFormat="1" x14ac:dyDescent="0.15">
      <c r="A1201" s="8" t="s">
        <v>23468</v>
      </c>
      <c r="B1201" s="8" t="s">
        <v>14</v>
      </c>
      <c r="C1201" s="8" t="s">
        <v>27687</v>
      </c>
      <c r="D1201" s="8" t="s">
        <v>6359</v>
      </c>
      <c r="E1201" s="8" t="s">
        <v>6360</v>
      </c>
      <c r="F1201" s="8" t="s">
        <v>6362</v>
      </c>
      <c r="G1201" s="8" t="s">
        <v>3498</v>
      </c>
      <c r="H1201" s="8" t="s">
        <v>27695</v>
      </c>
      <c r="I1201" s="8" t="str">
        <f t="shared" si="27"/>
        <v>Rhoda Viñas Gacho, RPh</v>
      </c>
      <c r="J1201" s="8" t="s">
        <v>6361</v>
      </c>
      <c r="K1201" s="8" t="s">
        <v>126</v>
      </c>
      <c r="L1201" s="13">
        <v>44578.603101851855</v>
      </c>
      <c r="M1201" s="8" t="s">
        <v>127</v>
      </c>
      <c r="N1201" s="13">
        <v>44608.494074074071</v>
      </c>
      <c r="O1201" s="13">
        <v>44608.508344907408</v>
      </c>
      <c r="P1201" s="8">
        <v>21</v>
      </c>
      <c r="Q1201" s="8" t="s">
        <v>410</v>
      </c>
      <c r="R1201" s="8">
        <v>61434</v>
      </c>
      <c r="S1201" s="14">
        <v>45359</v>
      </c>
      <c r="T1201" s="8" t="s">
        <v>304</v>
      </c>
      <c r="V1201" s="8" t="s">
        <v>132</v>
      </c>
      <c r="W1201" s="8" t="s">
        <v>25</v>
      </c>
    </row>
    <row r="1202" spans="1:23" s="8" customFormat="1" x14ac:dyDescent="0.15">
      <c r="A1202" s="8" t="s">
        <v>23468</v>
      </c>
      <c r="B1202" s="8" t="s">
        <v>14</v>
      </c>
      <c r="C1202" s="8" t="s">
        <v>27687</v>
      </c>
      <c r="D1202" s="8" t="s">
        <v>6987</v>
      </c>
      <c r="E1202" s="8" t="s">
        <v>6988</v>
      </c>
      <c r="F1202" s="8" t="s">
        <v>6991</v>
      </c>
      <c r="G1202" s="8" t="s">
        <v>6989</v>
      </c>
      <c r="H1202" s="8" t="s">
        <v>821</v>
      </c>
      <c r="I1202" s="8" t="str">
        <f t="shared" si="27"/>
        <v>Nestle Sumale Gahum, RN</v>
      </c>
      <c r="J1202" s="8" t="s">
        <v>6990</v>
      </c>
      <c r="K1202" s="8" t="s">
        <v>126</v>
      </c>
      <c r="L1202" s="13">
        <v>44594.702280092592</v>
      </c>
      <c r="M1202" s="8" t="s">
        <v>127</v>
      </c>
      <c r="N1202" s="13">
        <v>44608.536944444444</v>
      </c>
      <c r="O1202" s="13">
        <v>44608.543229166666</v>
      </c>
      <c r="P1202" s="8">
        <v>10</v>
      </c>
      <c r="Q1202" s="8" t="s">
        <v>454</v>
      </c>
      <c r="R1202" s="8">
        <v>892741</v>
      </c>
      <c r="S1202" s="14">
        <v>45196</v>
      </c>
      <c r="T1202" s="8" t="s">
        <v>131</v>
      </c>
      <c r="U1202" s="8" t="s">
        <v>6992</v>
      </c>
      <c r="V1202" s="8" t="s">
        <v>132</v>
      </c>
      <c r="W1202" s="8" t="s">
        <v>25</v>
      </c>
    </row>
    <row r="1203" spans="1:23" s="8" customFormat="1" x14ac:dyDescent="0.15">
      <c r="A1203" s="8" t="s">
        <v>27320</v>
      </c>
      <c r="B1203" s="8" t="s">
        <v>14</v>
      </c>
      <c r="C1203" s="8" t="s">
        <v>27687</v>
      </c>
      <c r="E1203" s="8" t="s">
        <v>17978</v>
      </c>
      <c r="F1203" s="8" t="s">
        <v>3157</v>
      </c>
      <c r="G1203" s="8" t="s">
        <v>14561</v>
      </c>
      <c r="H1203" s="8" t="s">
        <v>821</v>
      </c>
      <c r="I1203" s="8" t="str">
        <f t="shared" si="27"/>
        <v>AYN BERNADETTE C GALANG, RN</v>
      </c>
      <c r="J1203" s="8" t="s">
        <v>17979</v>
      </c>
      <c r="Q1203" s="8" t="s">
        <v>479</v>
      </c>
      <c r="R1203" s="8">
        <v>704824</v>
      </c>
      <c r="S1203" s="14">
        <v>45121</v>
      </c>
      <c r="T1203" s="8" t="s">
        <v>131</v>
      </c>
      <c r="V1203" s="8" t="s">
        <v>14</v>
      </c>
      <c r="W1203" s="8" t="s">
        <v>25</v>
      </c>
    </row>
    <row r="1204" spans="1:23" s="8" customFormat="1" x14ac:dyDescent="0.15">
      <c r="A1204" s="8" t="s">
        <v>23468</v>
      </c>
      <c r="B1204" s="8" t="s">
        <v>14</v>
      </c>
      <c r="C1204" s="8" t="s">
        <v>27687</v>
      </c>
      <c r="D1204" s="8" t="s">
        <v>1665</v>
      </c>
      <c r="E1204" s="8" t="s">
        <v>1660</v>
      </c>
      <c r="F1204" s="8" t="s">
        <v>1668</v>
      </c>
      <c r="G1204" s="8" t="s">
        <v>1666</v>
      </c>
      <c r="H1204" s="8" t="s">
        <v>821</v>
      </c>
      <c r="I1204" s="8" t="str">
        <f t="shared" si="27"/>
        <v>Leah Merca Galima, RN</v>
      </c>
      <c r="J1204" s="8" t="s">
        <v>1667</v>
      </c>
      <c r="K1204" s="8" t="s">
        <v>126</v>
      </c>
      <c r="L1204" s="13">
        <v>44601.456111111111</v>
      </c>
      <c r="M1204" s="8" t="s">
        <v>127</v>
      </c>
      <c r="N1204" s="13">
        <v>44608.49359953704</v>
      </c>
      <c r="O1204" s="13">
        <v>44608.548900462964</v>
      </c>
      <c r="P1204" s="8">
        <v>80</v>
      </c>
      <c r="Q1204" s="8" t="s">
        <v>459</v>
      </c>
      <c r="R1204" s="8">
        <v>873417</v>
      </c>
      <c r="S1204" s="8">
        <v>2025</v>
      </c>
      <c r="T1204" s="8" t="s">
        <v>131</v>
      </c>
      <c r="V1204" s="8" t="s">
        <v>132</v>
      </c>
      <c r="W1204" s="8" t="s">
        <v>25</v>
      </c>
    </row>
    <row r="1205" spans="1:23" s="8" customFormat="1" x14ac:dyDescent="0.15">
      <c r="A1205" s="8" t="s">
        <v>27320</v>
      </c>
      <c r="B1205" s="8" t="s">
        <v>14</v>
      </c>
      <c r="C1205" s="8" t="s">
        <v>27687</v>
      </c>
      <c r="E1205" s="8" t="s">
        <v>21347</v>
      </c>
      <c r="F1205" s="8" t="s">
        <v>13442</v>
      </c>
      <c r="G1205" s="8" t="s">
        <v>1742</v>
      </c>
      <c r="H1205" s="8" t="s">
        <v>821</v>
      </c>
      <c r="I1205" s="8" t="str">
        <f t="shared" si="27"/>
        <v>Louise Adrian Presto Gamboa, RN</v>
      </c>
      <c r="J1205" s="8" t="s">
        <v>21348</v>
      </c>
      <c r="Q1205" s="8" t="s">
        <v>157</v>
      </c>
      <c r="R1205" s="8">
        <v>424845</v>
      </c>
      <c r="S1205" s="14">
        <v>45037</v>
      </c>
      <c r="T1205" s="8" t="s">
        <v>131</v>
      </c>
      <c r="V1205" s="8" t="s">
        <v>14</v>
      </c>
      <c r="W1205" s="8" t="s">
        <v>25</v>
      </c>
    </row>
    <row r="1206" spans="1:23" s="8" customFormat="1" x14ac:dyDescent="0.15">
      <c r="A1206" s="8" t="s">
        <v>23468</v>
      </c>
      <c r="B1206" s="8" t="s">
        <v>14</v>
      </c>
      <c r="C1206" s="8" t="s">
        <v>27687</v>
      </c>
      <c r="D1206" s="8" t="s">
        <v>2946</v>
      </c>
      <c r="E1206" s="8" t="s">
        <v>2947</v>
      </c>
      <c r="F1206" s="8" t="s">
        <v>2950</v>
      </c>
      <c r="G1206" s="8" t="s">
        <v>2948</v>
      </c>
      <c r="I1206" s="8" t="str">
        <f>E1206&amp;" "&amp;F1206&amp;" "&amp;G1206&amp;" "&amp;H1206</f>
        <v xml:space="preserve">Oliver Dichoson Ganje </v>
      </c>
      <c r="J1206" s="8" t="s">
        <v>2949</v>
      </c>
      <c r="K1206" s="8" t="s">
        <v>126</v>
      </c>
      <c r="L1206" s="13">
        <v>44603.227129629631</v>
      </c>
      <c r="M1206" s="8" t="s">
        <v>127</v>
      </c>
      <c r="N1206" s="13">
        <v>44608.503171296295</v>
      </c>
      <c r="O1206" s="13">
        <v>44608.548900462964</v>
      </c>
      <c r="P1206" s="8">
        <v>66</v>
      </c>
      <c r="Q1206" s="8" t="s">
        <v>2401</v>
      </c>
      <c r="R1206" s="8" t="s">
        <v>251</v>
      </c>
      <c r="S1206" s="8" t="s">
        <v>251</v>
      </c>
      <c r="T1206" s="8" t="s">
        <v>185</v>
      </c>
      <c r="U1206" s="8" t="s">
        <v>2951</v>
      </c>
      <c r="V1206" s="8" t="s">
        <v>247</v>
      </c>
      <c r="W1206" s="8" t="s">
        <v>25</v>
      </c>
    </row>
    <row r="1207" spans="1:23" s="8" customFormat="1" x14ac:dyDescent="0.15">
      <c r="A1207" s="8" t="s">
        <v>27320</v>
      </c>
      <c r="B1207" s="8" t="s">
        <v>14</v>
      </c>
      <c r="C1207" s="8" t="s">
        <v>27687</v>
      </c>
      <c r="E1207" s="8" t="s">
        <v>27018</v>
      </c>
      <c r="F1207" s="8" t="s">
        <v>3698</v>
      </c>
      <c r="G1207" s="8" t="s">
        <v>27019</v>
      </c>
      <c r="H1207" s="8" t="s">
        <v>821</v>
      </c>
      <c r="I1207" s="8" t="str">
        <f t="shared" si="27"/>
        <v>Russinette P. Ganub, RN</v>
      </c>
      <c r="J1207" s="8" t="s">
        <v>27017</v>
      </c>
      <c r="Q1207" s="8" t="s">
        <v>246</v>
      </c>
      <c r="R1207" s="8">
        <v>509060</v>
      </c>
      <c r="S1207" s="8">
        <v>8142020</v>
      </c>
      <c r="T1207" s="8" t="s">
        <v>131</v>
      </c>
      <c r="V1207" s="8" t="s">
        <v>14</v>
      </c>
      <c r="W1207" s="8" t="s">
        <v>25</v>
      </c>
    </row>
    <row r="1208" spans="1:23" s="8" customFormat="1" x14ac:dyDescent="0.15">
      <c r="A1208" s="8" t="s">
        <v>23468</v>
      </c>
      <c r="B1208" s="8" t="s">
        <v>14</v>
      </c>
      <c r="C1208" s="8" t="s">
        <v>27687</v>
      </c>
      <c r="D1208" s="8" t="s">
        <v>11741</v>
      </c>
      <c r="E1208" s="8" t="s">
        <v>6873</v>
      </c>
      <c r="F1208" s="8" t="s">
        <v>11743</v>
      </c>
      <c r="G1208" s="8" t="s">
        <v>743</v>
      </c>
      <c r="H1208" s="8" t="s">
        <v>27689</v>
      </c>
      <c r="I1208" s="8" t="str">
        <f t="shared" si="27"/>
        <v>Perla Torrecampo Garcia, RMT</v>
      </c>
      <c r="J1208" s="8" t="s">
        <v>11742</v>
      </c>
      <c r="K1208" s="8" t="s">
        <v>126</v>
      </c>
      <c r="L1208" s="13">
        <v>44578.705578703702</v>
      </c>
      <c r="M1208" s="8" t="s">
        <v>127</v>
      </c>
      <c r="N1208" s="13">
        <v>44608.494027777779</v>
      </c>
      <c r="O1208" s="13">
        <v>44608.548900462964</v>
      </c>
      <c r="P1208" s="8">
        <v>80</v>
      </c>
      <c r="Q1208" s="8" t="s">
        <v>139</v>
      </c>
      <c r="R1208" s="8">
        <v>20590</v>
      </c>
      <c r="S1208" s="8" t="s">
        <v>11744</v>
      </c>
      <c r="T1208" s="8" t="s">
        <v>162</v>
      </c>
      <c r="V1208" s="8" t="s">
        <v>132</v>
      </c>
      <c r="W1208" s="8" t="s">
        <v>25</v>
      </c>
    </row>
    <row r="1209" spans="1:23" s="8" customFormat="1" x14ac:dyDescent="0.15">
      <c r="A1209" s="8" t="s">
        <v>27320</v>
      </c>
      <c r="B1209" s="8" t="s">
        <v>14</v>
      </c>
      <c r="C1209" s="8" t="s">
        <v>27687</v>
      </c>
      <c r="E1209" s="8" t="s">
        <v>27039</v>
      </c>
      <c r="F1209" s="8" t="s">
        <v>8743</v>
      </c>
      <c r="G1209" s="8" t="s">
        <v>27040</v>
      </c>
      <c r="H1209" s="8" t="s">
        <v>27695</v>
      </c>
      <c r="I1209" s="8" t="str">
        <f t="shared" si="27"/>
        <v>CHESTER ALLEN V GLORIA, RPh</v>
      </c>
      <c r="J1209" s="8" t="s">
        <v>16506</v>
      </c>
      <c r="Q1209" s="8" t="s">
        <v>144</v>
      </c>
      <c r="R1209" s="8">
        <v>82844</v>
      </c>
      <c r="S1209" s="14">
        <v>44824</v>
      </c>
      <c r="T1209" s="8" t="s">
        <v>304</v>
      </c>
      <c r="V1209" s="8" t="s">
        <v>14</v>
      </c>
      <c r="W1209" s="8" t="s">
        <v>25</v>
      </c>
    </row>
    <row r="1210" spans="1:23" s="8" customFormat="1" x14ac:dyDescent="0.15">
      <c r="A1210" s="8" t="s">
        <v>27320</v>
      </c>
      <c r="B1210" s="8" t="s">
        <v>14</v>
      </c>
      <c r="C1210" s="8" t="s">
        <v>27687</v>
      </c>
      <c r="E1210" s="8" t="s">
        <v>9858</v>
      </c>
      <c r="F1210" s="8" t="s">
        <v>27211</v>
      </c>
      <c r="G1210" s="8" t="s">
        <v>17207</v>
      </c>
      <c r="H1210" s="8" t="s">
        <v>821</v>
      </c>
      <c r="I1210" s="8" t="str">
        <f t="shared" si="27"/>
        <v>JANET OMBAO GOMEZ, RN</v>
      </c>
      <c r="J1210" s="8" t="s">
        <v>17670</v>
      </c>
      <c r="Q1210" s="8" t="s">
        <v>404</v>
      </c>
      <c r="R1210" s="8">
        <v>297001</v>
      </c>
      <c r="S1210" s="8" t="s">
        <v>17671</v>
      </c>
      <c r="T1210" s="8" t="s">
        <v>131</v>
      </c>
      <c r="U1210" s="8" t="s">
        <v>10924</v>
      </c>
      <c r="V1210" s="8" t="s">
        <v>14</v>
      </c>
      <c r="W1210" s="8" t="s">
        <v>25</v>
      </c>
    </row>
    <row r="1211" spans="1:23" s="8" customFormat="1" x14ac:dyDescent="0.15">
      <c r="A1211" s="8" t="s">
        <v>27320</v>
      </c>
      <c r="B1211" s="8" t="s">
        <v>14</v>
      </c>
      <c r="C1211" s="8" t="s">
        <v>27687</v>
      </c>
      <c r="E1211" s="8" t="s">
        <v>5352</v>
      </c>
      <c r="F1211" s="8" t="s">
        <v>3640</v>
      </c>
      <c r="G1211" s="8" t="s">
        <v>4050</v>
      </c>
      <c r="H1211" s="8" t="s">
        <v>2515</v>
      </c>
      <c r="I1211" s="8" t="str">
        <f t="shared" si="27"/>
        <v>Mark T Gonzales, MD</v>
      </c>
      <c r="J1211" s="8" t="s">
        <v>27149</v>
      </c>
      <c r="Q1211" s="8" t="s">
        <v>404</v>
      </c>
      <c r="R1211" s="8">
        <v>110617</v>
      </c>
      <c r="S1211" s="8">
        <v>4222022</v>
      </c>
      <c r="T1211" s="8" t="s">
        <v>215</v>
      </c>
      <c r="V1211" s="8" t="s">
        <v>14</v>
      </c>
      <c r="W1211" s="8" t="s">
        <v>25</v>
      </c>
    </row>
    <row r="1212" spans="1:23" s="8" customFormat="1" x14ac:dyDescent="0.15">
      <c r="A1212" s="8" t="s">
        <v>23468</v>
      </c>
      <c r="B1212" s="8" t="s">
        <v>14</v>
      </c>
      <c r="C1212" s="8" t="s">
        <v>27687</v>
      </c>
      <c r="D1212" s="8" t="s">
        <v>21409</v>
      </c>
      <c r="E1212" s="8" t="s">
        <v>21410</v>
      </c>
      <c r="F1212" s="8" t="s">
        <v>20391</v>
      </c>
      <c r="G1212" s="8" t="s">
        <v>21411</v>
      </c>
      <c r="H1212" s="8" t="s">
        <v>821</v>
      </c>
      <c r="I1212" s="8" t="str">
        <f t="shared" si="27"/>
        <v>HUAWEI SY GR5 2017, RN</v>
      </c>
      <c r="J1212" s="8" t="s">
        <v>21412</v>
      </c>
      <c r="K1212" s="8" t="s">
        <v>126</v>
      </c>
      <c r="L1212" s="13">
        <v>44579.34375</v>
      </c>
      <c r="M1212" s="8" t="s">
        <v>127</v>
      </c>
      <c r="N1212" s="13">
        <v>44608.493483796294</v>
      </c>
      <c r="O1212" s="13">
        <v>44608.495462962965</v>
      </c>
      <c r="P1212" s="8">
        <v>3</v>
      </c>
      <c r="Q1212" s="8" t="s">
        <v>459</v>
      </c>
      <c r="R1212" s="8">
        <v>179129</v>
      </c>
      <c r="S1212" s="8" t="s">
        <v>21413</v>
      </c>
      <c r="T1212" s="8" t="s">
        <v>131</v>
      </c>
      <c r="U1212" s="8" t="s">
        <v>21414</v>
      </c>
      <c r="V1212" s="8" t="s">
        <v>132</v>
      </c>
      <c r="W1212" s="8" t="s">
        <v>25</v>
      </c>
    </row>
    <row r="1213" spans="1:23" s="8" customFormat="1" x14ac:dyDescent="0.15">
      <c r="A1213" s="8" t="s">
        <v>23468</v>
      </c>
      <c r="B1213" s="8" t="s">
        <v>14</v>
      </c>
      <c r="C1213" s="8" t="s">
        <v>27687</v>
      </c>
      <c r="D1213" s="8" t="s">
        <v>24283</v>
      </c>
      <c r="E1213" s="8" t="s">
        <v>24284</v>
      </c>
      <c r="F1213" s="8" t="s">
        <v>8251</v>
      </c>
      <c r="G1213" s="8" t="s">
        <v>9593</v>
      </c>
      <c r="H1213" s="8" t="s">
        <v>821</v>
      </c>
      <c r="I1213" s="8" t="str">
        <f t="shared" si="27"/>
        <v>Rizalina Deza Guanzon, RN</v>
      </c>
      <c r="J1213" s="8" t="s">
        <v>24285</v>
      </c>
      <c r="K1213" s="8" t="s">
        <v>126</v>
      </c>
      <c r="L1213" s="13">
        <v>44579.983356481483</v>
      </c>
      <c r="M1213" s="8" t="s">
        <v>127</v>
      </c>
      <c r="N1213" s="13">
        <v>44608.493668981479</v>
      </c>
      <c r="O1213" s="13">
        <v>44608.543287037035</v>
      </c>
      <c r="P1213" s="8">
        <v>72</v>
      </c>
      <c r="Q1213" s="8" t="s">
        <v>183</v>
      </c>
      <c r="R1213" s="8">
        <v>108030</v>
      </c>
      <c r="S1213" s="15">
        <v>44660</v>
      </c>
      <c r="T1213" s="8" t="s">
        <v>131</v>
      </c>
      <c r="V1213" s="8" t="s">
        <v>132</v>
      </c>
      <c r="W1213" s="8" t="s">
        <v>25</v>
      </c>
    </row>
    <row r="1214" spans="1:23" s="8" customFormat="1" x14ac:dyDescent="0.15">
      <c r="A1214" s="8" t="s">
        <v>23468</v>
      </c>
      <c r="B1214" s="8" t="s">
        <v>14</v>
      </c>
      <c r="C1214" s="8" t="s">
        <v>27687</v>
      </c>
      <c r="D1214" s="8" t="s">
        <v>26520</v>
      </c>
      <c r="E1214" s="8" t="s">
        <v>26521</v>
      </c>
      <c r="F1214" s="8" t="s">
        <v>1754</v>
      </c>
      <c r="G1214" s="8" t="s">
        <v>21598</v>
      </c>
      <c r="H1214" s="8" t="s">
        <v>27695</v>
      </c>
      <c r="I1214" s="8" t="str">
        <f t="shared" si="27"/>
        <v>Baby Renee Olivares Guico, RPh</v>
      </c>
      <c r="J1214" s="8" t="s">
        <v>26522</v>
      </c>
      <c r="K1214" s="8" t="s">
        <v>126</v>
      </c>
      <c r="L1214" s="13">
        <v>44585.600312499999</v>
      </c>
      <c r="M1214" s="8" t="s">
        <v>127</v>
      </c>
      <c r="N1214" s="13">
        <v>44608.493692129632</v>
      </c>
      <c r="O1214" s="13">
        <v>44608.542094907411</v>
      </c>
      <c r="P1214" s="8">
        <v>70</v>
      </c>
      <c r="Q1214" s="8" t="s">
        <v>404</v>
      </c>
      <c r="R1214" s="8">
        <v>36450</v>
      </c>
      <c r="S1214" s="14">
        <v>45637</v>
      </c>
      <c r="T1214" s="8" t="s">
        <v>304</v>
      </c>
      <c r="V1214" s="8" t="s">
        <v>247</v>
      </c>
      <c r="W1214" s="8" t="s">
        <v>25</v>
      </c>
    </row>
    <row r="1215" spans="1:23" s="8" customFormat="1" x14ac:dyDescent="0.15">
      <c r="A1215" s="8" t="s">
        <v>27320</v>
      </c>
      <c r="B1215" s="8" t="s">
        <v>14</v>
      </c>
      <c r="C1215" s="8" t="s">
        <v>27687</v>
      </c>
      <c r="E1215" s="8" t="s">
        <v>24984</v>
      </c>
      <c r="F1215" s="8" t="s">
        <v>2615</v>
      </c>
      <c r="G1215" s="8" t="s">
        <v>24985</v>
      </c>
      <c r="H1215" s="8" t="s">
        <v>2515</v>
      </c>
      <c r="I1215" s="8" t="str">
        <f t="shared" si="27"/>
        <v>CECILE E GUTIERREZ, MD</v>
      </c>
      <c r="J1215" s="8" t="s">
        <v>24986</v>
      </c>
      <c r="Q1215" s="8" t="s">
        <v>505</v>
      </c>
      <c r="R1215" s="8">
        <v>54509</v>
      </c>
      <c r="S1215" s="14">
        <v>44814</v>
      </c>
      <c r="T1215" s="8" t="s">
        <v>215</v>
      </c>
      <c r="U1215" s="8" t="s">
        <v>1427</v>
      </c>
      <c r="V1215" s="8" t="s">
        <v>14</v>
      </c>
      <c r="W1215" s="8" t="s">
        <v>25</v>
      </c>
    </row>
    <row r="1216" spans="1:23" s="8" customFormat="1" x14ac:dyDescent="0.15">
      <c r="A1216" s="8" t="s">
        <v>23468</v>
      </c>
      <c r="B1216" s="8" t="s">
        <v>14</v>
      </c>
      <c r="C1216" s="8" t="s">
        <v>27687</v>
      </c>
      <c r="D1216" s="8" t="s">
        <v>7865</v>
      </c>
      <c r="E1216" s="8" t="s">
        <v>7866</v>
      </c>
      <c r="F1216" s="8" t="s">
        <v>7869</v>
      </c>
      <c r="G1216" s="8" t="s">
        <v>7867</v>
      </c>
      <c r="H1216" s="8" t="s">
        <v>27690</v>
      </c>
      <c r="I1216" s="8" t="str">
        <f t="shared" si="27"/>
        <v>RIFE JOY ANTILLON GUZMAN, RM</v>
      </c>
      <c r="J1216" s="8" t="s">
        <v>7868</v>
      </c>
      <c r="K1216" s="8" t="s">
        <v>126</v>
      </c>
      <c r="L1216" s="13">
        <v>44608.049027777779</v>
      </c>
      <c r="M1216" s="8" t="s">
        <v>127</v>
      </c>
      <c r="N1216" s="13">
        <v>44608.508530092593</v>
      </c>
      <c r="O1216" s="13">
        <v>44608.512777777774</v>
      </c>
      <c r="P1216" s="8">
        <v>7</v>
      </c>
      <c r="Q1216" s="8" t="s">
        <v>410</v>
      </c>
      <c r="R1216" s="8">
        <v>179705</v>
      </c>
      <c r="S1216" s="8" t="s">
        <v>6758</v>
      </c>
      <c r="T1216" s="8" t="s">
        <v>287</v>
      </c>
      <c r="V1216" s="8" t="s">
        <v>132</v>
      </c>
      <c r="W1216" s="8" t="s">
        <v>25</v>
      </c>
    </row>
    <row r="1217" spans="1:23" s="8" customFormat="1" x14ac:dyDescent="0.15">
      <c r="A1217" s="8" t="s">
        <v>27320</v>
      </c>
      <c r="B1217" s="8" t="s">
        <v>14</v>
      </c>
      <c r="C1217" s="8" t="s">
        <v>27687</v>
      </c>
      <c r="E1217" s="8" t="s">
        <v>18716</v>
      </c>
      <c r="F1217" s="8" t="s">
        <v>23966</v>
      </c>
      <c r="G1217" s="8" t="s">
        <v>18717</v>
      </c>
      <c r="H1217" s="8" t="s">
        <v>821</v>
      </c>
      <c r="I1217" s="8" t="str">
        <f t="shared" si="27"/>
        <v>JUNE FAITH Y. HACHERO, RN</v>
      </c>
      <c r="J1217" s="8" t="s">
        <v>18718</v>
      </c>
      <c r="Q1217" s="8" t="s">
        <v>2401</v>
      </c>
      <c r="R1217" s="8">
        <v>661576</v>
      </c>
      <c r="S1217" s="14">
        <v>44723</v>
      </c>
      <c r="T1217" s="8" t="s">
        <v>131</v>
      </c>
      <c r="V1217" s="8" t="s">
        <v>14</v>
      </c>
      <c r="W1217" s="8" t="s">
        <v>25</v>
      </c>
    </row>
    <row r="1218" spans="1:23" s="8" customFormat="1" x14ac:dyDescent="0.15">
      <c r="A1218" s="8" t="s">
        <v>27320</v>
      </c>
      <c r="B1218" s="8" t="s">
        <v>14</v>
      </c>
      <c r="C1218" s="8" t="s">
        <v>27687</v>
      </c>
      <c r="E1218" s="8" t="s">
        <v>3117</v>
      </c>
      <c r="F1218" s="8" t="s">
        <v>3120</v>
      </c>
      <c r="G1218" s="8" t="s">
        <v>27225</v>
      </c>
      <c r="H1218" s="8" t="s">
        <v>821</v>
      </c>
      <c r="I1218" s="8" t="str">
        <f t="shared" si="27"/>
        <v>Ayu Nabilah Haji Myidin, RN</v>
      </c>
      <c r="J1218" s="8" t="s">
        <v>3119</v>
      </c>
      <c r="Q1218" s="8" t="s">
        <v>3710</v>
      </c>
      <c r="R1218" s="8" t="s">
        <v>184</v>
      </c>
      <c r="S1218" s="8" t="s">
        <v>184</v>
      </c>
      <c r="T1218" s="8" t="s">
        <v>131</v>
      </c>
      <c r="V1218" s="8" t="s">
        <v>14</v>
      </c>
      <c r="W1218" s="8" t="s">
        <v>27088</v>
      </c>
    </row>
    <row r="1219" spans="1:23" s="8" customFormat="1" x14ac:dyDescent="0.15">
      <c r="A1219" s="8" t="s">
        <v>27320</v>
      </c>
      <c r="B1219" s="8" t="s">
        <v>14</v>
      </c>
      <c r="C1219" s="8" t="s">
        <v>27687</v>
      </c>
      <c r="E1219" s="8" t="s">
        <v>3748</v>
      </c>
      <c r="F1219" s="8" t="s">
        <v>27071</v>
      </c>
      <c r="G1219" s="8" t="s">
        <v>27072</v>
      </c>
      <c r="H1219" s="8" t="s">
        <v>2515</v>
      </c>
      <c r="I1219" s="8" t="str">
        <f t="shared" ref="I1219:I1282" si="28">E1219&amp;" "&amp;F1219&amp;" "&amp;G1219&amp;","&amp;" "&amp;H1219</f>
        <v>Judy RIVERA Halago, MD</v>
      </c>
      <c r="J1219" s="8" t="s">
        <v>27070</v>
      </c>
      <c r="Q1219" s="8" t="s">
        <v>144</v>
      </c>
      <c r="R1219" s="8">
        <v>107066</v>
      </c>
      <c r="S1219" s="14">
        <v>45557</v>
      </c>
      <c r="T1219" s="8" t="s">
        <v>215</v>
      </c>
      <c r="U1219" s="8" t="s">
        <v>1752</v>
      </c>
      <c r="V1219" s="8" t="s">
        <v>14</v>
      </c>
      <c r="W1219" s="8" t="s">
        <v>25</v>
      </c>
    </row>
    <row r="1220" spans="1:23" s="8" customFormat="1" x14ac:dyDescent="0.15">
      <c r="A1220" s="8" t="s">
        <v>23468</v>
      </c>
      <c r="B1220" s="8" t="s">
        <v>14</v>
      </c>
      <c r="C1220" s="8" t="s">
        <v>27687</v>
      </c>
      <c r="D1220" s="8" t="s">
        <v>25472</v>
      </c>
      <c r="E1220" s="8" t="s">
        <v>25473</v>
      </c>
      <c r="F1220" s="8" t="s">
        <v>710</v>
      </c>
      <c r="G1220" s="8" t="s">
        <v>25474</v>
      </c>
      <c r="H1220" s="8" t="s">
        <v>2515</v>
      </c>
      <c r="I1220" s="8" t="str">
        <f t="shared" si="28"/>
        <v>37-Ramos, San Juan Hariette Therese MD, MD</v>
      </c>
      <c r="J1220" s="8" t="s">
        <v>25475</v>
      </c>
      <c r="K1220" s="8" t="s">
        <v>126</v>
      </c>
      <c r="L1220" s="13">
        <v>44585.968206018515</v>
      </c>
      <c r="M1220" s="8" t="s">
        <v>127</v>
      </c>
      <c r="N1220" s="13">
        <v>44608.493715277778</v>
      </c>
      <c r="O1220" s="13">
        <v>44608.51189814815</v>
      </c>
      <c r="P1220" s="8">
        <v>27</v>
      </c>
      <c r="Q1220" s="8" t="s">
        <v>139</v>
      </c>
      <c r="R1220" s="8">
        <v>149051</v>
      </c>
      <c r="S1220" s="14">
        <v>44660</v>
      </c>
      <c r="T1220" s="8" t="s">
        <v>215</v>
      </c>
      <c r="V1220" s="8" t="s">
        <v>132</v>
      </c>
      <c r="W1220" s="8" t="s">
        <v>25</v>
      </c>
    </row>
    <row r="1221" spans="1:23" s="8" customFormat="1" x14ac:dyDescent="0.15">
      <c r="A1221" s="8" t="s">
        <v>27320</v>
      </c>
      <c r="B1221" s="8" t="s">
        <v>14</v>
      </c>
      <c r="C1221" s="8" t="s">
        <v>27687</v>
      </c>
      <c r="E1221" s="8" t="s">
        <v>27297</v>
      </c>
      <c r="F1221" s="8" t="s">
        <v>27298</v>
      </c>
      <c r="G1221" s="8" t="s">
        <v>10940</v>
      </c>
      <c r="H1221" s="8" t="s">
        <v>821</v>
      </c>
      <c r="I1221" s="8" t="str">
        <f t="shared" si="28"/>
        <v>jezrelle p hernandez, RN</v>
      </c>
      <c r="J1221" s="8" t="s">
        <v>27296</v>
      </c>
      <c r="Q1221" s="8" t="s">
        <v>144</v>
      </c>
      <c r="R1221" s="8">
        <v>584530</v>
      </c>
      <c r="S1221" s="8">
        <v>1162024</v>
      </c>
      <c r="T1221" s="8" t="s">
        <v>131</v>
      </c>
      <c r="U1221" s="8" t="s">
        <v>286</v>
      </c>
      <c r="V1221" s="8" t="s">
        <v>14</v>
      </c>
      <c r="W1221" s="8" t="s">
        <v>25</v>
      </c>
    </row>
    <row r="1222" spans="1:23" s="8" customFormat="1" x14ac:dyDescent="0.15">
      <c r="A1222" s="8" t="s">
        <v>23468</v>
      </c>
      <c r="B1222" s="8" t="s">
        <v>14</v>
      </c>
      <c r="C1222" s="8" t="s">
        <v>27687</v>
      </c>
      <c r="D1222" s="8" t="s">
        <v>26359</v>
      </c>
      <c r="E1222" s="8" t="s">
        <v>26360</v>
      </c>
      <c r="F1222" s="8" t="s">
        <v>15435</v>
      </c>
      <c r="G1222" s="8" t="s">
        <v>26361</v>
      </c>
      <c r="H1222" s="8" t="s">
        <v>821</v>
      </c>
      <c r="I1222" s="8" t="str">
        <f t="shared" si="28"/>
        <v>Clodette Joy Nicolas Hibo, RN</v>
      </c>
      <c r="J1222" s="8" t="s">
        <v>26362</v>
      </c>
      <c r="K1222" s="8" t="s">
        <v>126</v>
      </c>
      <c r="L1222" s="13">
        <v>44580.812731481485</v>
      </c>
      <c r="M1222" s="8" t="s">
        <v>127</v>
      </c>
      <c r="N1222" s="13">
        <v>44608.493657407409</v>
      </c>
      <c r="O1222" s="13">
        <v>44608.548900462964</v>
      </c>
      <c r="P1222" s="8">
        <v>80</v>
      </c>
      <c r="Q1222" s="8" t="s">
        <v>173</v>
      </c>
      <c r="R1222" s="8">
        <v>598501</v>
      </c>
      <c r="S1222" s="8" t="s">
        <v>26363</v>
      </c>
      <c r="T1222" s="8" t="s">
        <v>131</v>
      </c>
      <c r="V1222" s="8" t="s">
        <v>132</v>
      </c>
      <c r="W1222" s="8" t="s">
        <v>25</v>
      </c>
    </row>
    <row r="1223" spans="1:23" s="8" customFormat="1" x14ac:dyDescent="0.15">
      <c r="A1223" s="8" t="s">
        <v>27320</v>
      </c>
      <c r="B1223" s="8" t="s">
        <v>14</v>
      </c>
      <c r="C1223" s="8" t="s">
        <v>27687</v>
      </c>
      <c r="E1223" s="8" t="s">
        <v>27263</v>
      </c>
      <c r="F1223" s="8" t="s">
        <v>5875</v>
      </c>
      <c r="G1223" s="8" t="s">
        <v>3180</v>
      </c>
      <c r="H1223" s="8" t="s">
        <v>2515</v>
      </c>
      <c r="I1223" s="8" t="str">
        <f t="shared" si="28"/>
        <v>Giovanni Feliciano Inocencio, MD</v>
      </c>
      <c r="J1223" s="8" t="s">
        <v>13533</v>
      </c>
      <c r="Q1223" s="8" t="s">
        <v>144</v>
      </c>
      <c r="R1223" s="8">
        <v>101832</v>
      </c>
      <c r="S1223" s="14">
        <v>44707</v>
      </c>
      <c r="T1223" s="8" t="s">
        <v>215</v>
      </c>
      <c r="U1223" s="8" t="s">
        <v>23012</v>
      </c>
      <c r="V1223" s="8" t="s">
        <v>14</v>
      </c>
      <c r="W1223" s="8" t="s">
        <v>25</v>
      </c>
    </row>
    <row r="1224" spans="1:23" s="8" customFormat="1" x14ac:dyDescent="0.15">
      <c r="A1224" s="8" t="s">
        <v>27320</v>
      </c>
      <c r="B1224" s="8" t="s">
        <v>14</v>
      </c>
      <c r="C1224" s="8" t="s">
        <v>27687</v>
      </c>
      <c r="E1224" s="8" t="s">
        <v>27056</v>
      </c>
      <c r="F1224" s="8" t="s">
        <v>27057</v>
      </c>
      <c r="G1224" s="8" t="s">
        <v>27058</v>
      </c>
      <c r="H1224" s="8" t="s">
        <v>821</v>
      </c>
      <c r="I1224" s="8" t="str">
        <f t="shared" si="28"/>
        <v>Prescious Pearl Simpas Inson, RN</v>
      </c>
      <c r="J1224" s="8" t="s">
        <v>19189</v>
      </c>
      <c r="Q1224" s="8" t="s">
        <v>3525</v>
      </c>
      <c r="R1224" s="8">
        <v>925022</v>
      </c>
      <c r="S1224" s="14">
        <v>45069</v>
      </c>
      <c r="T1224" s="8" t="s">
        <v>131</v>
      </c>
      <c r="V1224" s="8" t="s">
        <v>14</v>
      </c>
      <c r="W1224" s="8" t="s">
        <v>25</v>
      </c>
    </row>
    <row r="1225" spans="1:23" s="8" customFormat="1" x14ac:dyDescent="0.15">
      <c r="A1225" s="8" t="s">
        <v>23468</v>
      </c>
      <c r="B1225" s="8" t="s">
        <v>14</v>
      </c>
      <c r="C1225" s="8" t="s">
        <v>27687</v>
      </c>
      <c r="D1225" s="8" t="s">
        <v>22374</v>
      </c>
      <c r="E1225" s="8" t="s">
        <v>22375</v>
      </c>
      <c r="F1225" s="8" t="s">
        <v>22378</v>
      </c>
      <c r="G1225" s="8" t="s">
        <v>22376</v>
      </c>
      <c r="H1225" s="8" t="s">
        <v>2515</v>
      </c>
      <c r="I1225" s="8" t="str">
        <f t="shared" si="28"/>
        <v>Jeminah Atiolla Jakiran, MD</v>
      </c>
      <c r="J1225" s="8" t="s">
        <v>22377</v>
      </c>
      <c r="K1225" s="8" t="s">
        <v>126</v>
      </c>
      <c r="L1225" s="13">
        <v>44578.549837962964</v>
      </c>
      <c r="M1225" s="8" t="s">
        <v>127</v>
      </c>
      <c r="N1225" s="13">
        <v>44608.493472222224</v>
      </c>
      <c r="O1225" s="13">
        <v>44608.54892361111</v>
      </c>
      <c r="P1225" s="8">
        <v>80</v>
      </c>
      <c r="Q1225" s="8" t="s">
        <v>485</v>
      </c>
      <c r="R1225" s="8">
        <v>126840</v>
      </c>
      <c r="S1225" s="8" t="s">
        <v>22379</v>
      </c>
      <c r="T1225" s="8" t="s">
        <v>215</v>
      </c>
      <c r="U1225" s="8" t="s">
        <v>2145</v>
      </c>
      <c r="V1225" s="8" t="s">
        <v>132</v>
      </c>
      <c r="W1225" s="8" t="s">
        <v>25</v>
      </c>
    </row>
    <row r="1226" spans="1:23" s="8" customFormat="1" x14ac:dyDescent="0.15">
      <c r="A1226" s="8" t="s">
        <v>27320</v>
      </c>
      <c r="B1226" s="8" t="s">
        <v>14</v>
      </c>
      <c r="C1226" s="8" t="s">
        <v>27687</v>
      </c>
      <c r="E1226" s="8" t="s">
        <v>27083</v>
      </c>
      <c r="F1226" s="8" t="s">
        <v>13952</v>
      </c>
      <c r="G1226" s="8" t="s">
        <v>27084</v>
      </c>
      <c r="H1226" s="8" t="s">
        <v>27689</v>
      </c>
      <c r="I1226" s="8" t="str">
        <f t="shared" si="28"/>
        <v>Ciara Kristine F Jalalon, RMT</v>
      </c>
      <c r="J1226" s="8" t="s">
        <v>27082</v>
      </c>
      <c r="Q1226" s="8" t="s">
        <v>4236</v>
      </c>
      <c r="R1226" s="8">
        <v>80749</v>
      </c>
      <c r="S1226" s="14">
        <v>45154</v>
      </c>
      <c r="T1226" s="8" t="s">
        <v>2341</v>
      </c>
      <c r="V1226" s="8" t="s">
        <v>14</v>
      </c>
      <c r="W1226" s="8" t="s">
        <v>25</v>
      </c>
    </row>
    <row r="1227" spans="1:23" s="8" customFormat="1" x14ac:dyDescent="0.15">
      <c r="A1227" s="8" t="s">
        <v>23468</v>
      </c>
      <c r="B1227" s="8" t="s">
        <v>14</v>
      </c>
      <c r="C1227" s="8" t="s">
        <v>27687</v>
      </c>
      <c r="D1227" s="8" t="s">
        <v>14317</v>
      </c>
      <c r="E1227" s="8" t="s">
        <v>14318</v>
      </c>
      <c r="F1227" s="8" t="s">
        <v>14321</v>
      </c>
      <c r="G1227" s="8" t="s">
        <v>14319</v>
      </c>
      <c r="H1227" s="8" t="s">
        <v>821</v>
      </c>
      <c r="I1227" s="8" t="str">
        <f t="shared" si="28"/>
        <v>Jihada Barahim Jalani, RN</v>
      </c>
      <c r="J1227" s="8" t="s">
        <v>14320</v>
      </c>
      <c r="K1227" s="8" t="s">
        <v>126</v>
      </c>
      <c r="L1227" s="13">
        <v>44578.648020833331</v>
      </c>
      <c r="M1227" s="8" t="s">
        <v>127</v>
      </c>
      <c r="N1227" s="13">
        <v>44608.493437500001</v>
      </c>
      <c r="O1227" s="13">
        <v>44608.534131944441</v>
      </c>
      <c r="P1227" s="8">
        <v>59</v>
      </c>
      <c r="Q1227" s="8" t="s">
        <v>183</v>
      </c>
      <c r="R1227" s="8">
        <v>336744</v>
      </c>
      <c r="S1227" s="8" t="s">
        <v>3850</v>
      </c>
      <c r="T1227" s="8" t="s">
        <v>131</v>
      </c>
      <c r="U1227" s="8" t="s">
        <v>14322</v>
      </c>
      <c r="V1227" s="8" t="s">
        <v>132</v>
      </c>
      <c r="W1227" s="8" t="s">
        <v>25</v>
      </c>
    </row>
    <row r="1228" spans="1:23" s="8" customFormat="1" x14ac:dyDescent="0.15">
      <c r="A1228" s="8" t="s">
        <v>23468</v>
      </c>
      <c r="B1228" s="8" t="s">
        <v>14</v>
      </c>
      <c r="C1228" s="8" t="s">
        <v>27687</v>
      </c>
      <c r="D1228" s="8" t="s">
        <v>10379</v>
      </c>
      <c r="E1228" s="8" t="s">
        <v>10380</v>
      </c>
      <c r="F1228" s="8" t="s">
        <v>662</v>
      </c>
      <c r="G1228" s="8" t="s">
        <v>10381</v>
      </c>
      <c r="H1228" s="8" t="s">
        <v>27693</v>
      </c>
      <c r="I1228" s="8" t="str">
        <f t="shared" si="28"/>
        <v>Max Macaraeg Jallorina, RN, RPh</v>
      </c>
      <c r="J1228" s="8" t="s">
        <v>10382</v>
      </c>
      <c r="L1228" s="13">
        <v>44578.571388888886</v>
      </c>
      <c r="M1228" s="8" t="s">
        <v>127</v>
      </c>
      <c r="N1228" s="13">
        <v>44608.493587962963</v>
      </c>
      <c r="O1228" s="13">
        <v>44608.548900462964</v>
      </c>
      <c r="P1228" s="8">
        <v>80</v>
      </c>
      <c r="Q1228" s="8" t="s">
        <v>221</v>
      </c>
      <c r="R1228" s="8">
        <v>654769</v>
      </c>
      <c r="S1228" s="14">
        <v>45654</v>
      </c>
      <c r="T1228" s="8" t="s">
        <v>2719</v>
      </c>
      <c r="V1228" s="8" t="s">
        <v>132</v>
      </c>
      <c r="W1228" s="8" t="s">
        <v>344</v>
      </c>
    </row>
    <row r="1229" spans="1:23" s="8" customFormat="1" x14ac:dyDescent="0.15">
      <c r="A1229" s="8" t="s">
        <v>23468</v>
      </c>
      <c r="B1229" s="8" t="s">
        <v>14</v>
      </c>
      <c r="C1229" s="8" t="s">
        <v>27687</v>
      </c>
      <c r="D1229" s="8" t="s">
        <v>640</v>
      </c>
      <c r="E1229" s="8" t="s">
        <v>641</v>
      </c>
      <c r="F1229" s="8" t="s">
        <v>644</v>
      </c>
      <c r="G1229" s="8" t="s">
        <v>642</v>
      </c>
      <c r="H1229" s="8" t="s">
        <v>821</v>
      </c>
      <c r="I1229" s="8" t="str">
        <f t="shared" si="28"/>
        <v>Jerrybee GAN Jambaro, RN</v>
      </c>
      <c r="J1229" s="8" t="s">
        <v>643</v>
      </c>
      <c r="K1229" s="8" t="s">
        <v>126</v>
      </c>
      <c r="L1229" s="13">
        <v>44585.640497685185</v>
      </c>
      <c r="M1229" s="8" t="s">
        <v>127</v>
      </c>
      <c r="N1229" s="13">
        <v>44608.493726851855</v>
      </c>
      <c r="O1229" s="13">
        <v>44608.493726851855</v>
      </c>
      <c r="P1229" s="8">
        <v>0</v>
      </c>
      <c r="Q1229" s="8" t="s">
        <v>157</v>
      </c>
      <c r="R1229" s="8">
        <v>411748</v>
      </c>
      <c r="S1229" s="14">
        <v>45601</v>
      </c>
      <c r="T1229" s="8" t="s">
        <v>131</v>
      </c>
      <c r="V1229" s="8" t="s">
        <v>132</v>
      </c>
      <c r="W1229" s="8" t="s">
        <v>25</v>
      </c>
    </row>
    <row r="1230" spans="1:23" s="8" customFormat="1" x14ac:dyDescent="0.15">
      <c r="A1230" s="8" t="s">
        <v>23468</v>
      </c>
      <c r="B1230" s="8" t="s">
        <v>14</v>
      </c>
      <c r="C1230" s="8" t="s">
        <v>27687</v>
      </c>
      <c r="D1230" s="8" t="s">
        <v>23280</v>
      </c>
      <c r="E1230" s="8" t="s">
        <v>23281</v>
      </c>
      <c r="F1230" s="8" t="s">
        <v>23283</v>
      </c>
      <c r="G1230" s="8" t="s">
        <v>11561</v>
      </c>
      <c r="H1230" s="8" t="s">
        <v>821</v>
      </c>
      <c r="I1230" s="8" t="str">
        <f t="shared" si="28"/>
        <v>Jhovie Lana Jao, RN</v>
      </c>
      <c r="J1230" s="8" t="s">
        <v>23282</v>
      </c>
      <c r="K1230" s="8" t="s">
        <v>126</v>
      </c>
      <c r="L1230" s="13">
        <v>44578.513599537036</v>
      </c>
      <c r="M1230" s="8" t="s">
        <v>127</v>
      </c>
      <c r="N1230" s="13">
        <v>44608.493611111109</v>
      </c>
      <c r="O1230" s="13">
        <v>44608.548900462964</v>
      </c>
      <c r="P1230" s="8">
        <v>80</v>
      </c>
      <c r="Q1230" s="8" t="s">
        <v>1055</v>
      </c>
      <c r="R1230" s="8">
        <v>341968</v>
      </c>
      <c r="S1230" s="14">
        <v>44959</v>
      </c>
      <c r="T1230" s="8" t="s">
        <v>131</v>
      </c>
      <c r="V1230" s="8" t="s">
        <v>132</v>
      </c>
      <c r="W1230" s="8" t="s">
        <v>25</v>
      </c>
    </row>
    <row r="1231" spans="1:23" s="8" customFormat="1" x14ac:dyDescent="0.15">
      <c r="A1231" s="8" t="s">
        <v>27320</v>
      </c>
      <c r="B1231" s="8" t="s">
        <v>14</v>
      </c>
      <c r="C1231" s="8" t="s">
        <v>27687</v>
      </c>
      <c r="E1231" s="8" t="s">
        <v>27266</v>
      </c>
      <c r="F1231" s="8" t="s">
        <v>1125</v>
      </c>
      <c r="G1231" s="8" t="s">
        <v>27267</v>
      </c>
      <c r="H1231" s="8" t="s">
        <v>821</v>
      </c>
      <c r="I1231" s="8" t="str">
        <f t="shared" si="28"/>
        <v>John Car Soriano Jaramillo, RN</v>
      </c>
      <c r="J1231" s="8" t="s">
        <v>27265</v>
      </c>
      <c r="Q1231" s="8" t="s">
        <v>404</v>
      </c>
      <c r="R1231" s="8">
        <v>924358</v>
      </c>
      <c r="S1231" s="14">
        <v>45154</v>
      </c>
      <c r="T1231" s="8" t="s">
        <v>131</v>
      </c>
      <c r="V1231" s="8" t="s">
        <v>14</v>
      </c>
      <c r="W1231" s="8" t="s">
        <v>25</v>
      </c>
    </row>
    <row r="1232" spans="1:23" s="8" customFormat="1" x14ac:dyDescent="0.15">
      <c r="A1232" s="8" t="s">
        <v>27320</v>
      </c>
      <c r="B1232" s="8" t="s">
        <v>14</v>
      </c>
      <c r="C1232" s="8" t="s">
        <v>27687</v>
      </c>
      <c r="E1232" s="8" t="s">
        <v>4081</v>
      </c>
      <c r="F1232" s="8" t="s">
        <v>2538</v>
      </c>
      <c r="G1232" s="8" t="s">
        <v>27251</v>
      </c>
      <c r="H1232" s="8" t="s">
        <v>821</v>
      </c>
      <c r="I1232" s="8" t="str">
        <f t="shared" si="28"/>
        <v>Gina Aquino Jaramillp, RN</v>
      </c>
      <c r="J1232" s="8" t="s">
        <v>27250</v>
      </c>
      <c r="Q1232" s="8" t="s">
        <v>404</v>
      </c>
      <c r="R1232" s="8">
        <v>890065</v>
      </c>
      <c r="S1232" s="14">
        <v>45186</v>
      </c>
      <c r="T1232" s="8" t="s">
        <v>131</v>
      </c>
      <c r="V1232" s="8" t="s">
        <v>14</v>
      </c>
      <c r="W1232" s="8" t="s">
        <v>25</v>
      </c>
    </row>
    <row r="1233" spans="1:23" s="8" customFormat="1" x14ac:dyDescent="0.15">
      <c r="A1233" s="8" t="s">
        <v>23468</v>
      </c>
      <c r="B1233" s="8" t="s">
        <v>14</v>
      </c>
      <c r="C1233" s="8" t="s">
        <v>27687</v>
      </c>
      <c r="D1233" s="8" t="s">
        <v>14219</v>
      </c>
      <c r="E1233" s="8" t="s">
        <v>6186</v>
      </c>
      <c r="F1233" s="8" t="s">
        <v>356</v>
      </c>
      <c r="G1233" s="8" t="s">
        <v>14220</v>
      </c>
      <c r="H1233" s="8" t="s">
        <v>27690</v>
      </c>
      <c r="I1233" s="8" t="str">
        <f t="shared" si="28"/>
        <v>Ma. Teresa Reyes Jardinero, RM</v>
      </c>
      <c r="J1233" s="8" t="s">
        <v>14221</v>
      </c>
      <c r="K1233" s="8" t="s">
        <v>126</v>
      </c>
      <c r="L1233" s="13">
        <v>44589.64234953704</v>
      </c>
      <c r="M1233" s="8" t="s">
        <v>127</v>
      </c>
      <c r="N1233" s="13">
        <v>44608.503564814811</v>
      </c>
      <c r="O1233" s="13">
        <v>44608.514861111114</v>
      </c>
      <c r="P1233" s="8">
        <v>17</v>
      </c>
      <c r="Q1233" s="8" t="s">
        <v>459</v>
      </c>
      <c r="R1233" s="8">
        <v>50718</v>
      </c>
      <c r="S1233" s="8" t="s">
        <v>14222</v>
      </c>
      <c r="T1233" s="8" t="s">
        <v>287</v>
      </c>
      <c r="U1233" s="8" t="s">
        <v>184</v>
      </c>
      <c r="V1233" s="8" t="s">
        <v>132</v>
      </c>
      <c r="W1233" s="8" t="s">
        <v>25</v>
      </c>
    </row>
    <row r="1234" spans="1:23" s="8" customFormat="1" x14ac:dyDescent="0.15">
      <c r="A1234" s="8" t="s">
        <v>27320</v>
      </c>
      <c r="B1234" s="8" t="s">
        <v>14</v>
      </c>
      <c r="C1234" s="8" t="s">
        <v>27687</v>
      </c>
      <c r="E1234" s="8" t="s">
        <v>4323</v>
      </c>
      <c r="F1234" s="8" t="s">
        <v>4325</v>
      </c>
      <c r="G1234" s="8" t="s">
        <v>1998</v>
      </c>
      <c r="H1234" s="8" t="s">
        <v>2515</v>
      </c>
      <c r="I1234" s="8" t="str">
        <f t="shared" si="28"/>
        <v>Garnel Abello Javier, MD</v>
      </c>
      <c r="J1234" s="8" t="s">
        <v>4324</v>
      </c>
      <c r="Q1234" s="8" t="s">
        <v>144</v>
      </c>
      <c r="R1234" s="8">
        <v>112169</v>
      </c>
      <c r="S1234" s="14">
        <v>45046</v>
      </c>
      <c r="T1234" s="8" t="s">
        <v>215</v>
      </c>
      <c r="V1234" s="8" t="s">
        <v>14</v>
      </c>
      <c r="W1234" s="8" t="s">
        <v>25</v>
      </c>
    </row>
    <row r="1235" spans="1:23" s="8" customFormat="1" x14ac:dyDescent="0.15">
      <c r="A1235" s="8" t="s">
        <v>23468</v>
      </c>
      <c r="B1235" s="8" t="s">
        <v>14</v>
      </c>
      <c r="C1235" s="8" t="s">
        <v>27687</v>
      </c>
      <c r="D1235" s="8" t="s">
        <v>18683</v>
      </c>
      <c r="E1235" s="8" t="s">
        <v>18684</v>
      </c>
      <c r="F1235" s="8" t="s">
        <v>18687</v>
      </c>
      <c r="G1235" s="8" t="s">
        <v>18685</v>
      </c>
      <c r="H1235" s="8" t="s">
        <v>821</v>
      </c>
      <c r="I1235" s="8" t="str">
        <f t="shared" si="28"/>
        <v>kenneth Esteva jay porras, RN</v>
      </c>
      <c r="J1235" s="8" t="s">
        <v>18686</v>
      </c>
      <c r="K1235" s="8" t="s">
        <v>126</v>
      </c>
      <c r="L1235" s="13">
        <v>44580.273773148147</v>
      </c>
      <c r="M1235" s="8" t="s">
        <v>127</v>
      </c>
      <c r="N1235" s="13">
        <v>44608.493414351855</v>
      </c>
      <c r="O1235" s="13">
        <v>44608.548900462964</v>
      </c>
      <c r="P1235" s="8">
        <v>80</v>
      </c>
      <c r="Q1235" s="8" t="s">
        <v>173</v>
      </c>
      <c r="R1235" s="8">
        <v>537106</v>
      </c>
      <c r="S1235" s="8" t="s">
        <v>8504</v>
      </c>
      <c r="T1235" s="8" t="s">
        <v>131</v>
      </c>
      <c r="U1235" s="8" t="s">
        <v>251</v>
      </c>
      <c r="V1235" s="8" t="s">
        <v>132</v>
      </c>
      <c r="W1235" s="8" t="s">
        <v>25</v>
      </c>
    </row>
    <row r="1236" spans="1:23" s="8" customFormat="1" x14ac:dyDescent="0.15">
      <c r="A1236" s="8" t="s">
        <v>23468</v>
      </c>
      <c r="B1236" s="8" t="s">
        <v>14</v>
      </c>
      <c r="C1236" s="8" t="s">
        <v>27687</v>
      </c>
      <c r="D1236" s="8" t="s">
        <v>11927</v>
      </c>
      <c r="E1236" s="8" t="s">
        <v>7569</v>
      </c>
      <c r="F1236" s="8" t="s">
        <v>11930</v>
      </c>
      <c r="G1236" s="8" t="s">
        <v>11928</v>
      </c>
      <c r="H1236" s="8" t="s">
        <v>821</v>
      </c>
      <c r="I1236" s="8" t="str">
        <f t="shared" si="28"/>
        <v>Villamil Arabos Jerrico, RN</v>
      </c>
      <c r="J1236" s="8" t="s">
        <v>11929</v>
      </c>
      <c r="K1236" s="8" t="s">
        <v>126</v>
      </c>
      <c r="L1236" s="13">
        <v>44604.684317129628</v>
      </c>
      <c r="M1236" s="8" t="s">
        <v>127</v>
      </c>
      <c r="N1236" s="13">
        <v>44608.493888888886</v>
      </c>
      <c r="O1236" s="13">
        <v>44608.496296296296</v>
      </c>
      <c r="P1236" s="8">
        <v>4</v>
      </c>
      <c r="Q1236" s="8" t="s">
        <v>459</v>
      </c>
      <c r="R1236" s="8">
        <v>491329</v>
      </c>
      <c r="S1236" s="14">
        <v>44945</v>
      </c>
      <c r="T1236" s="8" t="s">
        <v>131</v>
      </c>
      <c r="V1236" s="8" t="s">
        <v>132</v>
      </c>
      <c r="W1236" s="8" t="s">
        <v>25</v>
      </c>
    </row>
    <row r="1237" spans="1:23" s="8" customFormat="1" x14ac:dyDescent="0.15">
      <c r="A1237" s="8" t="s">
        <v>23468</v>
      </c>
      <c r="B1237" s="8" t="s">
        <v>14</v>
      </c>
      <c r="C1237" s="8" t="s">
        <v>27687</v>
      </c>
      <c r="D1237" s="8" t="s">
        <v>12203</v>
      </c>
      <c r="E1237" s="8" t="s">
        <v>12204</v>
      </c>
      <c r="F1237" s="8" t="s">
        <v>10118</v>
      </c>
      <c r="G1237" s="8" t="s">
        <v>6382</v>
      </c>
      <c r="H1237" s="8" t="s">
        <v>2515</v>
      </c>
      <c r="I1237" s="8" t="str">
        <f t="shared" si="28"/>
        <v>Ma.Jesusa Puno Jesusa, MD</v>
      </c>
      <c r="J1237" s="8" t="s">
        <v>12205</v>
      </c>
      <c r="L1237" s="13">
        <v>44578.504293981481</v>
      </c>
      <c r="M1237" s="8" t="s">
        <v>127</v>
      </c>
      <c r="N1237" s="13">
        <v>44608.493715277778</v>
      </c>
      <c r="O1237" s="13">
        <v>44608.504340277781</v>
      </c>
      <c r="P1237" s="8">
        <v>16</v>
      </c>
      <c r="Q1237" s="8" t="s">
        <v>144</v>
      </c>
      <c r="R1237" s="8">
        <v>106564</v>
      </c>
      <c r="S1237" s="8" t="s">
        <v>12206</v>
      </c>
      <c r="T1237" s="8" t="s">
        <v>215</v>
      </c>
      <c r="V1237" s="8" t="s">
        <v>132</v>
      </c>
      <c r="W1237" s="8" t="s">
        <v>25</v>
      </c>
    </row>
    <row r="1238" spans="1:23" s="8" customFormat="1" x14ac:dyDescent="0.15">
      <c r="A1238" s="8" t="s">
        <v>23468</v>
      </c>
      <c r="B1238" s="8" t="s">
        <v>14</v>
      </c>
      <c r="C1238" s="8" t="s">
        <v>27687</v>
      </c>
      <c r="D1238" s="8" t="s">
        <v>10475</v>
      </c>
      <c r="E1238" s="8" t="s">
        <v>10476</v>
      </c>
      <c r="F1238" s="8" t="s">
        <v>356</v>
      </c>
      <c r="G1238" s="8" t="s">
        <v>953</v>
      </c>
      <c r="H1238" s="8" t="s">
        <v>821</v>
      </c>
      <c r="I1238" s="8" t="str">
        <f t="shared" si="28"/>
        <v>Emily Reyes Jimenez, RN</v>
      </c>
      <c r="J1238" s="8" t="s">
        <v>10477</v>
      </c>
      <c r="K1238" s="8" t="s">
        <v>126</v>
      </c>
      <c r="L1238" s="13">
        <v>44585.750740740739</v>
      </c>
      <c r="M1238" s="8" t="s">
        <v>127</v>
      </c>
      <c r="N1238" s="13">
        <v>44608.531238425923</v>
      </c>
      <c r="O1238" s="13">
        <v>44608.548900462964</v>
      </c>
      <c r="P1238" s="8">
        <v>26</v>
      </c>
      <c r="Q1238" s="8" t="s">
        <v>144</v>
      </c>
      <c r="R1238" s="8">
        <v>417743</v>
      </c>
      <c r="S1238" s="8" t="s">
        <v>10478</v>
      </c>
      <c r="T1238" s="8" t="s">
        <v>131</v>
      </c>
      <c r="V1238" s="8" t="s">
        <v>132</v>
      </c>
      <c r="W1238" s="8" t="s">
        <v>25</v>
      </c>
    </row>
    <row r="1239" spans="1:23" s="8" customFormat="1" x14ac:dyDescent="0.15">
      <c r="A1239" s="8" t="s">
        <v>23468</v>
      </c>
      <c r="B1239" s="8" t="s">
        <v>14</v>
      </c>
      <c r="C1239" s="8" t="s">
        <v>27687</v>
      </c>
      <c r="D1239" s="8" t="s">
        <v>15620</v>
      </c>
      <c r="E1239" s="8" t="s">
        <v>4981</v>
      </c>
      <c r="F1239" s="8" t="s">
        <v>15623</v>
      </c>
      <c r="G1239" s="8" t="s">
        <v>15621</v>
      </c>
      <c r="I1239" s="8" t="str">
        <f>E1239&amp;" "&amp;F1239&amp;" "&amp;G1239&amp;" "&amp;H1239</f>
        <v xml:space="preserve">Maria Laguitao Josefina Alcuran </v>
      </c>
      <c r="J1239" s="8" t="s">
        <v>15622</v>
      </c>
      <c r="K1239" s="8" t="s">
        <v>126</v>
      </c>
      <c r="L1239" s="13">
        <v>44592.420798611114</v>
      </c>
      <c r="M1239" s="8" t="s">
        <v>127</v>
      </c>
      <c r="N1239" s="13">
        <v>44608.530439814815</v>
      </c>
      <c r="O1239" s="13">
        <v>44608.531041666669</v>
      </c>
      <c r="P1239" s="8">
        <v>1</v>
      </c>
      <c r="Q1239" s="8" t="s">
        <v>527</v>
      </c>
      <c r="R1239" s="8" t="s">
        <v>190</v>
      </c>
      <c r="S1239" s="8" t="s">
        <v>190</v>
      </c>
      <c r="T1239" s="8" t="s">
        <v>185</v>
      </c>
      <c r="U1239" s="8" t="s">
        <v>190</v>
      </c>
      <c r="V1239" s="8" t="s">
        <v>132</v>
      </c>
      <c r="W1239" s="8" t="s">
        <v>25</v>
      </c>
    </row>
    <row r="1240" spans="1:23" s="8" customFormat="1" x14ac:dyDescent="0.15">
      <c r="A1240" s="8" t="s">
        <v>23468</v>
      </c>
      <c r="B1240" s="8" t="s">
        <v>14</v>
      </c>
      <c r="C1240" s="8" t="s">
        <v>27687</v>
      </c>
      <c r="D1240" s="8" t="s">
        <v>6013</v>
      </c>
      <c r="E1240" s="8" t="s">
        <v>6014</v>
      </c>
      <c r="F1240" s="8" t="s">
        <v>6017</v>
      </c>
      <c r="G1240" s="8" t="s">
        <v>6015</v>
      </c>
      <c r="H1240" s="8" t="s">
        <v>821</v>
      </c>
      <c r="I1240" s="8" t="str">
        <f t="shared" si="28"/>
        <v>Aprille SALUBON Joyce Deramas, RN</v>
      </c>
      <c r="J1240" s="8" t="s">
        <v>6016</v>
      </c>
      <c r="K1240" s="8" t="s">
        <v>126</v>
      </c>
      <c r="L1240" s="13">
        <v>44594.351886574077</v>
      </c>
      <c r="M1240" s="8" t="s">
        <v>127</v>
      </c>
      <c r="N1240" s="13">
        <v>44608.493495370371</v>
      </c>
      <c r="O1240" s="13">
        <v>44608.5080787037</v>
      </c>
      <c r="P1240" s="8">
        <v>21</v>
      </c>
      <c r="Q1240" s="8" t="s">
        <v>454</v>
      </c>
      <c r="R1240" s="8">
        <v>524441</v>
      </c>
      <c r="S1240" s="14">
        <v>45368</v>
      </c>
      <c r="T1240" s="8" t="s">
        <v>131</v>
      </c>
      <c r="V1240" s="8" t="s">
        <v>132</v>
      </c>
      <c r="W1240" s="8" t="s">
        <v>25</v>
      </c>
    </row>
    <row r="1241" spans="1:23" s="8" customFormat="1" x14ac:dyDescent="0.15">
      <c r="A1241" s="8" t="s">
        <v>23468</v>
      </c>
      <c r="B1241" s="8" t="s">
        <v>14</v>
      </c>
      <c r="C1241" s="8" t="s">
        <v>27687</v>
      </c>
      <c r="D1241" s="8" t="s">
        <v>25191</v>
      </c>
      <c r="E1241" s="8" t="s">
        <v>8475</v>
      </c>
      <c r="F1241" s="8" t="s">
        <v>3316</v>
      </c>
      <c r="G1241" s="8" t="s">
        <v>25192</v>
      </c>
      <c r="H1241" s="8" t="s">
        <v>821</v>
      </c>
      <c r="I1241" s="8" t="str">
        <f t="shared" si="28"/>
        <v>Flordeliza P Kiwas, RN</v>
      </c>
      <c r="J1241" s="8" t="s">
        <v>25193</v>
      </c>
      <c r="L1241" s="13">
        <v>44588.733298611114</v>
      </c>
      <c r="M1241" s="8" t="s">
        <v>127</v>
      </c>
      <c r="N1241" s="13">
        <v>44608.493761574071</v>
      </c>
      <c r="O1241" s="13">
        <v>44608.513912037037</v>
      </c>
      <c r="P1241" s="8">
        <v>30</v>
      </c>
      <c r="Q1241" s="8" t="s">
        <v>157</v>
      </c>
      <c r="R1241" s="8">
        <v>862026</v>
      </c>
      <c r="S1241" s="14">
        <v>45305</v>
      </c>
      <c r="T1241" s="8" t="s">
        <v>131</v>
      </c>
      <c r="V1241" s="8" t="s">
        <v>132</v>
      </c>
      <c r="W1241" s="8" t="s">
        <v>25</v>
      </c>
    </row>
    <row r="1242" spans="1:23" s="8" customFormat="1" x14ac:dyDescent="0.15">
      <c r="A1242" s="8" t="s">
        <v>23468</v>
      </c>
      <c r="B1242" s="8" t="s">
        <v>14</v>
      </c>
      <c r="C1242" s="8" t="s">
        <v>27687</v>
      </c>
      <c r="D1242" s="8" t="s">
        <v>10397</v>
      </c>
      <c r="E1242" s="8" t="s">
        <v>10398</v>
      </c>
      <c r="F1242" s="8" t="s">
        <v>4672</v>
      </c>
      <c r="G1242" s="8" t="s">
        <v>10399</v>
      </c>
      <c r="H1242" s="8" t="s">
        <v>821</v>
      </c>
      <c r="I1242" s="8" t="str">
        <f t="shared" si="28"/>
        <v>Sabine I Korth, RN</v>
      </c>
      <c r="J1242" s="8" t="s">
        <v>10400</v>
      </c>
      <c r="L1242" s="13">
        <v>44582.487835648149</v>
      </c>
      <c r="M1242" s="8" t="s">
        <v>127</v>
      </c>
      <c r="N1242" s="13">
        <v>44608.493680555555</v>
      </c>
      <c r="O1242" s="13">
        <v>44608.548900462964</v>
      </c>
      <c r="P1242" s="8">
        <v>80</v>
      </c>
      <c r="Q1242" s="8" t="s">
        <v>454</v>
      </c>
      <c r="R1242" s="8" t="s">
        <v>231</v>
      </c>
      <c r="S1242" s="8" t="s">
        <v>5059</v>
      </c>
      <c r="T1242" s="8" t="s">
        <v>131</v>
      </c>
      <c r="V1242" s="8" t="s">
        <v>132</v>
      </c>
      <c r="W1242" s="8" t="s">
        <v>25</v>
      </c>
    </row>
    <row r="1243" spans="1:23" s="8" customFormat="1" x14ac:dyDescent="0.15">
      <c r="A1243" s="8" t="s">
        <v>23468</v>
      </c>
      <c r="B1243" s="8" t="s">
        <v>14</v>
      </c>
      <c r="C1243" s="8" t="s">
        <v>27687</v>
      </c>
      <c r="D1243" s="8" t="s">
        <v>12225</v>
      </c>
      <c r="E1243" s="8" t="s">
        <v>12226</v>
      </c>
      <c r="F1243" s="8" t="s">
        <v>12229</v>
      </c>
      <c r="G1243" s="8" t="s">
        <v>12227</v>
      </c>
      <c r="H1243" s="8" t="s">
        <v>27690</v>
      </c>
      <c r="I1243" s="8" t="str">
        <f t="shared" si="28"/>
        <v>sambreina lam L. uyag, RM</v>
      </c>
      <c r="J1243" s="8" t="s">
        <v>12228</v>
      </c>
      <c r="K1243" s="8" t="s">
        <v>126</v>
      </c>
      <c r="L1243" s="13">
        <v>44589.524247685185</v>
      </c>
      <c r="M1243" s="8" t="s">
        <v>127</v>
      </c>
      <c r="N1243" s="13">
        <v>44608.493611111109</v>
      </c>
      <c r="O1243" s="13">
        <v>44608.545381944445</v>
      </c>
      <c r="P1243" s="8">
        <v>75</v>
      </c>
      <c r="Q1243" s="8" t="s">
        <v>328</v>
      </c>
      <c r="R1243" s="8">
        <v>178303</v>
      </c>
      <c r="S1243" s="14">
        <v>44908</v>
      </c>
      <c r="T1243" s="8" t="s">
        <v>287</v>
      </c>
      <c r="U1243" s="8" t="s">
        <v>12230</v>
      </c>
      <c r="V1243" s="8" t="s">
        <v>247</v>
      </c>
      <c r="W1243" s="8" t="s">
        <v>25</v>
      </c>
    </row>
    <row r="1244" spans="1:23" s="8" customFormat="1" x14ac:dyDescent="0.15">
      <c r="A1244" s="8" t="s">
        <v>23468</v>
      </c>
      <c r="B1244" s="8" t="s">
        <v>14</v>
      </c>
      <c r="C1244" s="8" t="s">
        <v>27687</v>
      </c>
      <c r="D1244" s="8" t="s">
        <v>7835</v>
      </c>
      <c r="E1244" s="8" t="s">
        <v>7836</v>
      </c>
      <c r="F1244" s="8" t="s">
        <v>7839</v>
      </c>
      <c r="G1244" s="8" t="s">
        <v>7837</v>
      </c>
      <c r="I1244" s="8" t="str">
        <f>E1244&amp;" "&amp;F1244&amp;" "&amp;G1244&amp;" "&amp;H1244</f>
        <v xml:space="preserve">Aisha Dongla Labadchan </v>
      </c>
      <c r="J1244" s="8" t="s">
        <v>7838</v>
      </c>
      <c r="K1244" s="8" t="s">
        <v>126</v>
      </c>
      <c r="L1244" s="13">
        <v>44602.867407407408</v>
      </c>
      <c r="M1244" s="8" t="s">
        <v>127</v>
      </c>
      <c r="N1244" s="13">
        <v>44608.494710648149</v>
      </c>
      <c r="O1244" s="13">
        <v>44608.548900462964</v>
      </c>
      <c r="P1244" s="8">
        <v>79</v>
      </c>
      <c r="Q1244" s="8" t="s">
        <v>157</v>
      </c>
      <c r="R1244" s="8" t="s">
        <v>251</v>
      </c>
      <c r="S1244" s="8" t="s">
        <v>251</v>
      </c>
      <c r="T1244" s="8" t="s">
        <v>185</v>
      </c>
      <c r="V1244" s="8" t="s">
        <v>132</v>
      </c>
      <c r="W1244" s="8" t="s">
        <v>25</v>
      </c>
    </row>
    <row r="1245" spans="1:23" s="8" customFormat="1" x14ac:dyDescent="0.15">
      <c r="A1245" s="8" t="s">
        <v>23468</v>
      </c>
      <c r="B1245" s="8" t="s">
        <v>14</v>
      </c>
      <c r="C1245" s="8" t="s">
        <v>27687</v>
      </c>
      <c r="D1245" s="8" t="s">
        <v>8389</v>
      </c>
      <c r="E1245" s="8" t="s">
        <v>8390</v>
      </c>
      <c r="F1245" s="8" t="s">
        <v>4602</v>
      </c>
      <c r="G1245" s="8" t="s">
        <v>7957</v>
      </c>
      <c r="H1245" s="8" t="s">
        <v>2515</v>
      </c>
      <c r="I1245" s="8" t="str">
        <f t="shared" si="28"/>
        <v>Ryan Jay Rosales Labayog, MD</v>
      </c>
      <c r="J1245" s="8" t="s">
        <v>8391</v>
      </c>
      <c r="K1245" s="8" t="s">
        <v>126</v>
      </c>
      <c r="L1245" s="13">
        <v>44578.837905092594</v>
      </c>
      <c r="M1245" s="8" t="s">
        <v>127</v>
      </c>
      <c r="N1245" s="13">
        <v>44608.493634259263</v>
      </c>
      <c r="O1245" s="13">
        <v>44608.537905092591</v>
      </c>
      <c r="P1245" s="8">
        <v>64</v>
      </c>
      <c r="Q1245" s="8" t="s">
        <v>183</v>
      </c>
      <c r="R1245" s="8">
        <v>133191</v>
      </c>
      <c r="S1245" s="14">
        <v>44653</v>
      </c>
      <c r="T1245" s="8" t="s">
        <v>215</v>
      </c>
      <c r="U1245" s="8" t="s">
        <v>2190</v>
      </c>
      <c r="V1245" s="8" t="s">
        <v>132</v>
      </c>
      <c r="W1245" s="8" t="s">
        <v>25</v>
      </c>
    </row>
    <row r="1246" spans="1:23" s="8" customFormat="1" x14ac:dyDescent="0.15">
      <c r="A1246" s="8" t="s">
        <v>23468</v>
      </c>
      <c r="B1246" s="8" t="s">
        <v>14</v>
      </c>
      <c r="C1246" s="8" t="s">
        <v>27687</v>
      </c>
      <c r="D1246" s="8" t="s">
        <v>4835</v>
      </c>
      <c r="E1246" s="8" t="s">
        <v>1603</v>
      </c>
      <c r="F1246" s="8" t="s">
        <v>4838</v>
      </c>
      <c r="G1246" s="8" t="s">
        <v>4836</v>
      </c>
      <c r="H1246" s="8" t="s">
        <v>821</v>
      </c>
      <c r="I1246" s="8" t="str">
        <f t="shared" si="28"/>
        <v>Jeanette Baniqued Laconsay, RN</v>
      </c>
      <c r="J1246" s="8" t="s">
        <v>4837</v>
      </c>
      <c r="K1246" s="8" t="s">
        <v>126</v>
      </c>
      <c r="L1246" s="13">
        <v>44606.868379629632</v>
      </c>
      <c r="M1246" s="8" t="s">
        <v>127</v>
      </c>
      <c r="N1246" s="13">
        <v>44608.493645833332</v>
      </c>
      <c r="O1246" s="13">
        <v>44608.509259259263</v>
      </c>
      <c r="P1246" s="8">
        <v>23</v>
      </c>
      <c r="Q1246" s="8" t="s">
        <v>204</v>
      </c>
      <c r="R1246" s="8">
        <v>769489</v>
      </c>
      <c r="S1246" s="8" t="s">
        <v>4839</v>
      </c>
      <c r="T1246" s="8" t="s">
        <v>131</v>
      </c>
      <c r="V1246" s="8" t="s">
        <v>132</v>
      </c>
      <c r="W1246" s="8" t="s">
        <v>25</v>
      </c>
    </row>
    <row r="1247" spans="1:23" s="8" customFormat="1" x14ac:dyDescent="0.15">
      <c r="A1247" s="8" t="s">
        <v>23468</v>
      </c>
      <c r="B1247" s="8" t="s">
        <v>14</v>
      </c>
      <c r="C1247" s="8" t="s">
        <v>27687</v>
      </c>
      <c r="D1247" s="8" t="s">
        <v>20143</v>
      </c>
      <c r="E1247" s="8" t="s">
        <v>20144</v>
      </c>
      <c r="F1247" s="8" t="s">
        <v>1213</v>
      </c>
      <c r="G1247" s="8" t="s">
        <v>5659</v>
      </c>
      <c r="H1247" s="8" t="s">
        <v>27689</v>
      </c>
      <c r="I1247" s="8" t="str">
        <f t="shared" si="28"/>
        <v>John Joshua Bautista Lacson, RMT</v>
      </c>
      <c r="J1247" s="8" t="s">
        <v>20145</v>
      </c>
      <c r="K1247" s="8" t="s">
        <v>126</v>
      </c>
      <c r="L1247" s="13">
        <v>44596.514247685183</v>
      </c>
      <c r="M1247" s="8" t="s">
        <v>127</v>
      </c>
      <c r="N1247" s="13">
        <v>44608.493750000001</v>
      </c>
      <c r="O1247" s="13">
        <v>44608.495497685188</v>
      </c>
      <c r="P1247" s="8">
        <v>3</v>
      </c>
      <c r="Q1247" s="8" t="s">
        <v>139</v>
      </c>
      <c r="R1247" s="8">
        <v>77240</v>
      </c>
      <c r="S1247" s="15">
        <v>44724</v>
      </c>
      <c r="T1247" s="8" t="s">
        <v>162</v>
      </c>
      <c r="V1247" s="8" t="s">
        <v>132</v>
      </c>
      <c r="W1247" s="8" t="s">
        <v>25</v>
      </c>
    </row>
    <row r="1248" spans="1:23" s="8" customFormat="1" x14ac:dyDescent="0.15">
      <c r="A1248" s="8" t="s">
        <v>23468</v>
      </c>
      <c r="B1248" s="8" t="s">
        <v>14</v>
      </c>
      <c r="C1248" s="8" t="s">
        <v>27687</v>
      </c>
      <c r="D1248" s="8" t="s">
        <v>23979</v>
      </c>
      <c r="E1248" s="8" t="s">
        <v>23980</v>
      </c>
      <c r="F1248" s="8" t="s">
        <v>23983</v>
      </c>
      <c r="G1248" s="8" t="s">
        <v>23981</v>
      </c>
      <c r="H1248" s="8" t="s">
        <v>27689</v>
      </c>
      <c r="I1248" s="8" t="str">
        <f t="shared" si="28"/>
        <v>Maahn Aileen Zingapan Laggui, RMT</v>
      </c>
      <c r="J1248" s="8" t="s">
        <v>23982</v>
      </c>
      <c r="K1248" s="8" t="s">
        <v>126</v>
      </c>
      <c r="L1248" s="13">
        <v>44585.99858796296</v>
      </c>
      <c r="M1248" s="8" t="s">
        <v>127</v>
      </c>
      <c r="N1248" s="13">
        <v>44608.493425925924</v>
      </c>
      <c r="O1248" s="13">
        <v>44608.509259259263</v>
      </c>
      <c r="P1248" s="8">
        <v>23</v>
      </c>
      <c r="Q1248" s="8" t="s">
        <v>204</v>
      </c>
      <c r="R1248" s="8">
        <v>44104</v>
      </c>
      <c r="S1248" s="14">
        <v>45309</v>
      </c>
      <c r="T1248" s="8" t="s">
        <v>162</v>
      </c>
      <c r="V1248" s="8" t="s">
        <v>132</v>
      </c>
      <c r="W1248" s="8" t="s">
        <v>25</v>
      </c>
    </row>
    <row r="1249" spans="1:23" s="8" customFormat="1" x14ac:dyDescent="0.15">
      <c r="A1249" s="8" t="s">
        <v>23468</v>
      </c>
      <c r="B1249" s="8" t="s">
        <v>14</v>
      </c>
      <c r="C1249" s="8" t="s">
        <v>27687</v>
      </c>
      <c r="D1249" s="8" t="s">
        <v>25407</v>
      </c>
      <c r="E1249" s="8" t="s">
        <v>25408</v>
      </c>
      <c r="F1249" s="8" t="s">
        <v>9638</v>
      </c>
      <c r="G1249" s="8" t="s">
        <v>1830</v>
      </c>
      <c r="H1249" s="8" t="s">
        <v>2515</v>
      </c>
      <c r="I1249" s="8" t="str">
        <f t="shared" si="28"/>
        <v>Valerie Abby Mission Lagura, MD</v>
      </c>
      <c r="J1249" s="8" t="s">
        <v>25409</v>
      </c>
      <c r="K1249" s="8" t="s">
        <v>126</v>
      </c>
      <c r="L1249" s="13">
        <v>44582.569606481484</v>
      </c>
      <c r="M1249" s="8" t="s">
        <v>127</v>
      </c>
      <c r="N1249" s="13">
        <v>44608.493622685186</v>
      </c>
      <c r="O1249" s="13">
        <v>44608.512986111113</v>
      </c>
      <c r="P1249" s="8">
        <v>28</v>
      </c>
      <c r="Q1249" s="8" t="s">
        <v>1162</v>
      </c>
      <c r="R1249" s="8">
        <v>158193</v>
      </c>
      <c r="S1249" s="14">
        <v>45583</v>
      </c>
      <c r="T1249" s="8" t="s">
        <v>215</v>
      </c>
      <c r="V1249" s="8" t="s">
        <v>132</v>
      </c>
      <c r="W1249" s="8" t="s">
        <v>25</v>
      </c>
    </row>
    <row r="1250" spans="1:23" s="8" customFormat="1" x14ac:dyDescent="0.15">
      <c r="A1250" s="8" t="s">
        <v>23468</v>
      </c>
      <c r="B1250" s="8" t="s">
        <v>14</v>
      </c>
      <c r="C1250" s="8" t="s">
        <v>27687</v>
      </c>
      <c r="D1250" s="8" t="s">
        <v>23777</v>
      </c>
      <c r="E1250" s="8" t="s">
        <v>23778</v>
      </c>
      <c r="F1250" s="8" t="s">
        <v>23781</v>
      </c>
      <c r="G1250" s="8" t="s">
        <v>23779</v>
      </c>
      <c r="H1250" s="8" t="s">
        <v>821</v>
      </c>
      <c r="I1250" s="8" t="str">
        <f t="shared" si="28"/>
        <v>Juri Mañago Lamadrid, RN</v>
      </c>
      <c r="J1250" s="8" t="s">
        <v>23780</v>
      </c>
      <c r="K1250" s="8" t="s">
        <v>126</v>
      </c>
      <c r="L1250" s="13">
        <v>44595.268472222226</v>
      </c>
      <c r="M1250" s="8" t="s">
        <v>127</v>
      </c>
      <c r="N1250" s="13">
        <v>44608.493425925924</v>
      </c>
      <c r="O1250" s="13">
        <v>44608.548900462964</v>
      </c>
      <c r="P1250" s="8">
        <v>80</v>
      </c>
      <c r="Q1250" s="8" t="s">
        <v>173</v>
      </c>
      <c r="R1250" s="8">
        <v>545958</v>
      </c>
      <c r="S1250" s="14">
        <v>45418</v>
      </c>
      <c r="T1250" s="8" t="s">
        <v>131</v>
      </c>
      <c r="V1250" s="8" t="s">
        <v>132</v>
      </c>
      <c r="W1250" s="8" t="s">
        <v>25</v>
      </c>
    </row>
    <row r="1251" spans="1:23" s="8" customFormat="1" x14ac:dyDescent="0.15">
      <c r="A1251" s="8" t="s">
        <v>27320</v>
      </c>
      <c r="B1251" s="8" t="s">
        <v>14</v>
      </c>
      <c r="C1251" s="8" t="s">
        <v>27687</v>
      </c>
      <c r="E1251" s="8" t="s">
        <v>3321</v>
      </c>
      <c r="F1251" s="8" t="s">
        <v>10627</v>
      </c>
      <c r="G1251" s="8" t="s">
        <v>20155</v>
      </c>
      <c r="H1251" s="8" t="s">
        <v>27689</v>
      </c>
      <c r="I1251" s="8" t="str">
        <f t="shared" si="28"/>
        <v>Gretchen C. Lanas, RMT</v>
      </c>
      <c r="J1251" s="8" t="s">
        <v>20156</v>
      </c>
      <c r="Q1251" s="8" t="s">
        <v>4236</v>
      </c>
      <c r="R1251" s="8">
        <v>65328</v>
      </c>
      <c r="S1251" s="14">
        <v>45111</v>
      </c>
      <c r="T1251" s="8" t="s">
        <v>2341</v>
      </c>
      <c r="V1251" s="8" t="s">
        <v>14</v>
      </c>
      <c r="W1251" s="8" t="s">
        <v>25</v>
      </c>
    </row>
    <row r="1252" spans="1:23" s="8" customFormat="1" x14ac:dyDescent="0.15">
      <c r="A1252" s="8" t="s">
        <v>23468</v>
      </c>
      <c r="B1252" s="8" t="s">
        <v>14</v>
      </c>
      <c r="C1252" s="8" t="s">
        <v>27687</v>
      </c>
      <c r="D1252" s="8" t="s">
        <v>7324</v>
      </c>
      <c r="E1252" s="8" t="s">
        <v>7325</v>
      </c>
      <c r="F1252" s="8" t="s">
        <v>5321</v>
      </c>
      <c r="G1252" s="8" t="s">
        <v>7326</v>
      </c>
      <c r="H1252" s="8" t="s">
        <v>821</v>
      </c>
      <c r="I1252" s="8" t="str">
        <f t="shared" si="28"/>
        <v>Nikki Dogma Laqui, RN</v>
      </c>
      <c r="J1252" s="8" t="s">
        <v>7327</v>
      </c>
      <c r="K1252" s="8" t="s">
        <v>126</v>
      </c>
      <c r="L1252" s="13">
        <v>44578.607199074075</v>
      </c>
      <c r="M1252" s="8" t="s">
        <v>127</v>
      </c>
      <c r="N1252" s="13">
        <v>44608.493668981479</v>
      </c>
      <c r="O1252" s="13">
        <v>44608.548900462964</v>
      </c>
      <c r="P1252" s="8">
        <v>80</v>
      </c>
      <c r="Q1252" s="8" t="s">
        <v>144</v>
      </c>
      <c r="R1252" s="8">
        <v>441751</v>
      </c>
      <c r="S1252" s="14">
        <v>44813</v>
      </c>
      <c r="T1252" s="8" t="s">
        <v>131</v>
      </c>
      <c r="V1252" s="8" t="s">
        <v>132</v>
      </c>
      <c r="W1252" s="8" t="s">
        <v>25</v>
      </c>
    </row>
    <row r="1253" spans="1:23" s="8" customFormat="1" x14ac:dyDescent="0.15">
      <c r="A1253" s="8" t="s">
        <v>27320</v>
      </c>
      <c r="B1253" s="8" t="s">
        <v>14</v>
      </c>
      <c r="C1253" s="8" t="s">
        <v>27687</v>
      </c>
      <c r="E1253" s="8" t="s">
        <v>27151</v>
      </c>
      <c r="F1253" s="8" t="s">
        <v>27152</v>
      </c>
      <c r="G1253" s="8" t="s">
        <v>27153</v>
      </c>
      <c r="H1253" s="8" t="s">
        <v>821</v>
      </c>
      <c r="I1253" s="8" t="str">
        <f t="shared" si="28"/>
        <v>Sharon Paulina VillanuevA Lavarias, RN</v>
      </c>
      <c r="J1253" s="8" t="s">
        <v>27150</v>
      </c>
      <c r="Q1253" s="8" t="s">
        <v>505</v>
      </c>
      <c r="R1253" s="8">
        <v>377557</v>
      </c>
      <c r="S1253" s="14">
        <v>45083</v>
      </c>
      <c r="T1253" s="8" t="s">
        <v>131</v>
      </c>
      <c r="V1253" s="8" t="s">
        <v>14</v>
      </c>
      <c r="W1253" s="8" t="s">
        <v>25</v>
      </c>
    </row>
    <row r="1254" spans="1:23" s="8" customFormat="1" x14ac:dyDescent="0.15">
      <c r="A1254" s="8" t="s">
        <v>23468</v>
      </c>
      <c r="B1254" s="8" t="s">
        <v>14</v>
      </c>
      <c r="C1254" s="8" t="s">
        <v>27687</v>
      </c>
      <c r="D1254" s="8" t="s">
        <v>1481</v>
      </c>
      <c r="E1254" s="8" t="s">
        <v>1482</v>
      </c>
      <c r="F1254" s="8" t="s">
        <v>1485</v>
      </c>
      <c r="G1254" s="8" t="s">
        <v>1483</v>
      </c>
      <c r="H1254" s="8" t="s">
        <v>821</v>
      </c>
      <c r="I1254" s="8" t="str">
        <f t="shared" si="28"/>
        <v>Rijean Andaleon Legaspi, RN</v>
      </c>
      <c r="J1254" s="8" t="s">
        <v>1484</v>
      </c>
      <c r="K1254" s="8" t="s">
        <v>126</v>
      </c>
      <c r="L1254" s="13">
        <v>44607.932326388887</v>
      </c>
      <c r="M1254" s="8" t="s">
        <v>127</v>
      </c>
      <c r="N1254" s="13">
        <v>44608.493391203701</v>
      </c>
      <c r="O1254" s="13">
        <v>44608.548900462964</v>
      </c>
      <c r="P1254" s="8">
        <v>80</v>
      </c>
      <c r="Q1254" s="8" t="s">
        <v>173</v>
      </c>
      <c r="R1254" s="8">
        <v>706647</v>
      </c>
      <c r="S1254" s="8" t="s">
        <v>1486</v>
      </c>
      <c r="T1254" s="8" t="s">
        <v>131</v>
      </c>
      <c r="V1254" s="8" t="s">
        <v>132</v>
      </c>
      <c r="W1254" s="8" t="s">
        <v>25</v>
      </c>
    </row>
    <row r="1255" spans="1:23" s="8" customFormat="1" x14ac:dyDescent="0.15">
      <c r="A1255" s="8" t="s">
        <v>23468</v>
      </c>
      <c r="B1255" s="8" t="s">
        <v>14</v>
      </c>
      <c r="C1255" s="8" t="s">
        <v>27687</v>
      </c>
      <c r="D1255" s="8" t="s">
        <v>7231</v>
      </c>
      <c r="E1255" s="8" t="s">
        <v>7232</v>
      </c>
      <c r="F1255" s="8" t="s">
        <v>567</v>
      </c>
      <c r="G1255" s="8" t="s">
        <v>7233</v>
      </c>
      <c r="H1255" s="8" t="s">
        <v>821</v>
      </c>
      <c r="I1255" s="8" t="str">
        <f t="shared" si="28"/>
        <v>Ramil Lao Leyva, RN</v>
      </c>
      <c r="J1255" s="8" t="s">
        <v>7234</v>
      </c>
      <c r="K1255" s="8" t="s">
        <v>126</v>
      </c>
      <c r="L1255" s="13">
        <v>44579.068310185183</v>
      </c>
      <c r="M1255" s="8" t="s">
        <v>127</v>
      </c>
      <c r="N1255" s="13">
        <v>44608.497719907406</v>
      </c>
      <c r="O1255" s="13">
        <v>44608.511828703704</v>
      </c>
      <c r="P1255" s="8">
        <v>21</v>
      </c>
      <c r="Q1255" s="8" t="s">
        <v>173</v>
      </c>
      <c r="R1255" s="8">
        <v>219143</v>
      </c>
      <c r="S1255" s="14">
        <v>44914</v>
      </c>
      <c r="T1255" s="8" t="s">
        <v>131</v>
      </c>
      <c r="V1255" s="8" t="s">
        <v>132</v>
      </c>
      <c r="W1255" s="8" t="s">
        <v>25</v>
      </c>
    </row>
    <row r="1256" spans="1:23" s="8" customFormat="1" x14ac:dyDescent="0.15">
      <c r="A1256" s="8" t="s">
        <v>27320</v>
      </c>
      <c r="B1256" s="8" t="s">
        <v>14</v>
      </c>
      <c r="C1256" s="8" t="s">
        <v>27687</v>
      </c>
      <c r="E1256" s="8" t="s">
        <v>24771</v>
      </c>
      <c r="F1256" s="8" t="s">
        <v>24801</v>
      </c>
      <c r="G1256" s="8" t="s">
        <v>24772</v>
      </c>
      <c r="H1256" s="8" t="s">
        <v>821</v>
      </c>
      <c r="I1256" s="8" t="str">
        <f t="shared" si="28"/>
        <v>Jheramel B. Likinio, RN</v>
      </c>
      <c r="J1256" s="8" t="s">
        <v>24773</v>
      </c>
      <c r="Q1256" s="8" t="s">
        <v>157</v>
      </c>
      <c r="R1256" s="8">
        <v>423404</v>
      </c>
      <c r="S1256" s="14">
        <v>45208</v>
      </c>
      <c r="T1256" s="8" t="s">
        <v>131</v>
      </c>
      <c r="V1256" s="8" t="s">
        <v>14</v>
      </c>
      <c r="W1256" s="8" t="s">
        <v>25</v>
      </c>
    </row>
    <row r="1257" spans="1:23" s="8" customFormat="1" x14ac:dyDescent="0.15">
      <c r="A1257" s="8" t="s">
        <v>23468</v>
      </c>
      <c r="B1257" s="8" t="s">
        <v>14</v>
      </c>
      <c r="C1257" s="8" t="s">
        <v>27687</v>
      </c>
      <c r="D1257" s="8" t="s">
        <v>23290</v>
      </c>
      <c r="E1257" s="8" t="s">
        <v>12632</v>
      </c>
      <c r="F1257" s="8" t="s">
        <v>23292</v>
      </c>
      <c r="G1257" s="8" t="s">
        <v>940</v>
      </c>
      <c r="H1257" s="8" t="s">
        <v>821</v>
      </c>
      <c r="I1257" s="8" t="str">
        <f t="shared" si="28"/>
        <v>Fe Taguibao Lim, RN</v>
      </c>
      <c r="J1257" s="8" t="s">
        <v>23291</v>
      </c>
      <c r="L1257" s="13">
        <v>44595.660439814812</v>
      </c>
      <c r="M1257" s="8" t="s">
        <v>127</v>
      </c>
      <c r="N1257" s="13">
        <v>44608.493541666663</v>
      </c>
      <c r="O1257" s="13">
        <v>44608.506469907406</v>
      </c>
      <c r="P1257" s="8">
        <v>19</v>
      </c>
      <c r="Q1257" s="8" t="s">
        <v>199</v>
      </c>
      <c r="R1257" s="8">
        <v>199075</v>
      </c>
      <c r="S1257" s="8" t="s">
        <v>23293</v>
      </c>
      <c r="T1257" s="8" t="s">
        <v>131</v>
      </c>
      <c r="V1257" s="8" t="s">
        <v>132</v>
      </c>
      <c r="W1257" s="8" t="s">
        <v>25</v>
      </c>
    </row>
    <row r="1258" spans="1:23" s="8" customFormat="1" x14ac:dyDescent="0.15">
      <c r="A1258" s="8" t="s">
        <v>27320</v>
      </c>
      <c r="B1258" s="8" t="s">
        <v>14</v>
      </c>
      <c r="C1258" s="8" t="s">
        <v>27687</v>
      </c>
      <c r="E1258" s="8" t="s">
        <v>16751</v>
      </c>
      <c r="F1258" s="8" t="s">
        <v>3316</v>
      </c>
      <c r="G1258" s="8" t="s">
        <v>16752</v>
      </c>
      <c r="H1258" s="8" t="s">
        <v>27695</v>
      </c>
      <c r="I1258" s="8" t="str">
        <f t="shared" si="28"/>
        <v>Catherine Rose P Limos, RPh</v>
      </c>
      <c r="J1258" s="8" t="s">
        <v>16753</v>
      </c>
      <c r="Q1258" s="8" t="s">
        <v>479</v>
      </c>
      <c r="R1258" s="8">
        <v>56111</v>
      </c>
      <c r="S1258" s="14">
        <v>45511</v>
      </c>
      <c r="T1258" s="8" t="s">
        <v>304</v>
      </c>
      <c r="U1258" s="8" t="s">
        <v>205</v>
      </c>
      <c r="V1258" s="8" t="s">
        <v>14</v>
      </c>
      <c r="W1258" s="8" t="s">
        <v>25</v>
      </c>
    </row>
    <row r="1259" spans="1:23" s="8" customFormat="1" x14ac:dyDescent="0.15">
      <c r="A1259" s="8" t="s">
        <v>27320</v>
      </c>
      <c r="B1259" s="8" t="s">
        <v>14</v>
      </c>
      <c r="C1259" s="8" t="s">
        <v>27687</v>
      </c>
      <c r="E1259" s="8" t="s">
        <v>2158</v>
      </c>
      <c r="F1259" s="8" t="s">
        <v>2161</v>
      </c>
      <c r="G1259" s="8" t="s">
        <v>2159</v>
      </c>
      <c r="H1259" s="8" t="s">
        <v>821</v>
      </c>
      <c r="I1259" s="8" t="str">
        <f t="shared" si="28"/>
        <v>Jaydene Mae Nazareno Lino, RN</v>
      </c>
      <c r="J1259" s="8" t="s">
        <v>2160</v>
      </c>
      <c r="Q1259" s="8" t="s">
        <v>479</v>
      </c>
      <c r="R1259" s="8">
        <v>739430</v>
      </c>
      <c r="S1259" s="14">
        <v>45346</v>
      </c>
      <c r="T1259" s="8" t="s">
        <v>131</v>
      </c>
      <c r="V1259" s="8" t="s">
        <v>14</v>
      </c>
      <c r="W1259" s="8" t="s">
        <v>25</v>
      </c>
    </row>
    <row r="1260" spans="1:23" s="8" customFormat="1" x14ac:dyDescent="0.15">
      <c r="A1260" s="8" t="s">
        <v>27320</v>
      </c>
      <c r="B1260" s="8" t="s">
        <v>14</v>
      </c>
      <c r="C1260" s="8" t="s">
        <v>27687</v>
      </c>
      <c r="E1260" s="8" t="s">
        <v>10059</v>
      </c>
      <c r="F1260" s="8" t="s">
        <v>327</v>
      </c>
      <c r="G1260" s="8" t="s">
        <v>10060</v>
      </c>
      <c r="H1260" s="8" t="s">
        <v>821</v>
      </c>
      <c r="I1260" s="8" t="str">
        <f t="shared" si="28"/>
        <v>SHERYL A LITIATCO, RN</v>
      </c>
      <c r="J1260" s="8" t="s">
        <v>10061</v>
      </c>
      <c r="Q1260" s="8" t="s">
        <v>144</v>
      </c>
      <c r="R1260" s="8">
        <v>526649</v>
      </c>
      <c r="S1260" s="14">
        <v>45501</v>
      </c>
      <c r="T1260" s="8" t="s">
        <v>131</v>
      </c>
      <c r="V1260" s="8" t="s">
        <v>14</v>
      </c>
      <c r="W1260" s="8" t="s">
        <v>25</v>
      </c>
    </row>
    <row r="1261" spans="1:23" s="8" customFormat="1" x14ac:dyDescent="0.15">
      <c r="A1261" s="8" t="s">
        <v>23468</v>
      </c>
      <c r="B1261" s="8" t="s">
        <v>14</v>
      </c>
      <c r="C1261" s="8" t="s">
        <v>27687</v>
      </c>
      <c r="D1261" s="8" t="s">
        <v>5475</v>
      </c>
      <c r="E1261" s="8" t="s">
        <v>5476</v>
      </c>
      <c r="F1261" s="8" t="s">
        <v>5479</v>
      </c>
      <c r="G1261" s="8" t="s">
        <v>5477</v>
      </c>
      <c r="H1261" s="8" t="s">
        <v>821</v>
      </c>
      <c r="I1261" s="8" t="str">
        <f t="shared" si="28"/>
        <v>Toots Camilet Llamas, RN</v>
      </c>
      <c r="J1261" s="8" t="s">
        <v>5478</v>
      </c>
      <c r="K1261" s="8" t="s">
        <v>126</v>
      </c>
      <c r="L1261" s="13">
        <v>44594.950949074075</v>
      </c>
      <c r="M1261" s="8" t="s">
        <v>127</v>
      </c>
      <c r="N1261" s="13">
        <v>44608.493437500001</v>
      </c>
      <c r="O1261" s="13">
        <v>44608.494398148148</v>
      </c>
      <c r="P1261" s="8">
        <v>2</v>
      </c>
      <c r="Q1261" s="8" t="s">
        <v>144</v>
      </c>
      <c r="R1261" s="8">
        <v>446162</v>
      </c>
      <c r="S1261" s="14">
        <v>45368</v>
      </c>
      <c r="T1261" s="8" t="s">
        <v>131</v>
      </c>
      <c r="V1261" s="8" t="s">
        <v>132</v>
      </c>
      <c r="W1261" s="8" t="s">
        <v>25</v>
      </c>
    </row>
    <row r="1262" spans="1:23" s="8" customFormat="1" x14ac:dyDescent="0.15">
      <c r="A1262" s="8" t="s">
        <v>27360</v>
      </c>
      <c r="B1262" s="8" t="s">
        <v>14</v>
      </c>
      <c r="C1262" s="8" t="s">
        <v>27687</v>
      </c>
      <c r="E1262" s="8" t="s">
        <v>27348</v>
      </c>
      <c r="F1262" s="8" t="s">
        <v>3768</v>
      </c>
      <c r="G1262" s="8" t="s">
        <v>13967</v>
      </c>
      <c r="H1262" s="8" t="s">
        <v>2515</v>
      </c>
      <c r="I1262" s="8" t="str">
        <f t="shared" si="28"/>
        <v>Erasmo Gonzalo De Vera Llanes, MD</v>
      </c>
      <c r="J1262" s="8" t="s">
        <v>41</v>
      </c>
      <c r="Q1262" s="8" t="s">
        <v>144</v>
      </c>
      <c r="R1262" s="8">
        <v>87808</v>
      </c>
      <c r="S1262" s="14">
        <v>44890</v>
      </c>
      <c r="T1262" s="8" t="s">
        <v>215</v>
      </c>
      <c r="U1262" s="8" t="s">
        <v>3073</v>
      </c>
      <c r="V1262" s="8" t="s">
        <v>14</v>
      </c>
      <c r="W1262" s="8" t="s">
        <v>25</v>
      </c>
    </row>
    <row r="1263" spans="1:23" s="8" customFormat="1" x14ac:dyDescent="0.15">
      <c r="A1263" s="8" t="s">
        <v>27320</v>
      </c>
      <c r="B1263" s="8" t="s">
        <v>14</v>
      </c>
      <c r="C1263" s="8" t="s">
        <v>27687</v>
      </c>
      <c r="E1263" s="8" t="s">
        <v>21552</v>
      </c>
      <c r="F1263" s="8" t="s">
        <v>4507</v>
      </c>
      <c r="G1263" s="8" t="s">
        <v>13929</v>
      </c>
      <c r="H1263" s="8" t="s">
        <v>821</v>
      </c>
      <c r="I1263" s="8" t="str">
        <f t="shared" si="28"/>
        <v>Christine Sarah Pearl E. Lomoljo, RN</v>
      </c>
      <c r="J1263" s="8" t="s">
        <v>21553</v>
      </c>
      <c r="Q1263" s="8" t="s">
        <v>4236</v>
      </c>
      <c r="R1263" s="8">
        <v>886418</v>
      </c>
      <c r="S1263" s="14">
        <v>45173</v>
      </c>
      <c r="T1263" s="8" t="s">
        <v>131</v>
      </c>
      <c r="V1263" s="8" t="s">
        <v>14</v>
      </c>
      <c r="W1263" s="8" t="s">
        <v>25</v>
      </c>
    </row>
    <row r="1264" spans="1:23" s="8" customFormat="1" x14ac:dyDescent="0.15">
      <c r="A1264" s="8" t="s">
        <v>23468</v>
      </c>
      <c r="B1264" s="8" t="s">
        <v>14</v>
      </c>
      <c r="C1264" s="8" t="s">
        <v>27687</v>
      </c>
      <c r="D1264" s="8" t="s">
        <v>2014</v>
      </c>
      <c r="E1264" s="8" t="s">
        <v>1754</v>
      </c>
      <c r="F1264" s="8" t="s">
        <v>2017</v>
      </c>
      <c r="G1264" s="8" t="s">
        <v>2015</v>
      </c>
      <c r="H1264" s="8" t="s">
        <v>2515</v>
      </c>
      <c r="I1264" s="8" t="str">
        <f t="shared" si="28"/>
        <v>Olivares Rosal Lota, MD</v>
      </c>
      <c r="J1264" s="8" t="s">
        <v>2016</v>
      </c>
      <c r="K1264" s="8" t="s">
        <v>126</v>
      </c>
      <c r="L1264" s="13">
        <v>44579.886863425927</v>
      </c>
      <c r="M1264" s="8" t="s">
        <v>127</v>
      </c>
      <c r="N1264" s="13">
        <v>44608.493564814817</v>
      </c>
      <c r="O1264" s="13">
        <v>44608.548900462964</v>
      </c>
      <c r="P1264" s="8">
        <v>80</v>
      </c>
      <c r="Q1264" s="8" t="s">
        <v>173</v>
      </c>
      <c r="R1264" s="8">
        <v>129693</v>
      </c>
      <c r="S1264" s="16">
        <v>45383</v>
      </c>
      <c r="T1264" s="8" t="s">
        <v>215</v>
      </c>
      <c r="V1264" s="8" t="s">
        <v>132</v>
      </c>
      <c r="W1264" s="8" t="s">
        <v>25</v>
      </c>
    </row>
    <row r="1265" spans="1:23" s="8" customFormat="1" x14ac:dyDescent="0.15">
      <c r="A1265" s="8" t="s">
        <v>23468</v>
      </c>
      <c r="B1265" s="8" t="s">
        <v>14</v>
      </c>
      <c r="C1265" s="8" t="s">
        <v>27687</v>
      </c>
      <c r="D1265" s="8" t="s">
        <v>24337</v>
      </c>
      <c r="E1265" s="8" t="s">
        <v>24338</v>
      </c>
      <c r="F1265" s="8" t="s">
        <v>24341</v>
      </c>
      <c r="G1265" s="8" t="s">
        <v>24339</v>
      </c>
      <c r="H1265" s="8" t="s">
        <v>2515</v>
      </c>
      <c r="I1265" s="8" t="str">
        <f t="shared" si="28"/>
        <v>Henrietta Sorbito Lucasan, MD</v>
      </c>
      <c r="J1265" s="8" t="s">
        <v>24340</v>
      </c>
      <c r="K1265" s="8" t="s">
        <v>126</v>
      </c>
      <c r="L1265" s="13">
        <v>44594.369537037041</v>
      </c>
      <c r="M1265" s="8" t="s">
        <v>127</v>
      </c>
      <c r="N1265" s="13">
        <v>44608.493541666663</v>
      </c>
      <c r="O1265" s="13">
        <v>44608.521168981482</v>
      </c>
      <c r="P1265" s="8">
        <v>40</v>
      </c>
      <c r="Q1265" s="8" t="s">
        <v>410</v>
      </c>
      <c r="R1265" s="8">
        <v>78019</v>
      </c>
      <c r="S1265" s="8" t="s">
        <v>24342</v>
      </c>
      <c r="T1265" s="8" t="s">
        <v>215</v>
      </c>
      <c r="U1265" s="8" t="s">
        <v>24343</v>
      </c>
      <c r="V1265" s="8" t="s">
        <v>132</v>
      </c>
      <c r="W1265" s="8" t="s">
        <v>25</v>
      </c>
    </row>
    <row r="1266" spans="1:23" s="8" customFormat="1" x14ac:dyDescent="0.15">
      <c r="A1266" s="8" t="s">
        <v>27320</v>
      </c>
      <c r="B1266" s="8" t="s">
        <v>14</v>
      </c>
      <c r="C1266" s="8" t="s">
        <v>27687</v>
      </c>
      <c r="E1266" s="8" t="s">
        <v>23581</v>
      </c>
      <c r="F1266" s="8" t="s">
        <v>3640</v>
      </c>
      <c r="G1266" s="8" t="s">
        <v>23580</v>
      </c>
      <c r="H1266" s="8" t="s">
        <v>27689</v>
      </c>
      <c r="I1266" s="8" t="str">
        <f t="shared" si="28"/>
        <v>Ma. Carme Rose T Lucot, RMT</v>
      </c>
      <c r="J1266" s="8" t="s">
        <v>23582</v>
      </c>
      <c r="Q1266" s="8" t="s">
        <v>4236</v>
      </c>
      <c r="R1266" s="8">
        <v>4997</v>
      </c>
      <c r="S1266" s="14">
        <v>44862</v>
      </c>
      <c r="T1266" s="8" t="s">
        <v>2341</v>
      </c>
      <c r="V1266" s="8" t="s">
        <v>14</v>
      </c>
      <c r="W1266" s="8" t="s">
        <v>25</v>
      </c>
    </row>
    <row r="1267" spans="1:23" s="8" customFormat="1" x14ac:dyDescent="0.15">
      <c r="A1267" s="8" t="s">
        <v>23468</v>
      </c>
      <c r="B1267" s="8" t="s">
        <v>14</v>
      </c>
      <c r="C1267" s="8" t="s">
        <v>27687</v>
      </c>
      <c r="D1267" s="8" t="s">
        <v>15256</v>
      </c>
      <c r="E1267" s="8" t="s">
        <v>15257</v>
      </c>
      <c r="F1267" s="8" t="s">
        <v>4512</v>
      </c>
      <c r="G1267" s="8" t="s">
        <v>15258</v>
      </c>
      <c r="H1267" s="8" t="s">
        <v>2515</v>
      </c>
      <c r="I1267" s="8" t="str">
        <f t="shared" si="28"/>
        <v>Riva Lavin Luzano, MD</v>
      </c>
      <c r="J1267" s="8" t="s">
        <v>15259</v>
      </c>
      <c r="K1267" s="8" t="s">
        <v>126</v>
      </c>
      <c r="L1267" s="13">
        <v>44589.496562499997</v>
      </c>
      <c r="M1267" s="8" t="s">
        <v>127</v>
      </c>
      <c r="N1267" s="13">
        <v>44608.512314814812</v>
      </c>
      <c r="O1267" s="13">
        <v>44608.53193287037</v>
      </c>
      <c r="P1267" s="8">
        <v>29</v>
      </c>
      <c r="Q1267" s="8" t="s">
        <v>144</v>
      </c>
      <c r="R1267" s="8">
        <v>92583</v>
      </c>
      <c r="S1267" s="14">
        <v>45115</v>
      </c>
      <c r="T1267" s="8" t="s">
        <v>215</v>
      </c>
      <c r="V1267" s="8" t="s">
        <v>132</v>
      </c>
      <c r="W1267" s="8" t="s">
        <v>25</v>
      </c>
    </row>
    <row r="1268" spans="1:23" s="8" customFormat="1" x14ac:dyDescent="0.15">
      <c r="A1268" s="8" t="s">
        <v>23468</v>
      </c>
      <c r="B1268" s="8" t="s">
        <v>14</v>
      </c>
      <c r="C1268" s="8" t="s">
        <v>27687</v>
      </c>
      <c r="D1268" s="8" t="s">
        <v>14766</v>
      </c>
      <c r="E1268" s="8" t="s">
        <v>14767</v>
      </c>
      <c r="F1268" s="8" t="s">
        <v>14770</v>
      </c>
      <c r="G1268" s="8" t="s">
        <v>14768</v>
      </c>
      <c r="H1268" s="8" t="s">
        <v>821</v>
      </c>
      <c r="I1268" s="8" t="str">
        <f t="shared" si="28"/>
        <v>Coney Mabayao Lyn Nina Verad, RN</v>
      </c>
      <c r="J1268" s="8" t="s">
        <v>14769</v>
      </c>
      <c r="K1268" s="8" t="s">
        <v>126</v>
      </c>
      <c r="L1268" s="13">
        <v>44606.387384259258</v>
      </c>
      <c r="M1268" s="8" t="s">
        <v>127</v>
      </c>
      <c r="N1268" s="13">
        <v>44608.493449074071</v>
      </c>
      <c r="O1268" s="13">
        <v>44608.548900462964</v>
      </c>
      <c r="P1268" s="8">
        <v>80</v>
      </c>
      <c r="Q1268" s="8" t="s">
        <v>199</v>
      </c>
      <c r="R1268" s="8">
        <v>690884</v>
      </c>
      <c r="S1268" s="8">
        <v>21012023</v>
      </c>
      <c r="T1268" s="8" t="s">
        <v>131</v>
      </c>
      <c r="U1268" s="8" t="s">
        <v>2849</v>
      </c>
      <c r="V1268" s="8" t="s">
        <v>132</v>
      </c>
      <c r="W1268" s="8" t="s">
        <v>25</v>
      </c>
    </row>
    <row r="1269" spans="1:23" s="8" customFormat="1" x14ac:dyDescent="0.15">
      <c r="A1269" s="8" t="s">
        <v>23468</v>
      </c>
      <c r="B1269" s="8" t="s">
        <v>14</v>
      </c>
      <c r="C1269" s="8" t="s">
        <v>27687</v>
      </c>
      <c r="D1269" s="8" t="s">
        <v>23826</v>
      </c>
      <c r="E1269" s="8" t="s">
        <v>23827</v>
      </c>
      <c r="F1269" s="8" t="s">
        <v>14502</v>
      </c>
      <c r="G1269" s="8" t="s">
        <v>23828</v>
      </c>
      <c r="H1269" s="8" t="s">
        <v>27689</v>
      </c>
      <c r="I1269" s="8" t="str">
        <f t="shared" si="28"/>
        <v>jenny Bernadas lyn solinap, RMT</v>
      </c>
      <c r="J1269" s="8" t="s">
        <v>23829</v>
      </c>
      <c r="K1269" s="8" t="s">
        <v>126</v>
      </c>
      <c r="L1269" s="13">
        <v>44594.66710648148</v>
      </c>
      <c r="M1269" s="8" t="s">
        <v>127</v>
      </c>
      <c r="N1269" s="13">
        <v>44608.493379629632</v>
      </c>
      <c r="O1269" s="13">
        <v>44608.513379629629</v>
      </c>
      <c r="P1269" s="8">
        <v>29</v>
      </c>
      <c r="Q1269" s="8" t="s">
        <v>144</v>
      </c>
      <c r="R1269" s="8">
        <v>81139</v>
      </c>
      <c r="S1269" s="14">
        <v>45059</v>
      </c>
      <c r="T1269" s="8" t="s">
        <v>162</v>
      </c>
      <c r="V1269" s="8" t="s">
        <v>132</v>
      </c>
      <c r="W1269" s="8" t="s">
        <v>25</v>
      </c>
    </row>
    <row r="1270" spans="1:23" s="8" customFormat="1" x14ac:dyDescent="0.15">
      <c r="A1270" s="8" t="s">
        <v>23468</v>
      </c>
      <c r="B1270" s="8" t="s">
        <v>14</v>
      </c>
      <c r="C1270" s="8" t="s">
        <v>27687</v>
      </c>
      <c r="D1270" s="8" t="s">
        <v>17743</v>
      </c>
      <c r="E1270" s="8" t="s">
        <v>17744</v>
      </c>
      <c r="F1270" s="8" t="s">
        <v>17747</v>
      </c>
      <c r="G1270" s="8" t="s">
        <v>17745</v>
      </c>
      <c r="H1270" s="8" t="s">
        <v>821</v>
      </c>
      <c r="I1270" s="8" t="str">
        <f t="shared" si="28"/>
        <v>Codilla, Tayco Ma. Caridad, RN</v>
      </c>
      <c r="J1270" s="8" t="s">
        <v>17746</v>
      </c>
      <c r="K1270" s="8" t="s">
        <v>126</v>
      </c>
      <c r="L1270" s="13">
        <v>44600.956956018519</v>
      </c>
      <c r="M1270" s="8" t="s">
        <v>127</v>
      </c>
      <c r="N1270" s="13">
        <v>44608.493738425925</v>
      </c>
      <c r="O1270" s="13">
        <v>44608.54179398148</v>
      </c>
      <c r="P1270" s="8">
        <v>70</v>
      </c>
      <c r="Q1270" s="8" t="s">
        <v>129</v>
      </c>
      <c r="R1270" s="8">
        <v>805268</v>
      </c>
      <c r="S1270" s="14">
        <v>45619</v>
      </c>
      <c r="T1270" s="8" t="s">
        <v>131</v>
      </c>
      <c r="V1270" s="8" t="s">
        <v>132</v>
      </c>
      <c r="W1270" s="8" t="s">
        <v>25</v>
      </c>
    </row>
    <row r="1271" spans="1:23" s="8" customFormat="1" x14ac:dyDescent="0.15">
      <c r="A1271" s="8" t="s">
        <v>23468</v>
      </c>
      <c r="B1271" s="8" t="s">
        <v>14</v>
      </c>
      <c r="C1271" s="8" t="s">
        <v>27687</v>
      </c>
      <c r="D1271" s="8" t="s">
        <v>24566</v>
      </c>
      <c r="E1271" s="8" t="s">
        <v>24567</v>
      </c>
      <c r="F1271" s="8" t="s">
        <v>9606</v>
      </c>
      <c r="G1271" s="8" t="s">
        <v>24568</v>
      </c>
      <c r="H1271" s="8" t="s">
        <v>821</v>
      </c>
      <c r="I1271" s="8" t="str">
        <f t="shared" si="28"/>
        <v>Mayla DE LA CRUZ Mabasa, RN</v>
      </c>
      <c r="J1271" s="8" t="s">
        <v>24569</v>
      </c>
      <c r="K1271" s="8" t="s">
        <v>126</v>
      </c>
      <c r="L1271" s="13">
        <v>44599.625601851854</v>
      </c>
      <c r="M1271" s="8" t="s">
        <v>127</v>
      </c>
      <c r="N1271" s="13">
        <v>44608.493391203701</v>
      </c>
      <c r="O1271" s="13">
        <v>44608.498923611114</v>
      </c>
      <c r="P1271" s="8">
        <v>8</v>
      </c>
      <c r="Q1271" s="8" t="s">
        <v>173</v>
      </c>
      <c r="R1271" s="8">
        <v>264845</v>
      </c>
      <c r="S1271" s="8" t="s">
        <v>6321</v>
      </c>
      <c r="T1271" s="8" t="s">
        <v>131</v>
      </c>
      <c r="V1271" s="8" t="s">
        <v>132</v>
      </c>
      <c r="W1271" s="8" t="s">
        <v>25</v>
      </c>
    </row>
    <row r="1272" spans="1:23" s="8" customFormat="1" x14ac:dyDescent="0.15">
      <c r="A1272" s="8" t="s">
        <v>27360</v>
      </c>
      <c r="B1272" s="8" t="s">
        <v>14</v>
      </c>
      <c r="C1272" s="8" t="s">
        <v>27687</v>
      </c>
      <c r="E1272" s="8" t="s">
        <v>27352</v>
      </c>
      <c r="F1272" s="8" t="s">
        <v>27246</v>
      </c>
      <c r="G1272" s="8" t="s">
        <v>27353</v>
      </c>
      <c r="H1272" s="8" t="s">
        <v>2515</v>
      </c>
      <c r="I1272" s="8" t="str">
        <f t="shared" si="28"/>
        <v>Myra Michelle L. Macalalag-Cruz, MD</v>
      </c>
      <c r="J1272" s="8" t="s">
        <v>55</v>
      </c>
      <c r="Q1272" s="8" t="s">
        <v>144</v>
      </c>
      <c r="R1272" s="8">
        <v>87802</v>
      </c>
      <c r="S1272" s="14">
        <v>44791</v>
      </c>
      <c r="T1272" s="8" t="s">
        <v>215</v>
      </c>
      <c r="U1272" s="8" t="s">
        <v>27354</v>
      </c>
      <c r="V1272" s="8" t="s">
        <v>14</v>
      </c>
      <c r="W1272" s="8" t="s">
        <v>25</v>
      </c>
    </row>
    <row r="1273" spans="1:23" s="8" customFormat="1" x14ac:dyDescent="0.15">
      <c r="A1273" s="8" t="s">
        <v>27320</v>
      </c>
      <c r="B1273" s="8" t="s">
        <v>14</v>
      </c>
      <c r="C1273" s="8" t="s">
        <v>27687</v>
      </c>
      <c r="E1273" s="8" t="s">
        <v>13051</v>
      </c>
      <c r="F1273" s="8" t="s">
        <v>13054</v>
      </c>
      <c r="G1273" s="8" t="s">
        <v>13052</v>
      </c>
      <c r="H1273" s="8" t="s">
        <v>821</v>
      </c>
      <c r="I1273" s="8" t="str">
        <f t="shared" si="28"/>
        <v>Rohanisa Kumal Macaombang, RN</v>
      </c>
      <c r="J1273" s="8" t="s">
        <v>27214</v>
      </c>
      <c r="Q1273" s="8" t="s">
        <v>328</v>
      </c>
      <c r="R1273" s="8">
        <v>738706</v>
      </c>
      <c r="S1273" s="14">
        <v>45978</v>
      </c>
      <c r="T1273" s="8" t="s">
        <v>131</v>
      </c>
      <c r="V1273" s="8" t="s">
        <v>14</v>
      </c>
      <c r="W1273" s="8" t="s">
        <v>25</v>
      </c>
    </row>
    <row r="1274" spans="1:23" s="8" customFormat="1" x14ac:dyDescent="0.15">
      <c r="A1274" s="8" t="s">
        <v>23468</v>
      </c>
      <c r="B1274" s="8" t="s">
        <v>14</v>
      </c>
      <c r="C1274" s="8" t="s">
        <v>27687</v>
      </c>
      <c r="D1274" s="8" t="s">
        <v>21732</v>
      </c>
      <c r="E1274" s="8" t="s">
        <v>2253</v>
      </c>
      <c r="F1274" s="8" t="s">
        <v>3441</v>
      </c>
      <c r="G1274" s="8" t="s">
        <v>21733</v>
      </c>
      <c r="H1274" s="8" t="s">
        <v>2515</v>
      </c>
      <c r="I1274" s="8" t="str">
        <f t="shared" si="28"/>
        <v>Irene Madamba Madamba-Balonggay, MD</v>
      </c>
      <c r="J1274" s="8" t="s">
        <v>21734</v>
      </c>
      <c r="L1274" s="13">
        <v>44578.608761574076</v>
      </c>
      <c r="M1274" s="8" t="s">
        <v>127</v>
      </c>
      <c r="N1274" s="13">
        <v>44608.493726851855</v>
      </c>
      <c r="O1274" s="13">
        <v>44608.532916666663</v>
      </c>
      <c r="P1274" s="8">
        <v>57</v>
      </c>
      <c r="Q1274" s="8" t="s">
        <v>157</v>
      </c>
      <c r="R1274" s="8">
        <v>103159</v>
      </c>
      <c r="S1274" s="8" t="s">
        <v>21735</v>
      </c>
      <c r="T1274" s="8" t="s">
        <v>215</v>
      </c>
      <c r="V1274" s="8" t="s">
        <v>132</v>
      </c>
      <c r="W1274" s="8" t="s">
        <v>25</v>
      </c>
    </row>
    <row r="1275" spans="1:23" s="8" customFormat="1" x14ac:dyDescent="0.15">
      <c r="A1275" s="8" t="s">
        <v>23468</v>
      </c>
      <c r="B1275" s="8" t="s">
        <v>14</v>
      </c>
      <c r="C1275" s="8" t="s">
        <v>27687</v>
      </c>
      <c r="D1275" s="8" t="s">
        <v>5661</v>
      </c>
      <c r="E1275" s="8" t="s">
        <v>5662</v>
      </c>
      <c r="F1275" s="8" t="s">
        <v>4814</v>
      </c>
      <c r="G1275" s="8" t="s">
        <v>5663</v>
      </c>
      <c r="H1275" s="8" t="s">
        <v>2515</v>
      </c>
      <c r="I1275" s="8" t="str">
        <f t="shared" si="28"/>
        <v>Marlou Jay Caballero Madrigal, MD</v>
      </c>
      <c r="J1275" s="8" t="s">
        <v>5664</v>
      </c>
      <c r="L1275" s="13">
        <v>44587.777418981481</v>
      </c>
      <c r="M1275" s="8" t="s">
        <v>127</v>
      </c>
      <c r="N1275" s="13">
        <v>44608.493495370371</v>
      </c>
      <c r="O1275" s="13">
        <v>44608.501875000002</v>
      </c>
      <c r="P1275" s="8">
        <v>13</v>
      </c>
      <c r="Q1275" s="8" t="s">
        <v>144</v>
      </c>
      <c r="R1275" s="8">
        <v>125604</v>
      </c>
      <c r="S1275" s="14">
        <v>44825</v>
      </c>
      <c r="T1275" s="8" t="s">
        <v>215</v>
      </c>
      <c r="V1275" s="8" t="s">
        <v>132</v>
      </c>
      <c r="W1275" s="8" t="s">
        <v>25</v>
      </c>
    </row>
    <row r="1276" spans="1:23" s="8" customFormat="1" x14ac:dyDescent="0.15">
      <c r="A1276" s="8" t="s">
        <v>23468</v>
      </c>
      <c r="B1276" s="8" t="s">
        <v>14</v>
      </c>
      <c r="C1276" s="8" t="s">
        <v>27687</v>
      </c>
      <c r="D1276" s="8" t="s">
        <v>20833</v>
      </c>
      <c r="E1276" s="8" t="s">
        <v>20834</v>
      </c>
      <c r="F1276" s="8" t="s">
        <v>6325</v>
      </c>
      <c r="G1276" s="8" t="s">
        <v>20835</v>
      </c>
      <c r="H1276" s="8" t="s">
        <v>821</v>
      </c>
      <c r="I1276" s="8" t="str">
        <f t="shared" si="28"/>
        <v>Aris Rodriguez Magday, RN</v>
      </c>
      <c r="J1276" s="8" t="s">
        <v>20836</v>
      </c>
      <c r="K1276" s="8" t="s">
        <v>126</v>
      </c>
      <c r="L1276" s="13">
        <v>44589.612685185188</v>
      </c>
      <c r="M1276" s="8" t="s">
        <v>127</v>
      </c>
      <c r="N1276" s="13">
        <v>44608.493437500001</v>
      </c>
      <c r="O1276" s="13">
        <v>44608.548900462964</v>
      </c>
      <c r="P1276" s="8">
        <v>80</v>
      </c>
      <c r="Q1276" s="8" t="s">
        <v>459</v>
      </c>
      <c r="R1276" s="8">
        <v>536680</v>
      </c>
      <c r="S1276" s="14">
        <v>29593</v>
      </c>
      <c r="T1276" s="8" t="s">
        <v>131</v>
      </c>
      <c r="V1276" s="8" t="s">
        <v>132</v>
      </c>
      <c r="W1276" s="8" t="s">
        <v>25</v>
      </c>
    </row>
    <row r="1277" spans="1:23" s="8" customFormat="1" x14ac:dyDescent="0.15">
      <c r="A1277" s="8" t="s">
        <v>23468</v>
      </c>
      <c r="B1277" s="8" t="s">
        <v>14</v>
      </c>
      <c r="C1277" s="8" t="s">
        <v>27687</v>
      </c>
      <c r="D1277" s="8" t="s">
        <v>12586</v>
      </c>
      <c r="E1277" s="8" t="s">
        <v>12587</v>
      </c>
      <c r="F1277" s="8" t="s">
        <v>12590</v>
      </c>
      <c r="G1277" s="8" t="s">
        <v>12588</v>
      </c>
      <c r="H1277" s="8" t="s">
        <v>2515</v>
      </c>
      <c r="I1277" s="8" t="str">
        <f t="shared" si="28"/>
        <v>Malou J. Maglalang MD, MD</v>
      </c>
      <c r="J1277" s="8" t="s">
        <v>12589</v>
      </c>
      <c r="K1277" s="8" t="s">
        <v>126</v>
      </c>
      <c r="L1277" s="13">
        <v>44587.347037037034</v>
      </c>
      <c r="M1277" s="8" t="s">
        <v>127</v>
      </c>
      <c r="N1277" s="13">
        <v>44608.493414351855</v>
      </c>
      <c r="O1277" s="13">
        <v>44608.537523148145</v>
      </c>
      <c r="P1277" s="8">
        <v>64</v>
      </c>
      <c r="Q1277" s="8" t="s">
        <v>144</v>
      </c>
      <c r="R1277" s="8">
        <v>87143</v>
      </c>
      <c r="S1277" s="14">
        <v>45451</v>
      </c>
      <c r="T1277" s="8" t="s">
        <v>215</v>
      </c>
      <c r="U1277" s="8" t="s">
        <v>495</v>
      </c>
      <c r="V1277" s="8" t="s">
        <v>132</v>
      </c>
      <c r="W1277" s="8" t="s">
        <v>25</v>
      </c>
    </row>
    <row r="1278" spans="1:23" s="8" customFormat="1" x14ac:dyDescent="0.15">
      <c r="A1278" s="8" t="s">
        <v>27320</v>
      </c>
      <c r="B1278" s="8" t="s">
        <v>14</v>
      </c>
      <c r="C1278" s="8" t="s">
        <v>27687</v>
      </c>
      <c r="E1278" s="8" t="s">
        <v>6137</v>
      </c>
      <c r="F1278" s="8" t="s">
        <v>6140</v>
      </c>
      <c r="G1278" s="8" t="s">
        <v>6138</v>
      </c>
      <c r="H1278" s="8" t="s">
        <v>27690</v>
      </c>
      <c r="I1278" s="8" t="str">
        <f t="shared" si="28"/>
        <v>Angelita Lepardo Magnaye, RM</v>
      </c>
      <c r="J1278" s="8" t="s">
        <v>6139</v>
      </c>
      <c r="Q1278" s="8" t="s">
        <v>404</v>
      </c>
      <c r="R1278" s="8">
        <v>84731</v>
      </c>
      <c r="S1278" s="14">
        <v>45064</v>
      </c>
      <c r="T1278" s="8" t="s">
        <v>287</v>
      </c>
      <c r="V1278" s="8" t="s">
        <v>14</v>
      </c>
      <c r="W1278" s="8" t="s">
        <v>25</v>
      </c>
    </row>
    <row r="1279" spans="1:23" s="8" customFormat="1" x14ac:dyDescent="0.15">
      <c r="A1279" s="8" t="s">
        <v>27360</v>
      </c>
      <c r="B1279" s="8" t="s">
        <v>14</v>
      </c>
      <c r="C1279" s="8" t="s">
        <v>27687</v>
      </c>
      <c r="E1279" s="8" t="s">
        <v>4669</v>
      </c>
      <c r="F1279" s="8" t="s">
        <v>9101</v>
      </c>
      <c r="G1279" s="8" t="s">
        <v>6138</v>
      </c>
      <c r="H1279" s="8" t="s">
        <v>2515</v>
      </c>
      <c r="I1279" s="8" t="str">
        <f t="shared" si="28"/>
        <v>Veronica Foronda Magnaye, MD</v>
      </c>
      <c r="J1279" s="8" t="s">
        <v>28</v>
      </c>
      <c r="Q1279" s="8" t="s">
        <v>740</v>
      </c>
      <c r="R1279" s="8">
        <v>87803</v>
      </c>
      <c r="S1279" s="14">
        <v>45012</v>
      </c>
      <c r="T1279" s="8" t="s">
        <v>215</v>
      </c>
      <c r="U1279" s="8" t="s">
        <v>27351</v>
      </c>
      <c r="V1279" s="8" t="s">
        <v>14</v>
      </c>
      <c r="W1279" s="8" t="s">
        <v>25</v>
      </c>
    </row>
    <row r="1280" spans="1:23" s="8" customFormat="1" x14ac:dyDescent="0.15">
      <c r="A1280" s="8" t="s">
        <v>27320</v>
      </c>
      <c r="B1280" s="8" t="s">
        <v>14</v>
      </c>
      <c r="C1280" s="8" t="s">
        <v>27687</v>
      </c>
      <c r="E1280" s="8" t="s">
        <v>27227</v>
      </c>
      <c r="F1280" s="8" t="s">
        <v>27228</v>
      </c>
      <c r="G1280" s="8" t="s">
        <v>3263</v>
      </c>
      <c r="H1280" s="8" t="s">
        <v>821</v>
      </c>
      <c r="I1280" s="8" t="str">
        <f t="shared" si="28"/>
        <v>Larry Joe F. Magno, RN</v>
      </c>
      <c r="J1280" s="8" t="s">
        <v>27226</v>
      </c>
      <c r="Q1280" s="8" t="s">
        <v>144</v>
      </c>
      <c r="R1280" s="8">
        <v>865947</v>
      </c>
      <c r="S1280" s="14">
        <v>45485</v>
      </c>
      <c r="T1280" s="8" t="s">
        <v>131</v>
      </c>
      <c r="U1280" s="8" t="s">
        <v>329</v>
      </c>
      <c r="V1280" s="8" t="s">
        <v>14</v>
      </c>
      <c r="W1280" s="8" t="s">
        <v>25</v>
      </c>
    </row>
    <row r="1281" spans="1:23" s="8" customFormat="1" x14ac:dyDescent="0.15">
      <c r="A1281" s="8" t="s">
        <v>23468</v>
      </c>
      <c r="B1281" s="8" t="s">
        <v>14</v>
      </c>
      <c r="C1281" s="8" t="s">
        <v>27687</v>
      </c>
      <c r="D1281" s="8" t="s">
        <v>18566</v>
      </c>
      <c r="E1281" s="8" t="s">
        <v>18567</v>
      </c>
      <c r="F1281" s="8" t="s">
        <v>9039</v>
      </c>
      <c r="G1281" s="8" t="s">
        <v>18568</v>
      </c>
      <c r="H1281" s="8" t="s">
        <v>821</v>
      </c>
      <c r="I1281" s="8" t="str">
        <f t="shared" si="28"/>
        <v>Roxane Panopio Magsombol, RN</v>
      </c>
      <c r="J1281" s="8" t="s">
        <v>18569</v>
      </c>
      <c r="K1281" s="8" t="s">
        <v>126</v>
      </c>
      <c r="L1281" s="13">
        <v>44605.640659722223</v>
      </c>
      <c r="M1281" s="8" t="s">
        <v>127</v>
      </c>
      <c r="N1281" s="13">
        <v>44608.523888888885</v>
      </c>
      <c r="O1281" s="13">
        <v>44608.527766203704</v>
      </c>
      <c r="P1281" s="8">
        <v>6</v>
      </c>
      <c r="Q1281" s="8" t="s">
        <v>173</v>
      </c>
      <c r="R1281" s="8">
        <v>625696</v>
      </c>
      <c r="S1281" s="14">
        <v>45117</v>
      </c>
      <c r="T1281" s="8" t="s">
        <v>131</v>
      </c>
      <c r="U1281" s="8" t="s">
        <v>205</v>
      </c>
      <c r="V1281" s="8" t="s">
        <v>132</v>
      </c>
      <c r="W1281" s="8" t="s">
        <v>25</v>
      </c>
    </row>
    <row r="1282" spans="1:23" s="8" customFormat="1" x14ac:dyDescent="0.15">
      <c r="A1282" s="8" t="s">
        <v>23468</v>
      </c>
      <c r="B1282" s="8" t="s">
        <v>14</v>
      </c>
      <c r="C1282" s="8" t="s">
        <v>27687</v>
      </c>
      <c r="D1282" s="8" t="s">
        <v>8268</v>
      </c>
      <c r="E1282" s="8" t="s">
        <v>3249</v>
      </c>
      <c r="F1282" s="8" t="s">
        <v>356</v>
      </c>
      <c r="G1282" s="8" t="s">
        <v>8269</v>
      </c>
      <c r="H1282" s="8" t="s">
        <v>2515</v>
      </c>
      <c r="I1282" s="8" t="str">
        <f t="shared" si="28"/>
        <v>Katherine Reyes Male, MD</v>
      </c>
      <c r="J1282" s="8" t="s">
        <v>8270</v>
      </c>
      <c r="L1282" s="13">
        <v>44578.722893518519</v>
      </c>
      <c r="M1282" s="8" t="s">
        <v>127</v>
      </c>
      <c r="N1282" s="13">
        <v>44608.493680555555</v>
      </c>
      <c r="O1282" s="13">
        <v>44608.548900462964</v>
      </c>
      <c r="P1282" s="8">
        <v>80</v>
      </c>
      <c r="Q1282" s="8" t="s">
        <v>144</v>
      </c>
      <c r="R1282" s="8">
        <v>109875</v>
      </c>
      <c r="S1282" s="14">
        <v>44937</v>
      </c>
      <c r="T1282" s="8" t="s">
        <v>215</v>
      </c>
      <c r="V1282" s="8" t="s">
        <v>132</v>
      </c>
      <c r="W1282" s="8" t="s">
        <v>25</v>
      </c>
    </row>
    <row r="1283" spans="1:23" s="8" customFormat="1" x14ac:dyDescent="0.15">
      <c r="A1283" s="8" t="s">
        <v>27320</v>
      </c>
      <c r="B1283" s="8" t="s">
        <v>14</v>
      </c>
      <c r="C1283" s="8" t="s">
        <v>27687</v>
      </c>
      <c r="E1283" s="8" t="s">
        <v>27159</v>
      </c>
      <c r="F1283" s="8" t="s">
        <v>3368</v>
      </c>
      <c r="G1283" s="8" t="s">
        <v>27160</v>
      </c>
      <c r="H1283" s="8" t="s">
        <v>2515</v>
      </c>
      <c r="I1283" s="8" t="str">
        <f t="shared" ref="I1283:I1346" si="29">E1283&amp;" "&amp;F1283&amp;" "&amp;G1283&amp;","&amp;" "&amp;H1283</f>
        <v>CHARITO S MALIBIRAN, MD</v>
      </c>
      <c r="J1283" s="8" t="s">
        <v>15115</v>
      </c>
      <c r="Q1283" s="8" t="s">
        <v>404</v>
      </c>
      <c r="R1283" s="8">
        <v>95341</v>
      </c>
      <c r="S1283" s="14">
        <v>45130</v>
      </c>
      <c r="T1283" s="8" t="s">
        <v>215</v>
      </c>
      <c r="U1283" s="8" t="s">
        <v>231</v>
      </c>
      <c r="V1283" s="8" t="s">
        <v>14</v>
      </c>
      <c r="W1283" s="8" t="s">
        <v>25</v>
      </c>
    </row>
    <row r="1284" spans="1:23" s="8" customFormat="1" x14ac:dyDescent="0.15">
      <c r="A1284" s="8" t="s">
        <v>23468</v>
      </c>
      <c r="B1284" s="8" t="s">
        <v>14</v>
      </c>
      <c r="C1284" s="8" t="s">
        <v>27687</v>
      </c>
      <c r="D1284" s="8" t="s">
        <v>9470</v>
      </c>
      <c r="E1284" s="8" t="s">
        <v>9471</v>
      </c>
      <c r="F1284" s="8" t="s">
        <v>9474</v>
      </c>
      <c r="G1284" s="8" t="s">
        <v>9472</v>
      </c>
      <c r="H1284" s="8" t="s">
        <v>821</v>
      </c>
      <c r="I1284" s="8" t="str">
        <f t="shared" si="29"/>
        <v>Lina Portillo Maminta, RN</v>
      </c>
      <c r="J1284" s="8" t="s">
        <v>9473</v>
      </c>
      <c r="K1284" s="8" t="s">
        <v>126</v>
      </c>
      <c r="L1284" s="13">
        <v>44597.067187499997</v>
      </c>
      <c r="M1284" s="8" t="s">
        <v>127</v>
      </c>
      <c r="N1284" s="13">
        <v>44608.507349537038</v>
      </c>
      <c r="O1284" s="13">
        <v>44608.508518518516</v>
      </c>
      <c r="P1284" s="8">
        <v>2</v>
      </c>
      <c r="Q1284" s="8" t="s">
        <v>459</v>
      </c>
      <c r="R1284" s="8">
        <v>327240</v>
      </c>
      <c r="S1284" s="8" t="s">
        <v>2162</v>
      </c>
      <c r="T1284" s="8" t="s">
        <v>131</v>
      </c>
      <c r="V1284" s="8" t="s">
        <v>132</v>
      </c>
      <c r="W1284" s="8" t="s">
        <v>25</v>
      </c>
    </row>
    <row r="1285" spans="1:23" s="8" customFormat="1" x14ac:dyDescent="0.15">
      <c r="A1285" s="8" t="s">
        <v>27320</v>
      </c>
      <c r="B1285" s="8" t="s">
        <v>14</v>
      </c>
      <c r="C1285" s="8" t="s">
        <v>27687</v>
      </c>
      <c r="E1285" s="8" t="s">
        <v>27205</v>
      </c>
      <c r="F1285" s="8" t="s">
        <v>3157</v>
      </c>
      <c r="G1285" s="8" t="s">
        <v>27206</v>
      </c>
      <c r="H1285" s="8" t="s">
        <v>27695</v>
      </c>
      <c r="I1285" s="8" t="str">
        <f t="shared" si="29"/>
        <v>Emma Lourdes C Manahan, RPh</v>
      </c>
      <c r="J1285" s="8" t="s">
        <v>27204</v>
      </c>
      <c r="Q1285" s="8" t="s">
        <v>404</v>
      </c>
      <c r="R1285" s="8">
        <v>24863</v>
      </c>
      <c r="S1285" s="14">
        <v>45154</v>
      </c>
      <c r="T1285" s="8" t="s">
        <v>304</v>
      </c>
      <c r="U1285" s="8" t="s">
        <v>231</v>
      </c>
      <c r="V1285" s="8" t="s">
        <v>14</v>
      </c>
      <c r="W1285" s="8" t="s">
        <v>25</v>
      </c>
    </row>
    <row r="1286" spans="1:23" s="8" customFormat="1" x14ac:dyDescent="0.15">
      <c r="A1286" s="8" t="s">
        <v>27360</v>
      </c>
      <c r="B1286" s="8" t="s">
        <v>14</v>
      </c>
      <c r="C1286" s="8" t="s">
        <v>27687</v>
      </c>
      <c r="E1286" s="8" t="s">
        <v>1415</v>
      </c>
      <c r="G1286" s="8" t="s">
        <v>10909</v>
      </c>
      <c r="H1286" s="8" t="s">
        <v>2515</v>
      </c>
      <c r="I1286" s="8" t="str">
        <f t="shared" si="29"/>
        <v>Giselle  Manalo, MD</v>
      </c>
      <c r="J1286" s="8" t="s">
        <v>63</v>
      </c>
      <c r="Q1286" s="8" t="s">
        <v>144</v>
      </c>
      <c r="T1286" s="8" t="s">
        <v>215</v>
      </c>
      <c r="W1286" s="8" t="s">
        <v>25</v>
      </c>
    </row>
    <row r="1287" spans="1:23" s="8" customFormat="1" x14ac:dyDescent="0.15">
      <c r="A1287" s="8" t="s">
        <v>23468</v>
      </c>
      <c r="B1287" s="8" t="s">
        <v>14</v>
      </c>
      <c r="C1287" s="8" t="s">
        <v>27687</v>
      </c>
      <c r="D1287" s="8" t="s">
        <v>3465</v>
      </c>
      <c r="E1287" s="8" t="s">
        <v>3466</v>
      </c>
      <c r="F1287" s="8" t="s">
        <v>3469</v>
      </c>
      <c r="G1287" s="8" t="s">
        <v>3467</v>
      </c>
      <c r="H1287" s="8" t="s">
        <v>2515</v>
      </c>
      <c r="I1287" s="8" t="str">
        <f t="shared" si="29"/>
        <v>Aaron Bernard Obinque Mangahis, MD</v>
      </c>
      <c r="J1287" s="8" t="s">
        <v>3468</v>
      </c>
      <c r="K1287" s="8" t="s">
        <v>126</v>
      </c>
      <c r="L1287" s="13">
        <v>44585.966319444444</v>
      </c>
      <c r="M1287" s="8" t="s">
        <v>127</v>
      </c>
      <c r="N1287" s="13">
        <v>44608.502488425926</v>
      </c>
      <c r="O1287" s="13">
        <v>44608.548900462964</v>
      </c>
      <c r="P1287" s="8">
        <v>67</v>
      </c>
      <c r="Q1287" s="8" t="s">
        <v>404</v>
      </c>
      <c r="R1287" s="8">
        <v>151848</v>
      </c>
      <c r="S1287" s="14">
        <v>45188</v>
      </c>
      <c r="T1287" s="8" t="s">
        <v>215</v>
      </c>
      <c r="V1287" s="8" t="s">
        <v>247</v>
      </c>
      <c r="W1287" s="8" t="s">
        <v>25</v>
      </c>
    </row>
    <row r="1288" spans="1:23" s="8" customFormat="1" x14ac:dyDescent="0.15">
      <c r="A1288" s="8" t="s">
        <v>23468</v>
      </c>
      <c r="B1288" s="8" t="s">
        <v>14</v>
      </c>
      <c r="C1288" s="8" t="s">
        <v>27687</v>
      </c>
      <c r="D1288" s="8" t="s">
        <v>7780</v>
      </c>
      <c r="E1288" s="8" t="s">
        <v>1819</v>
      </c>
      <c r="F1288" s="8" t="s">
        <v>4163</v>
      </c>
      <c r="G1288" s="8" t="s">
        <v>7781</v>
      </c>
      <c r="H1288" s="8" t="s">
        <v>821</v>
      </c>
      <c r="I1288" s="8" t="str">
        <f t="shared" si="29"/>
        <v>Gerald Barcelo Manimbo, RN</v>
      </c>
      <c r="J1288" s="8" t="s">
        <v>7782</v>
      </c>
      <c r="L1288" s="13">
        <v>44578.877326388887</v>
      </c>
      <c r="M1288" s="8" t="s">
        <v>127</v>
      </c>
      <c r="N1288" s="13">
        <v>44608.493495370371</v>
      </c>
      <c r="O1288" s="13">
        <v>44608.544849537036</v>
      </c>
      <c r="P1288" s="8">
        <v>74</v>
      </c>
      <c r="Q1288" s="8" t="s">
        <v>173</v>
      </c>
      <c r="R1288" s="8">
        <v>852255</v>
      </c>
      <c r="S1288" s="14">
        <v>45413</v>
      </c>
      <c r="T1288" s="8" t="s">
        <v>131</v>
      </c>
      <c r="V1288" s="8" t="s">
        <v>132</v>
      </c>
      <c r="W1288" s="8" t="s">
        <v>25</v>
      </c>
    </row>
    <row r="1289" spans="1:23" s="8" customFormat="1" x14ac:dyDescent="0.15">
      <c r="A1289" s="8" t="s">
        <v>23468</v>
      </c>
      <c r="B1289" s="8" t="s">
        <v>14</v>
      </c>
      <c r="C1289" s="8" t="s">
        <v>27687</v>
      </c>
      <c r="D1289" s="8" t="s">
        <v>22714</v>
      </c>
      <c r="E1289" s="8" t="s">
        <v>22715</v>
      </c>
      <c r="F1289" s="8" t="s">
        <v>1267</v>
      </c>
      <c r="G1289" s="8" t="s">
        <v>22716</v>
      </c>
      <c r="H1289" s="8" t="s">
        <v>821</v>
      </c>
      <c r="I1289" s="8" t="str">
        <f t="shared" si="29"/>
        <v>Jessica Pamela Santos Maniquis, RN</v>
      </c>
      <c r="J1289" s="8" t="s">
        <v>22717</v>
      </c>
      <c r="K1289" s="8" t="s">
        <v>126</v>
      </c>
      <c r="L1289" s="13">
        <v>44587.650787037041</v>
      </c>
      <c r="M1289" s="8" t="s">
        <v>127</v>
      </c>
      <c r="N1289" s="13">
        <v>44608.493530092594</v>
      </c>
      <c r="O1289" s="13">
        <v>44608.495416666665</v>
      </c>
      <c r="P1289" s="8">
        <v>3</v>
      </c>
      <c r="Q1289" s="8" t="s">
        <v>144</v>
      </c>
      <c r="R1289" s="8">
        <v>762812</v>
      </c>
      <c r="S1289" s="14">
        <v>45428</v>
      </c>
      <c r="T1289" s="8" t="s">
        <v>131</v>
      </c>
      <c r="V1289" s="8" t="s">
        <v>132</v>
      </c>
      <c r="W1289" s="8" t="s">
        <v>25</v>
      </c>
    </row>
    <row r="1290" spans="1:23" s="8" customFormat="1" x14ac:dyDescent="0.15">
      <c r="A1290" s="8" t="s">
        <v>27320</v>
      </c>
      <c r="B1290" s="8" t="s">
        <v>14</v>
      </c>
      <c r="C1290" s="8" t="s">
        <v>27687</v>
      </c>
      <c r="E1290" s="8" t="s">
        <v>10108</v>
      </c>
      <c r="F1290" s="8" t="s">
        <v>9095</v>
      </c>
      <c r="G1290" s="8" t="s">
        <v>10681</v>
      </c>
      <c r="H1290" s="8" t="s">
        <v>821</v>
      </c>
      <c r="I1290" s="8" t="str">
        <f t="shared" si="29"/>
        <v>Richard M. Manrique, RN</v>
      </c>
      <c r="J1290" s="8" t="s">
        <v>10682</v>
      </c>
      <c r="Q1290" s="8" t="s">
        <v>404</v>
      </c>
      <c r="R1290" s="8">
        <v>721015</v>
      </c>
      <c r="S1290" s="14">
        <v>45543</v>
      </c>
      <c r="T1290" s="8" t="s">
        <v>131</v>
      </c>
      <c r="V1290" s="8" t="s">
        <v>14</v>
      </c>
      <c r="W1290" s="8" t="s">
        <v>25</v>
      </c>
    </row>
    <row r="1291" spans="1:23" s="8" customFormat="1" x14ac:dyDescent="0.15">
      <c r="A1291" s="8" t="s">
        <v>23468</v>
      </c>
      <c r="B1291" s="8" t="s">
        <v>14</v>
      </c>
      <c r="C1291" s="8" t="s">
        <v>27687</v>
      </c>
      <c r="D1291" s="8" t="s">
        <v>5369</v>
      </c>
      <c r="E1291" s="8" t="s">
        <v>5370</v>
      </c>
      <c r="F1291" s="8" t="s">
        <v>5373</v>
      </c>
      <c r="G1291" s="8" t="s">
        <v>5371</v>
      </c>
      <c r="H1291" s="8" t="s">
        <v>821</v>
      </c>
      <c r="I1291" s="8" t="str">
        <f t="shared" si="29"/>
        <v>John Michael Gime Mantes, RN</v>
      </c>
      <c r="J1291" s="8" t="s">
        <v>5372</v>
      </c>
      <c r="K1291" s="8" t="s">
        <v>126</v>
      </c>
      <c r="L1291" s="13">
        <v>44578.775601851848</v>
      </c>
      <c r="M1291" s="8" t="s">
        <v>127</v>
      </c>
      <c r="N1291" s="13">
        <v>44608.493611111109</v>
      </c>
      <c r="O1291" s="13">
        <v>44608.548888888887</v>
      </c>
      <c r="P1291" s="8">
        <v>80</v>
      </c>
      <c r="Q1291" s="8" t="s">
        <v>144</v>
      </c>
      <c r="R1291" s="8">
        <v>463380</v>
      </c>
      <c r="S1291" s="8" t="s">
        <v>5374</v>
      </c>
      <c r="T1291" s="8" t="s">
        <v>131</v>
      </c>
      <c r="V1291" s="8" t="s">
        <v>132</v>
      </c>
      <c r="W1291" s="8" t="s">
        <v>25</v>
      </c>
    </row>
    <row r="1292" spans="1:23" s="8" customFormat="1" x14ac:dyDescent="0.15">
      <c r="A1292" s="8" t="s">
        <v>23468</v>
      </c>
      <c r="B1292" s="8" t="s">
        <v>14</v>
      </c>
      <c r="C1292" s="8" t="s">
        <v>27687</v>
      </c>
      <c r="D1292" s="8" t="s">
        <v>16611</v>
      </c>
      <c r="E1292" s="8" t="s">
        <v>16612</v>
      </c>
      <c r="F1292" s="8" t="s">
        <v>16614</v>
      </c>
      <c r="G1292" s="8" t="s">
        <v>2658</v>
      </c>
      <c r="H1292" s="8" t="s">
        <v>821</v>
      </c>
      <c r="I1292" s="8" t="str">
        <f t="shared" si="29"/>
        <v>Jonas Rafter Menguita Manuel, RN</v>
      </c>
      <c r="J1292" s="8" t="s">
        <v>16613</v>
      </c>
      <c r="K1292" s="8" t="s">
        <v>126</v>
      </c>
      <c r="L1292" s="13">
        <v>44606.486712962964</v>
      </c>
      <c r="M1292" s="8" t="s">
        <v>127</v>
      </c>
      <c r="N1292" s="13">
        <v>44608.493854166663</v>
      </c>
      <c r="O1292" s="13">
        <v>44608.524270833332</v>
      </c>
      <c r="P1292" s="8">
        <v>44</v>
      </c>
      <c r="Q1292" s="8" t="s">
        <v>459</v>
      </c>
      <c r="R1292" s="8">
        <v>936391</v>
      </c>
      <c r="S1292" s="14">
        <v>45700</v>
      </c>
      <c r="T1292" s="8" t="s">
        <v>131</v>
      </c>
      <c r="V1292" s="8" t="s">
        <v>132</v>
      </c>
      <c r="W1292" s="8" t="s">
        <v>25</v>
      </c>
    </row>
    <row r="1293" spans="1:23" s="8" customFormat="1" x14ac:dyDescent="0.15">
      <c r="A1293" s="8" t="s">
        <v>27320</v>
      </c>
      <c r="B1293" s="8" t="s">
        <v>14</v>
      </c>
      <c r="C1293" s="8" t="s">
        <v>27687</v>
      </c>
      <c r="E1293" s="8" t="s">
        <v>4116</v>
      </c>
      <c r="F1293" s="8" t="s">
        <v>4119</v>
      </c>
      <c r="G1293" s="8" t="s">
        <v>4117</v>
      </c>
      <c r="H1293" s="8" t="s">
        <v>821</v>
      </c>
      <c r="I1293" s="8" t="str">
        <f t="shared" si="29"/>
        <v>ALDRIN CHRISTIAN SAMPAGA MAPALO, RN</v>
      </c>
      <c r="J1293" s="8" t="s">
        <v>4118</v>
      </c>
      <c r="Q1293" s="8" t="s">
        <v>505</v>
      </c>
      <c r="R1293" s="8">
        <v>769326</v>
      </c>
      <c r="S1293" s="14">
        <v>45468</v>
      </c>
      <c r="T1293" s="8" t="s">
        <v>131</v>
      </c>
      <c r="V1293" s="8" t="s">
        <v>14</v>
      </c>
      <c r="W1293" s="8" t="s">
        <v>25</v>
      </c>
    </row>
    <row r="1294" spans="1:23" s="8" customFormat="1" x14ac:dyDescent="0.15">
      <c r="A1294" s="8" t="s">
        <v>27320</v>
      </c>
      <c r="B1294" s="8" t="s">
        <v>14</v>
      </c>
      <c r="C1294" s="8" t="s">
        <v>27687</v>
      </c>
      <c r="E1294" s="8" t="s">
        <v>18173</v>
      </c>
      <c r="F1294" s="8" t="s">
        <v>23487</v>
      </c>
      <c r="G1294" s="8" t="s">
        <v>11962</v>
      </c>
      <c r="H1294" s="8" t="s">
        <v>821</v>
      </c>
      <c r="I1294" s="8" t="str">
        <f t="shared" si="29"/>
        <v>Debbie Parayno Mapalo, RN</v>
      </c>
      <c r="J1294" s="8" t="s">
        <v>24961</v>
      </c>
      <c r="Q1294" s="8" t="s">
        <v>505</v>
      </c>
      <c r="R1294" s="8">
        <v>865430</v>
      </c>
      <c r="S1294" s="14">
        <v>45425</v>
      </c>
      <c r="T1294" s="8" t="s">
        <v>131</v>
      </c>
      <c r="V1294" s="8" t="s">
        <v>14</v>
      </c>
      <c r="W1294" s="8" t="s">
        <v>25</v>
      </c>
    </row>
    <row r="1295" spans="1:23" s="8" customFormat="1" x14ac:dyDescent="0.15">
      <c r="A1295" s="8" t="s">
        <v>23468</v>
      </c>
      <c r="B1295" s="8" t="s">
        <v>14</v>
      </c>
      <c r="C1295" s="8" t="s">
        <v>27687</v>
      </c>
      <c r="D1295" s="8" t="s">
        <v>6965</v>
      </c>
      <c r="E1295" s="8" t="s">
        <v>6966</v>
      </c>
      <c r="F1295" s="8" t="s">
        <v>6968</v>
      </c>
      <c r="G1295" s="8" t="s">
        <v>4437</v>
      </c>
      <c r="H1295" s="8" t="s">
        <v>27695</v>
      </c>
      <c r="I1295" s="8" t="str">
        <f t="shared" si="29"/>
        <v>Riza Cartagena Marasigan, RPh</v>
      </c>
      <c r="J1295" s="8" t="s">
        <v>6967</v>
      </c>
      <c r="K1295" s="8" t="s">
        <v>126</v>
      </c>
      <c r="L1295" s="13">
        <v>44587.600601851853</v>
      </c>
      <c r="M1295" s="8" t="s">
        <v>127</v>
      </c>
      <c r="N1295" s="13">
        <v>44608.493483796294</v>
      </c>
      <c r="O1295" s="13">
        <v>44608.501250000001</v>
      </c>
      <c r="P1295" s="8">
        <v>12</v>
      </c>
      <c r="Q1295" s="8" t="s">
        <v>410</v>
      </c>
      <c r="R1295" s="8">
        <v>47452</v>
      </c>
      <c r="S1295" s="14">
        <v>45216</v>
      </c>
      <c r="T1295" s="8" t="s">
        <v>304</v>
      </c>
      <c r="V1295" s="8" t="s">
        <v>132</v>
      </c>
      <c r="W1295" s="8" t="s">
        <v>25</v>
      </c>
    </row>
    <row r="1296" spans="1:23" s="8" customFormat="1" x14ac:dyDescent="0.15">
      <c r="A1296" s="8" t="s">
        <v>23468</v>
      </c>
      <c r="B1296" s="8" t="s">
        <v>14</v>
      </c>
      <c r="C1296" s="8" t="s">
        <v>27687</v>
      </c>
      <c r="D1296" s="8" t="s">
        <v>26419</v>
      </c>
      <c r="E1296" s="8" t="s">
        <v>2149</v>
      </c>
      <c r="F1296" s="8" t="s">
        <v>1263</v>
      </c>
      <c r="G1296" s="8" t="s">
        <v>8927</v>
      </c>
      <c r="H1296" s="8" t="s">
        <v>821</v>
      </c>
      <c r="I1296" s="8" t="str">
        <f t="shared" si="29"/>
        <v>Charmaine Dizon Marcelo, RN</v>
      </c>
      <c r="J1296" s="8" t="s">
        <v>26420</v>
      </c>
      <c r="L1296" s="13">
        <v>44578.604745370372</v>
      </c>
      <c r="M1296" s="8" t="s">
        <v>127</v>
      </c>
      <c r="N1296" s="13">
        <v>44608.493425925924</v>
      </c>
      <c r="O1296" s="13">
        <v>44608.542534722219</v>
      </c>
      <c r="P1296" s="8">
        <v>71</v>
      </c>
      <c r="Q1296" s="8" t="s">
        <v>139</v>
      </c>
      <c r="R1296" s="8">
        <v>448123</v>
      </c>
      <c r="S1296" s="14">
        <v>44653</v>
      </c>
      <c r="T1296" s="8" t="s">
        <v>131</v>
      </c>
      <c r="V1296" s="8" t="s">
        <v>132</v>
      </c>
      <c r="W1296" s="8" t="s">
        <v>25</v>
      </c>
    </row>
    <row r="1297" spans="1:23" s="8" customFormat="1" x14ac:dyDescent="0.15">
      <c r="A1297" s="8" t="s">
        <v>23468</v>
      </c>
      <c r="B1297" s="8" t="s">
        <v>14</v>
      </c>
      <c r="C1297" s="8" t="s">
        <v>27687</v>
      </c>
      <c r="D1297" s="8" t="s">
        <v>9388</v>
      </c>
      <c r="E1297" s="8" t="s">
        <v>9389</v>
      </c>
      <c r="F1297" s="8" t="s">
        <v>9392</v>
      </c>
      <c r="G1297" s="8" t="s">
        <v>9390</v>
      </c>
      <c r="H1297" s="8" t="s">
        <v>821</v>
      </c>
      <c r="I1297" s="8" t="str">
        <f t="shared" si="29"/>
        <v>sy SIA mark francis, RN</v>
      </c>
      <c r="J1297" s="8" t="s">
        <v>9391</v>
      </c>
      <c r="K1297" s="8" t="s">
        <v>126</v>
      </c>
      <c r="L1297" s="13">
        <v>44578.550868055558</v>
      </c>
      <c r="M1297" s="8" t="s">
        <v>127</v>
      </c>
      <c r="N1297" s="13">
        <v>44608.49359953704</v>
      </c>
      <c r="O1297" s="13">
        <v>44608.54760416667</v>
      </c>
      <c r="P1297" s="8">
        <v>78</v>
      </c>
      <c r="Q1297" s="8" t="s">
        <v>454</v>
      </c>
      <c r="R1297" s="8">
        <v>616712</v>
      </c>
      <c r="S1297" s="14">
        <v>45848</v>
      </c>
      <c r="T1297" s="8" t="s">
        <v>131</v>
      </c>
      <c r="V1297" s="8" t="s">
        <v>132</v>
      </c>
      <c r="W1297" s="8" t="s">
        <v>25</v>
      </c>
    </row>
    <row r="1298" spans="1:23" s="8" customFormat="1" x14ac:dyDescent="0.15">
      <c r="A1298" s="8" t="s">
        <v>23468</v>
      </c>
      <c r="B1298" s="8" t="s">
        <v>14</v>
      </c>
      <c r="C1298" s="8" t="s">
        <v>27687</v>
      </c>
      <c r="D1298" s="8" t="s">
        <v>18061</v>
      </c>
      <c r="E1298" s="8" t="s">
        <v>8978</v>
      </c>
      <c r="F1298" s="8" t="s">
        <v>18064</v>
      </c>
      <c r="G1298" s="8" t="s">
        <v>18062</v>
      </c>
      <c r="H1298" s="8" t="s">
        <v>821</v>
      </c>
      <c r="I1298" s="8" t="str">
        <f t="shared" si="29"/>
        <v>Borja Angat Mark Joseph, RN</v>
      </c>
      <c r="J1298" s="8" t="s">
        <v>18063</v>
      </c>
      <c r="K1298" s="8" t="s">
        <v>126</v>
      </c>
      <c r="L1298" s="13">
        <v>44594.526631944442</v>
      </c>
      <c r="M1298" s="8" t="s">
        <v>127</v>
      </c>
      <c r="N1298" s="13">
        <v>44608.517858796295</v>
      </c>
      <c r="O1298" s="13">
        <v>44608.548900462964</v>
      </c>
      <c r="P1298" s="8">
        <v>45</v>
      </c>
      <c r="Q1298" s="8" t="s">
        <v>173</v>
      </c>
      <c r="R1298" s="8">
        <v>613901</v>
      </c>
      <c r="S1298" s="14">
        <v>44865</v>
      </c>
      <c r="T1298" s="8" t="s">
        <v>131</v>
      </c>
      <c r="V1298" s="8" t="s">
        <v>132</v>
      </c>
      <c r="W1298" s="8" t="s">
        <v>25</v>
      </c>
    </row>
    <row r="1299" spans="1:23" s="8" customFormat="1" x14ac:dyDescent="0.15">
      <c r="A1299" s="8" t="s">
        <v>27320</v>
      </c>
      <c r="B1299" s="8" t="s">
        <v>14</v>
      </c>
      <c r="C1299" s="8" t="s">
        <v>27687</v>
      </c>
      <c r="E1299" s="8" t="s">
        <v>27193</v>
      </c>
      <c r="F1299" s="8" t="s">
        <v>27194</v>
      </c>
      <c r="G1299" s="8" t="s">
        <v>3453</v>
      </c>
      <c r="H1299" s="8" t="s">
        <v>821</v>
      </c>
      <c r="I1299" s="8" t="str">
        <f t="shared" si="29"/>
        <v>Robie Jan Gopeng Marquez, RN</v>
      </c>
      <c r="J1299" s="8" t="s">
        <v>27192</v>
      </c>
      <c r="Q1299" s="8" t="s">
        <v>144</v>
      </c>
      <c r="R1299" s="8">
        <v>535120</v>
      </c>
      <c r="S1299" s="14">
        <v>44595</v>
      </c>
      <c r="T1299" s="8" t="s">
        <v>131</v>
      </c>
      <c r="U1299" s="8" t="s">
        <v>27195</v>
      </c>
      <c r="V1299" s="8" t="s">
        <v>14</v>
      </c>
      <c r="W1299" s="8" t="s">
        <v>25</v>
      </c>
    </row>
    <row r="1300" spans="1:23" s="8" customFormat="1" x14ac:dyDescent="0.15">
      <c r="A1300" s="8" t="s">
        <v>23468</v>
      </c>
      <c r="B1300" s="8" t="s">
        <v>14</v>
      </c>
      <c r="C1300" s="8" t="s">
        <v>27687</v>
      </c>
      <c r="D1300" s="8" t="s">
        <v>2037</v>
      </c>
      <c r="E1300" s="8" t="s">
        <v>2038</v>
      </c>
      <c r="F1300" s="8" t="s">
        <v>1632</v>
      </c>
      <c r="G1300" s="8" t="s">
        <v>2039</v>
      </c>
      <c r="H1300" s="8" t="s">
        <v>2515</v>
      </c>
      <c r="I1300" s="8" t="str">
        <f t="shared" si="29"/>
        <v>RITA VIDARICA Ong MARTIN, MD, MD</v>
      </c>
      <c r="J1300" s="8" t="s">
        <v>2040</v>
      </c>
      <c r="K1300" s="8" t="s">
        <v>126</v>
      </c>
      <c r="L1300" s="13">
        <v>44586.738900462966</v>
      </c>
      <c r="M1300" s="8" t="s">
        <v>127</v>
      </c>
      <c r="N1300" s="13">
        <v>44608.536122685182</v>
      </c>
      <c r="O1300" s="13">
        <v>44608.543738425928</v>
      </c>
      <c r="P1300" s="8">
        <v>11</v>
      </c>
      <c r="Q1300" s="8" t="s">
        <v>144</v>
      </c>
      <c r="R1300" s="8">
        <v>85291</v>
      </c>
      <c r="S1300" s="14">
        <v>45447</v>
      </c>
      <c r="T1300" s="8" t="s">
        <v>215</v>
      </c>
      <c r="V1300" s="8" t="s">
        <v>132</v>
      </c>
      <c r="W1300" s="8" t="s">
        <v>25</v>
      </c>
    </row>
    <row r="1301" spans="1:23" s="8" customFormat="1" x14ac:dyDescent="0.15">
      <c r="A1301" s="8" t="s">
        <v>27320</v>
      </c>
      <c r="B1301" s="8" t="s">
        <v>14</v>
      </c>
      <c r="C1301" s="8" t="s">
        <v>27687</v>
      </c>
      <c r="E1301" s="8" t="s">
        <v>22959</v>
      </c>
      <c r="F1301" s="8" t="s">
        <v>10627</v>
      </c>
      <c r="G1301" s="8" t="s">
        <v>19522</v>
      </c>
      <c r="H1301" s="8" t="s">
        <v>821</v>
      </c>
      <c r="I1301" s="8" t="str">
        <f t="shared" si="29"/>
        <v>PAUL MICHAEL C. MARTINEZ, RN</v>
      </c>
      <c r="J1301" s="8" t="s">
        <v>22960</v>
      </c>
      <c r="Q1301" s="8" t="s">
        <v>505</v>
      </c>
      <c r="R1301" s="8">
        <v>482403</v>
      </c>
      <c r="S1301" s="14">
        <v>45095</v>
      </c>
      <c r="T1301" s="8" t="s">
        <v>131</v>
      </c>
      <c r="V1301" s="8" t="s">
        <v>14</v>
      </c>
      <c r="W1301" s="8" t="s">
        <v>25</v>
      </c>
    </row>
    <row r="1302" spans="1:23" s="8" customFormat="1" x14ac:dyDescent="0.15">
      <c r="A1302" s="8" t="s">
        <v>23468</v>
      </c>
      <c r="B1302" s="8" t="s">
        <v>14</v>
      </c>
      <c r="C1302" s="8" t="s">
        <v>27687</v>
      </c>
      <c r="D1302" s="8" t="s">
        <v>11680</v>
      </c>
      <c r="E1302" s="8" t="s">
        <v>11681</v>
      </c>
      <c r="F1302" s="8" t="s">
        <v>11684</v>
      </c>
      <c r="G1302" s="8" t="s">
        <v>11682</v>
      </c>
      <c r="H1302" s="8" t="s">
        <v>821</v>
      </c>
      <c r="I1302" s="8" t="str">
        <f t="shared" si="29"/>
        <v>Artessa Cambal Matanguihan, RN</v>
      </c>
      <c r="J1302" s="8" t="s">
        <v>11683</v>
      </c>
      <c r="K1302" s="8" t="s">
        <v>126</v>
      </c>
      <c r="L1302" s="13">
        <v>44586.236944444441</v>
      </c>
      <c r="M1302" s="8" t="s">
        <v>127</v>
      </c>
      <c r="N1302" s="13">
        <v>44608.493402777778</v>
      </c>
      <c r="O1302" s="13">
        <v>44608.508842592593</v>
      </c>
      <c r="P1302" s="8">
        <v>23</v>
      </c>
      <c r="Q1302" s="8" t="s">
        <v>173</v>
      </c>
      <c r="R1302" s="8">
        <v>613910</v>
      </c>
      <c r="S1302" s="8" t="s">
        <v>11685</v>
      </c>
      <c r="T1302" s="8" t="s">
        <v>131</v>
      </c>
      <c r="V1302" s="8" t="s">
        <v>132</v>
      </c>
      <c r="W1302" s="8" t="s">
        <v>25</v>
      </c>
    </row>
    <row r="1303" spans="1:23" s="8" customFormat="1" x14ac:dyDescent="0.15">
      <c r="A1303" s="8" t="s">
        <v>27320</v>
      </c>
      <c r="B1303" s="8" t="s">
        <v>14</v>
      </c>
      <c r="C1303" s="8" t="s">
        <v>27687</v>
      </c>
      <c r="E1303" s="8" t="s">
        <v>11632</v>
      </c>
      <c r="F1303" s="8" t="s">
        <v>3157</v>
      </c>
      <c r="G1303" s="8" t="s">
        <v>7435</v>
      </c>
      <c r="H1303" s="8" t="s">
        <v>2515</v>
      </c>
      <c r="I1303" s="8" t="str">
        <f t="shared" si="29"/>
        <v>Harvey C Mateo, MD</v>
      </c>
      <c r="J1303" s="8" t="s">
        <v>27029</v>
      </c>
      <c r="Q1303" s="8" t="s">
        <v>293</v>
      </c>
      <c r="R1303" s="8">
        <v>93988</v>
      </c>
      <c r="S1303" s="14">
        <v>44602</v>
      </c>
      <c r="T1303" s="8" t="s">
        <v>215</v>
      </c>
      <c r="U1303" s="8" t="s">
        <v>27030</v>
      </c>
      <c r="V1303" s="8" t="s">
        <v>14</v>
      </c>
      <c r="W1303" s="8" t="s">
        <v>25</v>
      </c>
    </row>
    <row r="1304" spans="1:23" s="8" customFormat="1" x14ac:dyDescent="0.15">
      <c r="A1304" s="8" t="s">
        <v>23468</v>
      </c>
      <c r="B1304" s="8" t="s">
        <v>14</v>
      </c>
      <c r="C1304" s="8" t="s">
        <v>27687</v>
      </c>
      <c r="D1304" s="8" t="s">
        <v>16077</v>
      </c>
      <c r="E1304" s="8" t="s">
        <v>16078</v>
      </c>
      <c r="F1304" s="8" t="s">
        <v>16081</v>
      </c>
      <c r="G1304" s="8" t="s">
        <v>16079</v>
      </c>
      <c r="H1304" s="8" t="s">
        <v>821</v>
      </c>
      <c r="I1304" s="8" t="str">
        <f t="shared" si="29"/>
        <v>Dhonalyn Campo May Campo-Punay, RN</v>
      </c>
      <c r="J1304" s="8" t="s">
        <v>16080</v>
      </c>
      <c r="K1304" s="8" t="s">
        <v>126</v>
      </c>
      <c r="L1304" s="13">
        <v>44588.019687499997</v>
      </c>
      <c r="M1304" s="8" t="s">
        <v>127</v>
      </c>
      <c r="N1304" s="13">
        <v>44608.493807870371</v>
      </c>
      <c r="O1304" s="13">
        <v>44608.54892361111</v>
      </c>
      <c r="P1304" s="8">
        <v>80</v>
      </c>
      <c r="Q1304" s="8" t="s">
        <v>144</v>
      </c>
      <c r="R1304" s="8">
        <v>841034</v>
      </c>
      <c r="S1304" s="8" t="s">
        <v>9335</v>
      </c>
      <c r="T1304" s="8" t="s">
        <v>131</v>
      </c>
      <c r="V1304" s="8" t="s">
        <v>132</v>
      </c>
      <c r="W1304" s="8" t="s">
        <v>25</v>
      </c>
    </row>
    <row r="1305" spans="1:23" s="8" customFormat="1" x14ac:dyDescent="0.15">
      <c r="A1305" s="8" t="s">
        <v>27320</v>
      </c>
      <c r="B1305" s="8" t="s">
        <v>14</v>
      </c>
      <c r="C1305" s="8" t="s">
        <v>27687</v>
      </c>
      <c r="E1305" s="8" t="s">
        <v>27099</v>
      </c>
      <c r="F1305" s="8" t="s">
        <v>27100</v>
      </c>
      <c r="G1305" s="8" t="s">
        <v>27101</v>
      </c>
      <c r="H1305" s="8" t="s">
        <v>27689</v>
      </c>
      <c r="I1305" s="8" t="str">
        <f t="shared" si="29"/>
        <v>Christian Gerland Joy Manliguez Mayol, RMT</v>
      </c>
      <c r="J1305" s="8" t="s">
        <v>27098</v>
      </c>
      <c r="Q1305" s="8" t="s">
        <v>4236</v>
      </c>
      <c r="R1305" s="8">
        <v>90016</v>
      </c>
      <c r="S1305" s="14">
        <v>45527</v>
      </c>
      <c r="T1305" s="8" t="s">
        <v>2341</v>
      </c>
      <c r="U1305" s="8" t="s">
        <v>27102</v>
      </c>
      <c r="V1305" s="8" t="s">
        <v>14</v>
      </c>
      <c r="W1305" s="8" t="s">
        <v>25</v>
      </c>
    </row>
    <row r="1306" spans="1:23" s="8" customFormat="1" x14ac:dyDescent="0.15">
      <c r="A1306" s="8" t="s">
        <v>23468</v>
      </c>
      <c r="B1306" s="8" t="s">
        <v>14</v>
      </c>
      <c r="C1306" s="8" t="s">
        <v>27687</v>
      </c>
      <c r="D1306" s="8" t="s">
        <v>19228</v>
      </c>
      <c r="E1306" s="8" t="s">
        <v>13381</v>
      </c>
      <c r="F1306" s="8" t="s">
        <v>9974</v>
      </c>
      <c r="G1306" s="8" t="s">
        <v>5562</v>
      </c>
      <c r="H1306" s="8" t="s">
        <v>821</v>
      </c>
      <c r="I1306" s="8" t="str">
        <f t="shared" si="29"/>
        <v>Floresca Donato Melanie, RN</v>
      </c>
      <c r="J1306" s="8" t="s">
        <v>19229</v>
      </c>
      <c r="K1306" s="8" t="s">
        <v>126</v>
      </c>
      <c r="L1306" s="13">
        <v>44598.72388888889</v>
      </c>
      <c r="M1306" s="8" t="s">
        <v>127</v>
      </c>
      <c r="N1306" s="13">
        <v>44608.493668981479</v>
      </c>
      <c r="O1306" s="13">
        <v>44608.496215277781</v>
      </c>
      <c r="P1306" s="8">
        <v>4</v>
      </c>
      <c r="Q1306" s="8" t="s">
        <v>157</v>
      </c>
      <c r="R1306" s="8">
        <v>412064</v>
      </c>
      <c r="S1306" s="8">
        <v>1162024</v>
      </c>
      <c r="T1306" s="8" t="s">
        <v>131</v>
      </c>
      <c r="V1306" s="8" t="s">
        <v>132</v>
      </c>
      <c r="W1306" s="8" t="s">
        <v>25</v>
      </c>
    </row>
    <row r="1307" spans="1:23" s="8" customFormat="1" x14ac:dyDescent="0.15">
      <c r="A1307" s="8" t="s">
        <v>27320</v>
      </c>
      <c r="B1307" s="8" t="s">
        <v>14</v>
      </c>
      <c r="C1307" s="8" t="s">
        <v>27687</v>
      </c>
      <c r="E1307" s="8" t="s">
        <v>27271</v>
      </c>
      <c r="F1307" s="8" t="s">
        <v>3337</v>
      </c>
      <c r="G1307" s="8" t="s">
        <v>17246</v>
      </c>
      <c r="H1307" s="8" t="s">
        <v>2515</v>
      </c>
      <c r="I1307" s="8" t="str">
        <f t="shared" si="29"/>
        <v>Ma. Lena Esguerra Mempin, MD</v>
      </c>
      <c r="J1307" s="8" t="s">
        <v>27270</v>
      </c>
      <c r="Q1307" s="8" t="s">
        <v>144</v>
      </c>
      <c r="R1307" s="8">
        <v>62350</v>
      </c>
      <c r="S1307" s="14">
        <v>45587</v>
      </c>
      <c r="T1307" s="8" t="s">
        <v>215</v>
      </c>
      <c r="U1307" s="8" t="s">
        <v>27272</v>
      </c>
      <c r="V1307" s="8" t="s">
        <v>14</v>
      </c>
      <c r="W1307" s="8" t="s">
        <v>25</v>
      </c>
    </row>
    <row r="1308" spans="1:23" s="8" customFormat="1" x14ac:dyDescent="0.15">
      <c r="A1308" s="8" t="s">
        <v>23468</v>
      </c>
      <c r="B1308" s="8" t="s">
        <v>14</v>
      </c>
      <c r="C1308" s="8" t="s">
        <v>27687</v>
      </c>
      <c r="D1308" s="8" t="s">
        <v>19723</v>
      </c>
      <c r="E1308" s="8" t="s">
        <v>19724</v>
      </c>
      <c r="F1308" s="8" t="s">
        <v>19727</v>
      </c>
      <c r="G1308" s="8" t="s">
        <v>19725</v>
      </c>
      <c r="H1308" s="8" t="s">
        <v>2515</v>
      </c>
      <c r="I1308" s="8" t="str">
        <f t="shared" si="29"/>
        <v>Farishia Dumindin Mending, MD</v>
      </c>
      <c r="J1308" s="8" t="s">
        <v>19726</v>
      </c>
      <c r="K1308" s="8" t="s">
        <v>126</v>
      </c>
      <c r="L1308" s="13">
        <v>44596.606157407405</v>
      </c>
      <c r="M1308" s="8" t="s">
        <v>127</v>
      </c>
      <c r="N1308" s="13">
        <v>44608.493692129632</v>
      </c>
      <c r="O1308" s="13">
        <v>44608.5468287037</v>
      </c>
      <c r="P1308" s="8">
        <v>77</v>
      </c>
      <c r="Q1308" s="8" t="s">
        <v>144</v>
      </c>
      <c r="R1308" s="8">
        <v>121200</v>
      </c>
      <c r="S1308" s="14">
        <v>44992</v>
      </c>
      <c r="T1308" s="8" t="s">
        <v>215</v>
      </c>
      <c r="U1308" s="8" t="s">
        <v>1188</v>
      </c>
      <c r="V1308" s="8" t="s">
        <v>132</v>
      </c>
      <c r="W1308" s="8" t="s">
        <v>25</v>
      </c>
    </row>
    <row r="1309" spans="1:23" s="8" customFormat="1" x14ac:dyDescent="0.15">
      <c r="A1309" s="8" t="s">
        <v>27320</v>
      </c>
      <c r="B1309" s="8" t="s">
        <v>14</v>
      </c>
      <c r="C1309" s="8" t="s">
        <v>27687</v>
      </c>
      <c r="E1309" s="8" t="s">
        <v>7718</v>
      </c>
      <c r="F1309" s="8" t="s">
        <v>4507</v>
      </c>
      <c r="G1309" s="8" t="s">
        <v>526</v>
      </c>
      <c r="H1309" s="8" t="s">
        <v>821</v>
      </c>
      <c r="I1309" s="8" t="str">
        <f t="shared" si="29"/>
        <v>Lealiza E. Mendoza, RN</v>
      </c>
      <c r="J1309" s="8" t="s">
        <v>7719</v>
      </c>
      <c r="Q1309" s="8" t="s">
        <v>144</v>
      </c>
      <c r="R1309" s="8">
        <v>578316</v>
      </c>
      <c r="S1309" s="14">
        <v>45366</v>
      </c>
      <c r="T1309" s="8" t="s">
        <v>131</v>
      </c>
      <c r="U1309" s="8" t="s">
        <v>131</v>
      </c>
      <c r="V1309" s="8" t="s">
        <v>14</v>
      </c>
      <c r="W1309" s="8" t="s">
        <v>25</v>
      </c>
    </row>
    <row r="1310" spans="1:23" s="8" customFormat="1" x14ac:dyDescent="0.15">
      <c r="A1310" s="8" t="s">
        <v>23468</v>
      </c>
      <c r="B1310" s="8" t="s">
        <v>14</v>
      </c>
      <c r="C1310" s="8" t="s">
        <v>27687</v>
      </c>
      <c r="D1310" s="8" t="s">
        <v>4378</v>
      </c>
      <c r="E1310" s="8" t="s">
        <v>4379</v>
      </c>
      <c r="F1310" s="8" t="s">
        <v>4382</v>
      </c>
      <c r="G1310" s="8" t="s">
        <v>4380</v>
      </c>
      <c r="H1310" s="8" t="s">
        <v>821</v>
      </c>
      <c r="I1310" s="8" t="str">
        <f t="shared" si="29"/>
        <v>Glenda Parungao Merene, RN</v>
      </c>
      <c r="J1310" s="8" t="s">
        <v>4381</v>
      </c>
      <c r="K1310" s="8" t="s">
        <v>126</v>
      </c>
      <c r="L1310" s="13">
        <v>44581.772928240738</v>
      </c>
      <c r="M1310" s="8" t="s">
        <v>127</v>
      </c>
      <c r="N1310" s="13">
        <v>44608.493680555555</v>
      </c>
      <c r="O1310" s="13">
        <v>44608.523449074077</v>
      </c>
      <c r="P1310" s="8">
        <v>43</v>
      </c>
      <c r="Q1310" s="8" t="s">
        <v>144</v>
      </c>
      <c r="R1310" s="8">
        <v>133562</v>
      </c>
      <c r="S1310" s="15">
        <v>45167</v>
      </c>
      <c r="T1310" s="8" t="s">
        <v>131</v>
      </c>
      <c r="U1310" s="8" t="s">
        <v>4383</v>
      </c>
      <c r="V1310" s="8" t="s">
        <v>132</v>
      </c>
      <c r="W1310" s="8" t="s">
        <v>25</v>
      </c>
    </row>
    <row r="1311" spans="1:23" s="8" customFormat="1" x14ac:dyDescent="0.15">
      <c r="A1311" s="8" t="s">
        <v>27320</v>
      </c>
      <c r="B1311" s="8" t="s">
        <v>14</v>
      </c>
      <c r="C1311" s="8" t="s">
        <v>27687</v>
      </c>
      <c r="E1311" s="8" t="s">
        <v>18935</v>
      </c>
      <c r="F1311" s="8" t="s">
        <v>5328</v>
      </c>
      <c r="G1311" s="8" t="s">
        <v>18936</v>
      </c>
      <c r="H1311" s="8" t="s">
        <v>2515</v>
      </c>
      <c r="I1311" s="8" t="str">
        <f t="shared" si="29"/>
        <v>Joefrhym Dulay Merillana, MD</v>
      </c>
      <c r="J1311" s="8" t="s">
        <v>18937</v>
      </c>
      <c r="Q1311" s="8" t="s">
        <v>1442</v>
      </c>
      <c r="R1311" s="8">
        <v>145599</v>
      </c>
      <c r="S1311" s="14">
        <v>44721</v>
      </c>
      <c r="T1311" s="8" t="s">
        <v>215</v>
      </c>
      <c r="V1311" s="8" t="s">
        <v>14</v>
      </c>
      <c r="W1311" s="8" t="s">
        <v>25</v>
      </c>
    </row>
    <row r="1312" spans="1:23" s="8" customFormat="1" x14ac:dyDescent="0.15">
      <c r="A1312" s="8" t="s">
        <v>27320</v>
      </c>
      <c r="B1312" s="8" t="s">
        <v>14</v>
      </c>
      <c r="C1312" s="8" t="s">
        <v>27687</v>
      </c>
      <c r="E1312" s="8" t="s">
        <v>5197</v>
      </c>
      <c r="F1312" s="8" t="s">
        <v>2288</v>
      </c>
      <c r="G1312" s="8" t="s">
        <v>5198</v>
      </c>
      <c r="H1312" s="8" t="s">
        <v>2515</v>
      </c>
      <c r="I1312" s="8" t="str">
        <f t="shared" si="29"/>
        <v>Marie Kathleen S. Meso, MD</v>
      </c>
      <c r="J1312" s="8" t="s">
        <v>5199</v>
      </c>
      <c r="Q1312" s="8" t="s">
        <v>4236</v>
      </c>
      <c r="R1312" s="8">
        <v>115536</v>
      </c>
      <c r="S1312" s="14">
        <v>45453</v>
      </c>
      <c r="T1312" s="8" t="s">
        <v>215</v>
      </c>
      <c r="U1312" s="8" t="s">
        <v>474</v>
      </c>
      <c r="V1312" s="8" t="s">
        <v>14</v>
      </c>
      <c r="W1312" s="8" t="s">
        <v>25</v>
      </c>
    </row>
    <row r="1313" spans="1:23" s="8" customFormat="1" x14ac:dyDescent="0.15">
      <c r="A1313" s="8" t="s">
        <v>23468</v>
      </c>
      <c r="B1313" s="8" t="s">
        <v>14</v>
      </c>
      <c r="C1313" s="8" t="s">
        <v>27687</v>
      </c>
      <c r="D1313" s="8" t="s">
        <v>23119</v>
      </c>
      <c r="E1313" s="8" t="s">
        <v>5305</v>
      </c>
      <c r="F1313" s="8" t="s">
        <v>23122</v>
      </c>
      <c r="G1313" s="8" t="s">
        <v>23120</v>
      </c>
      <c r="H1313" s="8" t="s">
        <v>2515</v>
      </c>
      <c r="I1313" s="8" t="str">
        <f t="shared" si="29"/>
        <v>Dr. Menghamal Michelle Anne Encinas-Latoy, MD</v>
      </c>
      <c r="J1313" s="8" t="s">
        <v>23121</v>
      </c>
      <c r="K1313" s="8" t="s">
        <v>126</v>
      </c>
      <c r="L1313" s="13">
        <v>44587.459722222222</v>
      </c>
      <c r="M1313" s="8" t="s">
        <v>127</v>
      </c>
      <c r="N1313" s="13">
        <v>44608.493449074071</v>
      </c>
      <c r="O1313" s="13">
        <v>44608.54482638889</v>
      </c>
      <c r="P1313" s="8">
        <v>74</v>
      </c>
      <c r="Q1313" s="8" t="s">
        <v>144</v>
      </c>
      <c r="R1313" s="8">
        <v>100990</v>
      </c>
      <c r="S1313" s="14">
        <v>45589</v>
      </c>
      <c r="T1313" s="8" t="s">
        <v>215</v>
      </c>
      <c r="U1313" s="8" t="s">
        <v>3958</v>
      </c>
      <c r="V1313" s="8" t="s">
        <v>132</v>
      </c>
      <c r="W1313" s="8" t="s">
        <v>25</v>
      </c>
    </row>
    <row r="1314" spans="1:23" s="8" customFormat="1" x14ac:dyDescent="0.15">
      <c r="A1314" s="8" t="s">
        <v>27320</v>
      </c>
      <c r="B1314" s="8" t="s">
        <v>14</v>
      </c>
      <c r="C1314" s="8" t="s">
        <v>27687</v>
      </c>
      <c r="E1314" s="8" t="s">
        <v>5143</v>
      </c>
      <c r="F1314" s="8" t="s">
        <v>5286</v>
      </c>
      <c r="G1314" s="8" t="s">
        <v>24544</v>
      </c>
      <c r="H1314" s="8" t="s">
        <v>821</v>
      </c>
      <c r="I1314" s="8" t="str">
        <f t="shared" si="29"/>
        <v>Jayson L Moises, RN</v>
      </c>
      <c r="J1314" s="8" t="s">
        <v>24545</v>
      </c>
      <c r="Q1314" s="8" t="s">
        <v>144</v>
      </c>
      <c r="R1314" s="8">
        <v>528946</v>
      </c>
      <c r="S1314" s="14">
        <v>29987</v>
      </c>
      <c r="T1314" s="8" t="s">
        <v>131</v>
      </c>
      <c r="U1314" s="8" t="s">
        <v>25979</v>
      </c>
      <c r="V1314" s="8" t="s">
        <v>14</v>
      </c>
      <c r="W1314" s="8" t="s">
        <v>25</v>
      </c>
    </row>
    <row r="1315" spans="1:23" s="8" customFormat="1" x14ac:dyDescent="0.15">
      <c r="A1315" s="8" t="s">
        <v>23468</v>
      </c>
      <c r="B1315" s="8" t="s">
        <v>14</v>
      </c>
      <c r="C1315" s="8" t="s">
        <v>27687</v>
      </c>
      <c r="D1315" s="8" t="s">
        <v>19309</v>
      </c>
      <c r="E1315" s="8" t="s">
        <v>19310</v>
      </c>
      <c r="F1315" s="8" t="s">
        <v>19313</v>
      </c>
      <c r="G1315" s="8" t="s">
        <v>19311</v>
      </c>
      <c r="H1315" s="8" t="s">
        <v>821</v>
      </c>
      <c r="I1315" s="8" t="str">
        <f t="shared" si="29"/>
        <v>Ma.Elena Janette Balbastro Mutia, RN</v>
      </c>
      <c r="J1315" s="8" t="s">
        <v>19312</v>
      </c>
      <c r="K1315" s="8" t="s">
        <v>126</v>
      </c>
      <c r="L1315" s="13">
        <v>44594.581886574073</v>
      </c>
      <c r="M1315" s="8" t="s">
        <v>127</v>
      </c>
      <c r="N1315" s="13">
        <v>44608.534178240741</v>
      </c>
      <c r="O1315" s="13">
        <v>44608.537951388891</v>
      </c>
      <c r="P1315" s="8">
        <v>6</v>
      </c>
      <c r="Q1315" s="8" t="s">
        <v>144</v>
      </c>
      <c r="R1315" s="8">
        <v>159970</v>
      </c>
      <c r="S1315" s="8" t="s">
        <v>19314</v>
      </c>
      <c r="T1315" s="8" t="s">
        <v>131</v>
      </c>
      <c r="V1315" s="8" t="s">
        <v>132</v>
      </c>
      <c r="W1315" s="8" t="s">
        <v>25</v>
      </c>
    </row>
    <row r="1316" spans="1:23" s="8" customFormat="1" x14ac:dyDescent="0.15">
      <c r="A1316" s="8" t="s">
        <v>23468</v>
      </c>
      <c r="B1316" s="8" t="s">
        <v>14</v>
      </c>
      <c r="C1316" s="8" t="s">
        <v>27687</v>
      </c>
      <c r="D1316" s="8" t="s">
        <v>15455</v>
      </c>
      <c r="E1316" s="8" t="s">
        <v>7524</v>
      </c>
      <c r="F1316" s="8" t="s">
        <v>7527</v>
      </c>
      <c r="G1316" s="8" t="s">
        <v>7525</v>
      </c>
      <c r="H1316" s="8" t="s">
        <v>821</v>
      </c>
      <c r="I1316" s="8" t="str">
        <f t="shared" si="29"/>
        <v>Liza Nabua Nabor, RN</v>
      </c>
      <c r="J1316" s="8" t="s">
        <v>15456</v>
      </c>
      <c r="K1316" s="8" t="s">
        <v>342</v>
      </c>
      <c r="L1316" s="13">
        <v>44582.496979166666</v>
      </c>
      <c r="M1316" s="8" t="s">
        <v>127</v>
      </c>
      <c r="N1316" s="13">
        <v>44608.493645833332</v>
      </c>
      <c r="O1316" s="13">
        <v>44608.522280092591</v>
      </c>
      <c r="P1316" s="8">
        <v>42</v>
      </c>
      <c r="Q1316" s="8" t="s">
        <v>221</v>
      </c>
      <c r="R1316" s="8">
        <v>315562</v>
      </c>
      <c r="S1316" s="14">
        <v>44840</v>
      </c>
      <c r="T1316" s="8" t="s">
        <v>131</v>
      </c>
      <c r="U1316" s="8" t="s">
        <v>7528</v>
      </c>
      <c r="V1316" s="8" t="s">
        <v>132</v>
      </c>
      <c r="W1316" s="8" t="s">
        <v>344</v>
      </c>
    </row>
    <row r="1317" spans="1:23" s="8" customFormat="1" x14ac:dyDescent="0.15">
      <c r="A1317" s="8" t="s">
        <v>27320</v>
      </c>
      <c r="B1317" s="8" t="s">
        <v>14</v>
      </c>
      <c r="C1317" s="8" t="s">
        <v>27687</v>
      </c>
      <c r="E1317" s="8" t="s">
        <v>27164</v>
      </c>
      <c r="F1317" s="8" t="s">
        <v>12527</v>
      </c>
      <c r="G1317" s="8" t="s">
        <v>12525</v>
      </c>
      <c r="H1317" s="8" t="s">
        <v>821</v>
      </c>
      <c r="I1317" s="8" t="str">
        <f t="shared" si="29"/>
        <v>Joan Vanessa Yaco Nalangan, RN</v>
      </c>
      <c r="J1317" s="8" t="s">
        <v>12526</v>
      </c>
      <c r="Q1317" s="8" t="s">
        <v>144</v>
      </c>
      <c r="R1317" s="8">
        <v>930709</v>
      </c>
      <c r="S1317" s="14">
        <v>45292</v>
      </c>
      <c r="T1317" s="8" t="s">
        <v>131</v>
      </c>
      <c r="V1317" s="8" t="s">
        <v>14</v>
      </c>
      <c r="W1317" s="8" t="s">
        <v>25</v>
      </c>
    </row>
    <row r="1318" spans="1:23" s="8" customFormat="1" x14ac:dyDescent="0.15">
      <c r="A1318" s="8" t="s">
        <v>23468</v>
      </c>
      <c r="B1318" s="8" t="s">
        <v>14</v>
      </c>
      <c r="C1318" s="8" t="s">
        <v>27687</v>
      </c>
      <c r="D1318" s="8" t="s">
        <v>15015</v>
      </c>
      <c r="E1318" s="8" t="s">
        <v>583</v>
      </c>
      <c r="F1318" s="8" t="s">
        <v>513</v>
      </c>
      <c r="G1318" s="8" t="s">
        <v>15016</v>
      </c>
      <c r="H1318" s="8" t="s">
        <v>821</v>
      </c>
      <c r="I1318" s="8" t="str">
        <f t="shared" si="29"/>
        <v>Janice Uy Natherene Chua, RN</v>
      </c>
      <c r="J1318" s="8" t="s">
        <v>15017</v>
      </c>
      <c r="K1318" s="8" t="s">
        <v>291</v>
      </c>
      <c r="L1318" s="13">
        <v>44578.853865740741</v>
      </c>
      <c r="M1318" s="8" t="s">
        <v>127</v>
      </c>
      <c r="N1318" s="13">
        <v>44608.493483796294</v>
      </c>
      <c r="O1318" s="13">
        <v>44608.533518518518</v>
      </c>
      <c r="P1318" s="8">
        <v>58</v>
      </c>
      <c r="Q1318" s="8" t="s">
        <v>144</v>
      </c>
      <c r="R1318" s="8">
        <v>439027</v>
      </c>
      <c r="S1318" s="8" t="s">
        <v>15018</v>
      </c>
      <c r="T1318" s="8" t="s">
        <v>131</v>
      </c>
      <c r="V1318" s="8" t="s">
        <v>247</v>
      </c>
      <c r="W1318" s="8" t="s">
        <v>25</v>
      </c>
    </row>
    <row r="1319" spans="1:23" s="8" customFormat="1" x14ac:dyDescent="0.15">
      <c r="A1319" s="8" t="s">
        <v>23468</v>
      </c>
      <c r="B1319" s="8" t="s">
        <v>14</v>
      </c>
      <c r="C1319" s="8" t="s">
        <v>27687</v>
      </c>
      <c r="D1319" s="8" t="s">
        <v>26912</v>
      </c>
      <c r="E1319" s="8" t="s">
        <v>26913</v>
      </c>
      <c r="F1319" s="8" t="s">
        <v>26916</v>
      </c>
      <c r="G1319" s="8" t="s">
        <v>26914</v>
      </c>
      <c r="H1319" s="8" t="s">
        <v>2515</v>
      </c>
      <c r="I1319" s="8" t="str">
        <f t="shared" si="29"/>
        <v>dexie Jacquez navales, MD</v>
      </c>
      <c r="J1319" s="8" t="s">
        <v>26915</v>
      </c>
      <c r="K1319" s="8" t="s">
        <v>126</v>
      </c>
      <c r="L1319" s="13">
        <v>44598.925983796296</v>
      </c>
      <c r="M1319" s="8" t="s">
        <v>127</v>
      </c>
      <c r="N1319" s="13">
        <v>44608.493726851855</v>
      </c>
      <c r="O1319" s="13">
        <v>44608.49894675926</v>
      </c>
      <c r="P1319" s="8">
        <v>8</v>
      </c>
      <c r="Q1319" s="8" t="s">
        <v>199</v>
      </c>
      <c r="R1319" s="8">
        <v>129149</v>
      </c>
      <c r="S1319" s="14">
        <v>45271</v>
      </c>
      <c r="T1319" s="8" t="s">
        <v>215</v>
      </c>
      <c r="U1319" s="8" t="s">
        <v>8794</v>
      </c>
      <c r="V1319" s="8" t="s">
        <v>132</v>
      </c>
      <c r="W1319" s="8" t="s">
        <v>25</v>
      </c>
    </row>
    <row r="1320" spans="1:23" s="8" customFormat="1" x14ac:dyDescent="0.15">
      <c r="A1320" s="8" t="s">
        <v>27320</v>
      </c>
      <c r="B1320" s="8" t="s">
        <v>14</v>
      </c>
      <c r="C1320" s="8" t="s">
        <v>27687</v>
      </c>
      <c r="E1320" s="8" t="s">
        <v>18831</v>
      </c>
      <c r="F1320" s="8" t="s">
        <v>11404</v>
      </c>
      <c r="G1320" s="8" t="s">
        <v>1913</v>
      </c>
      <c r="H1320" s="8" t="s">
        <v>821</v>
      </c>
      <c r="I1320" s="8" t="str">
        <f t="shared" si="29"/>
        <v>Ray Ann Barrameda Navarro, RN</v>
      </c>
      <c r="J1320" s="8" t="s">
        <v>18832</v>
      </c>
      <c r="Q1320" s="8" t="s">
        <v>293</v>
      </c>
      <c r="R1320" s="8">
        <v>691478</v>
      </c>
      <c r="S1320" s="14">
        <v>45654</v>
      </c>
      <c r="T1320" s="8" t="s">
        <v>131</v>
      </c>
      <c r="V1320" s="8" t="s">
        <v>14</v>
      </c>
      <c r="W1320" s="8" t="s">
        <v>25</v>
      </c>
    </row>
    <row r="1321" spans="1:23" s="8" customFormat="1" x14ac:dyDescent="0.15">
      <c r="A1321" s="8" t="s">
        <v>27320</v>
      </c>
      <c r="B1321" s="8" t="s">
        <v>14</v>
      </c>
      <c r="C1321" s="8" t="s">
        <v>27687</v>
      </c>
      <c r="E1321" s="8" t="s">
        <v>1711</v>
      </c>
      <c r="F1321" s="8" t="s">
        <v>3157</v>
      </c>
      <c r="G1321" s="8" t="s">
        <v>1913</v>
      </c>
      <c r="H1321" s="8" t="s">
        <v>2515</v>
      </c>
      <c r="I1321" s="8" t="str">
        <f t="shared" si="29"/>
        <v>Roselyn C Navarro, MD</v>
      </c>
      <c r="J1321" s="8" t="s">
        <v>14811</v>
      </c>
      <c r="Q1321" s="8" t="s">
        <v>144</v>
      </c>
      <c r="R1321" s="8">
        <v>55055</v>
      </c>
      <c r="S1321" s="14">
        <v>45168</v>
      </c>
      <c r="T1321" s="8" t="s">
        <v>215</v>
      </c>
      <c r="U1321" s="8" t="s">
        <v>854</v>
      </c>
      <c r="V1321" s="8" t="s">
        <v>14</v>
      </c>
      <c r="W1321" s="8" t="s">
        <v>25</v>
      </c>
    </row>
    <row r="1322" spans="1:23" s="8" customFormat="1" x14ac:dyDescent="0.15">
      <c r="A1322" s="8" t="s">
        <v>27320</v>
      </c>
      <c r="B1322" s="8" t="s">
        <v>14</v>
      </c>
      <c r="C1322" s="8" t="s">
        <v>27687</v>
      </c>
      <c r="E1322" s="8" t="s">
        <v>12059</v>
      </c>
      <c r="F1322" s="8" t="s">
        <v>12062</v>
      </c>
      <c r="G1322" s="8" t="s">
        <v>12060</v>
      </c>
      <c r="H1322" s="8" t="s">
        <v>27690</v>
      </c>
      <c r="I1322" s="8" t="str">
        <f t="shared" si="29"/>
        <v>July Clarizz Requerme Neis, RM</v>
      </c>
      <c r="J1322" s="8" t="s">
        <v>12061</v>
      </c>
      <c r="Q1322" s="8" t="s">
        <v>3525</v>
      </c>
      <c r="R1322" s="8">
        <v>156696</v>
      </c>
      <c r="S1322" s="14">
        <v>45118</v>
      </c>
      <c r="T1322" s="8" t="s">
        <v>287</v>
      </c>
      <c r="V1322" s="8" t="s">
        <v>14</v>
      </c>
      <c r="W1322" s="8" t="s">
        <v>25</v>
      </c>
    </row>
    <row r="1323" spans="1:23" s="8" customFormat="1" x14ac:dyDescent="0.15">
      <c r="A1323" s="8" t="s">
        <v>27320</v>
      </c>
      <c r="B1323" s="8" t="s">
        <v>14</v>
      </c>
      <c r="C1323" s="8" t="s">
        <v>27687</v>
      </c>
      <c r="E1323" s="8" t="s">
        <v>27045</v>
      </c>
      <c r="F1323" s="8" t="s">
        <v>3157</v>
      </c>
      <c r="G1323" s="8" t="s">
        <v>22310</v>
      </c>
      <c r="H1323" s="8" t="s">
        <v>2515</v>
      </c>
      <c r="I1323" s="8" t="str">
        <f t="shared" si="29"/>
        <v>Carleen Lany C Nerez, MD</v>
      </c>
      <c r="J1323" s="8" t="s">
        <v>22311</v>
      </c>
      <c r="Q1323" s="8" t="s">
        <v>1823</v>
      </c>
      <c r="R1323" s="8">
        <v>142480</v>
      </c>
      <c r="S1323" s="14">
        <v>45640</v>
      </c>
      <c r="T1323" s="8" t="s">
        <v>215</v>
      </c>
      <c r="V1323" s="8" t="s">
        <v>14</v>
      </c>
      <c r="W1323" s="8" t="s">
        <v>25</v>
      </c>
    </row>
    <row r="1324" spans="1:23" s="8" customFormat="1" x14ac:dyDescent="0.15">
      <c r="A1324" s="8" t="s">
        <v>23468</v>
      </c>
      <c r="B1324" s="8" t="s">
        <v>14</v>
      </c>
      <c r="C1324" s="8" t="s">
        <v>27687</v>
      </c>
      <c r="D1324" s="8" t="s">
        <v>18725</v>
      </c>
      <c r="E1324" s="8" t="s">
        <v>18726</v>
      </c>
      <c r="F1324" s="8" t="s">
        <v>18729</v>
      </c>
      <c r="G1324" s="8" t="s">
        <v>18727</v>
      </c>
      <c r="H1324" s="8" t="s">
        <v>2515</v>
      </c>
      <c r="I1324" s="8" t="str">
        <f t="shared" si="29"/>
        <v>Paddy YUEN Ngan, MD</v>
      </c>
      <c r="J1324" s="8" t="s">
        <v>18728</v>
      </c>
      <c r="K1324" s="8" t="s">
        <v>11419</v>
      </c>
      <c r="L1324" s="13">
        <v>44581.829780092594</v>
      </c>
      <c r="M1324" s="8" t="s">
        <v>127</v>
      </c>
      <c r="N1324" s="13">
        <v>44608.499386574076</v>
      </c>
      <c r="O1324" s="13">
        <v>44608.534270833334</v>
      </c>
      <c r="P1324" s="8">
        <v>51</v>
      </c>
      <c r="Q1324" s="8" t="s">
        <v>221</v>
      </c>
      <c r="R1324" s="8" t="s">
        <v>18730</v>
      </c>
      <c r="S1324" s="8">
        <v>31122022</v>
      </c>
      <c r="T1324" s="8" t="s">
        <v>215</v>
      </c>
      <c r="V1324" s="8" t="s">
        <v>132</v>
      </c>
      <c r="W1324" s="8" t="s">
        <v>11421</v>
      </c>
    </row>
    <row r="1325" spans="1:23" s="8" customFormat="1" x14ac:dyDescent="0.15">
      <c r="A1325" s="8" t="s">
        <v>23468</v>
      </c>
      <c r="B1325" s="8" t="s">
        <v>14</v>
      </c>
      <c r="C1325" s="8" t="s">
        <v>27687</v>
      </c>
      <c r="D1325" s="8" t="s">
        <v>4123</v>
      </c>
      <c r="E1325" s="8" t="s">
        <v>4124</v>
      </c>
      <c r="F1325" s="8" t="s">
        <v>4126</v>
      </c>
      <c r="G1325" s="8" t="s">
        <v>668</v>
      </c>
      <c r="H1325" s="8" t="s">
        <v>821</v>
      </c>
      <c r="I1325" s="8" t="str">
        <f t="shared" si="29"/>
        <v>Lorraine Gonzaga Nolasco, RN</v>
      </c>
      <c r="J1325" s="8" t="s">
        <v>4125</v>
      </c>
      <c r="K1325" s="8" t="s">
        <v>126</v>
      </c>
      <c r="L1325" s="13">
        <v>44598.579513888886</v>
      </c>
      <c r="M1325" s="8" t="s">
        <v>127</v>
      </c>
      <c r="N1325" s="13">
        <v>44608.493541666663</v>
      </c>
      <c r="O1325" s="13">
        <v>44608.545694444445</v>
      </c>
      <c r="P1325" s="8">
        <v>76</v>
      </c>
      <c r="Q1325" s="8" t="s">
        <v>139</v>
      </c>
      <c r="R1325" s="8">
        <v>526034</v>
      </c>
      <c r="S1325" s="14">
        <v>45298</v>
      </c>
      <c r="T1325" s="8" t="s">
        <v>131</v>
      </c>
      <c r="U1325" s="8" t="s">
        <v>3276</v>
      </c>
      <c r="V1325" s="8" t="s">
        <v>132</v>
      </c>
      <c r="W1325" s="8" t="s">
        <v>25</v>
      </c>
    </row>
    <row r="1326" spans="1:23" s="8" customFormat="1" x14ac:dyDescent="0.15">
      <c r="A1326" s="8" t="s">
        <v>27320</v>
      </c>
      <c r="B1326" s="8" t="s">
        <v>14</v>
      </c>
      <c r="C1326" s="8" t="s">
        <v>27687</v>
      </c>
      <c r="E1326" s="8" t="s">
        <v>27114</v>
      </c>
      <c r="F1326" s="8" t="s">
        <v>690</v>
      </c>
      <c r="G1326" s="8" t="s">
        <v>27115</v>
      </c>
      <c r="H1326" s="8" t="s">
        <v>821</v>
      </c>
      <c r="I1326" s="8" t="str">
        <f t="shared" si="29"/>
        <v>wilna nolasco Antonio nolasco, RN</v>
      </c>
      <c r="J1326" s="8" t="s">
        <v>27113</v>
      </c>
      <c r="Q1326" s="8" t="s">
        <v>663</v>
      </c>
      <c r="R1326" s="8">
        <v>253456</v>
      </c>
      <c r="S1326" s="14">
        <v>44567</v>
      </c>
      <c r="T1326" s="8" t="s">
        <v>131</v>
      </c>
      <c r="V1326" s="8" t="s">
        <v>14</v>
      </c>
      <c r="W1326" s="8" t="s">
        <v>25</v>
      </c>
    </row>
    <row r="1327" spans="1:23" s="8" customFormat="1" x14ac:dyDescent="0.15">
      <c r="A1327" s="8" t="s">
        <v>23468</v>
      </c>
      <c r="B1327" s="8" t="s">
        <v>14</v>
      </c>
      <c r="C1327" s="8" t="s">
        <v>27687</v>
      </c>
      <c r="D1327" s="8" t="s">
        <v>9520</v>
      </c>
      <c r="E1327" s="8" t="s">
        <v>7150</v>
      </c>
      <c r="F1327" s="8" t="s">
        <v>9523</v>
      </c>
      <c r="G1327" s="8" t="s">
        <v>9521</v>
      </c>
      <c r="H1327" s="8" t="s">
        <v>821</v>
      </c>
      <c r="I1327" s="8" t="str">
        <f t="shared" si="29"/>
        <v>Angelica Ongtingco O. Ching, RN</v>
      </c>
      <c r="J1327" s="8" t="s">
        <v>9522</v>
      </c>
      <c r="K1327" s="8" t="s">
        <v>126</v>
      </c>
      <c r="L1327" s="13">
        <v>44595.489687499998</v>
      </c>
      <c r="M1327" s="8" t="s">
        <v>127</v>
      </c>
      <c r="N1327" s="13">
        <v>44608.493391203701</v>
      </c>
      <c r="O1327" s="13">
        <v>44608.548900462964</v>
      </c>
      <c r="P1327" s="8">
        <v>80</v>
      </c>
      <c r="Q1327" s="8" t="s">
        <v>485</v>
      </c>
      <c r="R1327" s="8">
        <v>865842</v>
      </c>
      <c r="S1327" s="17">
        <v>44858</v>
      </c>
      <c r="T1327" s="8" t="s">
        <v>131</v>
      </c>
      <c r="U1327" s="8" t="s">
        <v>329</v>
      </c>
      <c r="V1327" s="8" t="s">
        <v>132</v>
      </c>
      <c r="W1327" s="8" t="s">
        <v>25</v>
      </c>
    </row>
    <row r="1328" spans="1:23" s="8" customFormat="1" x14ac:dyDescent="0.15">
      <c r="A1328" s="8" t="s">
        <v>23468</v>
      </c>
      <c r="B1328" s="8" t="s">
        <v>14</v>
      </c>
      <c r="C1328" s="8" t="s">
        <v>27687</v>
      </c>
      <c r="D1328" s="8" t="s">
        <v>18761</v>
      </c>
      <c r="E1328" s="8" t="s">
        <v>3321</v>
      </c>
      <c r="F1328" s="8" t="s">
        <v>18764</v>
      </c>
      <c r="G1328" s="8" t="s">
        <v>18762</v>
      </c>
      <c r="H1328" s="8" t="s">
        <v>27690</v>
      </c>
      <c r="I1328" s="8" t="str">
        <f t="shared" si="29"/>
        <v>Gretchen abarquez obedo, RM</v>
      </c>
      <c r="J1328" s="8" t="s">
        <v>18763</v>
      </c>
      <c r="K1328" s="8" t="s">
        <v>126</v>
      </c>
      <c r="L1328" s="13">
        <v>44578.638055555559</v>
      </c>
      <c r="M1328" s="8" t="s">
        <v>127</v>
      </c>
      <c r="N1328" s="13">
        <v>44608.493530092594</v>
      </c>
      <c r="O1328" s="13">
        <v>44608.497604166667</v>
      </c>
      <c r="P1328" s="8">
        <v>6</v>
      </c>
      <c r="Q1328" s="8" t="s">
        <v>144</v>
      </c>
      <c r="R1328" s="8">
        <v>155812</v>
      </c>
      <c r="S1328" s="8" t="s">
        <v>18121</v>
      </c>
      <c r="T1328" s="8" t="s">
        <v>287</v>
      </c>
      <c r="U1328" s="8" t="s">
        <v>190</v>
      </c>
      <c r="V1328" s="8" t="s">
        <v>132</v>
      </c>
      <c r="W1328" s="8" t="s">
        <v>25</v>
      </c>
    </row>
    <row r="1329" spans="1:23" s="8" customFormat="1" x14ac:dyDescent="0.15">
      <c r="A1329" s="8" t="s">
        <v>23468</v>
      </c>
      <c r="B1329" s="8" t="s">
        <v>14</v>
      </c>
      <c r="C1329" s="8" t="s">
        <v>27687</v>
      </c>
      <c r="D1329" s="8" t="s">
        <v>14374</v>
      </c>
      <c r="E1329" s="8" t="s">
        <v>14375</v>
      </c>
      <c r="F1329" s="8" t="s">
        <v>14378</v>
      </c>
      <c r="G1329" s="8" t="s">
        <v>14376</v>
      </c>
      <c r="H1329" s="8" t="s">
        <v>821</v>
      </c>
      <c r="I1329" s="8" t="str">
        <f t="shared" si="29"/>
        <v>Sheena Marie Villarosa Obrador, RN</v>
      </c>
      <c r="J1329" s="8" t="s">
        <v>14377</v>
      </c>
      <c r="K1329" s="8" t="s">
        <v>126</v>
      </c>
      <c r="L1329" s="13">
        <v>44608.44908564815</v>
      </c>
      <c r="M1329" s="8" t="s">
        <v>127</v>
      </c>
      <c r="N1329" s="13">
        <v>44608.49355324074</v>
      </c>
      <c r="O1329" s="13">
        <v>44608.53434027778</v>
      </c>
      <c r="P1329" s="8">
        <v>59</v>
      </c>
      <c r="Q1329" s="8" t="s">
        <v>144</v>
      </c>
      <c r="R1329" s="8">
        <v>424809</v>
      </c>
      <c r="S1329" s="8">
        <v>8312022</v>
      </c>
      <c r="T1329" s="8" t="s">
        <v>131</v>
      </c>
      <c r="V1329" s="8" t="s">
        <v>132</v>
      </c>
      <c r="W1329" s="8" t="s">
        <v>25</v>
      </c>
    </row>
    <row r="1330" spans="1:23" s="8" customFormat="1" x14ac:dyDescent="0.15">
      <c r="A1330" s="8" t="s">
        <v>27320</v>
      </c>
      <c r="B1330" s="8" t="s">
        <v>14</v>
      </c>
      <c r="C1330" s="8" t="s">
        <v>27687</v>
      </c>
      <c r="E1330" s="8" t="s">
        <v>7545</v>
      </c>
      <c r="F1330" s="8" t="s">
        <v>23689</v>
      </c>
      <c r="G1330" s="8" t="s">
        <v>27081</v>
      </c>
      <c r="H1330" s="8" t="s">
        <v>821</v>
      </c>
      <c r="I1330" s="8" t="str">
        <f t="shared" si="29"/>
        <v>Rose Ann H Ogoy, RN</v>
      </c>
      <c r="J1330" s="8" t="s">
        <v>27080</v>
      </c>
      <c r="Q1330" s="8" t="s">
        <v>505</v>
      </c>
      <c r="R1330" s="8">
        <v>894885</v>
      </c>
      <c r="S1330" s="14">
        <v>44970</v>
      </c>
      <c r="T1330" s="8" t="s">
        <v>131</v>
      </c>
      <c r="U1330" s="8" t="s">
        <v>22047</v>
      </c>
      <c r="V1330" s="8" t="s">
        <v>14</v>
      </c>
      <c r="W1330" s="8" t="s">
        <v>25</v>
      </c>
    </row>
    <row r="1331" spans="1:23" s="8" customFormat="1" x14ac:dyDescent="0.15">
      <c r="A1331" s="8" t="s">
        <v>23468</v>
      </c>
      <c r="B1331" s="8" t="s">
        <v>14</v>
      </c>
      <c r="C1331" s="8" t="s">
        <v>27687</v>
      </c>
      <c r="D1331" s="8" t="s">
        <v>2480</v>
      </c>
      <c r="E1331" s="8" t="s">
        <v>2481</v>
      </c>
      <c r="F1331" s="8" t="s">
        <v>2484</v>
      </c>
      <c r="G1331" s="8" t="s">
        <v>2482</v>
      </c>
      <c r="H1331" s="8" t="s">
        <v>821</v>
      </c>
      <c r="I1331" s="8" t="str">
        <f t="shared" si="29"/>
        <v>Jay Anne LUD-AYEN Olod, RN</v>
      </c>
      <c r="J1331" s="8" t="s">
        <v>2483</v>
      </c>
      <c r="K1331" s="8" t="s">
        <v>126</v>
      </c>
      <c r="L1331" s="13">
        <v>44594.487951388888</v>
      </c>
      <c r="M1331" s="8" t="s">
        <v>127</v>
      </c>
      <c r="N1331" s="13">
        <v>44608.493518518517</v>
      </c>
      <c r="O1331" s="13">
        <v>44608.549432870372</v>
      </c>
      <c r="P1331" s="8">
        <v>81</v>
      </c>
      <c r="Q1331" s="8" t="s">
        <v>157</v>
      </c>
      <c r="R1331" s="8">
        <v>549200</v>
      </c>
      <c r="S1331" s="14">
        <v>45440</v>
      </c>
      <c r="T1331" s="8" t="s">
        <v>131</v>
      </c>
      <c r="V1331" s="8" t="s">
        <v>247</v>
      </c>
      <c r="W1331" s="8" t="s">
        <v>25</v>
      </c>
    </row>
    <row r="1332" spans="1:23" s="8" customFormat="1" x14ac:dyDescent="0.15">
      <c r="A1332" s="8" t="s">
        <v>23468</v>
      </c>
      <c r="B1332" s="8" t="s">
        <v>14</v>
      </c>
      <c r="C1332" s="8" t="s">
        <v>27687</v>
      </c>
      <c r="D1332" s="8" t="s">
        <v>2010</v>
      </c>
      <c r="E1332" s="8" t="s">
        <v>1407</v>
      </c>
      <c r="F1332" s="8" t="s">
        <v>2013</v>
      </c>
      <c r="G1332" s="8" t="s">
        <v>2011</v>
      </c>
      <c r="H1332" s="8" t="s">
        <v>821</v>
      </c>
      <c r="I1332" s="8" t="str">
        <f t="shared" si="29"/>
        <v>Raquel Aliño Onda, RN</v>
      </c>
      <c r="J1332" s="8" t="s">
        <v>2012</v>
      </c>
      <c r="K1332" s="8" t="s">
        <v>126</v>
      </c>
      <c r="L1332" s="13">
        <v>44587.482685185183</v>
      </c>
      <c r="M1332" s="8" t="s">
        <v>127</v>
      </c>
      <c r="N1332" s="13">
        <v>44608.493518518517</v>
      </c>
      <c r="O1332" s="13">
        <v>44608.543379629627</v>
      </c>
      <c r="P1332" s="8">
        <v>72</v>
      </c>
      <c r="Q1332" s="8" t="s">
        <v>173</v>
      </c>
      <c r="R1332" s="8">
        <v>448356</v>
      </c>
      <c r="S1332" s="14">
        <v>44789</v>
      </c>
      <c r="T1332" s="8" t="s">
        <v>131</v>
      </c>
      <c r="V1332" s="8" t="s">
        <v>132</v>
      </c>
      <c r="W1332" s="8" t="s">
        <v>25</v>
      </c>
    </row>
    <row r="1333" spans="1:23" s="8" customFormat="1" x14ac:dyDescent="0.15">
      <c r="A1333" s="8" t="s">
        <v>27320</v>
      </c>
      <c r="B1333" s="8" t="s">
        <v>14</v>
      </c>
      <c r="C1333" s="8" t="s">
        <v>27687</v>
      </c>
      <c r="E1333" s="8" t="s">
        <v>2365</v>
      </c>
      <c r="F1333" s="8" t="s">
        <v>3316</v>
      </c>
      <c r="G1333" s="8" t="s">
        <v>15515</v>
      </c>
      <c r="H1333" s="8" t="s">
        <v>821</v>
      </c>
      <c r="I1333" s="8" t="str">
        <f t="shared" si="29"/>
        <v>Shiela Marie P Opinaldo, RN</v>
      </c>
      <c r="J1333" s="8" t="s">
        <v>15516</v>
      </c>
      <c r="Q1333" s="8" t="s">
        <v>144</v>
      </c>
      <c r="R1333" s="8">
        <v>601548</v>
      </c>
      <c r="S1333" s="14">
        <v>44763</v>
      </c>
      <c r="T1333" s="8" t="s">
        <v>131</v>
      </c>
      <c r="U1333" s="8" t="s">
        <v>205</v>
      </c>
      <c r="V1333" s="8" t="s">
        <v>14</v>
      </c>
      <c r="W1333" s="8" t="s">
        <v>25</v>
      </c>
    </row>
    <row r="1334" spans="1:23" s="8" customFormat="1" x14ac:dyDescent="0.15">
      <c r="A1334" s="8" t="s">
        <v>27320</v>
      </c>
      <c r="B1334" s="8" t="s">
        <v>14</v>
      </c>
      <c r="C1334" s="8" t="s">
        <v>27687</v>
      </c>
      <c r="E1334" s="8" t="s">
        <v>27289</v>
      </c>
      <c r="F1334" s="8" t="s">
        <v>3157</v>
      </c>
      <c r="G1334" s="8" t="s">
        <v>15515</v>
      </c>
      <c r="H1334" s="8" t="s">
        <v>821</v>
      </c>
      <c r="I1334" s="8" t="str">
        <f t="shared" si="29"/>
        <v>Edward Glenn C Opinaldo, RN</v>
      </c>
      <c r="J1334" s="8" t="s">
        <v>27288</v>
      </c>
      <c r="Q1334" s="8" t="s">
        <v>144</v>
      </c>
      <c r="R1334" s="8">
        <v>764262</v>
      </c>
      <c r="S1334" s="14">
        <v>45472</v>
      </c>
      <c r="T1334" s="8" t="s">
        <v>131</v>
      </c>
      <c r="U1334" s="8" t="s">
        <v>22047</v>
      </c>
      <c r="V1334" s="8" t="s">
        <v>14</v>
      </c>
      <c r="W1334" s="8" t="s">
        <v>25</v>
      </c>
    </row>
    <row r="1335" spans="1:23" s="8" customFormat="1" x14ac:dyDescent="0.15">
      <c r="A1335" s="8" t="s">
        <v>27320</v>
      </c>
      <c r="B1335" s="8" t="s">
        <v>14</v>
      </c>
      <c r="C1335" s="8" t="s">
        <v>27687</v>
      </c>
      <c r="E1335" s="8" t="s">
        <v>6663</v>
      </c>
      <c r="F1335" s="8" t="s">
        <v>24801</v>
      </c>
      <c r="G1335" s="8" t="s">
        <v>27277</v>
      </c>
      <c r="H1335" s="8" t="s">
        <v>821</v>
      </c>
      <c r="I1335" s="8" t="str">
        <f t="shared" si="29"/>
        <v>Ma. Cristina B. Orlino, RN</v>
      </c>
      <c r="J1335" s="8" t="s">
        <v>27276</v>
      </c>
      <c r="Q1335" s="8" t="s">
        <v>144</v>
      </c>
      <c r="R1335" s="8">
        <v>633293</v>
      </c>
      <c r="S1335" s="14">
        <v>44753</v>
      </c>
      <c r="T1335" s="8" t="s">
        <v>131</v>
      </c>
      <c r="V1335" s="8" t="s">
        <v>14</v>
      </c>
      <c r="W1335" s="8" t="s">
        <v>25</v>
      </c>
    </row>
    <row r="1336" spans="1:23" s="8" customFormat="1" x14ac:dyDescent="0.15">
      <c r="A1336" s="8" t="s">
        <v>23468</v>
      </c>
      <c r="B1336" s="8" t="s">
        <v>14</v>
      </c>
      <c r="C1336" s="8" t="s">
        <v>27687</v>
      </c>
      <c r="D1336" s="8" t="s">
        <v>2752</v>
      </c>
      <c r="E1336" s="8" t="s">
        <v>2753</v>
      </c>
      <c r="F1336" s="8" t="s">
        <v>2756</v>
      </c>
      <c r="G1336" s="8" t="s">
        <v>2754</v>
      </c>
      <c r="I1336" s="8" t="str">
        <f t="shared" ref="I1336:I1337" si="30">E1336&amp;" "&amp;F1336&amp;" "&amp;G1336&amp;" "&amp;H1336</f>
        <v xml:space="preserve">Donna Jane Fulgencio Oro </v>
      </c>
      <c r="J1336" s="8" t="s">
        <v>2755</v>
      </c>
      <c r="K1336" s="8" t="s">
        <v>126</v>
      </c>
      <c r="L1336" s="13">
        <v>44606.419895833336</v>
      </c>
      <c r="M1336" s="8" t="s">
        <v>127</v>
      </c>
      <c r="N1336" s="13">
        <v>44608.493564814817</v>
      </c>
      <c r="O1336" s="13">
        <v>44608.496527777781</v>
      </c>
      <c r="P1336" s="8">
        <v>5</v>
      </c>
      <c r="Q1336" s="8" t="s">
        <v>144</v>
      </c>
      <c r="R1336" s="8" t="s">
        <v>251</v>
      </c>
      <c r="S1336" s="8" t="s">
        <v>251</v>
      </c>
      <c r="T1336" s="8" t="s">
        <v>185</v>
      </c>
      <c r="U1336" s="8" t="s">
        <v>2757</v>
      </c>
      <c r="V1336" s="8" t="s">
        <v>247</v>
      </c>
      <c r="W1336" s="8" t="s">
        <v>25</v>
      </c>
    </row>
    <row r="1337" spans="1:23" s="8" customFormat="1" x14ac:dyDescent="0.15">
      <c r="A1337" s="8" t="s">
        <v>23468</v>
      </c>
      <c r="B1337" s="8" t="s">
        <v>14</v>
      </c>
      <c r="C1337" s="8" t="s">
        <v>27687</v>
      </c>
      <c r="D1337" s="8" t="s">
        <v>9025</v>
      </c>
      <c r="E1337" s="8" t="s">
        <v>9026</v>
      </c>
      <c r="F1337" s="8" t="s">
        <v>9029</v>
      </c>
      <c r="G1337" s="8" t="s">
        <v>9027</v>
      </c>
      <c r="I1337" s="8" t="str">
        <f t="shared" si="30"/>
        <v xml:space="preserve">Ivan ray Alagos Orpilla </v>
      </c>
      <c r="J1337" s="8" t="s">
        <v>9028</v>
      </c>
      <c r="K1337" s="8" t="s">
        <v>126</v>
      </c>
      <c r="L1337" s="13">
        <v>44592.498101851852</v>
      </c>
      <c r="M1337" s="8" t="s">
        <v>127</v>
      </c>
      <c r="N1337" s="13">
        <v>44608.493483796294</v>
      </c>
      <c r="O1337" s="13">
        <v>44608.543344907404</v>
      </c>
      <c r="P1337" s="8">
        <v>72</v>
      </c>
      <c r="Q1337" s="8" t="s">
        <v>144</v>
      </c>
      <c r="R1337" s="8" t="s">
        <v>251</v>
      </c>
      <c r="S1337" s="8" t="s">
        <v>251</v>
      </c>
      <c r="T1337" s="8" t="s">
        <v>185</v>
      </c>
      <c r="V1337" s="8" t="s">
        <v>132</v>
      </c>
      <c r="W1337" s="8" t="s">
        <v>25</v>
      </c>
    </row>
    <row r="1338" spans="1:23" s="8" customFormat="1" x14ac:dyDescent="0.15">
      <c r="A1338" s="8" t="s">
        <v>23468</v>
      </c>
      <c r="B1338" s="8" t="s">
        <v>14</v>
      </c>
      <c r="C1338" s="8" t="s">
        <v>27687</v>
      </c>
      <c r="D1338" s="8" t="s">
        <v>18603</v>
      </c>
      <c r="E1338" s="8" t="s">
        <v>18604</v>
      </c>
      <c r="F1338" s="8" t="s">
        <v>14500</v>
      </c>
      <c r="G1338" s="8" t="s">
        <v>18605</v>
      </c>
      <c r="H1338" s="8" t="s">
        <v>821</v>
      </c>
      <c r="I1338" s="8" t="str">
        <f t="shared" si="29"/>
        <v>Olivera Arias Orquia, RN</v>
      </c>
      <c r="J1338" s="8" t="s">
        <v>18606</v>
      </c>
      <c r="K1338" s="8" t="s">
        <v>126</v>
      </c>
      <c r="L1338" s="13">
        <v>44585.597893518519</v>
      </c>
      <c r="M1338" s="8" t="s">
        <v>127</v>
      </c>
      <c r="N1338" s="13">
        <v>44608.511840277781</v>
      </c>
      <c r="O1338" s="13">
        <v>44608.54891203704</v>
      </c>
      <c r="P1338" s="8">
        <v>54</v>
      </c>
      <c r="Q1338" s="8" t="s">
        <v>144</v>
      </c>
      <c r="R1338" s="8">
        <v>480743</v>
      </c>
      <c r="S1338" s="14">
        <v>44853</v>
      </c>
      <c r="T1338" s="8" t="s">
        <v>131</v>
      </c>
      <c r="V1338" s="8" t="s">
        <v>247</v>
      </c>
      <c r="W1338" s="8" t="s">
        <v>25</v>
      </c>
    </row>
    <row r="1339" spans="1:23" s="8" customFormat="1" x14ac:dyDescent="0.15">
      <c r="A1339" s="8" t="s">
        <v>23468</v>
      </c>
      <c r="B1339" s="8" t="s">
        <v>14</v>
      </c>
      <c r="C1339" s="8" t="s">
        <v>27687</v>
      </c>
      <c r="D1339" s="8" t="s">
        <v>10289</v>
      </c>
      <c r="E1339" s="8" t="s">
        <v>1711</v>
      </c>
      <c r="F1339" s="8" t="s">
        <v>1168</v>
      </c>
      <c r="G1339" s="8" t="s">
        <v>1201</v>
      </c>
      <c r="H1339" s="8" t="s">
        <v>821</v>
      </c>
      <c r="I1339" s="8" t="str">
        <f t="shared" si="29"/>
        <v>Roselyn De Guzman Ortega, RN</v>
      </c>
      <c r="J1339" s="8" t="s">
        <v>10290</v>
      </c>
      <c r="K1339" s="8" t="s">
        <v>342</v>
      </c>
      <c r="L1339" s="13">
        <v>44589.105416666665</v>
      </c>
      <c r="M1339" s="8" t="s">
        <v>127</v>
      </c>
      <c r="N1339" s="13">
        <v>44608.49355324074</v>
      </c>
      <c r="O1339" s="13">
        <v>44608.498819444445</v>
      </c>
      <c r="P1339" s="8">
        <v>8</v>
      </c>
      <c r="Q1339" s="8" t="s">
        <v>221</v>
      </c>
      <c r="R1339" s="8">
        <v>679855</v>
      </c>
      <c r="S1339" s="14">
        <v>45360</v>
      </c>
      <c r="T1339" s="8" t="s">
        <v>131</v>
      </c>
      <c r="V1339" s="8" t="s">
        <v>132</v>
      </c>
      <c r="W1339" s="8" t="s">
        <v>344</v>
      </c>
    </row>
    <row r="1340" spans="1:23" s="8" customFormat="1" x14ac:dyDescent="0.15">
      <c r="A1340" s="8" t="s">
        <v>27320</v>
      </c>
      <c r="B1340" s="8" t="s">
        <v>14</v>
      </c>
      <c r="C1340" s="8" t="s">
        <v>27687</v>
      </c>
      <c r="E1340" s="8" t="s">
        <v>27218</v>
      </c>
      <c r="F1340" s="8" t="s">
        <v>327</v>
      </c>
      <c r="G1340" s="8" t="s">
        <v>15858</v>
      </c>
      <c r="H1340" s="8" t="s">
        <v>821</v>
      </c>
      <c r="I1340" s="8" t="str">
        <f t="shared" si="29"/>
        <v>Michael Joeven A Osmil, RN</v>
      </c>
      <c r="J1340" s="8" t="s">
        <v>15859</v>
      </c>
      <c r="Q1340" s="8" t="s">
        <v>144</v>
      </c>
      <c r="R1340" s="8">
        <v>570961</v>
      </c>
      <c r="S1340" s="14">
        <v>45442</v>
      </c>
      <c r="T1340" s="8" t="s">
        <v>131</v>
      </c>
      <c r="V1340" s="8" t="s">
        <v>14</v>
      </c>
      <c r="W1340" s="8" t="s">
        <v>25</v>
      </c>
    </row>
    <row r="1341" spans="1:23" s="8" customFormat="1" x14ac:dyDescent="0.15">
      <c r="A1341" s="8" t="s">
        <v>23468</v>
      </c>
      <c r="B1341" s="8" t="s">
        <v>14</v>
      </c>
      <c r="C1341" s="8" t="s">
        <v>27687</v>
      </c>
      <c r="D1341" s="8" t="s">
        <v>2350</v>
      </c>
      <c r="E1341" s="8" t="s">
        <v>2351</v>
      </c>
      <c r="F1341" s="8" t="s">
        <v>2354</v>
      </c>
      <c r="G1341" s="8" t="s">
        <v>2352</v>
      </c>
      <c r="H1341" s="8" t="s">
        <v>2515</v>
      </c>
      <c r="I1341" s="8" t="str">
        <f t="shared" si="29"/>
        <v>Rebecca Paz P Abela MD, MD</v>
      </c>
      <c r="J1341" s="8" t="s">
        <v>2353</v>
      </c>
      <c r="K1341" s="8" t="s">
        <v>126</v>
      </c>
      <c r="L1341" s="13">
        <v>44582.508344907408</v>
      </c>
      <c r="M1341" s="8" t="s">
        <v>127</v>
      </c>
      <c r="N1341" s="13">
        <v>44608.493495370371</v>
      </c>
      <c r="O1341" s="13">
        <v>44608.520104166666</v>
      </c>
      <c r="P1341" s="8">
        <v>39</v>
      </c>
      <c r="Q1341" s="8" t="s">
        <v>144</v>
      </c>
      <c r="R1341" s="8">
        <v>44299</v>
      </c>
      <c r="S1341" s="14">
        <v>45706</v>
      </c>
      <c r="T1341" s="8" t="s">
        <v>215</v>
      </c>
      <c r="U1341" s="8" t="s">
        <v>2355</v>
      </c>
      <c r="V1341" s="8" t="s">
        <v>132</v>
      </c>
      <c r="W1341" s="8" t="s">
        <v>25</v>
      </c>
    </row>
    <row r="1342" spans="1:23" s="8" customFormat="1" x14ac:dyDescent="0.15">
      <c r="A1342" s="8" t="s">
        <v>23468</v>
      </c>
      <c r="B1342" s="8" t="s">
        <v>14</v>
      </c>
      <c r="C1342" s="8" t="s">
        <v>27687</v>
      </c>
      <c r="D1342" s="8" t="s">
        <v>26408</v>
      </c>
      <c r="E1342" s="8" t="s">
        <v>26409</v>
      </c>
      <c r="F1342" s="8" t="s">
        <v>1245</v>
      </c>
      <c r="G1342" s="8" t="s">
        <v>7934</v>
      </c>
      <c r="H1342" s="8" t="s">
        <v>821</v>
      </c>
      <c r="I1342" s="8" t="str">
        <f t="shared" si="29"/>
        <v>Joan Glenn Sarmiento Pacia, RN</v>
      </c>
      <c r="J1342" s="8" t="s">
        <v>26410</v>
      </c>
      <c r="K1342" s="8" t="s">
        <v>126</v>
      </c>
      <c r="L1342" s="13">
        <v>44603.493032407408</v>
      </c>
      <c r="M1342" s="8" t="s">
        <v>127</v>
      </c>
      <c r="N1342" s="13">
        <v>44608.496539351851</v>
      </c>
      <c r="O1342" s="13">
        <v>44608.519189814811</v>
      </c>
      <c r="P1342" s="8">
        <v>33</v>
      </c>
      <c r="Q1342" s="8" t="s">
        <v>527</v>
      </c>
      <c r="R1342" s="8">
        <v>529940</v>
      </c>
      <c r="S1342" s="15">
        <v>44993</v>
      </c>
      <c r="T1342" s="8" t="s">
        <v>131</v>
      </c>
      <c r="V1342" s="8" t="s">
        <v>132</v>
      </c>
      <c r="W1342" s="8" t="s">
        <v>25</v>
      </c>
    </row>
    <row r="1343" spans="1:23" s="8" customFormat="1" x14ac:dyDescent="0.15">
      <c r="A1343" s="8" t="s">
        <v>23468</v>
      </c>
      <c r="B1343" s="8" t="s">
        <v>14</v>
      </c>
      <c r="C1343" s="8" t="s">
        <v>27687</v>
      </c>
      <c r="D1343" s="8" t="s">
        <v>19606</v>
      </c>
      <c r="E1343" s="8" t="s">
        <v>19607</v>
      </c>
      <c r="F1343" s="8" t="s">
        <v>19609</v>
      </c>
      <c r="G1343" s="8" t="s">
        <v>192</v>
      </c>
      <c r="H1343" s="8" t="s">
        <v>27697</v>
      </c>
      <c r="I1343" s="8" t="str">
        <f t="shared" si="29"/>
        <v>Rhoneil Dalusung Padilla, MD, RN</v>
      </c>
      <c r="J1343" s="8" t="s">
        <v>19608</v>
      </c>
      <c r="K1343" s="8" t="s">
        <v>126</v>
      </c>
      <c r="L1343" s="13">
        <v>44582.506006944444</v>
      </c>
      <c r="M1343" s="8" t="s">
        <v>127</v>
      </c>
      <c r="N1343" s="13">
        <v>44608.493692129632</v>
      </c>
      <c r="O1343" s="13">
        <v>44608.548900462964</v>
      </c>
      <c r="P1343" s="8">
        <v>80</v>
      </c>
      <c r="Q1343" s="8" t="s">
        <v>144</v>
      </c>
      <c r="R1343" s="8">
        <v>95419</v>
      </c>
      <c r="S1343" s="14">
        <v>44632</v>
      </c>
      <c r="T1343" s="8" t="s">
        <v>1144</v>
      </c>
      <c r="V1343" s="8" t="s">
        <v>132</v>
      </c>
      <c r="W1343" s="8" t="s">
        <v>25</v>
      </c>
    </row>
    <row r="1344" spans="1:23" s="8" customFormat="1" x14ac:dyDescent="0.15">
      <c r="A1344" s="8" t="s">
        <v>23468</v>
      </c>
      <c r="B1344" s="8" t="s">
        <v>14</v>
      </c>
      <c r="C1344" s="8" t="s">
        <v>27687</v>
      </c>
      <c r="D1344" s="8" t="s">
        <v>21993</v>
      </c>
      <c r="E1344" s="8" t="s">
        <v>21994</v>
      </c>
      <c r="F1344" s="8" t="s">
        <v>21996</v>
      </c>
      <c r="G1344" s="8" t="s">
        <v>2982</v>
      </c>
      <c r="H1344" s="8" t="s">
        <v>2515</v>
      </c>
      <c r="I1344" s="8" t="str">
        <f t="shared" si="29"/>
        <v>Maria Nanette Pamatian Pagalan, MD</v>
      </c>
      <c r="J1344" s="8" t="s">
        <v>21995</v>
      </c>
      <c r="K1344" s="8" t="s">
        <v>126</v>
      </c>
      <c r="L1344" s="13">
        <v>44594.766180555554</v>
      </c>
      <c r="M1344" s="8" t="s">
        <v>127</v>
      </c>
      <c r="N1344" s="13">
        <v>44608.493425925924</v>
      </c>
      <c r="O1344" s="13">
        <v>44608.544722222221</v>
      </c>
      <c r="P1344" s="8">
        <v>74</v>
      </c>
      <c r="Q1344" s="8" t="s">
        <v>144</v>
      </c>
      <c r="R1344" s="8">
        <v>83195</v>
      </c>
      <c r="S1344" s="8" t="s">
        <v>17155</v>
      </c>
      <c r="T1344" s="8" t="s">
        <v>215</v>
      </c>
      <c r="U1344" s="8" t="s">
        <v>568</v>
      </c>
      <c r="V1344" s="8" t="s">
        <v>132</v>
      </c>
      <c r="W1344" s="8" t="s">
        <v>25</v>
      </c>
    </row>
    <row r="1345" spans="1:23" s="8" customFormat="1" x14ac:dyDescent="0.15">
      <c r="A1345" s="8" t="s">
        <v>27320</v>
      </c>
      <c r="B1345" s="8" t="s">
        <v>14</v>
      </c>
      <c r="C1345" s="8" t="s">
        <v>27687</v>
      </c>
      <c r="E1345" s="8" t="s">
        <v>27231</v>
      </c>
      <c r="F1345" s="8" t="s">
        <v>27232</v>
      </c>
      <c r="G1345" s="8" t="s">
        <v>27233</v>
      </c>
      <c r="H1345" s="8" t="s">
        <v>821</v>
      </c>
      <c r="I1345" s="8" t="str">
        <f t="shared" si="29"/>
        <v>JHANISA MARIE GUMIRAN PAGAO, RN</v>
      </c>
      <c r="J1345" s="8" t="s">
        <v>27230</v>
      </c>
      <c r="Q1345" s="8" t="s">
        <v>404</v>
      </c>
      <c r="R1345" s="8">
        <v>852558</v>
      </c>
      <c r="S1345" s="14">
        <v>45170</v>
      </c>
      <c r="T1345" s="8" t="s">
        <v>131</v>
      </c>
      <c r="U1345" s="8" t="s">
        <v>27234</v>
      </c>
      <c r="V1345" s="8" t="s">
        <v>14</v>
      </c>
      <c r="W1345" s="8" t="s">
        <v>25</v>
      </c>
    </row>
    <row r="1346" spans="1:23" s="8" customFormat="1" x14ac:dyDescent="0.15">
      <c r="A1346" s="8" t="s">
        <v>23468</v>
      </c>
      <c r="B1346" s="8" t="s">
        <v>14</v>
      </c>
      <c r="C1346" s="8" t="s">
        <v>27687</v>
      </c>
      <c r="D1346" s="8" t="s">
        <v>20425</v>
      </c>
      <c r="E1346" s="8" t="s">
        <v>3993</v>
      </c>
      <c r="F1346" s="8" t="s">
        <v>20427</v>
      </c>
      <c r="G1346" s="8" t="s">
        <v>6816</v>
      </c>
      <c r="H1346" s="8" t="s">
        <v>821</v>
      </c>
      <c r="I1346" s="8" t="str">
        <f t="shared" si="29"/>
        <v>Angela capa Pamintuan, RN</v>
      </c>
      <c r="J1346" s="8" t="s">
        <v>20426</v>
      </c>
      <c r="K1346" s="8" t="s">
        <v>126</v>
      </c>
      <c r="L1346" s="13">
        <v>44600.09615740741</v>
      </c>
      <c r="M1346" s="8" t="s">
        <v>127</v>
      </c>
      <c r="N1346" s="13">
        <v>44608.517534722225</v>
      </c>
      <c r="O1346" s="13">
        <v>44608.523865740739</v>
      </c>
      <c r="P1346" s="8">
        <v>10</v>
      </c>
      <c r="Q1346" s="8" t="s">
        <v>183</v>
      </c>
      <c r="R1346" s="8">
        <v>212294</v>
      </c>
      <c r="S1346" s="14">
        <v>26039</v>
      </c>
      <c r="T1346" s="8" t="s">
        <v>131</v>
      </c>
      <c r="V1346" s="8" t="s">
        <v>132</v>
      </c>
      <c r="W1346" s="8" t="s">
        <v>25</v>
      </c>
    </row>
    <row r="1347" spans="1:23" s="8" customFormat="1" x14ac:dyDescent="0.15">
      <c r="A1347" s="8" t="s">
        <v>23468</v>
      </c>
      <c r="B1347" s="8" t="s">
        <v>14</v>
      </c>
      <c r="C1347" s="8" t="s">
        <v>27687</v>
      </c>
      <c r="D1347" s="8" t="s">
        <v>1039</v>
      </c>
      <c r="E1347" s="8" t="s">
        <v>1040</v>
      </c>
      <c r="F1347" s="8" t="s">
        <v>1029</v>
      </c>
      <c r="G1347" s="8" t="s">
        <v>1041</v>
      </c>
      <c r="H1347" s="8" t="s">
        <v>2515</v>
      </c>
      <c r="I1347" s="8" t="str">
        <f t="shared" ref="I1347:I1410" si="31">E1347&amp;" "&amp;F1347&amp;" "&amp;G1347&amp;","&amp;" "&amp;H1347</f>
        <v>Marinelle Evangelista Panes, MD</v>
      </c>
      <c r="J1347" s="8" t="s">
        <v>1042</v>
      </c>
      <c r="K1347" s="8" t="s">
        <v>126</v>
      </c>
      <c r="L1347" s="13">
        <v>44594.651006944441</v>
      </c>
      <c r="M1347" s="8" t="s">
        <v>127</v>
      </c>
      <c r="N1347" s="13">
        <v>44608.493726851855</v>
      </c>
      <c r="O1347" s="13">
        <v>44608.508229166669</v>
      </c>
      <c r="P1347" s="8">
        <v>21</v>
      </c>
      <c r="Q1347" s="8" t="s">
        <v>144</v>
      </c>
      <c r="R1347" s="8">
        <v>116579</v>
      </c>
      <c r="S1347" s="14">
        <v>45344</v>
      </c>
      <c r="T1347" s="8" t="s">
        <v>215</v>
      </c>
      <c r="U1347" s="8" t="s">
        <v>617</v>
      </c>
      <c r="V1347" s="8" t="s">
        <v>247</v>
      </c>
      <c r="W1347" s="8" t="s">
        <v>25</v>
      </c>
    </row>
    <row r="1348" spans="1:23" s="8" customFormat="1" x14ac:dyDescent="0.15">
      <c r="A1348" s="8" t="s">
        <v>27320</v>
      </c>
      <c r="B1348" s="8" t="s">
        <v>14</v>
      </c>
      <c r="C1348" s="8" t="s">
        <v>27687</v>
      </c>
      <c r="E1348" s="8" t="s">
        <v>27156</v>
      </c>
      <c r="F1348" s="8" t="s">
        <v>8047</v>
      </c>
      <c r="G1348" s="8" t="s">
        <v>27157</v>
      </c>
      <c r="H1348" s="8" t="s">
        <v>27689</v>
      </c>
      <c r="I1348" s="8" t="str">
        <f t="shared" si="31"/>
        <v>Genine Ann D Pang-an, RMT</v>
      </c>
      <c r="J1348" s="8" t="s">
        <v>27155</v>
      </c>
      <c r="Q1348" s="8" t="s">
        <v>4236</v>
      </c>
      <c r="R1348" s="8">
        <v>66043</v>
      </c>
      <c r="S1348" s="14">
        <v>45190</v>
      </c>
      <c r="T1348" s="8" t="s">
        <v>2341</v>
      </c>
      <c r="U1348" s="8" t="s">
        <v>27158</v>
      </c>
      <c r="V1348" s="8" t="s">
        <v>14</v>
      </c>
      <c r="W1348" s="8" t="s">
        <v>25</v>
      </c>
    </row>
    <row r="1349" spans="1:23" s="8" customFormat="1" x14ac:dyDescent="0.15">
      <c r="A1349" s="8" t="s">
        <v>27320</v>
      </c>
      <c r="B1349" s="8" t="s">
        <v>14</v>
      </c>
      <c r="C1349" s="8" t="s">
        <v>27687</v>
      </c>
      <c r="E1349" s="8" t="s">
        <v>27008</v>
      </c>
      <c r="F1349" s="8" t="s">
        <v>9460</v>
      </c>
      <c r="G1349" s="8" t="s">
        <v>660</v>
      </c>
      <c r="H1349" s="8" t="s">
        <v>27695</v>
      </c>
      <c r="I1349" s="8" t="str">
        <f t="shared" si="31"/>
        <v>Emelin Consuelo Pascual, RPh</v>
      </c>
      <c r="J1349" s="8" t="s">
        <v>27007</v>
      </c>
      <c r="Q1349" s="8" t="s">
        <v>144</v>
      </c>
      <c r="R1349" s="8">
        <v>41905</v>
      </c>
      <c r="S1349" s="8">
        <v>1272023</v>
      </c>
      <c r="T1349" s="8" t="s">
        <v>304</v>
      </c>
      <c r="V1349" s="8" t="s">
        <v>14</v>
      </c>
      <c r="W1349" s="8" t="s">
        <v>25</v>
      </c>
    </row>
    <row r="1350" spans="1:23" s="8" customFormat="1" x14ac:dyDescent="0.15">
      <c r="A1350" s="8" t="s">
        <v>23468</v>
      </c>
      <c r="B1350" s="8" t="s">
        <v>14</v>
      </c>
      <c r="C1350" s="8" t="s">
        <v>27687</v>
      </c>
      <c r="D1350" s="8" t="s">
        <v>5669</v>
      </c>
      <c r="E1350" s="8" t="s">
        <v>5670</v>
      </c>
      <c r="F1350" s="8" t="s">
        <v>5673</v>
      </c>
      <c r="G1350" s="8" t="s">
        <v>5671</v>
      </c>
      <c r="H1350" s="8" t="s">
        <v>821</v>
      </c>
      <c r="I1350" s="8" t="str">
        <f t="shared" si="31"/>
        <v>Jo-an Llanto Patawaran, RN</v>
      </c>
      <c r="J1350" s="8" t="s">
        <v>5672</v>
      </c>
      <c r="K1350" s="8" t="s">
        <v>126</v>
      </c>
      <c r="L1350" s="13">
        <v>44589.488680555558</v>
      </c>
      <c r="M1350" s="8" t="s">
        <v>127</v>
      </c>
      <c r="N1350" s="13">
        <v>44608.493530092594</v>
      </c>
      <c r="O1350" s="13">
        <v>44608.548888888887</v>
      </c>
      <c r="P1350" s="8">
        <v>80</v>
      </c>
      <c r="Q1350" s="8" t="s">
        <v>404</v>
      </c>
      <c r="R1350" s="8">
        <v>6373026</v>
      </c>
      <c r="S1350" s="14">
        <v>41672</v>
      </c>
      <c r="T1350" s="8" t="s">
        <v>131</v>
      </c>
      <c r="V1350" s="8" t="s">
        <v>247</v>
      </c>
      <c r="W1350" s="8" t="s">
        <v>25</v>
      </c>
    </row>
    <row r="1351" spans="1:23" s="8" customFormat="1" x14ac:dyDescent="0.15">
      <c r="A1351" s="8" t="s">
        <v>23468</v>
      </c>
      <c r="B1351" s="8" t="s">
        <v>14</v>
      </c>
      <c r="C1351" s="8" t="s">
        <v>27687</v>
      </c>
      <c r="D1351" s="8" t="s">
        <v>6449</v>
      </c>
      <c r="E1351" s="8" t="s">
        <v>6450</v>
      </c>
      <c r="F1351" s="8" t="s">
        <v>5316</v>
      </c>
      <c r="G1351" s="8" t="s">
        <v>6451</v>
      </c>
      <c r="H1351" s="8" t="s">
        <v>2515</v>
      </c>
      <c r="I1351" s="8" t="str">
        <f t="shared" si="31"/>
        <v>Carmen Salinas Patricio, MD</v>
      </c>
      <c r="J1351" s="8" t="s">
        <v>6452</v>
      </c>
      <c r="K1351" s="8" t="s">
        <v>126</v>
      </c>
      <c r="L1351" s="13">
        <v>44582.490277777775</v>
      </c>
      <c r="M1351" s="8" t="s">
        <v>127</v>
      </c>
      <c r="N1351" s="13">
        <v>44608.498819444445</v>
      </c>
      <c r="O1351" s="13">
        <v>44608.543298611112</v>
      </c>
      <c r="P1351" s="8">
        <v>65</v>
      </c>
      <c r="Q1351" s="8" t="s">
        <v>144</v>
      </c>
      <c r="R1351" s="8">
        <v>50598</v>
      </c>
      <c r="S1351" s="8" t="s">
        <v>6453</v>
      </c>
      <c r="T1351" s="8" t="s">
        <v>215</v>
      </c>
      <c r="U1351" s="8" t="s">
        <v>2145</v>
      </c>
      <c r="V1351" s="8" t="s">
        <v>132</v>
      </c>
      <c r="W1351" s="8" t="s">
        <v>25</v>
      </c>
    </row>
    <row r="1352" spans="1:23" s="8" customFormat="1" x14ac:dyDescent="0.15">
      <c r="A1352" s="8" t="s">
        <v>23468</v>
      </c>
      <c r="B1352" s="8" t="s">
        <v>14</v>
      </c>
      <c r="C1352" s="8" t="s">
        <v>27687</v>
      </c>
      <c r="D1352" s="8" t="s">
        <v>2331</v>
      </c>
      <c r="E1352" s="8" t="s">
        <v>2332</v>
      </c>
      <c r="F1352" s="8" t="s">
        <v>2335</v>
      </c>
      <c r="G1352" s="8" t="s">
        <v>2333</v>
      </c>
      <c r="H1352" s="8" t="s">
        <v>821</v>
      </c>
      <c r="I1352" s="8" t="str">
        <f t="shared" si="31"/>
        <v>Marites Aspa Paulinio, RN</v>
      </c>
      <c r="J1352" s="8" t="s">
        <v>2334</v>
      </c>
      <c r="K1352" s="8" t="s">
        <v>126</v>
      </c>
      <c r="L1352" s="13">
        <v>44578.55972222222</v>
      </c>
      <c r="M1352" s="8" t="s">
        <v>127</v>
      </c>
      <c r="N1352" s="13">
        <v>44608.494027777779</v>
      </c>
      <c r="O1352" s="13">
        <v>44608.507349537038</v>
      </c>
      <c r="P1352" s="8">
        <v>20</v>
      </c>
      <c r="Q1352" s="8" t="s">
        <v>144</v>
      </c>
      <c r="R1352" s="8">
        <v>341117</v>
      </c>
      <c r="S1352" s="14">
        <v>44960</v>
      </c>
      <c r="T1352" s="8" t="s">
        <v>131</v>
      </c>
      <c r="U1352" s="8" t="s">
        <v>2336</v>
      </c>
      <c r="V1352" s="8" t="s">
        <v>132</v>
      </c>
      <c r="W1352" s="8" t="s">
        <v>25</v>
      </c>
    </row>
    <row r="1353" spans="1:23" s="8" customFormat="1" x14ac:dyDescent="0.15">
      <c r="A1353" s="8" t="s">
        <v>23468</v>
      </c>
      <c r="B1353" s="8" t="s">
        <v>14</v>
      </c>
      <c r="C1353" s="8" t="s">
        <v>27687</v>
      </c>
      <c r="D1353" s="8" t="s">
        <v>5773</v>
      </c>
      <c r="E1353" s="8" t="s">
        <v>3698</v>
      </c>
      <c r="F1353" s="8" t="s">
        <v>3420</v>
      </c>
      <c r="G1353" s="8" t="s">
        <v>5774</v>
      </c>
      <c r="H1353" s="8" t="s">
        <v>821</v>
      </c>
      <c r="I1353" s="8" t="str">
        <f t="shared" si="31"/>
        <v>P. LOPEZ Payumo, RN, MAN, RN</v>
      </c>
      <c r="J1353" s="8" t="s">
        <v>5775</v>
      </c>
      <c r="K1353" s="8" t="s">
        <v>126</v>
      </c>
      <c r="L1353" s="13">
        <v>44599.449363425927</v>
      </c>
      <c r="M1353" s="8" t="s">
        <v>127</v>
      </c>
      <c r="N1353" s="13">
        <v>44608.493703703702</v>
      </c>
      <c r="O1353" s="13">
        <v>44608.528310185182</v>
      </c>
      <c r="P1353" s="8">
        <v>50</v>
      </c>
      <c r="Q1353" s="8" t="s">
        <v>505</v>
      </c>
      <c r="R1353" s="8">
        <v>792194</v>
      </c>
      <c r="S1353" s="14">
        <v>44843</v>
      </c>
      <c r="T1353" s="8" t="s">
        <v>131</v>
      </c>
      <c r="V1353" s="8" t="s">
        <v>247</v>
      </c>
      <c r="W1353" s="8" t="s">
        <v>25</v>
      </c>
    </row>
    <row r="1354" spans="1:23" s="8" customFormat="1" x14ac:dyDescent="0.15">
      <c r="A1354" s="8" t="s">
        <v>23468</v>
      </c>
      <c r="B1354" s="8" t="s">
        <v>14</v>
      </c>
      <c r="C1354" s="8" t="s">
        <v>27687</v>
      </c>
      <c r="D1354" s="8" t="s">
        <v>6630</v>
      </c>
      <c r="E1354" s="8" t="s">
        <v>6631</v>
      </c>
      <c r="F1354" s="8" t="s">
        <v>1304</v>
      </c>
      <c r="G1354" s="8" t="s">
        <v>6632</v>
      </c>
      <c r="H1354" s="8" t="s">
        <v>27696</v>
      </c>
      <c r="I1354" s="8" t="str">
        <f t="shared" si="31"/>
        <v>Peter Go Pe, MD, MD, RMT</v>
      </c>
      <c r="J1354" s="8" t="s">
        <v>6633</v>
      </c>
      <c r="K1354" s="8" t="s">
        <v>126</v>
      </c>
      <c r="L1354" s="13">
        <v>44590.664490740739</v>
      </c>
      <c r="M1354" s="8" t="s">
        <v>127</v>
      </c>
      <c r="N1354" s="13">
        <v>44608.493726851855</v>
      </c>
      <c r="O1354" s="13">
        <v>44608.503425925926</v>
      </c>
      <c r="P1354" s="8">
        <v>14</v>
      </c>
      <c r="Q1354" s="8" t="s">
        <v>144</v>
      </c>
      <c r="R1354" s="8" t="s">
        <v>6634</v>
      </c>
      <c r="S1354" s="8" t="s">
        <v>5565</v>
      </c>
      <c r="T1354" s="8" t="s">
        <v>4282</v>
      </c>
      <c r="U1354" s="8" t="s">
        <v>6635</v>
      </c>
      <c r="V1354" s="8" t="s">
        <v>247</v>
      </c>
      <c r="W1354" s="8" t="s">
        <v>25</v>
      </c>
    </row>
    <row r="1355" spans="1:23" s="8" customFormat="1" x14ac:dyDescent="0.15">
      <c r="A1355" s="8" t="s">
        <v>23468</v>
      </c>
      <c r="B1355" s="8" t="s">
        <v>14</v>
      </c>
      <c r="C1355" s="8" t="s">
        <v>27687</v>
      </c>
      <c r="D1355" s="8" t="s">
        <v>23947</v>
      </c>
      <c r="E1355" s="8" t="s">
        <v>23948</v>
      </c>
      <c r="F1355" s="8" t="s">
        <v>23950</v>
      </c>
      <c r="G1355" s="8" t="s">
        <v>16269</v>
      </c>
      <c r="H1355" s="8" t="s">
        <v>821</v>
      </c>
      <c r="I1355" s="8" t="str">
        <f t="shared" si="31"/>
        <v>Joycy Delumen Peña, RN</v>
      </c>
      <c r="J1355" s="8" t="s">
        <v>23949</v>
      </c>
      <c r="L1355" s="13">
        <v>44582.495439814818</v>
      </c>
      <c r="M1355" s="8" t="s">
        <v>127</v>
      </c>
      <c r="N1355" s="13">
        <v>44608.493726851855</v>
      </c>
      <c r="O1355" s="13">
        <v>44608.548900462964</v>
      </c>
      <c r="P1355" s="8">
        <v>80</v>
      </c>
      <c r="Q1355" s="8" t="s">
        <v>144</v>
      </c>
      <c r="R1355" s="8">
        <v>852476</v>
      </c>
      <c r="S1355" s="14">
        <v>44724</v>
      </c>
      <c r="T1355" s="8" t="s">
        <v>131</v>
      </c>
      <c r="V1355" s="8" t="s">
        <v>132</v>
      </c>
      <c r="W1355" s="8" t="s">
        <v>25</v>
      </c>
    </row>
    <row r="1356" spans="1:23" s="8" customFormat="1" x14ac:dyDescent="0.15">
      <c r="A1356" s="8" t="s">
        <v>27320</v>
      </c>
      <c r="B1356" s="8" t="s">
        <v>14</v>
      </c>
      <c r="C1356" s="8" t="s">
        <v>27687</v>
      </c>
      <c r="E1356" s="8" t="s">
        <v>27069</v>
      </c>
      <c r="F1356" s="8" t="s">
        <v>9595</v>
      </c>
      <c r="G1356" s="8" t="s">
        <v>2694</v>
      </c>
      <c r="H1356" s="8" t="s">
        <v>27689</v>
      </c>
      <c r="I1356" s="8" t="str">
        <f t="shared" si="31"/>
        <v>Christine Lourdes N. Pilar, RMT</v>
      </c>
      <c r="J1356" s="8" t="s">
        <v>27068</v>
      </c>
      <c r="Q1356" s="8" t="s">
        <v>4236</v>
      </c>
      <c r="R1356" s="8">
        <v>94844</v>
      </c>
      <c r="S1356" s="14">
        <v>44682</v>
      </c>
      <c r="T1356" s="8" t="s">
        <v>2341</v>
      </c>
      <c r="U1356" s="8" t="s">
        <v>617</v>
      </c>
      <c r="V1356" s="8" t="s">
        <v>14</v>
      </c>
      <c r="W1356" s="8" t="s">
        <v>25</v>
      </c>
    </row>
    <row r="1357" spans="1:23" s="8" customFormat="1" x14ac:dyDescent="0.15">
      <c r="A1357" s="8" t="s">
        <v>27320</v>
      </c>
      <c r="B1357" s="8" t="s">
        <v>14</v>
      </c>
      <c r="C1357" s="8" t="s">
        <v>27687</v>
      </c>
      <c r="E1357" s="8" t="s">
        <v>6655</v>
      </c>
      <c r="F1357" s="8" t="s">
        <v>27215</v>
      </c>
      <c r="G1357" s="8" t="s">
        <v>27216</v>
      </c>
      <c r="H1357" s="8" t="s">
        <v>821</v>
      </c>
      <c r="I1357" s="8" t="str">
        <f t="shared" si="31"/>
        <v>CYNTHIA MERIALES PIZON, RN</v>
      </c>
      <c r="J1357" s="8" t="s">
        <v>15495</v>
      </c>
      <c r="Q1357" s="8" t="s">
        <v>404</v>
      </c>
      <c r="R1357" s="8">
        <v>117000</v>
      </c>
      <c r="S1357" s="14">
        <v>45317</v>
      </c>
      <c r="T1357" s="8" t="s">
        <v>131</v>
      </c>
      <c r="U1357" s="8" t="s">
        <v>13501</v>
      </c>
      <c r="V1357" s="8" t="s">
        <v>14</v>
      </c>
      <c r="W1357" s="8" t="s">
        <v>25</v>
      </c>
    </row>
    <row r="1358" spans="1:23" s="8" customFormat="1" x14ac:dyDescent="0.15">
      <c r="A1358" s="8" t="s">
        <v>23468</v>
      </c>
      <c r="B1358" s="8" t="s">
        <v>14</v>
      </c>
      <c r="C1358" s="8" t="s">
        <v>27687</v>
      </c>
      <c r="D1358" s="8" t="s">
        <v>24363</v>
      </c>
      <c r="E1358" s="8" t="s">
        <v>1124</v>
      </c>
      <c r="F1358" s="8" t="s">
        <v>5358</v>
      </c>
      <c r="G1358" s="8" t="s">
        <v>21205</v>
      </c>
      <c r="H1358" s="8" t="s">
        <v>27695</v>
      </c>
      <c r="I1358" s="8" t="str">
        <f t="shared" si="31"/>
        <v>Bernadette Bernardo Ponce, RPh</v>
      </c>
      <c r="J1358" s="8" t="s">
        <v>24364</v>
      </c>
      <c r="K1358" s="8" t="s">
        <v>126</v>
      </c>
      <c r="L1358" s="13">
        <v>44599.908634259256</v>
      </c>
      <c r="M1358" s="8" t="s">
        <v>127</v>
      </c>
      <c r="N1358" s="13">
        <v>44608.493414351855</v>
      </c>
      <c r="O1358" s="13">
        <v>44608.500694444447</v>
      </c>
      <c r="P1358" s="8">
        <v>11</v>
      </c>
      <c r="Q1358" s="8" t="s">
        <v>144</v>
      </c>
      <c r="R1358" s="8">
        <v>48576</v>
      </c>
      <c r="S1358" s="14">
        <v>45338</v>
      </c>
      <c r="T1358" s="8" t="s">
        <v>304</v>
      </c>
      <c r="V1358" s="8" t="s">
        <v>132</v>
      </c>
      <c r="W1358" s="8" t="s">
        <v>25</v>
      </c>
    </row>
    <row r="1359" spans="1:23" s="8" customFormat="1" x14ac:dyDescent="0.15">
      <c r="A1359" s="8" t="s">
        <v>27320</v>
      </c>
      <c r="B1359" s="8" t="s">
        <v>14</v>
      </c>
      <c r="C1359" s="8" t="s">
        <v>27687</v>
      </c>
      <c r="E1359" s="8" t="s">
        <v>25827</v>
      </c>
      <c r="F1359" s="8" t="s">
        <v>8524</v>
      </c>
      <c r="G1359" s="8" t="s">
        <v>25828</v>
      </c>
      <c r="H1359" s="8" t="s">
        <v>821</v>
      </c>
      <c r="I1359" s="8" t="str">
        <f t="shared" si="31"/>
        <v>KRISTEL JOY R POQUIZ, RN</v>
      </c>
      <c r="J1359" s="8" t="s">
        <v>25829</v>
      </c>
      <c r="Q1359" s="8" t="s">
        <v>505</v>
      </c>
      <c r="R1359" s="8">
        <v>790995</v>
      </c>
      <c r="S1359" s="14">
        <v>44800</v>
      </c>
      <c r="T1359" s="8" t="s">
        <v>131</v>
      </c>
      <c r="V1359" s="8" t="s">
        <v>14</v>
      </c>
      <c r="W1359" s="8" t="s">
        <v>25</v>
      </c>
    </row>
    <row r="1360" spans="1:23" s="8" customFormat="1" x14ac:dyDescent="0.15">
      <c r="A1360" s="8" t="s">
        <v>27320</v>
      </c>
      <c r="B1360" s="8" t="s">
        <v>14</v>
      </c>
      <c r="C1360" s="8" t="s">
        <v>27687</v>
      </c>
      <c r="E1360" s="8" t="s">
        <v>26719</v>
      </c>
      <c r="F1360" s="8" t="s">
        <v>27246</v>
      </c>
      <c r="G1360" s="8" t="s">
        <v>14087</v>
      </c>
      <c r="H1360" s="8" t="s">
        <v>821</v>
      </c>
      <c r="I1360" s="8" t="str">
        <f t="shared" si="31"/>
        <v>Jan Michael L. Porras, RN</v>
      </c>
      <c r="J1360" s="8" t="s">
        <v>27245</v>
      </c>
      <c r="Q1360" s="8" t="s">
        <v>2401</v>
      </c>
      <c r="R1360" s="8">
        <v>488053</v>
      </c>
      <c r="S1360" s="14">
        <v>44932</v>
      </c>
      <c r="T1360" s="8" t="s">
        <v>131</v>
      </c>
      <c r="V1360" s="8" t="s">
        <v>14</v>
      </c>
      <c r="W1360" s="8" t="s">
        <v>25</v>
      </c>
    </row>
    <row r="1361" spans="1:23" s="8" customFormat="1" x14ac:dyDescent="0.15">
      <c r="A1361" s="8" t="s">
        <v>23468</v>
      </c>
      <c r="B1361" s="8" t="s">
        <v>14</v>
      </c>
      <c r="C1361" s="8" t="s">
        <v>27687</v>
      </c>
      <c r="D1361" s="8" t="s">
        <v>17019</v>
      </c>
      <c r="E1361" s="8" t="s">
        <v>17020</v>
      </c>
      <c r="F1361" s="8" t="s">
        <v>17022</v>
      </c>
      <c r="G1361" s="8" t="s">
        <v>10997</v>
      </c>
      <c r="I1361" s="8" t="str">
        <f>E1361&amp;" "&amp;F1361&amp;" "&amp;G1361&amp;" "&amp;H1361</f>
        <v xml:space="preserve">Kim Hariett Tacardon Pua </v>
      </c>
      <c r="J1361" s="8" t="s">
        <v>17021</v>
      </c>
      <c r="L1361" s="13">
        <v>44603.349710648145</v>
      </c>
      <c r="M1361" s="8" t="s">
        <v>127</v>
      </c>
      <c r="N1361" s="13">
        <v>44608.493506944447</v>
      </c>
      <c r="O1361" s="13">
        <v>44608.501620370371</v>
      </c>
      <c r="P1361" s="8">
        <v>12</v>
      </c>
      <c r="Q1361" s="8" t="s">
        <v>410</v>
      </c>
      <c r="R1361" s="8" t="s">
        <v>184</v>
      </c>
      <c r="S1361" s="8">
        <v>0</v>
      </c>
      <c r="T1361" s="8" t="s">
        <v>185</v>
      </c>
      <c r="V1361" s="8" t="s">
        <v>132</v>
      </c>
      <c r="W1361" s="8" t="s">
        <v>25</v>
      </c>
    </row>
    <row r="1362" spans="1:23" s="8" customFormat="1" x14ac:dyDescent="0.15">
      <c r="A1362" s="8" t="s">
        <v>27320</v>
      </c>
      <c r="B1362" s="8" t="s">
        <v>14</v>
      </c>
      <c r="C1362" s="8" t="s">
        <v>27687</v>
      </c>
      <c r="E1362" s="8" t="s">
        <v>27078</v>
      </c>
      <c r="F1362" s="8" t="s">
        <v>11068</v>
      </c>
      <c r="G1362" s="8" t="s">
        <v>27079</v>
      </c>
      <c r="H1362" s="8" t="s">
        <v>821</v>
      </c>
      <c r="I1362" s="8" t="str">
        <f t="shared" si="31"/>
        <v>ANNA LIZA D. PURI, RN</v>
      </c>
      <c r="J1362" s="8" t="s">
        <v>27077</v>
      </c>
      <c r="Q1362" s="8" t="s">
        <v>404</v>
      </c>
      <c r="R1362" s="8">
        <v>207565</v>
      </c>
      <c r="S1362" s="14">
        <v>44768</v>
      </c>
      <c r="T1362" s="8" t="s">
        <v>131</v>
      </c>
      <c r="U1362" s="8" t="s">
        <v>617</v>
      </c>
      <c r="V1362" s="8" t="s">
        <v>14</v>
      </c>
      <c r="W1362" s="8" t="s">
        <v>25</v>
      </c>
    </row>
    <row r="1363" spans="1:23" s="8" customFormat="1" x14ac:dyDescent="0.15">
      <c r="A1363" s="8" t="s">
        <v>23468</v>
      </c>
      <c r="B1363" s="8" t="s">
        <v>14</v>
      </c>
      <c r="C1363" s="8" t="s">
        <v>27687</v>
      </c>
      <c r="D1363" s="8" t="s">
        <v>20565</v>
      </c>
      <c r="E1363" s="8" t="s">
        <v>20566</v>
      </c>
      <c r="F1363" s="8" t="s">
        <v>17913</v>
      </c>
      <c r="G1363" s="8" t="s">
        <v>20567</v>
      </c>
      <c r="H1363" s="8" t="s">
        <v>821</v>
      </c>
      <c r="I1363" s="8" t="str">
        <f t="shared" si="31"/>
        <v>Jennyca Maryon Lising Quesada, RN</v>
      </c>
      <c r="J1363" s="8" t="s">
        <v>20568</v>
      </c>
      <c r="K1363" s="8" t="s">
        <v>126</v>
      </c>
      <c r="L1363" s="13">
        <v>44581.918668981481</v>
      </c>
      <c r="M1363" s="8" t="s">
        <v>127</v>
      </c>
      <c r="N1363" s="13">
        <v>44608.493692129632</v>
      </c>
      <c r="O1363" s="13">
        <v>44608.543182870373</v>
      </c>
      <c r="P1363" s="8">
        <v>72</v>
      </c>
      <c r="Q1363" s="8" t="s">
        <v>404</v>
      </c>
      <c r="R1363" s="8">
        <v>502565</v>
      </c>
      <c r="S1363" s="8" t="s">
        <v>17836</v>
      </c>
      <c r="T1363" s="8" t="s">
        <v>131</v>
      </c>
      <c r="V1363" s="8" t="s">
        <v>247</v>
      </c>
      <c r="W1363" s="8" t="s">
        <v>25</v>
      </c>
    </row>
    <row r="1364" spans="1:23" s="8" customFormat="1" x14ac:dyDescent="0.15">
      <c r="A1364" s="8" t="s">
        <v>27320</v>
      </c>
      <c r="B1364" s="8" t="s">
        <v>14</v>
      </c>
      <c r="C1364" s="8" t="s">
        <v>27687</v>
      </c>
      <c r="E1364" s="8" t="s">
        <v>8197</v>
      </c>
      <c r="F1364" s="8" t="s">
        <v>3316</v>
      </c>
      <c r="G1364" s="8" t="s">
        <v>27221</v>
      </c>
      <c r="H1364" s="8" t="s">
        <v>821</v>
      </c>
      <c r="I1364" s="8" t="str">
        <f t="shared" si="31"/>
        <v>Portia P Quintas, RN</v>
      </c>
      <c r="J1364" s="8" t="s">
        <v>10247</v>
      </c>
      <c r="Q1364" s="8" t="s">
        <v>246</v>
      </c>
      <c r="R1364" s="8">
        <v>411359</v>
      </c>
      <c r="S1364" s="14">
        <v>45293</v>
      </c>
      <c r="T1364" s="8" t="s">
        <v>131</v>
      </c>
      <c r="U1364" s="8" t="s">
        <v>184</v>
      </c>
      <c r="V1364" s="8" t="s">
        <v>14</v>
      </c>
      <c r="W1364" s="8" t="s">
        <v>25</v>
      </c>
    </row>
    <row r="1365" spans="1:23" s="8" customFormat="1" x14ac:dyDescent="0.15">
      <c r="A1365" s="8" t="s">
        <v>23468</v>
      </c>
      <c r="B1365" s="8" t="s">
        <v>14</v>
      </c>
      <c r="C1365" s="8" t="s">
        <v>27687</v>
      </c>
      <c r="D1365" s="8" t="s">
        <v>4810</v>
      </c>
      <c r="E1365" s="8" t="s">
        <v>4811</v>
      </c>
      <c r="F1365" s="8" t="s">
        <v>4814</v>
      </c>
      <c r="G1365" s="8" t="s">
        <v>4812</v>
      </c>
      <c r="H1365" s="8" t="s">
        <v>2515</v>
      </c>
      <c r="I1365" s="8" t="str">
        <f t="shared" si="31"/>
        <v>Aaron Caballero Rabanes, MD</v>
      </c>
      <c r="J1365" s="8" t="s">
        <v>4813</v>
      </c>
      <c r="L1365" s="13">
        <v>44578.560763888891</v>
      </c>
      <c r="M1365" s="8" t="s">
        <v>127</v>
      </c>
      <c r="N1365" s="13">
        <v>44608.493564814817</v>
      </c>
      <c r="O1365" s="13">
        <v>44608.544652777775</v>
      </c>
      <c r="P1365" s="8">
        <v>74</v>
      </c>
      <c r="Q1365" s="8" t="s">
        <v>173</v>
      </c>
      <c r="R1365" s="8">
        <v>116813</v>
      </c>
      <c r="S1365" s="8" t="s">
        <v>4815</v>
      </c>
      <c r="T1365" s="8" t="s">
        <v>215</v>
      </c>
      <c r="V1365" s="8" t="s">
        <v>132</v>
      </c>
      <c r="W1365" s="8" t="s">
        <v>25</v>
      </c>
    </row>
    <row r="1366" spans="1:23" s="8" customFormat="1" x14ac:dyDescent="0.15">
      <c r="A1366" s="8" t="s">
        <v>23468</v>
      </c>
      <c r="B1366" s="8" t="s">
        <v>14</v>
      </c>
      <c r="C1366" s="8" t="s">
        <v>27687</v>
      </c>
      <c r="D1366" s="8" t="s">
        <v>2800</v>
      </c>
      <c r="E1366" s="8" t="s">
        <v>931</v>
      </c>
      <c r="F1366" s="8" t="s">
        <v>2803</v>
      </c>
      <c r="G1366" s="8" t="s">
        <v>2801</v>
      </c>
      <c r="H1366" s="8" t="s">
        <v>27690</v>
      </c>
      <c r="I1366" s="8" t="str">
        <f t="shared" si="31"/>
        <v>Lilibeth Sanfuego Rambayon, RM</v>
      </c>
      <c r="J1366" s="8" t="s">
        <v>2802</v>
      </c>
      <c r="K1366" s="8" t="s">
        <v>126</v>
      </c>
      <c r="L1366" s="13">
        <v>44587.529027777775</v>
      </c>
      <c r="M1366" s="8" t="s">
        <v>127</v>
      </c>
      <c r="N1366" s="13">
        <v>44608.499201388891</v>
      </c>
      <c r="O1366" s="13">
        <v>44608.507824074077</v>
      </c>
      <c r="P1366" s="8">
        <v>13</v>
      </c>
      <c r="Q1366" s="8" t="s">
        <v>144</v>
      </c>
      <c r="R1366" s="8">
        <v>62933</v>
      </c>
      <c r="S1366" s="14">
        <v>45268</v>
      </c>
      <c r="T1366" s="8" t="s">
        <v>287</v>
      </c>
      <c r="V1366" s="8" t="s">
        <v>132</v>
      </c>
      <c r="W1366" s="8" t="s">
        <v>25</v>
      </c>
    </row>
    <row r="1367" spans="1:23" s="8" customFormat="1" x14ac:dyDescent="0.15">
      <c r="A1367" s="8" t="s">
        <v>23468</v>
      </c>
      <c r="B1367" s="8" t="s">
        <v>14</v>
      </c>
      <c r="C1367" s="8" t="s">
        <v>27687</v>
      </c>
      <c r="D1367" s="8" t="s">
        <v>10000</v>
      </c>
      <c r="E1367" s="8" t="s">
        <v>4195</v>
      </c>
      <c r="F1367" s="8" t="s">
        <v>10002</v>
      </c>
      <c r="G1367" s="8" t="s">
        <v>301</v>
      </c>
      <c r="H1367" s="8" t="s">
        <v>821</v>
      </c>
      <c r="I1367" s="8" t="str">
        <f t="shared" si="31"/>
        <v>Christine Joy Denila Ramos, RN</v>
      </c>
      <c r="J1367" s="8" t="s">
        <v>10001</v>
      </c>
      <c r="L1367" s="13">
        <v>44578.545104166667</v>
      </c>
      <c r="M1367" s="8" t="s">
        <v>127</v>
      </c>
      <c r="N1367" s="13">
        <v>44608.534432870372</v>
      </c>
      <c r="O1367" s="13">
        <v>44608.535208333335</v>
      </c>
      <c r="P1367" s="8">
        <v>2</v>
      </c>
      <c r="Q1367" s="8" t="s">
        <v>459</v>
      </c>
      <c r="R1367" s="8">
        <v>280220</v>
      </c>
      <c r="S1367" s="14">
        <v>45279</v>
      </c>
      <c r="T1367" s="8" t="s">
        <v>131</v>
      </c>
      <c r="V1367" s="8" t="s">
        <v>132</v>
      </c>
      <c r="W1367" s="8" t="s">
        <v>25</v>
      </c>
    </row>
    <row r="1368" spans="1:23" s="8" customFormat="1" x14ac:dyDescent="0.15">
      <c r="A1368" s="8" t="s">
        <v>23468</v>
      </c>
      <c r="B1368" s="8" t="s">
        <v>14</v>
      </c>
      <c r="C1368" s="8" t="s">
        <v>27687</v>
      </c>
      <c r="D1368" s="8" t="s">
        <v>13680</v>
      </c>
      <c r="E1368" s="8" t="s">
        <v>13681</v>
      </c>
      <c r="F1368" s="8" t="s">
        <v>13683</v>
      </c>
      <c r="G1368" s="8" t="s">
        <v>301</v>
      </c>
      <c r="I1368" s="8" t="str">
        <f>E1368&amp;" "&amp;F1368&amp;" "&amp;G1368&amp;" "&amp;H1368</f>
        <v xml:space="preserve">Ingrid Gammad Ramos </v>
      </c>
      <c r="J1368" s="8" t="s">
        <v>13682</v>
      </c>
      <c r="K1368" s="8" t="s">
        <v>126</v>
      </c>
      <c r="L1368" s="13">
        <v>44606.57640046296</v>
      </c>
      <c r="M1368" s="8" t="s">
        <v>127</v>
      </c>
      <c r="N1368" s="13">
        <v>44608.493622685186</v>
      </c>
      <c r="O1368" s="13">
        <v>44608.511145833334</v>
      </c>
      <c r="P1368" s="8">
        <v>26</v>
      </c>
      <c r="Q1368" s="8" t="s">
        <v>144</v>
      </c>
      <c r="R1368" s="8" t="s">
        <v>251</v>
      </c>
      <c r="S1368" s="8" t="s">
        <v>251</v>
      </c>
      <c r="T1368" s="8" t="s">
        <v>185</v>
      </c>
      <c r="U1368" s="8" t="s">
        <v>13684</v>
      </c>
      <c r="V1368" s="8" t="s">
        <v>132</v>
      </c>
      <c r="W1368" s="8" t="s">
        <v>25</v>
      </c>
    </row>
    <row r="1369" spans="1:23" s="8" customFormat="1" x14ac:dyDescent="0.15">
      <c r="A1369" s="8" t="s">
        <v>23468</v>
      </c>
      <c r="B1369" s="8" t="s">
        <v>14</v>
      </c>
      <c r="C1369" s="8" t="s">
        <v>27687</v>
      </c>
      <c r="D1369" s="8" t="s">
        <v>19749</v>
      </c>
      <c r="E1369" s="8" t="s">
        <v>1936</v>
      </c>
      <c r="F1369" s="8" t="s">
        <v>301</v>
      </c>
      <c r="G1369" s="8" t="s">
        <v>301</v>
      </c>
      <c r="H1369" s="8" t="s">
        <v>821</v>
      </c>
      <c r="I1369" s="8" t="str">
        <f t="shared" si="31"/>
        <v>Rica Ramos Ramos, RN</v>
      </c>
      <c r="J1369" s="8" t="s">
        <v>19750</v>
      </c>
      <c r="K1369" s="8" t="s">
        <v>126</v>
      </c>
      <c r="L1369" s="13">
        <v>44594.380844907406</v>
      </c>
      <c r="M1369" s="8" t="s">
        <v>127</v>
      </c>
      <c r="N1369" s="13">
        <v>44608.493645833332</v>
      </c>
      <c r="O1369" s="13">
        <v>44608.533958333333</v>
      </c>
      <c r="P1369" s="8">
        <v>59</v>
      </c>
      <c r="Q1369" s="8" t="s">
        <v>144</v>
      </c>
      <c r="R1369" s="8">
        <v>635582</v>
      </c>
      <c r="S1369" s="8" t="s">
        <v>19751</v>
      </c>
      <c r="T1369" s="8" t="s">
        <v>131</v>
      </c>
      <c r="V1369" s="8" t="s">
        <v>132</v>
      </c>
      <c r="W1369" s="8" t="s">
        <v>25</v>
      </c>
    </row>
    <row r="1370" spans="1:23" s="8" customFormat="1" x14ac:dyDescent="0.15">
      <c r="A1370" s="8" t="s">
        <v>27320</v>
      </c>
      <c r="B1370" s="8" t="s">
        <v>14</v>
      </c>
      <c r="C1370" s="8" t="s">
        <v>27687</v>
      </c>
      <c r="E1370" s="8" t="s">
        <v>25495</v>
      </c>
      <c r="F1370" s="8" t="s">
        <v>25497</v>
      </c>
      <c r="G1370" s="8" t="s">
        <v>19437</v>
      </c>
      <c r="H1370" s="8" t="s">
        <v>821</v>
      </c>
      <c r="I1370" s="8" t="str">
        <f t="shared" si="31"/>
        <v>jefferson manalad ramos, RN</v>
      </c>
      <c r="J1370" s="8" t="s">
        <v>25496</v>
      </c>
      <c r="Q1370" s="8" t="s">
        <v>144</v>
      </c>
      <c r="R1370" s="8">
        <v>481476</v>
      </c>
      <c r="S1370" s="14">
        <v>45092</v>
      </c>
      <c r="T1370" s="8" t="s">
        <v>131</v>
      </c>
      <c r="U1370" s="8" t="s">
        <v>19128</v>
      </c>
      <c r="V1370" s="8" t="s">
        <v>14</v>
      </c>
      <c r="W1370" s="8" t="s">
        <v>25</v>
      </c>
    </row>
    <row r="1371" spans="1:23" s="8" customFormat="1" x14ac:dyDescent="0.15">
      <c r="A1371" s="8" t="s">
        <v>27320</v>
      </c>
      <c r="B1371" s="8" t="s">
        <v>14</v>
      </c>
      <c r="C1371" s="8" t="s">
        <v>27687</v>
      </c>
      <c r="E1371" s="8" t="s">
        <v>1672</v>
      </c>
      <c r="F1371" s="8" t="s">
        <v>24801</v>
      </c>
      <c r="G1371" s="8" t="s">
        <v>301</v>
      </c>
      <c r="H1371" s="8" t="s">
        <v>821</v>
      </c>
      <c r="I1371" s="8" t="str">
        <f t="shared" si="31"/>
        <v>Christian Paul B. Ramos, RN</v>
      </c>
      <c r="J1371" s="8" t="s">
        <v>1673</v>
      </c>
      <c r="Q1371" s="8" t="s">
        <v>505</v>
      </c>
      <c r="R1371" s="8">
        <v>548615</v>
      </c>
      <c r="S1371" s="14">
        <v>45408</v>
      </c>
      <c r="T1371" s="8" t="s">
        <v>131</v>
      </c>
      <c r="V1371" s="8" t="s">
        <v>14</v>
      </c>
      <c r="W1371" s="8" t="s">
        <v>25</v>
      </c>
    </row>
    <row r="1372" spans="1:23" s="8" customFormat="1" x14ac:dyDescent="0.15">
      <c r="A1372" s="8" t="s">
        <v>27320</v>
      </c>
      <c r="B1372" s="8" t="s">
        <v>14</v>
      </c>
      <c r="C1372" s="8" t="s">
        <v>27687</v>
      </c>
      <c r="E1372" s="8" t="s">
        <v>14564</v>
      </c>
      <c r="F1372" s="8" t="s">
        <v>27190</v>
      </c>
      <c r="G1372" s="8" t="s">
        <v>9132</v>
      </c>
      <c r="H1372" s="8" t="s">
        <v>2515</v>
      </c>
      <c r="I1372" s="8" t="str">
        <f t="shared" si="31"/>
        <v>Maria Rowena D.R. Raymundo, MD</v>
      </c>
      <c r="J1372" s="8" t="s">
        <v>14565</v>
      </c>
      <c r="Q1372" s="8" t="s">
        <v>404</v>
      </c>
      <c r="R1372" s="8">
        <v>69729</v>
      </c>
      <c r="S1372" s="14">
        <v>44856</v>
      </c>
      <c r="T1372" s="8" t="s">
        <v>215</v>
      </c>
      <c r="U1372" s="8" t="s">
        <v>6817</v>
      </c>
      <c r="V1372" s="8" t="s">
        <v>14</v>
      </c>
      <c r="W1372" s="8" t="s">
        <v>25</v>
      </c>
    </row>
    <row r="1373" spans="1:23" s="8" customFormat="1" x14ac:dyDescent="0.15">
      <c r="A1373" s="8" t="s">
        <v>23468</v>
      </c>
      <c r="B1373" s="8" t="s">
        <v>14</v>
      </c>
      <c r="C1373" s="8" t="s">
        <v>27687</v>
      </c>
      <c r="D1373" s="8" t="s">
        <v>22565</v>
      </c>
      <c r="E1373" s="8" t="s">
        <v>22566</v>
      </c>
      <c r="F1373" s="8" t="s">
        <v>8524</v>
      </c>
      <c r="G1373" s="8" t="s">
        <v>22567</v>
      </c>
      <c r="H1373" s="8" t="s">
        <v>2515</v>
      </c>
      <c r="I1373" s="8" t="str">
        <f t="shared" si="31"/>
        <v>Rhea Candie R Real-Santos, MD</v>
      </c>
      <c r="J1373" s="8" t="s">
        <v>22568</v>
      </c>
      <c r="K1373" s="8" t="s">
        <v>126</v>
      </c>
      <c r="L1373" s="13">
        <v>44578.586226851854</v>
      </c>
      <c r="M1373" s="8" t="s">
        <v>127</v>
      </c>
      <c r="N1373" s="13">
        <v>44608.493564814817</v>
      </c>
      <c r="O1373" s="13">
        <v>44608.539895833332</v>
      </c>
      <c r="P1373" s="8">
        <v>67</v>
      </c>
      <c r="Q1373" s="8" t="s">
        <v>1055</v>
      </c>
      <c r="R1373" s="8">
        <v>87168</v>
      </c>
      <c r="S1373" s="14">
        <v>45434</v>
      </c>
      <c r="T1373" s="8" t="s">
        <v>215</v>
      </c>
      <c r="U1373" s="8" t="s">
        <v>251</v>
      </c>
      <c r="V1373" s="8" t="s">
        <v>132</v>
      </c>
      <c r="W1373" s="8" t="s">
        <v>25</v>
      </c>
    </row>
    <row r="1374" spans="1:23" s="8" customFormat="1" x14ac:dyDescent="0.15">
      <c r="A1374" s="8" t="s">
        <v>23468</v>
      </c>
      <c r="B1374" s="8" t="s">
        <v>14</v>
      </c>
      <c r="C1374" s="8" t="s">
        <v>27687</v>
      </c>
      <c r="D1374" s="8" t="s">
        <v>5424</v>
      </c>
      <c r="E1374" s="8" t="s">
        <v>5425</v>
      </c>
      <c r="F1374" s="8" t="s">
        <v>379</v>
      </c>
      <c r="G1374" s="8" t="s">
        <v>5426</v>
      </c>
      <c r="H1374" s="8" t="s">
        <v>821</v>
      </c>
      <c r="I1374" s="8" t="str">
        <f t="shared" si="31"/>
        <v>Maria lourdes Castillo Refuerzo, RN</v>
      </c>
      <c r="J1374" s="8" t="s">
        <v>5427</v>
      </c>
      <c r="K1374" s="8" t="s">
        <v>126</v>
      </c>
      <c r="L1374" s="13">
        <v>44603.52070601852</v>
      </c>
      <c r="M1374" s="8" t="s">
        <v>127</v>
      </c>
      <c r="N1374" s="13">
        <v>44608.493541666663</v>
      </c>
      <c r="O1374" s="13">
        <v>44608.503159722219</v>
      </c>
      <c r="P1374" s="8">
        <v>14</v>
      </c>
      <c r="Q1374" s="8" t="s">
        <v>144</v>
      </c>
      <c r="R1374" s="8">
        <v>263757</v>
      </c>
      <c r="S1374" s="14">
        <v>38758</v>
      </c>
      <c r="T1374" s="8" t="s">
        <v>131</v>
      </c>
      <c r="V1374" s="8" t="s">
        <v>132</v>
      </c>
      <c r="W1374" s="8" t="s">
        <v>25</v>
      </c>
    </row>
    <row r="1375" spans="1:23" s="8" customFormat="1" x14ac:dyDescent="0.15">
      <c r="A1375" s="8" t="s">
        <v>23468</v>
      </c>
      <c r="B1375" s="8" t="s">
        <v>14</v>
      </c>
      <c r="C1375" s="8" t="s">
        <v>27687</v>
      </c>
      <c r="D1375" s="8" t="s">
        <v>14230</v>
      </c>
      <c r="E1375" s="8" t="s">
        <v>1719</v>
      </c>
      <c r="F1375" s="8" t="s">
        <v>14233</v>
      </c>
      <c r="G1375" s="8" t="s">
        <v>14231</v>
      </c>
      <c r="H1375" s="8" t="s">
        <v>821</v>
      </c>
      <c r="I1375" s="8" t="str">
        <f t="shared" si="31"/>
        <v>Sheryl Campanilla Regunton, RN</v>
      </c>
      <c r="J1375" s="8" t="s">
        <v>14232</v>
      </c>
      <c r="K1375" s="8" t="s">
        <v>126</v>
      </c>
      <c r="L1375" s="13">
        <v>44588.620868055557</v>
      </c>
      <c r="M1375" s="8" t="s">
        <v>127</v>
      </c>
      <c r="N1375" s="13">
        <v>44608.493518518517</v>
      </c>
      <c r="O1375" s="13">
        <v>44608.511377314811</v>
      </c>
      <c r="P1375" s="8">
        <v>26</v>
      </c>
      <c r="Q1375" s="8" t="s">
        <v>144</v>
      </c>
      <c r="R1375" s="8">
        <v>937019</v>
      </c>
      <c r="S1375" s="14">
        <v>45929</v>
      </c>
      <c r="T1375" s="8" t="s">
        <v>131</v>
      </c>
      <c r="U1375" s="8" t="s">
        <v>4097</v>
      </c>
      <c r="V1375" s="8" t="s">
        <v>132</v>
      </c>
      <c r="W1375" s="8" t="s">
        <v>25</v>
      </c>
    </row>
    <row r="1376" spans="1:23" s="8" customFormat="1" x14ac:dyDescent="0.15">
      <c r="A1376" s="8" t="s">
        <v>27320</v>
      </c>
      <c r="B1376" s="8" t="s">
        <v>14</v>
      </c>
      <c r="C1376" s="8" t="s">
        <v>27687</v>
      </c>
      <c r="E1376" s="8" t="s">
        <v>10935</v>
      </c>
      <c r="F1376" s="8" t="s">
        <v>27154</v>
      </c>
      <c r="G1376" s="8" t="s">
        <v>10938</v>
      </c>
      <c r="H1376" s="8" t="s">
        <v>27695</v>
      </c>
      <c r="I1376" s="8" t="str">
        <f t="shared" si="31"/>
        <v>LINDSEY GALABIN RENTUMA, RPh</v>
      </c>
      <c r="J1376" s="8" t="s">
        <v>10937</v>
      </c>
      <c r="Q1376" s="8" t="s">
        <v>740</v>
      </c>
      <c r="R1376" s="8">
        <v>58277</v>
      </c>
      <c r="S1376" s="14">
        <v>44853</v>
      </c>
      <c r="T1376" s="8" t="s">
        <v>304</v>
      </c>
      <c r="U1376" s="8" t="s">
        <v>2863</v>
      </c>
      <c r="V1376" s="8" t="s">
        <v>14</v>
      </c>
      <c r="W1376" s="8" t="s">
        <v>25</v>
      </c>
    </row>
    <row r="1377" spans="1:23" s="8" customFormat="1" x14ac:dyDescent="0.15">
      <c r="A1377" s="8" t="s">
        <v>27320</v>
      </c>
      <c r="B1377" s="8" t="s">
        <v>14</v>
      </c>
      <c r="C1377" s="8" t="s">
        <v>27687</v>
      </c>
      <c r="E1377" s="8" t="s">
        <v>27208</v>
      </c>
      <c r="F1377" s="8" t="s">
        <v>3640</v>
      </c>
      <c r="G1377" s="8" t="s">
        <v>27209</v>
      </c>
      <c r="H1377" s="8" t="s">
        <v>821</v>
      </c>
      <c r="I1377" s="8" t="str">
        <f t="shared" si="31"/>
        <v>DOROVIC T RETURAN, RN</v>
      </c>
      <c r="J1377" s="8" t="s">
        <v>27207</v>
      </c>
      <c r="Q1377" s="8" t="s">
        <v>404</v>
      </c>
      <c r="R1377" s="8">
        <v>725314</v>
      </c>
      <c r="S1377" s="8">
        <v>4082023</v>
      </c>
      <c r="T1377" s="8" t="s">
        <v>131</v>
      </c>
      <c r="U1377" s="8" t="s">
        <v>27210</v>
      </c>
      <c r="V1377" s="8" t="s">
        <v>14</v>
      </c>
      <c r="W1377" s="8" t="s">
        <v>25</v>
      </c>
    </row>
    <row r="1378" spans="1:23" s="8" customFormat="1" x14ac:dyDescent="0.15">
      <c r="A1378" s="8" t="s">
        <v>27320</v>
      </c>
      <c r="B1378" s="8" t="s">
        <v>14</v>
      </c>
      <c r="C1378" s="8" t="s">
        <v>27687</v>
      </c>
      <c r="E1378" s="8" t="s">
        <v>1002</v>
      </c>
      <c r="F1378" s="8" t="s">
        <v>10627</v>
      </c>
      <c r="G1378" s="8" t="s">
        <v>4828</v>
      </c>
      <c r="H1378" s="8" t="s">
        <v>2515</v>
      </c>
      <c r="I1378" s="8" t="str">
        <f t="shared" si="31"/>
        <v>Kristine C. Rey, MD</v>
      </c>
      <c r="J1378" s="8" t="s">
        <v>27024</v>
      </c>
      <c r="Q1378" s="8" t="s">
        <v>404</v>
      </c>
      <c r="R1378" s="8">
        <v>124611</v>
      </c>
      <c r="S1378" s="14">
        <v>45693</v>
      </c>
      <c r="T1378" s="8" t="s">
        <v>215</v>
      </c>
      <c r="U1378" s="8" t="s">
        <v>1752</v>
      </c>
      <c r="V1378" s="8" t="s">
        <v>14</v>
      </c>
      <c r="W1378" s="8" t="s">
        <v>25</v>
      </c>
    </row>
    <row r="1379" spans="1:23" s="8" customFormat="1" x14ac:dyDescent="0.15">
      <c r="A1379" s="8" t="s">
        <v>27320</v>
      </c>
      <c r="B1379" s="8" t="s">
        <v>14</v>
      </c>
      <c r="C1379" s="8" t="s">
        <v>27687</v>
      </c>
      <c r="E1379" s="8" t="s">
        <v>27003</v>
      </c>
      <c r="F1379" s="8" t="s">
        <v>2221</v>
      </c>
      <c r="G1379" s="8" t="s">
        <v>356</v>
      </c>
      <c r="H1379" s="8" t="s">
        <v>2515</v>
      </c>
      <c r="I1379" s="8" t="str">
        <f t="shared" si="31"/>
        <v>Charina Jan Bernabe Reyes, MD</v>
      </c>
      <c r="J1379" s="8" t="s">
        <v>24954</v>
      </c>
      <c r="Q1379" s="8" t="s">
        <v>479</v>
      </c>
      <c r="R1379" s="8">
        <v>145558</v>
      </c>
      <c r="S1379" s="14">
        <v>44836</v>
      </c>
      <c r="T1379" s="8" t="s">
        <v>215</v>
      </c>
      <c r="V1379" s="8" t="s">
        <v>14</v>
      </c>
      <c r="W1379" s="8" t="s">
        <v>25</v>
      </c>
    </row>
    <row r="1380" spans="1:23" s="8" customFormat="1" x14ac:dyDescent="0.15">
      <c r="A1380" s="8" t="s">
        <v>27320</v>
      </c>
      <c r="B1380" s="8" t="s">
        <v>14</v>
      </c>
      <c r="C1380" s="8" t="s">
        <v>27687</v>
      </c>
      <c r="E1380" s="8" t="s">
        <v>1948</v>
      </c>
      <c r="F1380" s="8" t="s">
        <v>3157</v>
      </c>
      <c r="G1380" s="8" t="s">
        <v>356</v>
      </c>
      <c r="H1380" s="8" t="s">
        <v>821</v>
      </c>
      <c r="I1380" s="8" t="str">
        <f t="shared" si="31"/>
        <v>Jocelyn C Reyes, RN</v>
      </c>
      <c r="J1380" s="8" t="s">
        <v>11422</v>
      </c>
      <c r="Q1380" s="8" t="s">
        <v>404</v>
      </c>
      <c r="R1380" s="8">
        <v>407190</v>
      </c>
      <c r="S1380" s="8" t="s">
        <v>11424</v>
      </c>
      <c r="T1380" s="8" t="s">
        <v>131</v>
      </c>
      <c r="V1380" s="8" t="s">
        <v>14</v>
      </c>
      <c r="W1380" s="8" t="s">
        <v>25</v>
      </c>
    </row>
    <row r="1381" spans="1:23" s="8" customFormat="1" x14ac:dyDescent="0.15">
      <c r="A1381" s="8" t="s">
        <v>23468</v>
      </c>
      <c r="B1381" s="8" t="s">
        <v>14</v>
      </c>
      <c r="C1381" s="8" t="s">
        <v>27687</v>
      </c>
      <c r="D1381" s="8" t="s">
        <v>9228</v>
      </c>
      <c r="E1381" s="8" t="s">
        <v>6142</v>
      </c>
      <c r="F1381" s="8" t="s">
        <v>9231</v>
      </c>
      <c r="G1381" s="8" t="s">
        <v>9229</v>
      </c>
      <c r="H1381" s="8" t="s">
        <v>821</v>
      </c>
      <c r="I1381" s="8" t="str">
        <f t="shared" si="31"/>
        <v>Lucille Cutab Riconalla, RN</v>
      </c>
      <c r="J1381" s="8" t="s">
        <v>9230</v>
      </c>
      <c r="K1381" s="8" t="s">
        <v>126</v>
      </c>
      <c r="L1381" s="13">
        <v>44606.49795138889</v>
      </c>
      <c r="M1381" s="8" t="s">
        <v>127</v>
      </c>
      <c r="N1381" s="13">
        <v>44608.511087962965</v>
      </c>
      <c r="O1381" s="13">
        <v>44608.517581018517</v>
      </c>
      <c r="P1381" s="8">
        <v>10</v>
      </c>
      <c r="Q1381" s="8" t="s">
        <v>459</v>
      </c>
      <c r="R1381" s="8">
        <v>936382</v>
      </c>
      <c r="S1381" s="8" t="s">
        <v>7900</v>
      </c>
      <c r="T1381" s="8" t="s">
        <v>131</v>
      </c>
      <c r="V1381" s="8" t="s">
        <v>132</v>
      </c>
      <c r="W1381" s="8" t="s">
        <v>25</v>
      </c>
    </row>
    <row r="1382" spans="1:23" s="8" customFormat="1" x14ac:dyDescent="0.15">
      <c r="A1382" s="8" t="s">
        <v>27320</v>
      </c>
      <c r="B1382" s="8" t="s">
        <v>14</v>
      </c>
      <c r="C1382" s="8" t="s">
        <v>27687</v>
      </c>
      <c r="E1382" s="8" t="s">
        <v>6102</v>
      </c>
      <c r="F1382" s="8" t="s">
        <v>8524</v>
      </c>
      <c r="G1382" s="8" t="s">
        <v>6103</v>
      </c>
      <c r="H1382" s="8" t="s">
        <v>27691</v>
      </c>
      <c r="I1382" s="8" t="str">
        <f t="shared" si="31"/>
        <v>RIANNE BU R ROCAMORA, RN, RMT</v>
      </c>
      <c r="J1382" s="8" t="s">
        <v>6104</v>
      </c>
      <c r="Q1382" s="8" t="s">
        <v>1823</v>
      </c>
      <c r="R1382" s="8">
        <v>479172</v>
      </c>
      <c r="S1382" s="14">
        <v>44983</v>
      </c>
      <c r="T1382" s="8" t="s">
        <v>27091</v>
      </c>
      <c r="V1382" s="8" t="s">
        <v>14</v>
      </c>
      <c r="W1382" s="8" t="s">
        <v>25</v>
      </c>
    </row>
    <row r="1383" spans="1:23" s="8" customFormat="1" x14ac:dyDescent="0.15">
      <c r="A1383" s="8" t="s">
        <v>27320</v>
      </c>
      <c r="B1383" s="8" t="s">
        <v>14</v>
      </c>
      <c r="C1383" s="8" t="s">
        <v>27687</v>
      </c>
      <c r="E1383" s="8" t="s">
        <v>3649</v>
      </c>
      <c r="F1383" s="8" t="s">
        <v>1756</v>
      </c>
      <c r="G1383" s="8" t="s">
        <v>6325</v>
      </c>
      <c r="H1383" s="8" t="s">
        <v>821</v>
      </c>
      <c r="I1383" s="8" t="str">
        <f t="shared" si="31"/>
        <v>Ruth R. Rodriguez, RN</v>
      </c>
      <c r="J1383" s="8" t="s">
        <v>27148</v>
      </c>
      <c r="Q1383" s="8" t="s">
        <v>505</v>
      </c>
      <c r="R1383" s="8">
        <v>257505</v>
      </c>
      <c r="S1383" s="14">
        <v>45039</v>
      </c>
      <c r="T1383" s="8" t="s">
        <v>131</v>
      </c>
      <c r="V1383" s="8" t="s">
        <v>14</v>
      </c>
      <c r="W1383" s="8" t="s">
        <v>25</v>
      </c>
    </row>
    <row r="1384" spans="1:23" s="8" customFormat="1" x14ac:dyDescent="0.15">
      <c r="A1384" s="8" t="s">
        <v>23468</v>
      </c>
      <c r="B1384" s="8" t="s">
        <v>14</v>
      </c>
      <c r="C1384" s="8" t="s">
        <v>27687</v>
      </c>
      <c r="D1384" s="8" t="s">
        <v>24967</v>
      </c>
      <c r="E1384" s="8" t="s">
        <v>7017</v>
      </c>
      <c r="F1384" s="8" t="s">
        <v>6593</v>
      </c>
      <c r="G1384" s="8" t="s">
        <v>4602</v>
      </c>
      <c r="H1384" s="8" t="s">
        <v>2515</v>
      </c>
      <c r="I1384" s="8" t="str">
        <f t="shared" si="31"/>
        <v>Hazel Corpuz Rosales, MD</v>
      </c>
      <c r="J1384" s="8" t="s">
        <v>24968</v>
      </c>
      <c r="K1384" s="8" t="s">
        <v>126</v>
      </c>
      <c r="L1384" s="13">
        <v>44587.602812500001</v>
      </c>
      <c r="M1384" s="8" t="s">
        <v>127</v>
      </c>
      <c r="N1384" s="13">
        <v>44608.493715277778</v>
      </c>
      <c r="O1384" s="13">
        <v>44608.541585648149</v>
      </c>
      <c r="P1384" s="8">
        <v>69</v>
      </c>
      <c r="Q1384" s="8" t="s">
        <v>144</v>
      </c>
      <c r="R1384" s="8">
        <v>108038</v>
      </c>
      <c r="S1384" s="14">
        <v>45488</v>
      </c>
      <c r="T1384" s="8" t="s">
        <v>215</v>
      </c>
      <c r="V1384" s="8" t="s">
        <v>247</v>
      </c>
      <c r="W1384" s="8" t="s">
        <v>25</v>
      </c>
    </row>
    <row r="1385" spans="1:23" s="8" customFormat="1" x14ac:dyDescent="0.15">
      <c r="A1385" s="8" t="s">
        <v>23468</v>
      </c>
      <c r="B1385" s="8" t="s">
        <v>14</v>
      </c>
      <c r="C1385" s="8" t="s">
        <v>27687</v>
      </c>
      <c r="D1385" s="8" t="s">
        <v>26806</v>
      </c>
      <c r="E1385" s="8" t="s">
        <v>26807</v>
      </c>
      <c r="F1385" s="8" t="s">
        <v>26809</v>
      </c>
      <c r="G1385" s="8" t="s">
        <v>4602</v>
      </c>
      <c r="H1385" s="8" t="s">
        <v>821</v>
      </c>
      <c r="I1385" s="8" t="str">
        <f t="shared" si="31"/>
        <v>Cecille c. Capuz Rosales, RN</v>
      </c>
      <c r="J1385" s="8" t="s">
        <v>26808</v>
      </c>
      <c r="L1385" s="13">
        <v>44599.516493055555</v>
      </c>
      <c r="M1385" s="8" t="s">
        <v>127</v>
      </c>
      <c r="N1385" s="13">
        <v>44608.49359953704</v>
      </c>
      <c r="O1385" s="13">
        <v>44608.548888888887</v>
      </c>
      <c r="P1385" s="8">
        <v>80</v>
      </c>
      <c r="Q1385" s="8" t="s">
        <v>144</v>
      </c>
      <c r="R1385" s="8">
        <v>233917</v>
      </c>
      <c r="S1385" s="8" t="s">
        <v>26810</v>
      </c>
      <c r="T1385" s="8" t="s">
        <v>131</v>
      </c>
      <c r="V1385" s="8" t="s">
        <v>132</v>
      </c>
      <c r="W1385" s="8" t="s">
        <v>25</v>
      </c>
    </row>
    <row r="1386" spans="1:23" s="8" customFormat="1" x14ac:dyDescent="0.15">
      <c r="A1386" s="8" t="s">
        <v>23468</v>
      </c>
      <c r="B1386" s="8" t="s">
        <v>14</v>
      </c>
      <c r="C1386" s="8" t="s">
        <v>27687</v>
      </c>
      <c r="D1386" s="8" t="s">
        <v>2041</v>
      </c>
      <c r="E1386" s="8" t="s">
        <v>2042</v>
      </c>
      <c r="F1386" s="8" t="s">
        <v>1531</v>
      </c>
      <c r="G1386" s="8" t="s">
        <v>2043</v>
      </c>
      <c r="H1386" s="8" t="s">
        <v>821</v>
      </c>
      <c r="I1386" s="8" t="str">
        <f t="shared" si="31"/>
        <v>Rhea Quinto Rosano, RN</v>
      </c>
      <c r="J1386" s="8" t="s">
        <v>2044</v>
      </c>
      <c r="K1386" s="8" t="s">
        <v>126</v>
      </c>
      <c r="L1386" s="13">
        <v>44587.960925925923</v>
      </c>
      <c r="M1386" s="8" t="s">
        <v>127</v>
      </c>
      <c r="N1386" s="13">
        <v>44608.493692129632</v>
      </c>
      <c r="O1386" s="13">
        <v>44608.511006944442</v>
      </c>
      <c r="P1386" s="8">
        <v>25</v>
      </c>
      <c r="Q1386" s="8" t="s">
        <v>173</v>
      </c>
      <c r="R1386" s="8">
        <v>350579</v>
      </c>
      <c r="S1386" s="14">
        <v>45506</v>
      </c>
      <c r="T1386" s="8" t="s">
        <v>131</v>
      </c>
      <c r="U1386" s="8" t="s">
        <v>205</v>
      </c>
      <c r="V1386" s="8" t="s">
        <v>132</v>
      </c>
      <c r="W1386" s="8" t="s">
        <v>25</v>
      </c>
    </row>
    <row r="1387" spans="1:23" s="8" customFormat="1" x14ac:dyDescent="0.15">
      <c r="A1387" s="8" t="s">
        <v>23468</v>
      </c>
      <c r="B1387" s="8" t="s">
        <v>14</v>
      </c>
      <c r="C1387" s="8" t="s">
        <v>27687</v>
      </c>
      <c r="D1387" s="8" t="s">
        <v>8218</v>
      </c>
      <c r="E1387" s="8" t="s">
        <v>490</v>
      </c>
      <c r="F1387" s="8" t="s">
        <v>8220</v>
      </c>
      <c r="G1387" s="8" t="s">
        <v>1711</v>
      </c>
      <c r="H1387" s="8" t="s">
        <v>27690</v>
      </c>
      <c r="I1387" s="8" t="str">
        <f t="shared" si="31"/>
        <v>Sison Rabadon Roselyn, RM</v>
      </c>
      <c r="J1387" s="8" t="s">
        <v>8219</v>
      </c>
      <c r="K1387" s="8" t="s">
        <v>126</v>
      </c>
      <c r="L1387" s="13">
        <v>44578.662314814814</v>
      </c>
      <c r="M1387" s="8" t="s">
        <v>127</v>
      </c>
      <c r="N1387" s="13">
        <v>44608.493506944447</v>
      </c>
      <c r="O1387" s="13">
        <v>44608.548900462964</v>
      </c>
      <c r="P1387" s="8">
        <v>80</v>
      </c>
      <c r="Q1387" s="8" t="s">
        <v>144</v>
      </c>
      <c r="R1387" s="8">
        <v>67160</v>
      </c>
      <c r="S1387" s="15">
        <v>45655</v>
      </c>
      <c r="T1387" s="8" t="s">
        <v>287</v>
      </c>
      <c r="V1387" s="8" t="s">
        <v>132</v>
      </c>
      <c r="W1387" s="8" t="s">
        <v>25</v>
      </c>
    </row>
    <row r="1388" spans="1:23" s="8" customFormat="1" x14ac:dyDescent="0.15">
      <c r="A1388" s="8" t="s">
        <v>23468</v>
      </c>
      <c r="B1388" s="8" t="s">
        <v>14</v>
      </c>
      <c r="C1388" s="8" t="s">
        <v>27687</v>
      </c>
      <c r="D1388" s="8" t="s">
        <v>21688</v>
      </c>
      <c r="E1388" s="8" t="s">
        <v>21689</v>
      </c>
      <c r="F1388" s="8" t="s">
        <v>490</v>
      </c>
      <c r="G1388" s="8" t="s">
        <v>6414</v>
      </c>
      <c r="H1388" s="8" t="s">
        <v>2515</v>
      </c>
      <c r="I1388" s="8" t="str">
        <f t="shared" si="31"/>
        <v>Glicery Joy Sison Ruiz, MD</v>
      </c>
      <c r="J1388" s="8" t="s">
        <v>21690</v>
      </c>
      <c r="K1388" s="8" t="s">
        <v>126</v>
      </c>
      <c r="L1388" s="13">
        <v>44595.716423611113</v>
      </c>
      <c r="M1388" s="8" t="s">
        <v>127</v>
      </c>
      <c r="N1388" s="13">
        <v>44608.49355324074</v>
      </c>
      <c r="O1388" s="13">
        <v>44608.541319444441</v>
      </c>
      <c r="P1388" s="8">
        <v>69</v>
      </c>
      <c r="Q1388" s="8" t="s">
        <v>144</v>
      </c>
      <c r="R1388" s="8">
        <v>109145</v>
      </c>
      <c r="S1388" s="14">
        <v>44694</v>
      </c>
      <c r="T1388" s="8" t="s">
        <v>215</v>
      </c>
      <c r="U1388" s="8" t="s">
        <v>568</v>
      </c>
      <c r="V1388" s="8" t="s">
        <v>132</v>
      </c>
      <c r="W1388" s="8" t="s">
        <v>25</v>
      </c>
    </row>
    <row r="1389" spans="1:23" s="8" customFormat="1" x14ac:dyDescent="0.15">
      <c r="A1389" s="8" t="s">
        <v>27320</v>
      </c>
      <c r="B1389" s="8" t="s">
        <v>14</v>
      </c>
      <c r="C1389" s="8" t="s">
        <v>27687</v>
      </c>
      <c r="E1389" s="8" t="s">
        <v>3858</v>
      </c>
      <c r="F1389" s="8" t="s">
        <v>8524</v>
      </c>
      <c r="G1389" s="8" t="s">
        <v>3859</v>
      </c>
      <c r="H1389" s="8" t="s">
        <v>2515</v>
      </c>
      <c r="I1389" s="8" t="str">
        <f t="shared" si="31"/>
        <v>Alfredo Lorenzo R Sablay, MD</v>
      </c>
      <c r="J1389" s="8" t="s">
        <v>3860</v>
      </c>
      <c r="Q1389" s="8" t="s">
        <v>144</v>
      </c>
      <c r="R1389" s="8" t="s">
        <v>251</v>
      </c>
      <c r="S1389" s="8" t="s">
        <v>251</v>
      </c>
      <c r="T1389" s="8" t="s">
        <v>215</v>
      </c>
      <c r="V1389" s="8" t="s">
        <v>14</v>
      </c>
      <c r="W1389" s="8" t="s">
        <v>25</v>
      </c>
    </row>
    <row r="1390" spans="1:23" s="8" customFormat="1" x14ac:dyDescent="0.15">
      <c r="A1390" s="8" t="s">
        <v>27320</v>
      </c>
      <c r="B1390" s="8" t="s">
        <v>14</v>
      </c>
      <c r="C1390" s="8" t="s">
        <v>27687</v>
      </c>
      <c r="E1390" s="8" t="s">
        <v>27258</v>
      </c>
      <c r="F1390" s="8" t="s">
        <v>6532</v>
      </c>
      <c r="G1390" s="8" t="s">
        <v>27259</v>
      </c>
      <c r="H1390" s="8" t="s">
        <v>27689</v>
      </c>
      <c r="I1390" s="8" t="str">
        <f t="shared" si="31"/>
        <v>Hannah Andrea A. Sagsagat, RMT</v>
      </c>
      <c r="J1390" s="8" t="s">
        <v>27257</v>
      </c>
      <c r="Q1390" s="8" t="s">
        <v>740</v>
      </c>
      <c r="R1390" s="8">
        <v>88706</v>
      </c>
      <c r="S1390" s="14">
        <v>45431</v>
      </c>
      <c r="T1390" s="8" t="s">
        <v>2341</v>
      </c>
      <c r="V1390" s="8" t="s">
        <v>14</v>
      </c>
      <c r="W1390" s="8" t="s">
        <v>25</v>
      </c>
    </row>
    <row r="1391" spans="1:23" s="8" customFormat="1" x14ac:dyDescent="0.15">
      <c r="A1391" s="8" t="s">
        <v>23468</v>
      </c>
      <c r="B1391" s="8" t="s">
        <v>14</v>
      </c>
      <c r="C1391" s="8" t="s">
        <v>27687</v>
      </c>
      <c r="D1391" s="8" t="s">
        <v>24680</v>
      </c>
      <c r="E1391" s="8" t="s">
        <v>24681</v>
      </c>
      <c r="F1391" s="8" t="s">
        <v>23767</v>
      </c>
      <c r="G1391" s="8" t="s">
        <v>230</v>
      </c>
      <c r="H1391" s="8" t="s">
        <v>2515</v>
      </c>
      <c r="I1391" s="8" t="str">
        <f t="shared" si="31"/>
        <v>Maria rosario Manalaysay Salazar, MD</v>
      </c>
      <c r="J1391" s="8" t="s">
        <v>24682</v>
      </c>
      <c r="K1391" s="8" t="s">
        <v>126</v>
      </c>
      <c r="L1391" s="13">
        <v>44578.504444444443</v>
      </c>
      <c r="M1391" s="8" t="s">
        <v>127</v>
      </c>
      <c r="N1391" s="13">
        <v>44608.493726851855</v>
      </c>
      <c r="O1391" s="13">
        <v>44608.543124999997</v>
      </c>
      <c r="P1391" s="8">
        <v>72</v>
      </c>
      <c r="Q1391" s="8" t="s">
        <v>139</v>
      </c>
      <c r="R1391" s="8">
        <v>68053</v>
      </c>
      <c r="S1391" s="14">
        <v>45024</v>
      </c>
      <c r="T1391" s="8" t="s">
        <v>215</v>
      </c>
      <c r="V1391" s="8" t="s">
        <v>132</v>
      </c>
      <c r="W1391" s="8" t="s">
        <v>25</v>
      </c>
    </row>
    <row r="1392" spans="1:23" s="8" customFormat="1" x14ac:dyDescent="0.15">
      <c r="A1392" s="8" t="s">
        <v>23468</v>
      </c>
      <c r="B1392" s="8" t="s">
        <v>14</v>
      </c>
      <c r="C1392" s="8" t="s">
        <v>27687</v>
      </c>
      <c r="D1392" s="8" t="s">
        <v>2503</v>
      </c>
      <c r="E1392" s="8" t="s">
        <v>2504</v>
      </c>
      <c r="F1392" s="8" t="s">
        <v>2507</v>
      </c>
      <c r="G1392" s="8" t="s">
        <v>2505</v>
      </c>
      <c r="H1392" s="8" t="s">
        <v>821</v>
      </c>
      <c r="I1392" s="8" t="str">
        <f t="shared" si="31"/>
        <v>Grace Angeline Cipriano Saliendra, RN</v>
      </c>
      <c r="J1392" s="8" t="s">
        <v>2506</v>
      </c>
      <c r="K1392" s="8" t="s">
        <v>126</v>
      </c>
      <c r="L1392" s="13">
        <v>44596.605405092596</v>
      </c>
      <c r="M1392" s="8" t="s">
        <v>127</v>
      </c>
      <c r="N1392" s="13">
        <v>44608.494479166664</v>
      </c>
      <c r="O1392" s="13">
        <v>44608.497210648151</v>
      </c>
      <c r="P1392" s="8">
        <v>4</v>
      </c>
      <c r="Q1392" s="8" t="s">
        <v>144</v>
      </c>
      <c r="R1392" s="8">
        <v>451120</v>
      </c>
      <c r="S1392" s="14">
        <v>45796</v>
      </c>
      <c r="T1392" s="8" t="s">
        <v>131</v>
      </c>
      <c r="V1392" s="8" t="s">
        <v>132</v>
      </c>
      <c r="W1392" s="8" t="s">
        <v>25</v>
      </c>
    </row>
    <row r="1393" spans="1:23" s="8" customFormat="1" x14ac:dyDescent="0.15">
      <c r="A1393" s="8" t="s">
        <v>23468</v>
      </c>
      <c r="B1393" s="8" t="s">
        <v>14</v>
      </c>
      <c r="C1393" s="8" t="s">
        <v>27687</v>
      </c>
      <c r="D1393" s="8" t="s">
        <v>26591</v>
      </c>
      <c r="E1393" s="8" t="s">
        <v>26592</v>
      </c>
      <c r="F1393" s="8" t="s">
        <v>833</v>
      </c>
      <c r="G1393" s="8" t="s">
        <v>26593</v>
      </c>
      <c r="I1393" s="8" t="str">
        <f>E1393&amp;" "&amp;F1393&amp;" "&amp;G1393&amp;" "&amp;H1393</f>
        <v xml:space="preserve">Rikka May Cordero Salvania </v>
      </c>
      <c r="J1393" s="8" t="s">
        <v>26594</v>
      </c>
      <c r="K1393" s="8" t="s">
        <v>126</v>
      </c>
      <c r="L1393" s="13">
        <v>44607.64435185185</v>
      </c>
      <c r="M1393" s="8" t="s">
        <v>127</v>
      </c>
      <c r="N1393" s="13">
        <v>44608.539965277778</v>
      </c>
      <c r="O1393" s="13">
        <v>44608.54420138889</v>
      </c>
      <c r="P1393" s="8">
        <v>7</v>
      </c>
      <c r="Q1393" s="8" t="s">
        <v>410</v>
      </c>
      <c r="R1393" s="8" t="s">
        <v>251</v>
      </c>
      <c r="S1393" s="8" t="s">
        <v>251</v>
      </c>
      <c r="T1393" s="8" t="s">
        <v>185</v>
      </c>
      <c r="V1393" s="8" t="s">
        <v>132</v>
      </c>
      <c r="W1393" s="8" t="s">
        <v>25</v>
      </c>
    </row>
    <row r="1394" spans="1:23" s="8" customFormat="1" x14ac:dyDescent="0.15">
      <c r="A1394" s="8" t="s">
        <v>27320</v>
      </c>
      <c r="B1394" s="8" t="s">
        <v>14</v>
      </c>
      <c r="C1394" s="8" t="s">
        <v>27687</v>
      </c>
      <c r="E1394" s="8" t="s">
        <v>17494</v>
      </c>
      <c r="F1394" s="8" t="s">
        <v>690</v>
      </c>
      <c r="G1394" s="8" t="s">
        <v>1097</v>
      </c>
      <c r="H1394" s="8" t="s">
        <v>821</v>
      </c>
      <c r="I1394" s="8" t="str">
        <f t="shared" si="31"/>
        <v>Marlo Antonio Samson, RN</v>
      </c>
      <c r="J1394" s="8" t="s">
        <v>17495</v>
      </c>
      <c r="Q1394" s="8" t="s">
        <v>144</v>
      </c>
      <c r="R1394" s="8">
        <v>508828</v>
      </c>
      <c r="S1394" s="14">
        <v>45274</v>
      </c>
      <c r="T1394" s="8" t="s">
        <v>131</v>
      </c>
      <c r="V1394" s="8" t="s">
        <v>14</v>
      </c>
      <c r="W1394" s="8" t="s">
        <v>25</v>
      </c>
    </row>
    <row r="1395" spans="1:23" s="8" customFormat="1" x14ac:dyDescent="0.15">
      <c r="A1395" s="8" t="s">
        <v>23468</v>
      </c>
      <c r="B1395" s="8" t="s">
        <v>14</v>
      </c>
      <c r="C1395" s="8" t="s">
        <v>27687</v>
      </c>
      <c r="D1395" s="8" t="s">
        <v>3691</v>
      </c>
      <c r="E1395" s="8" t="s">
        <v>3692</v>
      </c>
      <c r="F1395" s="8" t="s">
        <v>2457</v>
      </c>
      <c r="G1395" s="8" t="s">
        <v>3693</v>
      </c>
      <c r="H1395" s="8" t="s">
        <v>821</v>
      </c>
      <c r="I1395" s="8" t="str">
        <f t="shared" si="31"/>
        <v>Hana Cyril. Villanueva San Pedro, RN</v>
      </c>
      <c r="J1395" s="8" t="s">
        <v>3694</v>
      </c>
      <c r="K1395" s="8" t="s">
        <v>126</v>
      </c>
      <c r="L1395" s="13">
        <v>44588.950520833336</v>
      </c>
      <c r="M1395" s="8" t="s">
        <v>127</v>
      </c>
      <c r="N1395" s="13">
        <v>44608.493576388886</v>
      </c>
      <c r="O1395" s="13">
        <v>44608.493657407409</v>
      </c>
      <c r="P1395" s="8">
        <v>1</v>
      </c>
      <c r="Q1395" s="8" t="s">
        <v>173</v>
      </c>
      <c r="R1395" s="8">
        <v>815133</v>
      </c>
      <c r="S1395" s="14">
        <v>45711</v>
      </c>
      <c r="T1395" s="8" t="s">
        <v>131</v>
      </c>
      <c r="V1395" s="8" t="s">
        <v>132</v>
      </c>
      <c r="W1395" s="8" t="s">
        <v>25</v>
      </c>
    </row>
    <row r="1396" spans="1:23" s="8" customFormat="1" x14ac:dyDescent="0.15">
      <c r="A1396" s="8" t="s">
        <v>27320</v>
      </c>
      <c r="B1396" s="8" t="s">
        <v>14</v>
      </c>
      <c r="C1396" s="8" t="s">
        <v>27687</v>
      </c>
      <c r="E1396" s="8" t="s">
        <v>19022</v>
      </c>
      <c r="F1396" s="8" t="s">
        <v>1756</v>
      </c>
      <c r="G1396" s="8" t="s">
        <v>19023</v>
      </c>
      <c r="H1396" s="8" t="s">
        <v>27689</v>
      </c>
      <c r="I1396" s="8" t="str">
        <f t="shared" si="31"/>
        <v>Estella R. Sanciangco, RMT</v>
      </c>
      <c r="J1396" s="8" t="s">
        <v>19024</v>
      </c>
      <c r="Q1396" s="8" t="s">
        <v>4236</v>
      </c>
      <c r="R1396" s="8">
        <v>83272</v>
      </c>
      <c r="S1396" s="14">
        <v>44962</v>
      </c>
      <c r="T1396" s="8" t="s">
        <v>2341</v>
      </c>
      <c r="V1396" s="8" t="s">
        <v>14</v>
      </c>
      <c r="W1396" s="8" t="s">
        <v>25</v>
      </c>
    </row>
    <row r="1397" spans="1:23" s="8" customFormat="1" x14ac:dyDescent="0.15">
      <c r="A1397" s="8" t="s">
        <v>23468</v>
      </c>
      <c r="B1397" s="8" t="s">
        <v>14</v>
      </c>
      <c r="C1397" s="8" t="s">
        <v>27687</v>
      </c>
      <c r="D1397" s="8" t="s">
        <v>22018</v>
      </c>
      <c r="E1397" s="8" t="s">
        <v>22019</v>
      </c>
      <c r="F1397" s="8" t="s">
        <v>22022</v>
      </c>
      <c r="G1397" s="8" t="s">
        <v>22020</v>
      </c>
      <c r="H1397" s="8" t="s">
        <v>821</v>
      </c>
      <c r="I1397" s="8" t="str">
        <f t="shared" si="31"/>
        <v>Gladys Mae Prosia Sanoy, RN</v>
      </c>
      <c r="J1397" s="8" t="s">
        <v>22021</v>
      </c>
      <c r="K1397" s="8" t="s">
        <v>126</v>
      </c>
      <c r="L1397" s="13">
        <v>44578.960266203707</v>
      </c>
      <c r="M1397" s="8" t="s">
        <v>127</v>
      </c>
      <c r="N1397" s="13">
        <v>44608.528877314813</v>
      </c>
      <c r="O1397" s="13">
        <v>44608.548900462964</v>
      </c>
      <c r="P1397" s="8">
        <v>29</v>
      </c>
      <c r="Q1397" s="8" t="s">
        <v>472</v>
      </c>
      <c r="R1397" s="8">
        <v>774643</v>
      </c>
      <c r="S1397" s="14">
        <v>45116</v>
      </c>
      <c r="T1397" s="8" t="s">
        <v>131</v>
      </c>
      <c r="V1397" s="8" t="s">
        <v>132</v>
      </c>
      <c r="W1397" s="8" t="s">
        <v>25</v>
      </c>
    </row>
    <row r="1398" spans="1:23" s="8" customFormat="1" x14ac:dyDescent="0.15">
      <c r="A1398" s="8" t="s">
        <v>23468</v>
      </c>
      <c r="B1398" s="8" t="s">
        <v>14</v>
      </c>
      <c r="C1398" s="8" t="s">
        <v>27687</v>
      </c>
      <c r="D1398" s="8" t="s">
        <v>10115</v>
      </c>
      <c r="E1398" s="8" t="s">
        <v>10116</v>
      </c>
      <c r="F1398" s="8" t="s">
        <v>10118</v>
      </c>
      <c r="G1398" s="8" t="s">
        <v>306</v>
      </c>
      <c r="H1398" s="8" t="s">
        <v>2515</v>
      </c>
      <c r="I1398" s="8" t="str">
        <f t="shared" si="31"/>
        <v>Edna Ruth Puno Santiago, MD</v>
      </c>
      <c r="J1398" s="8" t="s">
        <v>10117</v>
      </c>
      <c r="K1398" s="8" t="s">
        <v>126</v>
      </c>
      <c r="L1398" s="13">
        <v>44593.407534722224</v>
      </c>
      <c r="M1398" s="8" t="s">
        <v>127</v>
      </c>
      <c r="N1398" s="13">
        <v>44608.493518518517</v>
      </c>
      <c r="O1398" s="13">
        <v>44608.528368055559</v>
      </c>
      <c r="P1398" s="8">
        <v>51</v>
      </c>
      <c r="Q1398" s="8" t="s">
        <v>144</v>
      </c>
      <c r="R1398" s="8">
        <v>60120</v>
      </c>
      <c r="S1398" s="14">
        <v>44936</v>
      </c>
      <c r="T1398" s="8" t="s">
        <v>215</v>
      </c>
      <c r="U1398" s="8" t="s">
        <v>495</v>
      </c>
      <c r="V1398" s="8" t="s">
        <v>247</v>
      </c>
      <c r="W1398" s="8" t="s">
        <v>25</v>
      </c>
    </row>
    <row r="1399" spans="1:23" s="8" customFormat="1" x14ac:dyDescent="0.15">
      <c r="A1399" s="8" t="s">
        <v>23468</v>
      </c>
      <c r="B1399" s="8" t="s">
        <v>14</v>
      </c>
      <c r="C1399" s="8" t="s">
        <v>27687</v>
      </c>
      <c r="D1399" s="8" t="s">
        <v>10876</v>
      </c>
      <c r="E1399" s="8" t="s">
        <v>8797</v>
      </c>
      <c r="F1399" s="8" t="s">
        <v>1302</v>
      </c>
      <c r="G1399" s="8" t="s">
        <v>1267</v>
      </c>
      <c r="H1399" s="8" t="s">
        <v>27690</v>
      </c>
      <c r="I1399" s="8" t="str">
        <f t="shared" si="31"/>
        <v>Maria Luisa Ignacio Santos, RM</v>
      </c>
      <c r="J1399" s="8" t="s">
        <v>10877</v>
      </c>
      <c r="L1399" s="13">
        <v>44583.762233796297</v>
      </c>
      <c r="M1399" s="8" t="s">
        <v>127</v>
      </c>
      <c r="N1399" s="13">
        <v>44608.493750000001</v>
      </c>
      <c r="O1399" s="13">
        <v>44608.510405092595</v>
      </c>
      <c r="P1399" s="8">
        <v>24</v>
      </c>
      <c r="Q1399" s="8" t="s">
        <v>144</v>
      </c>
      <c r="R1399" s="8">
        <v>68023</v>
      </c>
      <c r="S1399" s="8">
        <v>8052023</v>
      </c>
      <c r="T1399" s="8" t="s">
        <v>287</v>
      </c>
      <c r="V1399" s="8" t="s">
        <v>132</v>
      </c>
      <c r="W1399" s="8" t="s">
        <v>25</v>
      </c>
    </row>
    <row r="1400" spans="1:23" s="8" customFormat="1" x14ac:dyDescent="0.15">
      <c r="A1400" s="8" t="s">
        <v>23468</v>
      </c>
      <c r="B1400" s="8" t="s">
        <v>14</v>
      </c>
      <c r="C1400" s="8" t="s">
        <v>27687</v>
      </c>
      <c r="D1400" s="8" t="s">
        <v>11500</v>
      </c>
      <c r="E1400" s="8" t="s">
        <v>11501</v>
      </c>
      <c r="F1400" s="8" t="s">
        <v>8506</v>
      </c>
      <c r="G1400" s="8" t="s">
        <v>1267</v>
      </c>
      <c r="H1400" s="8" t="s">
        <v>821</v>
      </c>
      <c r="I1400" s="8" t="str">
        <f t="shared" si="31"/>
        <v>Duff Espina Santos, RN</v>
      </c>
      <c r="J1400" s="8" t="s">
        <v>11502</v>
      </c>
      <c r="L1400" s="13">
        <v>44596.491238425922</v>
      </c>
      <c r="M1400" s="8" t="s">
        <v>127</v>
      </c>
      <c r="N1400" s="13">
        <v>44608.54650462963</v>
      </c>
      <c r="O1400" s="13">
        <v>44608.548391203702</v>
      </c>
      <c r="P1400" s="8">
        <v>3</v>
      </c>
      <c r="Q1400" s="8" t="s">
        <v>129</v>
      </c>
      <c r="R1400" s="8">
        <v>254077</v>
      </c>
      <c r="S1400" s="14">
        <v>45003</v>
      </c>
      <c r="T1400" s="8" t="s">
        <v>131</v>
      </c>
      <c r="V1400" s="8" t="s">
        <v>132</v>
      </c>
      <c r="W1400" s="8" t="s">
        <v>25</v>
      </c>
    </row>
    <row r="1401" spans="1:23" s="8" customFormat="1" x14ac:dyDescent="0.15">
      <c r="A1401" s="8" t="s">
        <v>27320</v>
      </c>
      <c r="B1401" s="8" t="s">
        <v>14</v>
      </c>
      <c r="C1401" s="8" t="s">
        <v>27687</v>
      </c>
      <c r="E1401" s="8" t="s">
        <v>860</v>
      </c>
      <c r="F1401" s="8" t="s">
        <v>1756</v>
      </c>
      <c r="G1401" s="8" t="s">
        <v>450</v>
      </c>
      <c r="H1401" s="8" t="s">
        <v>821</v>
      </c>
      <c r="I1401" s="8" t="str">
        <f t="shared" si="31"/>
        <v>JOSIEPEARL R. SANTOS, RN</v>
      </c>
      <c r="J1401" s="8" t="s">
        <v>861</v>
      </c>
      <c r="Q1401" s="8" t="s">
        <v>2401</v>
      </c>
      <c r="R1401" s="8">
        <v>730532</v>
      </c>
      <c r="S1401" s="14">
        <v>45188</v>
      </c>
      <c r="T1401" s="8" t="s">
        <v>131</v>
      </c>
      <c r="U1401" s="8" t="s">
        <v>2863</v>
      </c>
      <c r="V1401" s="8" t="s">
        <v>14</v>
      </c>
      <c r="W1401" s="8" t="s">
        <v>25</v>
      </c>
    </row>
    <row r="1402" spans="1:23" s="8" customFormat="1" x14ac:dyDescent="0.15">
      <c r="A1402" s="8" t="s">
        <v>27320</v>
      </c>
      <c r="B1402" s="8" t="s">
        <v>14</v>
      </c>
      <c r="C1402" s="8" t="s">
        <v>27687</v>
      </c>
      <c r="E1402" s="8" t="s">
        <v>24321</v>
      </c>
      <c r="F1402" s="8" t="s">
        <v>27183</v>
      </c>
      <c r="G1402" s="8" t="s">
        <v>1267</v>
      </c>
      <c r="H1402" s="8" t="s">
        <v>2515</v>
      </c>
      <c r="I1402" s="8" t="str">
        <f t="shared" si="31"/>
        <v>Dana A. De Leon Santos, MD</v>
      </c>
      <c r="J1402" s="8" t="s">
        <v>24322</v>
      </c>
      <c r="Q1402" s="8" t="s">
        <v>144</v>
      </c>
      <c r="R1402" s="8">
        <v>63705</v>
      </c>
      <c r="S1402" s="14">
        <v>45736</v>
      </c>
      <c r="T1402" s="8" t="s">
        <v>215</v>
      </c>
      <c r="U1402" s="8" t="s">
        <v>474</v>
      </c>
      <c r="V1402" s="8" t="s">
        <v>14</v>
      </c>
      <c r="W1402" s="8" t="s">
        <v>25</v>
      </c>
    </row>
    <row r="1403" spans="1:23" s="8" customFormat="1" x14ac:dyDescent="0.15">
      <c r="A1403" s="8" t="s">
        <v>27320</v>
      </c>
      <c r="B1403" s="8" t="s">
        <v>14</v>
      </c>
      <c r="C1403" s="8" t="s">
        <v>27687</v>
      </c>
      <c r="E1403" s="8" t="s">
        <v>21176</v>
      </c>
      <c r="F1403" s="8" t="s">
        <v>1063</v>
      </c>
      <c r="G1403" s="8" t="s">
        <v>1267</v>
      </c>
      <c r="H1403" s="8" t="s">
        <v>2515</v>
      </c>
      <c r="I1403" s="8" t="str">
        <f t="shared" si="31"/>
        <v>Florencio IV De Leon Santos, MD</v>
      </c>
      <c r="J1403" s="8" t="s">
        <v>21177</v>
      </c>
      <c r="Q1403" s="8" t="s">
        <v>144</v>
      </c>
      <c r="R1403" s="8">
        <v>149730</v>
      </c>
      <c r="S1403" s="14">
        <v>45850</v>
      </c>
      <c r="T1403" s="8" t="s">
        <v>215</v>
      </c>
      <c r="U1403" s="8" t="s">
        <v>1752</v>
      </c>
      <c r="V1403" s="8" t="s">
        <v>14</v>
      </c>
      <c r="W1403" s="8" t="s">
        <v>25</v>
      </c>
    </row>
    <row r="1404" spans="1:23" s="8" customFormat="1" x14ac:dyDescent="0.15">
      <c r="A1404" s="8" t="s">
        <v>27320</v>
      </c>
      <c r="B1404" s="8" t="s">
        <v>14</v>
      </c>
      <c r="C1404" s="8" t="s">
        <v>27687</v>
      </c>
      <c r="E1404" s="8" t="s">
        <v>23144</v>
      </c>
      <c r="F1404" s="8" t="s">
        <v>8047</v>
      </c>
      <c r="G1404" s="8" t="s">
        <v>1267</v>
      </c>
      <c r="H1404" s="8" t="s">
        <v>2515</v>
      </c>
      <c r="I1404" s="8" t="str">
        <f t="shared" si="31"/>
        <v>Gerald Paul D Santos, MD</v>
      </c>
      <c r="J1404" s="8" t="s">
        <v>23145</v>
      </c>
      <c r="Q1404" s="8" t="s">
        <v>144</v>
      </c>
      <c r="R1404" s="8">
        <v>126191</v>
      </c>
      <c r="S1404" s="14">
        <v>44808</v>
      </c>
      <c r="T1404" s="8" t="s">
        <v>215</v>
      </c>
      <c r="V1404" s="8" t="s">
        <v>14</v>
      </c>
      <c r="W1404" s="8" t="s">
        <v>25</v>
      </c>
    </row>
    <row r="1405" spans="1:23" s="8" customFormat="1" x14ac:dyDescent="0.15">
      <c r="A1405" s="8" t="s">
        <v>23468</v>
      </c>
      <c r="B1405" s="8" t="s">
        <v>14</v>
      </c>
      <c r="C1405" s="8" t="s">
        <v>27687</v>
      </c>
      <c r="D1405" s="8" t="s">
        <v>13613</v>
      </c>
      <c r="E1405" s="8" t="s">
        <v>6338</v>
      </c>
      <c r="F1405" s="8" t="s">
        <v>13616</v>
      </c>
      <c r="G1405" s="8" t="s">
        <v>13614</v>
      </c>
      <c r="H1405" s="8" t="s">
        <v>821</v>
      </c>
      <c r="I1405" s="8" t="str">
        <f t="shared" si="31"/>
        <v>Marivic Lacerna Sararaña, RN</v>
      </c>
      <c r="J1405" s="8" t="s">
        <v>13615</v>
      </c>
      <c r="K1405" s="8" t="s">
        <v>126</v>
      </c>
      <c r="L1405" s="13">
        <v>44579.754780092589</v>
      </c>
      <c r="M1405" s="8" t="s">
        <v>127</v>
      </c>
      <c r="N1405" s="13">
        <v>44608.499664351853</v>
      </c>
      <c r="O1405" s="13">
        <v>44608.50582175926</v>
      </c>
      <c r="P1405" s="8">
        <v>9</v>
      </c>
      <c r="Q1405" s="8" t="s">
        <v>410</v>
      </c>
      <c r="R1405" s="8">
        <v>461915</v>
      </c>
      <c r="S1405" s="14">
        <v>45663</v>
      </c>
      <c r="T1405" s="8" t="s">
        <v>131</v>
      </c>
      <c r="V1405" s="8" t="s">
        <v>132</v>
      </c>
      <c r="W1405" s="8" t="s">
        <v>25</v>
      </c>
    </row>
    <row r="1406" spans="1:23" s="8" customFormat="1" x14ac:dyDescent="0.15">
      <c r="A1406" s="8" t="s">
        <v>27320</v>
      </c>
      <c r="B1406" s="8" t="s">
        <v>14</v>
      </c>
      <c r="C1406" s="8" t="s">
        <v>27687</v>
      </c>
      <c r="E1406" s="8" t="s">
        <v>27033</v>
      </c>
      <c r="F1406" s="8" t="s">
        <v>13952</v>
      </c>
      <c r="G1406" s="8" t="s">
        <v>7154</v>
      </c>
      <c r="H1406" s="8" t="s">
        <v>821</v>
      </c>
      <c r="I1406" s="8" t="str">
        <f t="shared" si="31"/>
        <v>Owen Dominic F Segovia, RN</v>
      </c>
      <c r="J1406" s="8" t="s">
        <v>13951</v>
      </c>
      <c r="Q1406" s="8" t="s">
        <v>293</v>
      </c>
      <c r="R1406" s="8">
        <v>804488</v>
      </c>
      <c r="S1406" s="14">
        <v>45840</v>
      </c>
      <c r="T1406" s="8" t="s">
        <v>131</v>
      </c>
      <c r="V1406" s="8" t="s">
        <v>14</v>
      </c>
      <c r="W1406" s="8" t="s">
        <v>25</v>
      </c>
    </row>
    <row r="1407" spans="1:23" s="8" customFormat="1" x14ac:dyDescent="0.15">
      <c r="A1407" s="8" t="s">
        <v>27320</v>
      </c>
      <c r="B1407" s="8" t="s">
        <v>14</v>
      </c>
      <c r="C1407" s="8" t="s">
        <v>27687</v>
      </c>
      <c r="E1407" s="8" t="s">
        <v>5992</v>
      </c>
      <c r="F1407" s="8" t="s">
        <v>3368</v>
      </c>
      <c r="G1407" s="8" t="s">
        <v>4749</v>
      </c>
      <c r="H1407" s="8" t="s">
        <v>821</v>
      </c>
      <c r="I1407" s="8" t="str">
        <f t="shared" si="31"/>
        <v>Desiree May S Serrano, RN</v>
      </c>
      <c r="J1407" s="8" t="s">
        <v>5993</v>
      </c>
      <c r="Q1407" s="8" t="s">
        <v>3710</v>
      </c>
      <c r="R1407" s="8">
        <v>452300</v>
      </c>
      <c r="S1407" s="14">
        <v>45450</v>
      </c>
      <c r="T1407" s="8" t="s">
        <v>131</v>
      </c>
      <c r="V1407" s="8" t="s">
        <v>14</v>
      </c>
      <c r="W1407" s="8" t="s">
        <v>4535</v>
      </c>
    </row>
    <row r="1408" spans="1:23" s="8" customFormat="1" x14ac:dyDescent="0.15">
      <c r="A1408" s="8" t="s">
        <v>23468</v>
      </c>
      <c r="B1408" s="8" t="s">
        <v>14</v>
      </c>
      <c r="C1408" s="8" t="s">
        <v>27687</v>
      </c>
      <c r="D1408" s="8" t="s">
        <v>7028</v>
      </c>
      <c r="E1408" s="8" t="s">
        <v>7029</v>
      </c>
      <c r="F1408" s="8" t="s">
        <v>7032</v>
      </c>
      <c r="G1408" s="8" t="s">
        <v>7030</v>
      </c>
      <c r="H1408" s="8" t="s">
        <v>821</v>
      </c>
      <c r="I1408" s="8" t="str">
        <f t="shared" si="31"/>
        <v>Maria Carina Valcos Silvino, RN</v>
      </c>
      <c r="J1408" s="8" t="s">
        <v>7031</v>
      </c>
      <c r="K1408" s="8" t="s">
        <v>126</v>
      </c>
      <c r="L1408" s="13">
        <v>44578.596666666665</v>
      </c>
      <c r="M1408" s="8" t="s">
        <v>127</v>
      </c>
      <c r="N1408" s="13">
        <v>44608.493576388886</v>
      </c>
      <c r="O1408" s="13">
        <v>44608.548900462964</v>
      </c>
      <c r="P1408" s="8">
        <v>80</v>
      </c>
      <c r="Q1408" s="8" t="s">
        <v>144</v>
      </c>
      <c r="R1408" s="8">
        <v>181008</v>
      </c>
      <c r="S1408" s="8" t="s">
        <v>7033</v>
      </c>
      <c r="T1408" s="8" t="s">
        <v>131</v>
      </c>
      <c r="U1408" s="8" t="s">
        <v>7034</v>
      </c>
      <c r="V1408" s="8" t="s">
        <v>132</v>
      </c>
      <c r="W1408" s="8" t="s">
        <v>25</v>
      </c>
    </row>
    <row r="1409" spans="1:23" s="8" customFormat="1" x14ac:dyDescent="0.15">
      <c r="A1409" s="8" t="s">
        <v>27320</v>
      </c>
      <c r="B1409" s="8" t="s">
        <v>14</v>
      </c>
      <c r="C1409" s="8" t="s">
        <v>27687</v>
      </c>
      <c r="E1409" s="8" t="s">
        <v>27096</v>
      </c>
      <c r="F1409" s="8" t="s">
        <v>909</v>
      </c>
      <c r="G1409" s="8" t="s">
        <v>27097</v>
      </c>
      <c r="H1409" s="8" t="s">
        <v>2515</v>
      </c>
      <c r="I1409" s="8" t="str">
        <f t="shared" si="31"/>
        <v>Anna Michaella B Simeon, MD</v>
      </c>
      <c r="J1409" s="8" t="s">
        <v>27095</v>
      </c>
      <c r="Q1409" s="8" t="s">
        <v>479</v>
      </c>
      <c r="R1409" s="8">
        <v>121462</v>
      </c>
      <c r="S1409" s="14">
        <v>44973</v>
      </c>
      <c r="T1409" s="8" t="s">
        <v>215</v>
      </c>
      <c r="V1409" s="8" t="s">
        <v>14</v>
      </c>
      <c r="W1409" s="8" t="s">
        <v>25</v>
      </c>
    </row>
    <row r="1410" spans="1:23" s="8" customFormat="1" x14ac:dyDescent="0.15">
      <c r="A1410" s="8" t="s">
        <v>23468</v>
      </c>
      <c r="B1410" s="8" t="s">
        <v>14</v>
      </c>
      <c r="C1410" s="8" t="s">
        <v>27687</v>
      </c>
      <c r="D1410" s="8" t="s">
        <v>957</v>
      </c>
      <c r="E1410" s="8" t="s">
        <v>958</v>
      </c>
      <c r="F1410" s="8" t="s">
        <v>960</v>
      </c>
      <c r="G1410" s="8" t="s">
        <v>490</v>
      </c>
      <c r="H1410" s="8" t="s">
        <v>821</v>
      </c>
      <c r="I1410" s="8" t="str">
        <f t="shared" si="31"/>
        <v>Christopher Lee Federico Sison, RN</v>
      </c>
      <c r="J1410" s="8" t="s">
        <v>959</v>
      </c>
      <c r="K1410" s="8" t="s">
        <v>126</v>
      </c>
      <c r="L1410" s="13">
        <v>44582.796840277777</v>
      </c>
      <c r="M1410" s="8" t="s">
        <v>127</v>
      </c>
      <c r="N1410" s="13">
        <v>44608.493587962963</v>
      </c>
      <c r="O1410" s="13">
        <v>44608.52983796296</v>
      </c>
      <c r="P1410" s="8">
        <v>53</v>
      </c>
      <c r="Q1410" s="8" t="s">
        <v>144</v>
      </c>
      <c r="R1410" s="8">
        <v>532582</v>
      </c>
      <c r="S1410" s="14">
        <v>45589</v>
      </c>
      <c r="T1410" s="8" t="s">
        <v>131</v>
      </c>
      <c r="V1410" s="8" t="s">
        <v>132</v>
      </c>
      <c r="W1410" s="8" t="s">
        <v>25</v>
      </c>
    </row>
    <row r="1411" spans="1:23" s="8" customFormat="1" x14ac:dyDescent="0.15">
      <c r="A1411" s="8" t="s">
        <v>23468</v>
      </c>
      <c r="B1411" s="8" t="s">
        <v>14</v>
      </c>
      <c r="C1411" s="8" t="s">
        <v>27687</v>
      </c>
      <c r="D1411" s="8" t="s">
        <v>15412</v>
      </c>
      <c r="E1411" s="8" t="s">
        <v>15413</v>
      </c>
      <c r="F1411" s="8" t="s">
        <v>15416</v>
      </c>
      <c r="G1411" s="8" t="s">
        <v>15414</v>
      </c>
      <c r="H1411" s="8" t="s">
        <v>821</v>
      </c>
      <c r="I1411" s="8" t="str">
        <f t="shared" ref="I1411:I1474" si="32">E1411&amp;" "&amp;F1411&amp;" "&amp;G1411&amp;","&amp;" "&amp;H1411</f>
        <v>dana lee Mujer sison, RN</v>
      </c>
      <c r="J1411" s="8" t="s">
        <v>15415</v>
      </c>
      <c r="K1411" s="8" t="s">
        <v>126</v>
      </c>
      <c r="L1411" s="13">
        <v>44578.620567129627</v>
      </c>
      <c r="M1411" s="8" t="s">
        <v>127</v>
      </c>
      <c r="N1411" s="13">
        <v>44608.493391203701</v>
      </c>
      <c r="O1411" s="13">
        <v>44608.526678240742</v>
      </c>
      <c r="P1411" s="8">
        <v>48</v>
      </c>
      <c r="Q1411" s="8" t="s">
        <v>459</v>
      </c>
      <c r="R1411" s="8">
        <v>575724</v>
      </c>
      <c r="S1411" s="14">
        <v>44932</v>
      </c>
      <c r="T1411" s="8" t="s">
        <v>131</v>
      </c>
      <c r="V1411" s="8" t="s">
        <v>132</v>
      </c>
      <c r="W1411" s="8" t="s">
        <v>25</v>
      </c>
    </row>
    <row r="1412" spans="1:23" s="8" customFormat="1" x14ac:dyDescent="0.15">
      <c r="A1412" s="8" t="s">
        <v>27320</v>
      </c>
      <c r="B1412" s="8" t="s">
        <v>14</v>
      </c>
      <c r="C1412" s="8" t="s">
        <v>27687</v>
      </c>
      <c r="E1412" s="8" t="s">
        <v>17867</v>
      </c>
      <c r="F1412" s="8" t="s">
        <v>3698</v>
      </c>
      <c r="G1412" s="8" t="s">
        <v>490</v>
      </c>
      <c r="H1412" s="8" t="s">
        <v>821</v>
      </c>
      <c r="I1412" s="8" t="str">
        <f t="shared" si="32"/>
        <v>Kristia Cecilia P. Sison, RN</v>
      </c>
      <c r="J1412" s="8" t="s">
        <v>17868</v>
      </c>
      <c r="Q1412" s="8" t="s">
        <v>144</v>
      </c>
      <c r="R1412" s="8">
        <v>407558</v>
      </c>
      <c r="S1412" s="14">
        <v>45465</v>
      </c>
      <c r="T1412" s="8" t="s">
        <v>131</v>
      </c>
      <c r="V1412" s="8" t="s">
        <v>14</v>
      </c>
      <c r="W1412" s="8" t="s">
        <v>25</v>
      </c>
    </row>
    <row r="1413" spans="1:23" s="8" customFormat="1" x14ac:dyDescent="0.15">
      <c r="A1413" s="8" t="s">
        <v>23468</v>
      </c>
      <c r="B1413" s="8" t="s">
        <v>14</v>
      </c>
      <c r="C1413" s="8" t="s">
        <v>27687</v>
      </c>
      <c r="D1413" s="8" t="s">
        <v>18016</v>
      </c>
      <c r="E1413" s="8" t="s">
        <v>9691</v>
      </c>
      <c r="F1413" s="8" t="s">
        <v>18019</v>
      </c>
      <c r="G1413" s="8" t="s">
        <v>18017</v>
      </c>
      <c r="H1413" s="8" t="s">
        <v>2515</v>
      </c>
      <c r="I1413" s="8" t="str">
        <f t="shared" si="32"/>
        <v>Elizabeth Kit So, MD</v>
      </c>
      <c r="J1413" s="8" t="s">
        <v>18018</v>
      </c>
      <c r="K1413" s="8" t="s">
        <v>126</v>
      </c>
      <c r="L1413" s="13">
        <v>44581.529826388891</v>
      </c>
      <c r="M1413" s="8" t="s">
        <v>127</v>
      </c>
      <c r="N1413" s="13">
        <v>44608.493425925924</v>
      </c>
      <c r="O1413" s="13">
        <v>44608.535474537035</v>
      </c>
      <c r="P1413" s="8">
        <v>61</v>
      </c>
      <c r="Q1413" s="8" t="s">
        <v>144</v>
      </c>
      <c r="R1413" s="8">
        <v>52121</v>
      </c>
      <c r="S1413" s="8" t="s">
        <v>3501</v>
      </c>
      <c r="T1413" s="8" t="s">
        <v>215</v>
      </c>
      <c r="U1413" s="8" t="s">
        <v>495</v>
      </c>
      <c r="V1413" s="8" t="s">
        <v>247</v>
      </c>
      <c r="W1413" s="8" t="s">
        <v>25</v>
      </c>
    </row>
    <row r="1414" spans="1:23" s="8" customFormat="1" x14ac:dyDescent="0.15">
      <c r="A1414" s="8" t="s">
        <v>23468</v>
      </c>
      <c r="B1414" s="8" t="s">
        <v>14</v>
      </c>
      <c r="C1414" s="8" t="s">
        <v>27687</v>
      </c>
      <c r="D1414" s="8" t="s">
        <v>13692</v>
      </c>
      <c r="E1414" s="8" t="s">
        <v>1729</v>
      </c>
      <c r="F1414" s="8" t="s">
        <v>13695</v>
      </c>
      <c r="G1414" s="8" t="s">
        <v>13693</v>
      </c>
      <c r="H1414" s="8" t="s">
        <v>821</v>
      </c>
      <c r="I1414" s="8" t="str">
        <f t="shared" si="32"/>
        <v>Arcelie Buenavente Sobrepeña, RN</v>
      </c>
      <c r="J1414" s="8" t="s">
        <v>13694</v>
      </c>
      <c r="K1414" s="8" t="s">
        <v>126</v>
      </c>
      <c r="L1414" s="13">
        <v>44596.565451388888</v>
      </c>
      <c r="M1414" s="8" t="s">
        <v>127</v>
      </c>
      <c r="N1414" s="13">
        <v>44608.493784722225</v>
      </c>
      <c r="O1414" s="13">
        <v>44608.49726851852</v>
      </c>
      <c r="P1414" s="8">
        <v>6</v>
      </c>
      <c r="Q1414" s="8" t="s">
        <v>144</v>
      </c>
      <c r="R1414" s="8">
        <v>637129</v>
      </c>
      <c r="S1414" s="8" t="s">
        <v>13696</v>
      </c>
      <c r="T1414" s="8" t="s">
        <v>131</v>
      </c>
      <c r="V1414" s="8" t="s">
        <v>132</v>
      </c>
      <c r="W1414" s="8" t="s">
        <v>25</v>
      </c>
    </row>
    <row r="1415" spans="1:23" s="8" customFormat="1" x14ac:dyDescent="0.15">
      <c r="A1415" s="8" t="s">
        <v>27320</v>
      </c>
      <c r="B1415" s="8" t="s">
        <v>14</v>
      </c>
      <c r="C1415" s="8" t="s">
        <v>27687</v>
      </c>
      <c r="E1415" s="8" t="s">
        <v>27065</v>
      </c>
      <c r="F1415" s="8" t="s">
        <v>5286</v>
      </c>
      <c r="G1415" s="8" t="s">
        <v>27066</v>
      </c>
      <c r="H1415" s="8" t="s">
        <v>821</v>
      </c>
      <c r="I1415" s="8" t="str">
        <f t="shared" si="32"/>
        <v>JEFRHAD L SOLIVAR, RN</v>
      </c>
      <c r="J1415" s="8" t="s">
        <v>27064</v>
      </c>
      <c r="Q1415" s="8" t="s">
        <v>265</v>
      </c>
      <c r="R1415" s="8">
        <v>372182</v>
      </c>
      <c r="S1415" s="14">
        <v>45291</v>
      </c>
      <c r="T1415" s="8" t="s">
        <v>131</v>
      </c>
      <c r="U1415" s="8" t="s">
        <v>17182</v>
      </c>
      <c r="V1415" s="8" t="s">
        <v>14</v>
      </c>
      <c r="W1415" s="8" t="s">
        <v>25</v>
      </c>
    </row>
    <row r="1416" spans="1:23" s="8" customFormat="1" x14ac:dyDescent="0.15">
      <c r="A1416" s="8" t="s">
        <v>23468</v>
      </c>
      <c r="B1416" s="8" t="s">
        <v>14</v>
      </c>
      <c r="C1416" s="8" t="s">
        <v>27687</v>
      </c>
      <c r="D1416" s="8" t="s">
        <v>849</v>
      </c>
      <c r="E1416" s="8" t="s">
        <v>850</v>
      </c>
      <c r="F1416" s="8" t="s">
        <v>853</v>
      </c>
      <c r="G1416" s="8" t="s">
        <v>851</v>
      </c>
      <c r="H1416" s="8" t="s">
        <v>2515</v>
      </c>
      <c r="I1416" s="8" t="str">
        <f t="shared" si="32"/>
        <v>Anna marie Ocampo Somera, MD</v>
      </c>
      <c r="J1416" s="8" t="s">
        <v>852</v>
      </c>
      <c r="K1416" s="8" t="s">
        <v>126</v>
      </c>
      <c r="L1416" s="13">
        <v>44582.38784722222</v>
      </c>
      <c r="M1416" s="8" t="s">
        <v>127</v>
      </c>
      <c r="N1416" s="13">
        <v>44608.493518518517</v>
      </c>
      <c r="O1416" s="13">
        <v>44608.49732638889</v>
      </c>
      <c r="P1416" s="8">
        <v>6</v>
      </c>
      <c r="Q1416" s="8" t="s">
        <v>173</v>
      </c>
      <c r="R1416" s="8">
        <v>100004</v>
      </c>
      <c r="S1416" s="14">
        <v>45222</v>
      </c>
      <c r="T1416" s="8" t="s">
        <v>215</v>
      </c>
      <c r="U1416" s="8" t="s">
        <v>854</v>
      </c>
      <c r="V1416" s="8" t="s">
        <v>132</v>
      </c>
      <c r="W1416" s="8" t="s">
        <v>25</v>
      </c>
    </row>
    <row r="1417" spans="1:23" s="8" customFormat="1" x14ac:dyDescent="0.15">
      <c r="A1417" s="8" t="s">
        <v>23468</v>
      </c>
      <c r="B1417" s="8" t="s">
        <v>14</v>
      </c>
      <c r="C1417" s="8" t="s">
        <v>27687</v>
      </c>
      <c r="D1417" s="8" t="s">
        <v>10198</v>
      </c>
      <c r="E1417" s="8" t="s">
        <v>10199</v>
      </c>
      <c r="F1417" s="8" t="s">
        <v>10202</v>
      </c>
      <c r="G1417" s="8" t="s">
        <v>10200</v>
      </c>
      <c r="H1417" s="8" t="s">
        <v>27689</v>
      </c>
      <c r="I1417" s="8" t="str">
        <f t="shared" si="32"/>
        <v>gyne Rances son reglos, RMT</v>
      </c>
      <c r="J1417" s="8" t="s">
        <v>10201</v>
      </c>
      <c r="K1417" s="8" t="s">
        <v>126</v>
      </c>
      <c r="L1417" s="13">
        <v>44586.584120370368</v>
      </c>
      <c r="M1417" s="8" t="s">
        <v>127</v>
      </c>
      <c r="N1417" s="13">
        <v>44608.493587962963</v>
      </c>
      <c r="O1417" s="13">
        <v>44608.543229166666</v>
      </c>
      <c r="P1417" s="8">
        <v>72</v>
      </c>
      <c r="Q1417" s="8" t="s">
        <v>1055</v>
      </c>
      <c r="R1417" s="8">
        <v>69869</v>
      </c>
      <c r="S1417" s="14">
        <v>45363</v>
      </c>
      <c r="T1417" s="8" t="s">
        <v>162</v>
      </c>
      <c r="V1417" s="8" t="s">
        <v>132</v>
      </c>
      <c r="W1417" s="8" t="s">
        <v>25</v>
      </c>
    </row>
    <row r="1418" spans="1:23" s="8" customFormat="1" x14ac:dyDescent="0.15">
      <c r="A1418" s="8" t="s">
        <v>23468</v>
      </c>
      <c r="B1418" s="8" t="s">
        <v>14</v>
      </c>
      <c r="C1418" s="8" t="s">
        <v>27687</v>
      </c>
      <c r="D1418" s="8" t="s">
        <v>7991</v>
      </c>
      <c r="E1418" s="8" t="s">
        <v>3012</v>
      </c>
      <c r="F1418" s="8" t="s">
        <v>6460</v>
      </c>
      <c r="G1418" s="8" t="s">
        <v>7992</v>
      </c>
      <c r="I1418" s="8" t="str">
        <f>E1418&amp;" "&amp;F1418&amp;" "&amp;G1418&amp;" "&amp;H1418</f>
        <v xml:space="preserve">Catherine Diego Sornillo </v>
      </c>
      <c r="J1418" s="8" t="s">
        <v>7993</v>
      </c>
      <c r="K1418" s="8" t="s">
        <v>126</v>
      </c>
      <c r="L1418" s="13">
        <v>44596.832696759258</v>
      </c>
      <c r="M1418" s="8" t="s">
        <v>127</v>
      </c>
      <c r="N1418" s="13">
        <v>44608.493819444448</v>
      </c>
      <c r="O1418" s="13">
        <v>44608.548900462964</v>
      </c>
      <c r="P1418" s="8">
        <v>80</v>
      </c>
      <c r="Q1418" s="8" t="s">
        <v>144</v>
      </c>
      <c r="R1418" s="8">
        <v>793516</v>
      </c>
      <c r="S1418" s="14">
        <v>45546</v>
      </c>
      <c r="T1418" s="8" t="s">
        <v>185</v>
      </c>
      <c r="V1418" s="8" t="s">
        <v>132</v>
      </c>
      <c r="W1418" s="8" t="s">
        <v>25</v>
      </c>
    </row>
    <row r="1419" spans="1:23" s="8" customFormat="1" x14ac:dyDescent="0.15">
      <c r="A1419" s="8" t="s">
        <v>27320</v>
      </c>
      <c r="B1419" s="8" t="s">
        <v>14</v>
      </c>
      <c r="C1419" s="8" t="s">
        <v>27687</v>
      </c>
      <c r="E1419" s="8" t="s">
        <v>13926</v>
      </c>
      <c r="F1419" s="8" t="s">
        <v>5286</v>
      </c>
      <c r="G1419" s="8" t="s">
        <v>13927</v>
      </c>
      <c r="H1419" s="8" t="s">
        <v>27689</v>
      </c>
      <c r="I1419" s="8" t="str">
        <f t="shared" si="32"/>
        <v>Willi-Ricarter L Stellmacher, RMT</v>
      </c>
      <c r="J1419" s="8" t="s">
        <v>27067</v>
      </c>
      <c r="Q1419" s="8" t="s">
        <v>4236</v>
      </c>
      <c r="R1419" s="8">
        <v>65858</v>
      </c>
      <c r="S1419" s="14">
        <v>45160</v>
      </c>
      <c r="T1419" s="8" t="s">
        <v>2341</v>
      </c>
      <c r="U1419" s="8" t="s">
        <v>13930</v>
      </c>
      <c r="V1419" s="8" t="s">
        <v>14</v>
      </c>
      <c r="W1419" s="8" t="s">
        <v>25</v>
      </c>
    </row>
    <row r="1420" spans="1:23" s="8" customFormat="1" x14ac:dyDescent="0.15">
      <c r="A1420" s="8" t="s">
        <v>23468</v>
      </c>
      <c r="B1420" s="8" t="s">
        <v>14</v>
      </c>
      <c r="C1420" s="8" t="s">
        <v>27687</v>
      </c>
      <c r="D1420" s="8" t="s">
        <v>12334</v>
      </c>
      <c r="E1420" s="8" t="s">
        <v>12335</v>
      </c>
      <c r="F1420" s="8" t="s">
        <v>12338</v>
      </c>
      <c r="G1420" s="8" t="s">
        <v>12336</v>
      </c>
      <c r="H1420" s="8" t="s">
        <v>821</v>
      </c>
      <c r="I1420" s="8" t="str">
        <f t="shared" si="32"/>
        <v>Armie Tala Suzette Tala Panganiban, RN</v>
      </c>
      <c r="J1420" s="8" t="s">
        <v>12337</v>
      </c>
      <c r="K1420" s="8" t="s">
        <v>126</v>
      </c>
      <c r="L1420" s="13">
        <v>44587.378668981481</v>
      </c>
      <c r="M1420" s="8" t="s">
        <v>127</v>
      </c>
      <c r="N1420" s="13">
        <v>44608.537928240738</v>
      </c>
      <c r="O1420" s="13">
        <v>44608.548888888887</v>
      </c>
      <c r="P1420" s="8">
        <v>16</v>
      </c>
      <c r="Q1420" s="8" t="s">
        <v>410</v>
      </c>
      <c r="R1420" s="8">
        <v>518160</v>
      </c>
      <c r="S1420" s="8" t="s">
        <v>8733</v>
      </c>
      <c r="T1420" s="8" t="s">
        <v>131</v>
      </c>
      <c r="U1420" s="8" t="s">
        <v>4719</v>
      </c>
      <c r="V1420" s="8" t="s">
        <v>132</v>
      </c>
      <c r="W1420" s="8" t="s">
        <v>25</v>
      </c>
    </row>
    <row r="1421" spans="1:23" s="8" customFormat="1" x14ac:dyDescent="0.15">
      <c r="A1421" s="8" t="s">
        <v>27320</v>
      </c>
      <c r="B1421" s="8" t="s">
        <v>14</v>
      </c>
      <c r="C1421" s="8" t="s">
        <v>27687</v>
      </c>
      <c r="E1421" s="8" t="s">
        <v>7203</v>
      </c>
      <c r="F1421" s="8" t="s">
        <v>327</v>
      </c>
      <c r="G1421" s="8" t="s">
        <v>2438</v>
      </c>
      <c r="H1421" s="8" t="s">
        <v>821</v>
      </c>
      <c r="I1421" s="8" t="str">
        <f t="shared" si="32"/>
        <v>Sheila A Sy, RN</v>
      </c>
      <c r="J1421" s="8" t="s">
        <v>7417</v>
      </c>
      <c r="Q1421" s="8" t="s">
        <v>144</v>
      </c>
      <c r="R1421" s="8">
        <v>273320</v>
      </c>
      <c r="S1421" s="14">
        <v>44906</v>
      </c>
      <c r="T1421" s="8" t="s">
        <v>131</v>
      </c>
      <c r="U1421" s="8" t="s">
        <v>3804</v>
      </c>
      <c r="V1421" s="8" t="s">
        <v>14</v>
      </c>
      <c r="W1421" s="8" t="s">
        <v>25</v>
      </c>
    </row>
    <row r="1422" spans="1:23" s="8" customFormat="1" x14ac:dyDescent="0.15">
      <c r="A1422" s="8" t="s">
        <v>27320</v>
      </c>
      <c r="B1422" s="8" t="s">
        <v>14</v>
      </c>
      <c r="C1422" s="8" t="s">
        <v>27687</v>
      </c>
      <c r="E1422" s="8" t="s">
        <v>261</v>
      </c>
      <c r="F1422" s="8" t="s">
        <v>264</v>
      </c>
      <c r="G1422" s="8" t="s">
        <v>262</v>
      </c>
      <c r="H1422" s="8" t="s">
        <v>2515</v>
      </c>
      <c r="I1422" s="8" t="str">
        <f t="shared" si="32"/>
        <v>SARAH AURORA W TABADA, MD</v>
      </c>
      <c r="J1422" s="8" t="s">
        <v>263</v>
      </c>
      <c r="Q1422" s="8" t="s">
        <v>265</v>
      </c>
      <c r="R1422" s="8">
        <v>153151</v>
      </c>
      <c r="S1422" s="14">
        <v>45340</v>
      </c>
      <c r="T1422" s="8" t="s">
        <v>215</v>
      </c>
      <c r="U1422" s="8" t="s">
        <v>231</v>
      </c>
      <c r="V1422" s="8" t="s">
        <v>14</v>
      </c>
      <c r="W1422" s="8" t="s">
        <v>25</v>
      </c>
    </row>
    <row r="1423" spans="1:23" s="8" customFormat="1" x14ac:dyDescent="0.15">
      <c r="A1423" s="8" t="s">
        <v>27320</v>
      </c>
      <c r="B1423" s="8" t="s">
        <v>14</v>
      </c>
      <c r="C1423" s="8" t="s">
        <v>27687</v>
      </c>
      <c r="E1423" s="8" t="s">
        <v>27133</v>
      </c>
      <c r="F1423" s="8" t="s">
        <v>27134</v>
      </c>
      <c r="G1423" s="8" t="s">
        <v>27135</v>
      </c>
      <c r="H1423" s="8" t="s">
        <v>821</v>
      </c>
      <c r="I1423" s="8" t="str">
        <f t="shared" si="32"/>
        <v>Mhadelynn Opeña Tabernilla, RN</v>
      </c>
      <c r="J1423" s="8" t="s">
        <v>27132</v>
      </c>
      <c r="Q1423" s="8" t="s">
        <v>144</v>
      </c>
      <c r="R1423" s="8">
        <v>617846</v>
      </c>
      <c r="S1423" s="14">
        <v>32361</v>
      </c>
      <c r="T1423" s="8" t="s">
        <v>131</v>
      </c>
      <c r="U1423" s="8" t="s">
        <v>251</v>
      </c>
      <c r="V1423" s="8" t="s">
        <v>14</v>
      </c>
      <c r="W1423" s="8" t="s">
        <v>25</v>
      </c>
    </row>
    <row r="1424" spans="1:23" s="8" customFormat="1" x14ac:dyDescent="0.15">
      <c r="A1424" s="8" t="s">
        <v>27320</v>
      </c>
      <c r="B1424" s="8" t="s">
        <v>14</v>
      </c>
      <c r="C1424" s="8" t="s">
        <v>27687</v>
      </c>
      <c r="E1424" s="8" t="s">
        <v>25894</v>
      </c>
      <c r="F1424" s="8" t="s">
        <v>24801</v>
      </c>
      <c r="G1424" s="8" t="s">
        <v>25895</v>
      </c>
      <c r="H1424" s="8" t="s">
        <v>2515</v>
      </c>
      <c r="I1424" s="8" t="str">
        <f t="shared" si="32"/>
        <v>Maria Roxan B. Tabudlo, MD</v>
      </c>
      <c r="J1424" s="8" t="s">
        <v>25896</v>
      </c>
      <c r="Q1424" s="8" t="s">
        <v>144</v>
      </c>
      <c r="R1424" s="8">
        <v>118284</v>
      </c>
      <c r="S1424" s="15">
        <v>44744</v>
      </c>
      <c r="T1424" s="8" t="s">
        <v>215</v>
      </c>
      <c r="U1424" s="8" t="s">
        <v>27241</v>
      </c>
      <c r="V1424" s="8" t="s">
        <v>14</v>
      </c>
      <c r="W1424" s="8" t="s">
        <v>25</v>
      </c>
    </row>
    <row r="1425" spans="1:23" s="8" customFormat="1" x14ac:dyDescent="0.15">
      <c r="A1425" s="8" t="s">
        <v>27320</v>
      </c>
      <c r="B1425" s="8" t="s">
        <v>14</v>
      </c>
      <c r="C1425" s="8" t="s">
        <v>27687</v>
      </c>
      <c r="E1425" s="8" t="s">
        <v>14144</v>
      </c>
      <c r="F1425" s="8" t="s">
        <v>6532</v>
      </c>
      <c r="G1425" s="8" t="s">
        <v>9967</v>
      </c>
      <c r="H1425" s="8" t="s">
        <v>821</v>
      </c>
      <c r="I1425" s="8" t="str">
        <f t="shared" si="32"/>
        <v>Mark Jayson A. Taguinod, RN</v>
      </c>
      <c r="J1425" s="8" t="s">
        <v>14145</v>
      </c>
      <c r="Q1425" s="8" t="s">
        <v>479</v>
      </c>
      <c r="R1425" s="8">
        <v>854882</v>
      </c>
      <c r="S1425" s="14">
        <v>45440</v>
      </c>
      <c r="T1425" s="8" t="s">
        <v>131</v>
      </c>
      <c r="V1425" s="8" t="s">
        <v>14</v>
      </c>
      <c r="W1425" s="8" t="s">
        <v>25</v>
      </c>
    </row>
    <row r="1426" spans="1:23" s="8" customFormat="1" x14ac:dyDescent="0.15">
      <c r="A1426" s="8" t="s">
        <v>23468</v>
      </c>
      <c r="B1426" s="8" t="s">
        <v>14</v>
      </c>
      <c r="C1426" s="8" t="s">
        <v>27687</v>
      </c>
      <c r="D1426" s="8" t="s">
        <v>6293</v>
      </c>
      <c r="E1426" s="8" t="s">
        <v>6294</v>
      </c>
      <c r="F1426" s="8" t="s">
        <v>6297</v>
      </c>
      <c r="G1426" s="8" t="s">
        <v>6295</v>
      </c>
      <c r="H1426" s="8" t="s">
        <v>821</v>
      </c>
      <c r="I1426" s="8" t="str">
        <f t="shared" si="32"/>
        <v>Sheridanne Pichay Tagumasi, RN</v>
      </c>
      <c r="J1426" s="8" t="s">
        <v>6296</v>
      </c>
      <c r="K1426" s="8" t="s">
        <v>342</v>
      </c>
      <c r="L1426" s="13">
        <v>44603.592777777776</v>
      </c>
      <c r="M1426" s="8" t="s">
        <v>127</v>
      </c>
      <c r="N1426" s="13">
        <v>44608.493726851855</v>
      </c>
      <c r="O1426" s="13">
        <v>44608.515798611108</v>
      </c>
      <c r="P1426" s="8">
        <v>32</v>
      </c>
      <c r="Q1426" s="8" t="s">
        <v>221</v>
      </c>
      <c r="R1426" s="8">
        <v>564291</v>
      </c>
      <c r="S1426" s="14">
        <v>45557</v>
      </c>
      <c r="T1426" s="8" t="s">
        <v>131</v>
      </c>
      <c r="U1426" s="8" t="s">
        <v>568</v>
      </c>
      <c r="V1426" s="8" t="s">
        <v>132</v>
      </c>
      <c r="W1426" s="8" t="s">
        <v>344</v>
      </c>
    </row>
    <row r="1427" spans="1:23" s="8" customFormat="1" x14ac:dyDescent="0.15">
      <c r="A1427" s="8" t="s">
        <v>23468</v>
      </c>
      <c r="B1427" s="8" t="s">
        <v>14</v>
      </c>
      <c r="C1427" s="8" t="s">
        <v>27687</v>
      </c>
      <c r="D1427" s="8" t="s">
        <v>10464</v>
      </c>
      <c r="E1427" s="8" t="s">
        <v>10465</v>
      </c>
      <c r="F1427" s="8" t="s">
        <v>1063</v>
      </c>
      <c r="G1427" s="8" t="s">
        <v>396</v>
      </c>
      <c r="H1427" s="8" t="s">
        <v>2515</v>
      </c>
      <c r="I1427" s="8" t="str">
        <f t="shared" si="32"/>
        <v>Ma. Ana Gracia De Leon Tan, MD</v>
      </c>
      <c r="J1427" s="8" t="s">
        <v>10466</v>
      </c>
      <c r="K1427" s="8" t="s">
        <v>126</v>
      </c>
      <c r="L1427" s="13">
        <v>44578.815474537034</v>
      </c>
      <c r="M1427" s="8" t="s">
        <v>127</v>
      </c>
      <c r="N1427" s="13">
        <v>44608.493726851855</v>
      </c>
      <c r="O1427" s="13">
        <v>44608.542708333334</v>
      </c>
      <c r="P1427" s="8">
        <v>71</v>
      </c>
      <c r="Q1427" s="8" t="s">
        <v>144</v>
      </c>
      <c r="R1427" s="8">
        <v>70535</v>
      </c>
      <c r="S1427" s="8" t="s">
        <v>10467</v>
      </c>
      <c r="T1427" s="8" t="s">
        <v>215</v>
      </c>
      <c r="V1427" s="8" t="s">
        <v>132</v>
      </c>
      <c r="W1427" s="8" t="s">
        <v>25</v>
      </c>
    </row>
    <row r="1428" spans="1:23" s="8" customFormat="1" x14ac:dyDescent="0.15">
      <c r="A1428" s="8" t="s">
        <v>23468</v>
      </c>
      <c r="B1428" s="8" t="s">
        <v>14</v>
      </c>
      <c r="C1428" s="8" t="s">
        <v>27687</v>
      </c>
      <c r="D1428" s="8" t="s">
        <v>10102</v>
      </c>
      <c r="E1428" s="8" t="s">
        <v>3762</v>
      </c>
      <c r="F1428" s="8" t="s">
        <v>10105</v>
      </c>
      <c r="G1428" s="8" t="s">
        <v>10103</v>
      </c>
      <c r="H1428" s="8" t="s">
        <v>27695</v>
      </c>
      <c r="I1428" s="8" t="str">
        <f t="shared" si="32"/>
        <v>DELFIN SALUDO TAÑEZA JR, RPh</v>
      </c>
      <c r="J1428" s="8" t="s">
        <v>10104</v>
      </c>
      <c r="K1428" s="8" t="s">
        <v>126</v>
      </c>
      <c r="L1428" s="13">
        <v>44592.299421296295</v>
      </c>
      <c r="M1428" s="8" t="s">
        <v>127</v>
      </c>
      <c r="N1428" s="13">
        <v>44608.493437500001</v>
      </c>
      <c r="O1428" s="13">
        <v>44608.548900462964</v>
      </c>
      <c r="P1428" s="8">
        <v>80</v>
      </c>
      <c r="Q1428" s="8" t="s">
        <v>144</v>
      </c>
      <c r="R1428" s="8">
        <v>46709</v>
      </c>
      <c r="S1428" s="14">
        <v>45261</v>
      </c>
      <c r="T1428" s="8" t="s">
        <v>304</v>
      </c>
      <c r="V1428" s="8" t="s">
        <v>247</v>
      </c>
      <c r="W1428" s="8" t="s">
        <v>25</v>
      </c>
    </row>
    <row r="1429" spans="1:23" s="8" customFormat="1" x14ac:dyDescent="0.15">
      <c r="A1429" s="8" t="s">
        <v>23468</v>
      </c>
      <c r="B1429" s="8" t="s">
        <v>14</v>
      </c>
      <c r="C1429" s="8" t="s">
        <v>27687</v>
      </c>
      <c r="D1429" s="8" t="s">
        <v>4169</v>
      </c>
      <c r="E1429" s="8" t="s">
        <v>4170</v>
      </c>
      <c r="F1429" s="8" t="s">
        <v>4173</v>
      </c>
      <c r="G1429" s="8" t="s">
        <v>4171</v>
      </c>
      <c r="H1429" s="8" t="s">
        <v>821</v>
      </c>
      <c r="I1429" s="8" t="str">
        <f t="shared" si="32"/>
        <v>CHARMAINE BALASTA TANGILON, RN</v>
      </c>
      <c r="J1429" s="8" t="s">
        <v>4172</v>
      </c>
      <c r="K1429" s="8" t="s">
        <v>126</v>
      </c>
      <c r="L1429" s="13">
        <v>44578.797268518516</v>
      </c>
      <c r="M1429" s="8" t="s">
        <v>127</v>
      </c>
      <c r="N1429" s="13">
        <v>44608.493969907409</v>
      </c>
      <c r="O1429" s="13">
        <v>44608.528263888889</v>
      </c>
      <c r="P1429" s="8">
        <v>50</v>
      </c>
      <c r="Q1429" s="8" t="s">
        <v>1055</v>
      </c>
      <c r="R1429" s="8">
        <v>355692</v>
      </c>
      <c r="S1429" s="14">
        <v>29847</v>
      </c>
      <c r="T1429" s="8" t="s">
        <v>131</v>
      </c>
      <c r="V1429" s="8" t="s">
        <v>132</v>
      </c>
      <c r="W1429" s="8" t="s">
        <v>25</v>
      </c>
    </row>
    <row r="1430" spans="1:23" s="8" customFormat="1" x14ac:dyDescent="0.15">
      <c r="A1430" s="8" t="s">
        <v>23468</v>
      </c>
      <c r="B1430" s="8" t="s">
        <v>14</v>
      </c>
      <c r="C1430" s="8" t="s">
        <v>27687</v>
      </c>
      <c r="D1430" s="8" t="s">
        <v>23123</v>
      </c>
      <c r="E1430" s="8" t="s">
        <v>23124</v>
      </c>
      <c r="F1430" s="8" t="s">
        <v>23126</v>
      </c>
      <c r="G1430" s="8" t="s">
        <v>15053</v>
      </c>
      <c r="H1430" s="8" t="s">
        <v>821</v>
      </c>
      <c r="I1430" s="8" t="str">
        <f t="shared" si="32"/>
        <v>Queliffuer Jireh Suyamin Taño, RN</v>
      </c>
      <c r="J1430" s="8" t="s">
        <v>23125</v>
      </c>
      <c r="K1430" s="8" t="s">
        <v>126</v>
      </c>
      <c r="L1430" s="13">
        <v>44578.894756944443</v>
      </c>
      <c r="M1430" s="8" t="s">
        <v>127</v>
      </c>
      <c r="N1430" s="13">
        <v>44608.493622685186</v>
      </c>
      <c r="O1430" s="13">
        <v>44608.536030092589</v>
      </c>
      <c r="P1430" s="8">
        <v>62</v>
      </c>
      <c r="Q1430" s="8" t="s">
        <v>1442</v>
      </c>
      <c r="R1430" s="8">
        <v>908608</v>
      </c>
      <c r="S1430" s="8" t="s">
        <v>13800</v>
      </c>
      <c r="T1430" s="8" t="s">
        <v>131</v>
      </c>
      <c r="U1430" s="8" t="s">
        <v>15713</v>
      </c>
      <c r="V1430" s="8" t="s">
        <v>247</v>
      </c>
      <c r="W1430" s="8" t="s">
        <v>25</v>
      </c>
    </row>
    <row r="1431" spans="1:23" s="8" customFormat="1" x14ac:dyDescent="0.15">
      <c r="A1431" s="8" t="s">
        <v>27320</v>
      </c>
      <c r="B1431" s="8" t="s">
        <v>14</v>
      </c>
      <c r="C1431" s="8" t="s">
        <v>27687</v>
      </c>
      <c r="E1431" s="8" t="s">
        <v>16145</v>
      </c>
      <c r="F1431" s="8" t="s">
        <v>16148</v>
      </c>
      <c r="G1431" s="8" t="s">
        <v>16146</v>
      </c>
      <c r="H1431" s="8" t="s">
        <v>821</v>
      </c>
      <c r="I1431" s="8" t="str">
        <f t="shared" si="32"/>
        <v>Rodessa Mandac Tarol, RN</v>
      </c>
      <c r="J1431" s="8" t="s">
        <v>16147</v>
      </c>
      <c r="Q1431" s="8" t="s">
        <v>479</v>
      </c>
      <c r="R1431" s="8">
        <v>715717</v>
      </c>
      <c r="S1431" s="14">
        <v>45078</v>
      </c>
      <c r="T1431" s="8" t="s">
        <v>131</v>
      </c>
      <c r="U1431" s="8" t="s">
        <v>184</v>
      </c>
      <c r="V1431" s="8" t="s">
        <v>14</v>
      </c>
      <c r="W1431" s="8" t="s">
        <v>25</v>
      </c>
    </row>
    <row r="1432" spans="1:23" s="8" customFormat="1" x14ac:dyDescent="0.15">
      <c r="A1432" s="8" t="s">
        <v>27320</v>
      </c>
      <c r="B1432" s="8" t="s">
        <v>14</v>
      </c>
      <c r="C1432" s="8" t="s">
        <v>27687</v>
      </c>
      <c r="E1432" s="8" t="s">
        <v>1091</v>
      </c>
      <c r="F1432" s="8" t="s">
        <v>2582</v>
      </c>
      <c r="G1432" s="8" t="s">
        <v>1092</v>
      </c>
      <c r="I1432" s="8" t="str">
        <f>E1432&amp;" "&amp;F1432&amp;" "&amp;G1432&amp;" "&amp;H1432</f>
        <v xml:space="preserve">Wilfred Matthew M Tayag </v>
      </c>
      <c r="J1432" s="8" t="s">
        <v>1093</v>
      </c>
      <c r="Q1432" s="8" t="s">
        <v>144</v>
      </c>
      <c r="R1432" s="8" t="s">
        <v>184</v>
      </c>
      <c r="S1432" s="8" t="s">
        <v>251</v>
      </c>
      <c r="T1432" s="8" t="s">
        <v>1608</v>
      </c>
      <c r="V1432" s="8" t="s">
        <v>14</v>
      </c>
      <c r="W1432" s="8" t="s">
        <v>25</v>
      </c>
    </row>
    <row r="1433" spans="1:23" s="8" customFormat="1" x14ac:dyDescent="0.15">
      <c r="A1433" s="8" t="s">
        <v>23468</v>
      </c>
      <c r="B1433" s="8" t="s">
        <v>14</v>
      </c>
      <c r="C1433" s="8" t="s">
        <v>27687</v>
      </c>
      <c r="D1433" s="8" t="s">
        <v>15477</v>
      </c>
      <c r="E1433" s="8" t="s">
        <v>1819</v>
      </c>
      <c r="F1433" s="8" t="s">
        <v>2457</v>
      </c>
      <c r="G1433" s="8" t="s">
        <v>9789</v>
      </c>
      <c r="H1433" s="8" t="s">
        <v>2515</v>
      </c>
      <c r="I1433" s="8" t="str">
        <f t="shared" si="32"/>
        <v>Gerald Villanueva Tejada, MD</v>
      </c>
      <c r="J1433" s="8" t="s">
        <v>15478</v>
      </c>
      <c r="K1433" s="8" t="s">
        <v>126</v>
      </c>
      <c r="L1433" s="13">
        <v>44582.944907407407</v>
      </c>
      <c r="M1433" s="8" t="s">
        <v>127</v>
      </c>
      <c r="N1433" s="13">
        <v>44608.493460648147</v>
      </c>
      <c r="O1433" s="13">
        <v>44608.548888888887</v>
      </c>
      <c r="P1433" s="8">
        <v>80</v>
      </c>
      <c r="Q1433" s="8" t="s">
        <v>144</v>
      </c>
      <c r="R1433" s="8">
        <v>108337</v>
      </c>
      <c r="S1433" s="8" t="s">
        <v>11616</v>
      </c>
      <c r="T1433" s="8" t="s">
        <v>215</v>
      </c>
      <c r="V1433" s="8" t="s">
        <v>132</v>
      </c>
      <c r="W1433" s="8" t="s">
        <v>25</v>
      </c>
    </row>
    <row r="1434" spans="1:23" s="8" customFormat="1" x14ac:dyDescent="0.15">
      <c r="A1434" s="8" t="s">
        <v>23468</v>
      </c>
      <c r="B1434" s="8" t="s">
        <v>14</v>
      </c>
      <c r="C1434" s="8" t="s">
        <v>27687</v>
      </c>
      <c r="D1434" s="8" t="s">
        <v>11208</v>
      </c>
      <c r="E1434" s="8" t="s">
        <v>11209</v>
      </c>
      <c r="F1434" s="8" t="s">
        <v>3740</v>
      </c>
      <c r="G1434" s="8" t="s">
        <v>3653</v>
      </c>
      <c r="I1434" s="8" t="str">
        <f>E1434&amp;" "&amp;F1434&amp;" "&amp;G1434&amp;" "&amp;H1434</f>
        <v xml:space="preserve">Paola Luz Romero Tolentino </v>
      </c>
      <c r="J1434" s="8" t="s">
        <v>11210</v>
      </c>
      <c r="K1434" s="8" t="s">
        <v>126</v>
      </c>
      <c r="L1434" s="13">
        <v>44585.767708333333</v>
      </c>
      <c r="M1434" s="8" t="s">
        <v>127</v>
      </c>
      <c r="N1434" s="13">
        <v>44608.493564814817</v>
      </c>
      <c r="O1434" s="13">
        <v>44608.548171296294</v>
      </c>
      <c r="P1434" s="8">
        <v>79</v>
      </c>
      <c r="Q1434" s="8" t="s">
        <v>144</v>
      </c>
      <c r="R1434" s="8" t="s">
        <v>190</v>
      </c>
      <c r="S1434" s="8" t="s">
        <v>11211</v>
      </c>
      <c r="T1434" s="8" t="s">
        <v>185</v>
      </c>
      <c r="U1434" s="8" t="s">
        <v>11212</v>
      </c>
      <c r="V1434" s="8" t="s">
        <v>132</v>
      </c>
      <c r="W1434" s="8" t="s">
        <v>25</v>
      </c>
    </row>
    <row r="1435" spans="1:23" s="8" customFormat="1" x14ac:dyDescent="0.15">
      <c r="A1435" s="8" t="s">
        <v>27320</v>
      </c>
      <c r="B1435" s="8" t="s">
        <v>14</v>
      </c>
      <c r="C1435" s="8" t="s">
        <v>27687</v>
      </c>
      <c r="E1435" s="8" t="s">
        <v>27104</v>
      </c>
      <c r="F1435" s="8" t="s">
        <v>27105</v>
      </c>
      <c r="G1435" s="8" t="s">
        <v>175</v>
      </c>
      <c r="H1435" s="8" t="s">
        <v>2515</v>
      </c>
      <c r="I1435" s="8" t="str">
        <f t="shared" si="32"/>
        <v>Joderick Hall Torres, MD</v>
      </c>
      <c r="J1435" s="8" t="s">
        <v>27103</v>
      </c>
      <c r="Q1435" s="8" t="s">
        <v>144</v>
      </c>
      <c r="R1435" s="8">
        <v>145290</v>
      </c>
      <c r="S1435" s="14">
        <v>45682</v>
      </c>
      <c r="T1435" s="8" t="s">
        <v>215</v>
      </c>
      <c r="V1435" s="8" t="s">
        <v>14</v>
      </c>
      <c r="W1435" s="8" t="s">
        <v>25</v>
      </c>
    </row>
    <row r="1436" spans="1:23" s="8" customFormat="1" x14ac:dyDescent="0.15">
      <c r="A1436" s="8" t="s">
        <v>23468</v>
      </c>
      <c r="B1436" s="8" t="s">
        <v>14</v>
      </c>
      <c r="C1436" s="8" t="s">
        <v>27687</v>
      </c>
      <c r="D1436" s="8" t="s">
        <v>23152</v>
      </c>
      <c r="E1436" s="8" t="s">
        <v>23153</v>
      </c>
      <c r="F1436" s="8" t="s">
        <v>15751</v>
      </c>
      <c r="G1436" s="8" t="s">
        <v>823</v>
      </c>
      <c r="H1436" s="8" t="s">
        <v>821</v>
      </c>
      <c r="I1436" s="8" t="str">
        <f t="shared" si="32"/>
        <v>CHEENEE JOY Castañeda TRINIDAD, RN</v>
      </c>
      <c r="J1436" s="8" t="s">
        <v>23154</v>
      </c>
      <c r="K1436" s="8" t="s">
        <v>126</v>
      </c>
      <c r="L1436" s="13">
        <v>44581.628865740742</v>
      </c>
      <c r="M1436" s="8" t="s">
        <v>127</v>
      </c>
      <c r="N1436" s="13">
        <v>44608.493668981479</v>
      </c>
      <c r="O1436" s="13">
        <v>44608.509282407409</v>
      </c>
      <c r="P1436" s="8">
        <v>23</v>
      </c>
      <c r="Q1436" s="8" t="s">
        <v>204</v>
      </c>
      <c r="R1436" s="8">
        <v>668037</v>
      </c>
      <c r="S1436" s="14">
        <v>45114</v>
      </c>
      <c r="T1436" s="8" t="s">
        <v>131</v>
      </c>
      <c r="V1436" s="8" t="s">
        <v>132</v>
      </c>
      <c r="W1436" s="8" t="s">
        <v>25</v>
      </c>
    </row>
    <row r="1437" spans="1:23" s="8" customFormat="1" x14ac:dyDescent="0.15">
      <c r="A1437" s="8" t="s">
        <v>27320</v>
      </c>
      <c r="B1437" s="8" t="s">
        <v>14</v>
      </c>
      <c r="C1437" s="8" t="s">
        <v>27687</v>
      </c>
      <c r="E1437" s="8" t="s">
        <v>4355</v>
      </c>
      <c r="F1437" s="8" t="s">
        <v>2288</v>
      </c>
      <c r="G1437" s="8" t="s">
        <v>23891</v>
      </c>
      <c r="H1437" s="8" t="s">
        <v>27689</v>
      </c>
      <c r="I1437" s="8" t="str">
        <f t="shared" si="32"/>
        <v>Christine S. Tul-id, RMT</v>
      </c>
      <c r="J1437" s="8" t="s">
        <v>23892</v>
      </c>
      <c r="Q1437" s="8" t="s">
        <v>2401</v>
      </c>
      <c r="R1437" s="8">
        <v>87364</v>
      </c>
      <c r="S1437" s="14">
        <v>45336</v>
      </c>
      <c r="T1437" s="8" t="s">
        <v>2341</v>
      </c>
      <c r="V1437" s="8" t="s">
        <v>14</v>
      </c>
      <c r="W1437" s="8" t="s">
        <v>25</v>
      </c>
    </row>
    <row r="1438" spans="1:23" s="8" customFormat="1" x14ac:dyDescent="0.15">
      <c r="A1438" s="8" t="s">
        <v>23468</v>
      </c>
      <c r="B1438" s="8" t="s">
        <v>14</v>
      </c>
      <c r="C1438" s="8" t="s">
        <v>27687</v>
      </c>
      <c r="D1438" s="8" t="s">
        <v>20080</v>
      </c>
      <c r="E1438" s="8" t="s">
        <v>20081</v>
      </c>
      <c r="F1438" s="8" t="s">
        <v>20084</v>
      </c>
      <c r="G1438" s="8" t="s">
        <v>20082</v>
      </c>
      <c r="H1438" s="8" t="s">
        <v>27695</v>
      </c>
      <c r="I1438" s="8" t="str">
        <f t="shared" si="32"/>
        <v>RALPH PATRICK RABI UMAYAM, RPh</v>
      </c>
      <c r="J1438" s="8" t="s">
        <v>20083</v>
      </c>
      <c r="L1438" s="13">
        <v>44578.513379629629</v>
      </c>
      <c r="M1438" s="8" t="s">
        <v>127</v>
      </c>
      <c r="N1438" s="13">
        <v>44608.493437500001</v>
      </c>
      <c r="O1438" s="13">
        <v>44608.504282407404</v>
      </c>
      <c r="P1438" s="8">
        <v>16</v>
      </c>
      <c r="Q1438" s="8" t="s">
        <v>173</v>
      </c>
      <c r="R1438" s="8">
        <v>62323</v>
      </c>
      <c r="S1438" s="14">
        <v>44773</v>
      </c>
      <c r="T1438" s="8" t="s">
        <v>304</v>
      </c>
      <c r="V1438" s="8" t="s">
        <v>132</v>
      </c>
      <c r="W1438" s="8" t="s">
        <v>25</v>
      </c>
    </row>
    <row r="1439" spans="1:23" s="8" customFormat="1" x14ac:dyDescent="0.15">
      <c r="A1439" s="8" t="s">
        <v>23468</v>
      </c>
      <c r="B1439" s="8" t="s">
        <v>14</v>
      </c>
      <c r="C1439" s="8" t="s">
        <v>27687</v>
      </c>
      <c r="D1439" s="8" t="s">
        <v>21240</v>
      </c>
      <c r="E1439" s="8" t="s">
        <v>9691</v>
      </c>
      <c r="F1439" s="8" t="s">
        <v>1119</v>
      </c>
      <c r="G1439" s="8" t="s">
        <v>513</v>
      </c>
      <c r="H1439" s="8" t="s">
        <v>2515</v>
      </c>
      <c r="I1439" s="8" t="str">
        <f t="shared" si="32"/>
        <v>Elizabeth Ang Uy, MD</v>
      </c>
      <c r="J1439" s="8" t="s">
        <v>21241</v>
      </c>
      <c r="L1439" s="13">
        <v>44577.685960648145</v>
      </c>
      <c r="M1439" s="8" t="s">
        <v>127</v>
      </c>
      <c r="N1439" s="13">
        <v>44608.493715277778</v>
      </c>
      <c r="O1439" s="13">
        <v>44608.533854166664</v>
      </c>
      <c r="P1439" s="8">
        <v>58</v>
      </c>
      <c r="Q1439" s="8" t="s">
        <v>144</v>
      </c>
      <c r="R1439" s="8">
        <v>50810</v>
      </c>
      <c r="S1439" s="8" t="s">
        <v>759</v>
      </c>
      <c r="T1439" s="8" t="s">
        <v>215</v>
      </c>
      <c r="U1439" s="8" t="s">
        <v>632</v>
      </c>
      <c r="V1439" s="8" t="s">
        <v>132</v>
      </c>
      <c r="W1439" s="8" t="s">
        <v>25</v>
      </c>
    </row>
    <row r="1440" spans="1:23" s="8" customFormat="1" x14ac:dyDescent="0.15">
      <c r="A1440" s="8" t="s">
        <v>23468</v>
      </c>
      <c r="B1440" s="8" t="s">
        <v>14</v>
      </c>
      <c r="C1440" s="8" t="s">
        <v>27687</v>
      </c>
      <c r="D1440" s="8" t="s">
        <v>7563</v>
      </c>
      <c r="E1440" s="8" t="s">
        <v>5562</v>
      </c>
      <c r="F1440" s="8" t="s">
        <v>7566</v>
      </c>
      <c r="G1440" s="8" t="s">
        <v>7564</v>
      </c>
      <c r="H1440" s="8" t="s">
        <v>27697</v>
      </c>
      <c r="I1440" s="8" t="str">
        <f t="shared" si="32"/>
        <v>Melanie Ong  Uy Matiao, MD, RN</v>
      </c>
      <c r="J1440" s="8" t="s">
        <v>7565</v>
      </c>
      <c r="K1440" s="8" t="s">
        <v>126</v>
      </c>
      <c r="L1440" s="13">
        <v>44592.641550925924</v>
      </c>
      <c r="M1440" s="8" t="s">
        <v>127</v>
      </c>
      <c r="N1440" s="13">
        <v>44608.496041666665</v>
      </c>
      <c r="O1440" s="13">
        <v>44608.501898148148</v>
      </c>
      <c r="P1440" s="8">
        <v>9</v>
      </c>
      <c r="Q1440" s="8" t="s">
        <v>1823</v>
      </c>
      <c r="R1440" s="8">
        <v>133256</v>
      </c>
      <c r="S1440" s="14">
        <v>45720</v>
      </c>
      <c r="T1440" s="8" t="s">
        <v>1144</v>
      </c>
      <c r="V1440" s="8" t="s">
        <v>247</v>
      </c>
      <c r="W1440" s="8" t="s">
        <v>25</v>
      </c>
    </row>
    <row r="1441" spans="1:23" s="8" customFormat="1" x14ac:dyDescent="0.15">
      <c r="A1441" s="8" t="s">
        <v>23468</v>
      </c>
      <c r="B1441" s="8" t="s">
        <v>14</v>
      </c>
      <c r="C1441" s="8" t="s">
        <v>27687</v>
      </c>
      <c r="D1441" s="8" t="s">
        <v>7910</v>
      </c>
      <c r="E1441" s="8" t="s">
        <v>7911</v>
      </c>
      <c r="F1441" s="8" t="s">
        <v>2123</v>
      </c>
      <c r="G1441" s="8" t="s">
        <v>7912</v>
      </c>
      <c r="H1441" s="8" t="s">
        <v>821</v>
      </c>
      <c r="I1441" s="8" t="str">
        <f t="shared" si="32"/>
        <v>LAMBERTO JR FERRER VALERA, RN</v>
      </c>
      <c r="J1441" s="8" t="s">
        <v>7913</v>
      </c>
      <c r="K1441" s="8" t="s">
        <v>126</v>
      </c>
      <c r="L1441" s="13">
        <v>44598.348726851851</v>
      </c>
      <c r="M1441" s="8" t="s">
        <v>127</v>
      </c>
      <c r="N1441" s="13">
        <v>44608.493576388886</v>
      </c>
      <c r="O1441" s="13">
        <v>44608.523692129631</v>
      </c>
      <c r="P1441" s="8">
        <v>44</v>
      </c>
      <c r="Q1441" s="8" t="s">
        <v>144</v>
      </c>
      <c r="R1441" s="8">
        <v>320986</v>
      </c>
      <c r="S1441" s="8" t="s">
        <v>7844</v>
      </c>
      <c r="T1441" s="8" t="s">
        <v>131</v>
      </c>
      <c r="V1441" s="8" t="s">
        <v>247</v>
      </c>
      <c r="W1441" s="8" t="s">
        <v>25</v>
      </c>
    </row>
    <row r="1442" spans="1:23" s="8" customFormat="1" x14ac:dyDescent="0.15">
      <c r="A1442" s="8" t="s">
        <v>23468</v>
      </c>
      <c r="B1442" s="8" t="s">
        <v>14</v>
      </c>
      <c r="C1442" s="8" t="s">
        <v>27687</v>
      </c>
      <c r="D1442" s="8" t="s">
        <v>12502</v>
      </c>
      <c r="E1442" s="8" t="s">
        <v>1873</v>
      </c>
      <c r="F1442" s="8" t="s">
        <v>12504</v>
      </c>
      <c r="G1442" s="8" t="s">
        <v>10729</v>
      </c>
      <c r="H1442" s="8" t="s">
        <v>27690</v>
      </c>
      <c r="I1442" s="8" t="str">
        <f t="shared" si="32"/>
        <v>Myrna Infante Valera, RM</v>
      </c>
      <c r="J1442" s="8" t="s">
        <v>12503</v>
      </c>
      <c r="K1442" s="8" t="s">
        <v>126</v>
      </c>
      <c r="L1442" s="13">
        <v>44592.473587962966</v>
      </c>
      <c r="M1442" s="8" t="s">
        <v>127</v>
      </c>
      <c r="N1442" s="13">
        <v>44608.493425925924</v>
      </c>
      <c r="O1442" s="13">
        <v>44608.548900462964</v>
      </c>
      <c r="P1442" s="8">
        <v>80</v>
      </c>
      <c r="Q1442" s="8" t="s">
        <v>144</v>
      </c>
      <c r="R1442" s="8" t="s">
        <v>734</v>
      </c>
      <c r="S1442" s="8" t="s">
        <v>734</v>
      </c>
      <c r="T1442" s="8" t="s">
        <v>287</v>
      </c>
      <c r="V1442" s="8" t="s">
        <v>132</v>
      </c>
      <c r="W1442" s="8" t="s">
        <v>25</v>
      </c>
    </row>
    <row r="1443" spans="1:23" s="8" customFormat="1" x14ac:dyDescent="0.15">
      <c r="A1443" s="8" t="s">
        <v>27320</v>
      </c>
      <c r="B1443" s="8" t="s">
        <v>14</v>
      </c>
      <c r="C1443" s="8" t="s">
        <v>27687</v>
      </c>
      <c r="E1443" s="8" t="s">
        <v>596</v>
      </c>
      <c r="F1443" s="8" t="s">
        <v>14091</v>
      </c>
      <c r="G1443" s="8" t="s">
        <v>12815</v>
      </c>
      <c r="H1443" s="8" t="s">
        <v>821</v>
      </c>
      <c r="I1443" s="8" t="str">
        <f t="shared" si="32"/>
        <v>Rochelle Tolledo Valeza, RN</v>
      </c>
      <c r="J1443" s="8" t="s">
        <v>14090</v>
      </c>
      <c r="Q1443" s="8" t="s">
        <v>293</v>
      </c>
      <c r="R1443" s="8">
        <v>680767</v>
      </c>
      <c r="S1443" s="14">
        <v>45611</v>
      </c>
      <c r="T1443" s="8" t="s">
        <v>131</v>
      </c>
      <c r="V1443" s="8" t="s">
        <v>14</v>
      </c>
      <c r="W1443" s="8" t="s">
        <v>25</v>
      </c>
    </row>
    <row r="1444" spans="1:23" s="8" customFormat="1" x14ac:dyDescent="0.15">
      <c r="A1444" s="8" t="s">
        <v>23468</v>
      </c>
      <c r="B1444" s="8" t="s">
        <v>14</v>
      </c>
      <c r="C1444" s="8" t="s">
        <v>27687</v>
      </c>
      <c r="D1444" s="8" t="s">
        <v>12076</v>
      </c>
      <c r="E1444" s="8" t="s">
        <v>12077</v>
      </c>
      <c r="F1444" s="8" t="s">
        <v>12080</v>
      </c>
      <c r="G1444" s="8" t="s">
        <v>12078</v>
      </c>
      <c r="H1444" s="8" t="s">
        <v>821</v>
      </c>
      <c r="I1444" s="8" t="str">
        <f t="shared" si="32"/>
        <v>ADOLF JOSEPH ABANILLA VALINO, RN</v>
      </c>
      <c r="J1444" s="8" t="s">
        <v>12079</v>
      </c>
      <c r="K1444" s="8" t="s">
        <v>126</v>
      </c>
      <c r="L1444" s="13">
        <v>44583.386597222219</v>
      </c>
      <c r="M1444" s="8" t="s">
        <v>127</v>
      </c>
      <c r="N1444" s="13">
        <v>44608.493611111109</v>
      </c>
      <c r="O1444" s="13">
        <v>44608.548900462964</v>
      </c>
      <c r="P1444" s="8">
        <v>80</v>
      </c>
      <c r="Q1444" s="8" t="s">
        <v>144</v>
      </c>
      <c r="R1444" s="8">
        <v>408058</v>
      </c>
      <c r="S1444" s="8">
        <v>6082024</v>
      </c>
      <c r="T1444" s="8" t="s">
        <v>131</v>
      </c>
      <c r="V1444" s="8" t="s">
        <v>132</v>
      </c>
      <c r="W1444" s="8" t="s">
        <v>25</v>
      </c>
    </row>
    <row r="1445" spans="1:23" s="8" customFormat="1" x14ac:dyDescent="0.15">
      <c r="A1445" s="8" t="s">
        <v>27320</v>
      </c>
      <c r="B1445" s="8" t="s">
        <v>14</v>
      </c>
      <c r="C1445" s="8" t="s">
        <v>27687</v>
      </c>
      <c r="E1445" s="8" t="s">
        <v>26713</v>
      </c>
      <c r="F1445" s="8" t="s">
        <v>27217</v>
      </c>
      <c r="G1445" s="8" t="s">
        <v>26712</v>
      </c>
      <c r="H1445" s="8" t="s">
        <v>821</v>
      </c>
      <c r="I1445" s="8" t="str">
        <f t="shared" si="32"/>
        <v>Jan Oneille Y Valles, RN</v>
      </c>
      <c r="J1445" s="8" t="s">
        <v>26714</v>
      </c>
      <c r="Q1445" s="8" t="s">
        <v>740</v>
      </c>
      <c r="R1445" s="8">
        <v>559220</v>
      </c>
      <c r="S1445" s="14">
        <v>45560</v>
      </c>
      <c r="T1445" s="8" t="s">
        <v>131</v>
      </c>
      <c r="V1445" s="8" t="s">
        <v>14</v>
      </c>
      <c r="W1445" s="8" t="s">
        <v>25</v>
      </c>
    </row>
    <row r="1446" spans="1:23" s="8" customFormat="1" x14ac:dyDescent="0.15">
      <c r="A1446" s="8" t="s">
        <v>23468</v>
      </c>
      <c r="B1446" s="8" t="s">
        <v>14</v>
      </c>
      <c r="C1446" s="8" t="s">
        <v>27687</v>
      </c>
      <c r="D1446" s="8" t="s">
        <v>21739</v>
      </c>
      <c r="E1446" s="8" t="s">
        <v>21740</v>
      </c>
      <c r="F1446" s="8" t="s">
        <v>4278</v>
      </c>
      <c r="G1446" s="8" t="s">
        <v>21741</v>
      </c>
      <c r="H1446" s="8" t="s">
        <v>821</v>
      </c>
      <c r="I1446" s="8" t="str">
        <f t="shared" si="32"/>
        <v>Ron-Kenneth Medina Vallester, RN</v>
      </c>
      <c r="J1446" s="8" t="s">
        <v>21742</v>
      </c>
      <c r="K1446" s="8" t="s">
        <v>126</v>
      </c>
      <c r="L1446" s="13">
        <v>44580.911793981482</v>
      </c>
      <c r="M1446" s="8" t="s">
        <v>127</v>
      </c>
      <c r="N1446" s="13">
        <v>44608.493993055556</v>
      </c>
      <c r="O1446" s="13">
        <v>44608.522916666669</v>
      </c>
      <c r="P1446" s="8">
        <v>42</v>
      </c>
      <c r="Q1446" s="8" t="s">
        <v>139</v>
      </c>
      <c r="R1446" s="8">
        <v>643047</v>
      </c>
      <c r="S1446" s="14">
        <v>44816</v>
      </c>
      <c r="T1446" s="8" t="s">
        <v>131</v>
      </c>
      <c r="V1446" s="8" t="s">
        <v>132</v>
      </c>
      <c r="W1446" s="8" t="s">
        <v>25</v>
      </c>
    </row>
    <row r="1447" spans="1:23" s="8" customFormat="1" x14ac:dyDescent="0.15">
      <c r="A1447" s="8" t="s">
        <v>23468</v>
      </c>
      <c r="B1447" s="8" t="s">
        <v>14</v>
      </c>
      <c r="C1447" s="8" t="s">
        <v>27687</v>
      </c>
      <c r="D1447" s="8" t="s">
        <v>4668</v>
      </c>
      <c r="E1447" s="8" t="s">
        <v>4669</v>
      </c>
      <c r="F1447" s="8" t="s">
        <v>4672</v>
      </c>
      <c r="G1447" s="8" t="s">
        <v>4670</v>
      </c>
      <c r="H1447" s="8" t="s">
        <v>27689</v>
      </c>
      <c r="I1447" s="8" t="str">
        <f t="shared" si="32"/>
        <v>Veronica I Valmadrid, RMT</v>
      </c>
      <c r="J1447" s="8" t="s">
        <v>4671</v>
      </c>
      <c r="L1447" s="13">
        <v>44578.57435185185</v>
      </c>
      <c r="M1447" s="8" t="s">
        <v>127</v>
      </c>
      <c r="N1447" s="13">
        <v>44608.493634259263</v>
      </c>
      <c r="O1447" s="13">
        <v>44608.545983796299</v>
      </c>
      <c r="P1447" s="8">
        <v>76</v>
      </c>
      <c r="Q1447" s="8" t="s">
        <v>139</v>
      </c>
      <c r="R1447" s="8">
        <v>41330</v>
      </c>
      <c r="S1447" s="8" t="s">
        <v>4673</v>
      </c>
      <c r="T1447" s="8" t="s">
        <v>162</v>
      </c>
      <c r="V1447" s="8" t="s">
        <v>132</v>
      </c>
      <c r="W1447" s="8" t="s">
        <v>25</v>
      </c>
    </row>
    <row r="1448" spans="1:23" s="8" customFormat="1" x14ac:dyDescent="0.15">
      <c r="A1448" s="8" t="s">
        <v>27320</v>
      </c>
      <c r="B1448" s="8" t="s">
        <v>14</v>
      </c>
      <c r="C1448" s="8" t="s">
        <v>27687</v>
      </c>
      <c r="E1448" s="8" t="s">
        <v>20140</v>
      </c>
      <c r="F1448" s="8" t="s">
        <v>27182</v>
      </c>
      <c r="G1448" s="8" t="s">
        <v>5106</v>
      </c>
      <c r="H1448" s="8" t="s">
        <v>821</v>
      </c>
      <c r="I1448" s="8" t="str">
        <f t="shared" si="32"/>
        <v>Mitchelle Ann D . Vasquez, RN</v>
      </c>
      <c r="J1448" s="8" t="s">
        <v>20141</v>
      </c>
      <c r="Q1448" s="8" t="s">
        <v>144</v>
      </c>
      <c r="R1448" s="8">
        <v>349230</v>
      </c>
      <c r="S1448" s="8">
        <v>1252023</v>
      </c>
      <c r="T1448" s="8" t="s">
        <v>131</v>
      </c>
      <c r="U1448" s="8" t="s">
        <v>20142</v>
      </c>
      <c r="V1448" s="8" t="s">
        <v>14</v>
      </c>
      <c r="W1448" s="8" t="s">
        <v>25</v>
      </c>
    </row>
    <row r="1449" spans="1:23" s="8" customFormat="1" x14ac:dyDescent="0.15">
      <c r="A1449" s="8" t="s">
        <v>27320</v>
      </c>
      <c r="B1449" s="8" t="s">
        <v>14</v>
      </c>
      <c r="C1449" s="8" t="s">
        <v>27687</v>
      </c>
      <c r="E1449" s="8" t="s">
        <v>14042</v>
      </c>
      <c r="F1449" s="8" t="s">
        <v>14045</v>
      </c>
      <c r="G1449" s="8" t="s">
        <v>2224</v>
      </c>
      <c r="H1449" s="8" t="s">
        <v>27690</v>
      </c>
      <c r="I1449" s="8" t="str">
        <f t="shared" si="32"/>
        <v>Loidy Alarcon Velasco, RM</v>
      </c>
      <c r="J1449" s="8" t="s">
        <v>14044</v>
      </c>
      <c r="Q1449" s="8" t="s">
        <v>144</v>
      </c>
      <c r="R1449" s="8">
        <v>68170</v>
      </c>
      <c r="S1449" s="14">
        <v>44863</v>
      </c>
      <c r="T1449" s="8" t="s">
        <v>287</v>
      </c>
      <c r="U1449" s="8" t="s">
        <v>184</v>
      </c>
      <c r="V1449" s="8" t="s">
        <v>14</v>
      </c>
      <c r="W1449" s="8" t="s">
        <v>25</v>
      </c>
    </row>
    <row r="1450" spans="1:23" s="8" customFormat="1" x14ac:dyDescent="0.15">
      <c r="A1450" s="8" t="s">
        <v>23468</v>
      </c>
      <c r="B1450" s="8" t="s">
        <v>14</v>
      </c>
      <c r="C1450" s="8" t="s">
        <v>27687</v>
      </c>
      <c r="D1450" s="8" t="s">
        <v>16836</v>
      </c>
      <c r="E1450" s="8" t="s">
        <v>16837</v>
      </c>
      <c r="F1450" s="8" t="s">
        <v>16839</v>
      </c>
      <c r="G1450" s="8" t="s">
        <v>7137</v>
      </c>
      <c r="I1450" s="8" t="str">
        <f>E1450&amp;" "&amp;F1450&amp;" "&amp;G1450&amp;" "&amp;H1450</f>
        <v xml:space="preserve">Louselle Dorado Velasquez </v>
      </c>
      <c r="J1450" s="8" t="s">
        <v>16838</v>
      </c>
      <c r="K1450" s="8" t="s">
        <v>126</v>
      </c>
      <c r="L1450" s="13">
        <v>44585.668333333335</v>
      </c>
      <c r="M1450" s="8" t="s">
        <v>127</v>
      </c>
      <c r="N1450" s="13">
        <v>44608.547974537039</v>
      </c>
      <c r="O1450" s="13">
        <v>44608.548900462964</v>
      </c>
      <c r="P1450" s="8">
        <v>2</v>
      </c>
      <c r="Q1450" s="8" t="s">
        <v>144</v>
      </c>
      <c r="R1450" s="8" t="s">
        <v>231</v>
      </c>
      <c r="S1450" s="8" t="s">
        <v>231</v>
      </c>
      <c r="T1450" s="8" t="s">
        <v>185</v>
      </c>
      <c r="V1450" s="8" t="s">
        <v>132</v>
      </c>
      <c r="W1450" s="8" t="s">
        <v>25</v>
      </c>
    </row>
    <row r="1451" spans="1:23" s="8" customFormat="1" x14ac:dyDescent="0.15">
      <c r="A1451" s="8" t="s">
        <v>23468</v>
      </c>
      <c r="B1451" s="8" t="s">
        <v>14</v>
      </c>
      <c r="C1451" s="8" t="s">
        <v>27687</v>
      </c>
      <c r="D1451" s="8" t="s">
        <v>12987</v>
      </c>
      <c r="E1451" s="8" t="s">
        <v>12988</v>
      </c>
      <c r="F1451" s="8" t="s">
        <v>12991</v>
      </c>
      <c r="G1451" s="8" t="s">
        <v>12989</v>
      </c>
      <c r="H1451" s="8" t="s">
        <v>821</v>
      </c>
      <c r="I1451" s="8" t="str">
        <f t="shared" si="32"/>
        <v>Rachelle Grace Bosito Ventanilla, RN</v>
      </c>
      <c r="J1451" s="8" t="s">
        <v>12990</v>
      </c>
      <c r="K1451" s="8" t="s">
        <v>126</v>
      </c>
      <c r="L1451" s="13">
        <v>44606.484201388892</v>
      </c>
      <c r="M1451" s="8" t="s">
        <v>127</v>
      </c>
      <c r="N1451" s="13">
        <v>44608.493518518517</v>
      </c>
      <c r="O1451" s="13">
        <v>44608.494340277779</v>
      </c>
      <c r="P1451" s="8">
        <v>2</v>
      </c>
      <c r="Q1451" s="8" t="s">
        <v>459</v>
      </c>
      <c r="R1451" s="8">
        <v>781581</v>
      </c>
      <c r="S1451" s="14">
        <v>44897</v>
      </c>
      <c r="T1451" s="8" t="s">
        <v>131</v>
      </c>
      <c r="V1451" s="8" t="s">
        <v>132</v>
      </c>
      <c r="W1451" s="8" t="s">
        <v>25</v>
      </c>
    </row>
    <row r="1452" spans="1:23" s="8" customFormat="1" x14ac:dyDescent="0.15">
      <c r="A1452" s="8" t="s">
        <v>27320</v>
      </c>
      <c r="B1452" s="8" t="s">
        <v>14</v>
      </c>
      <c r="C1452" s="8" t="s">
        <v>27687</v>
      </c>
      <c r="E1452" s="8" t="s">
        <v>6086</v>
      </c>
      <c r="F1452" s="8" t="s">
        <v>6089</v>
      </c>
      <c r="G1452" s="8" t="s">
        <v>6087</v>
      </c>
      <c r="H1452" s="8" t="s">
        <v>821</v>
      </c>
      <c r="I1452" s="8" t="str">
        <f t="shared" si="32"/>
        <v>Sheilah Mae Artuz Verdeflor, RN</v>
      </c>
      <c r="J1452" s="8" t="s">
        <v>6088</v>
      </c>
      <c r="Q1452" s="8" t="s">
        <v>2401</v>
      </c>
      <c r="R1452" s="8">
        <v>557557</v>
      </c>
      <c r="S1452" s="14">
        <v>45416</v>
      </c>
      <c r="T1452" s="8" t="s">
        <v>131</v>
      </c>
      <c r="U1452" s="8" t="s">
        <v>495</v>
      </c>
      <c r="V1452" s="8" t="s">
        <v>14</v>
      </c>
      <c r="W1452" s="8" t="s">
        <v>25</v>
      </c>
    </row>
    <row r="1453" spans="1:23" s="8" customFormat="1" x14ac:dyDescent="0.15">
      <c r="A1453" s="8" t="s">
        <v>27320</v>
      </c>
      <c r="B1453" s="8" t="s">
        <v>14</v>
      </c>
      <c r="C1453" s="8" t="s">
        <v>27687</v>
      </c>
      <c r="E1453" s="8" t="s">
        <v>27177</v>
      </c>
      <c r="F1453" s="8" t="s">
        <v>27178</v>
      </c>
      <c r="G1453" s="8" t="s">
        <v>27179</v>
      </c>
      <c r="H1453" s="8" t="s">
        <v>2515</v>
      </c>
      <c r="I1453" s="8" t="str">
        <f t="shared" si="32"/>
        <v>MARY SUNSHINE SAMANO VIADO, MD</v>
      </c>
      <c r="J1453" s="8" t="s">
        <v>27176</v>
      </c>
      <c r="Q1453" s="8" t="s">
        <v>144</v>
      </c>
      <c r="R1453" s="8">
        <v>112163</v>
      </c>
      <c r="S1453" s="14">
        <v>45182</v>
      </c>
      <c r="T1453" s="8" t="s">
        <v>215</v>
      </c>
      <c r="U1453" s="8" t="s">
        <v>1752</v>
      </c>
      <c r="V1453" s="8" t="s">
        <v>14</v>
      </c>
      <c r="W1453" s="8" t="s">
        <v>25</v>
      </c>
    </row>
    <row r="1454" spans="1:23" s="8" customFormat="1" x14ac:dyDescent="0.15">
      <c r="A1454" s="8" t="s">
        <v>27320</v>
      </c>
      <c r="B1454" s="8" t="s">
        <v>14</v>
      </c>
      <c r="C1454" s="8" t="s">
        <v>27687</v>
      </c>
      <c r="E1454" s="8" t="s">
        <v>350</v>
      </c>
      <c r="F1454" s="8" t="s">
        <v>27188</v>
      </c>
      <c r="G1454" s="8" t="s">
        <v>26006</v>
      </c>
      <c r="H1454" s="8" t="s">
        <v>821</v>
      </c>
      <c r="I1454" s="8" t="str">
        <f t="shared" si="32"/>
        <v>Raffy Cajutay Viado, RN</v>
      </c>
      <c r="J1454" s="8" t="s">
        <v>27187</v>
      </c>
      <c r="Q1454" s="8" t="s">
        <v>144</v>
      </c>
      <c r="R1454" s="8">
        <v>917056</v>
      </c>
      <c r="S1454" s="14">
        <v>45659</v>
      </c>
      <c r="T1454" s="8" t="s">
        <v>131</v>
      </c>
      <c r="V1454" s="8" t="s">
        <v>14</v>
      </c>
      <c r="W1454" s="8" t="s">
        <v>25</v>
      </c>
    </row>
    <row r="1455" spans="1:23" s="8" customFormat="1" x14ac:dyDescent="0.15">
      <c r="A1455" s="8" t="s">
        <v>23468</v>
      </c>
      <c r="B1455" s="8" t="s">
        <v>14</v>
      </c>
      <c r="C1455" s="8" t="s">
        <v>27687</v>
      </c>
      <c r="D1455" s="8" t="s">
        <v>12851</v>
      </c>
      <c r="E1455" s="8" t="s">
        <v>425</v>
      </c>
      <c r="F1455" s="8" t="s">
        <v>12854</v>
      </c>
      <c r="G1455" s="8" t="s">
        <v>12852</v>
      </c>
      <c r="I1455" s="8" t="str">
        <f>E1455&amp;" "&amp;F1455&amp;" "&amp;G1455&amp;" "&amp;H1455</f>
        <v xml:space="preserve">Danilo Zarraga Vicencio </v>
      </c>
      <c r="J1455" s="8" t="s">
        <v>12853</v>
      </c>
      <c r="K1455" s="8" t="s">
        <v>126</v>
      </c>
      <c r="L1455" s="13">
        <v>44581.477673611109</v>
      </c>
      <c r="M1455" s="8" t="s">
        <v>127</v>
      </c>
      <c r="N1455" s="13">
        <v>44608.536770833336</v>
      </c>
      <c r="O1455" s="13">
        <v>44608.548900462964</v>
      </c>
      <c r="P1455" s="8">
        <v>18</v>
      </c>
      <c r="Q1455" s="8" t="s">
        <v>144</v>
      </c>
      <c r="R1455" s="8" t="s">
        <v>251</v>
      </c>
      <c r="S1455" s="8" t="s">
        <v>251</v>
      </c>
      <c r="T1455" s="8" t="s">
        <v>185</v>
      </c>
      <c r="U1455" s="8" t="s">
        <v>3003</v>
      </c>
      <c r="V1455" s="8" t="s">
        <v>132</v>
      </c>
      <c r="W1455" s="8" t="s">
        <v>25</v>
      </c>
    </row>
    <row r="1456" spans="1:23" s="8" customFormat="1" x14ac:dyDescent="0.15">
      <c r="A1456" s="8" t="s">
        <v>23468</v>
      </c>
      <c r="B1456" s="8" t="s">
        <v>14</v>
      </c>
      <c r="C1456" s="8" t="s">
        <v>27687</v>
      </c>
      <c r="D1456" s="8" t="s">
        <v>13057</v>
      </c>
      <c r="E1456" s="8" t="s">
        <v>13058</v>
      </c>
      <c r="F1456" s="8" t="s">
        <v>13061</v>
      </c>
      <c r="G1456" s="8" t="s">
        <v>13059</v>
      </c>
      <c r="H1456" s="8" t="s">
        <v>821</v>
      </c>
      <c r="I1456" s="8" t="str">
        <f t="shared" si="32"/>
        <v>PERLA ROLLON VIERNES, RN</v>
      </c>
      <c r="J1456" s="8" t="s">
        <v>13060</v>
      </c>
      <c r="K1456" s="8" t="s">
        <v>126</v>
      </c>
      <c r="L1456" s="13">
        <v>44581.787881944445</v>
      </c>
      <c r="M1456" s="8" t="s">
        <v>127</v>
      </c>
      <c r="N1456" s="13">
        <v>44608.493379629632</v>
      </c>
      <c r="O1456" s="13">
        <v>44608.548888888887</v>
      </c>
      <c r="P1456" s="8">
        <v>80</v>
      </c>
      <c r="Q1456" s="8" t="s">
        <v>199</v>
      </c>
      <c r="R1456" s="8">
        <v>559095</v>
      </c>
      <c r="S1456" s="14">
        <v>45629</v>
      </c>
      <c r="T1456" s="8" t="s">
        <v>131</v>
      </c>
      <c r="V1456" s="8" t="s">
        <v>132</v>
      </c>
      <c r="W1456" s="8" t="s">
        <v>25</v>
      </c>
    </row>
    <row r="1457" spans="1:23" s="8" customFormat="1" x14ac:dyDescent="0.15">
      <c r="A1457" s="8" t="s">
        <v>23468</v>
      </c>
      <c r="B1457" s="8" t="s">
        <v>14</v>
      </c>
      <c r="C1457" s="8" t="s">
        <v>27687</v>
      </c>
      <c r="D1457" s="8" t="s">
        <v>10070</v>
      </c>
      <c r="E1457" s="8" t="s">
        <v>10071</v>
      </c>
      <c r="F1457" s="8" t="s">
        <v>10074</v>
      </c>
      <c r="G1457" s="8" t="s">
        <v>10072</v>
      </c>
      <c r="H1457" s="8" t="s">
        <v>821</v>
      </c>
      <c r="I1457" s="8" t="str">
        <f t="shared" si="32"/>
        <v>Ferna Criselda Susano Viesca, RN</v>
      </c>
      <c r="J1457" s="8" t="s">
        <v>10073</v>
      </c>
      <c r="K1457" s="8" t="s">
        <v>126</v>
      </c>
      <c r="L1457" s="13">
        <v>44582.494375000002</v>
      </c>
      <c r="M1457" s="8" t="s">
        <v>127</v>
      </c>
      <c r="N1457" s="13">
        <v>44608.49359953704</v>
      </c>
      <c r="O1457" s="13">
        <v>44608.548900462964</v>
      </c>
      <c r="P1457" s="8">
        <v>80</v>
      </c>
      <c r="Q1457" s="8" t="s">
        <v>144</v>
      </c>
      <c r="R1457" s="8">
        <v>766701</v>
      </c>
      <c r="S1457" s="14">
        <v>45418</v>
      </c>
      <c r="T1457" s="8" t="s">
        <v>131</v>
      </c>
      <c r="V1457" s="8" t="s">
        <v>247</v>
      </c>
      <c r="W1457" s="8" t="s">
        <v>25</v>
      </c>
    </row>
    <row r="1458" spans="1:23" s="8" customFormat="1" x14ac:dyDescent="0.15">
      <c r="A1458" s="8" t="s">
        <v>27360</v>
      </c>
      <c r="B1458" s="8" t="s">
        <v>14</v>
      </c>
      <c r="C1458" s="8" t="s">
        <v>27687</v>
      </c>
      <c r="E1458" s="8" t="s">
        <v>232</v>
      </c>
      <c r="F1458" s="8" t="s">
        <v>1493</v>
      </c>
      <c r="G1458" s="8" t="s">
        <v>2457</v>
      </c>
      <c r="H1458" s="8" t="s">
        <v>2515</v>
      </c>
      <c r="I1458" s="8" t="str">
        <f t="shared" si="32"/>
        <v>Michelle Bandolon Villanueva, MD</v>
      </c>
      <c r="J1458" s="8" t="s">
        <v>51</v>
      </c>
      <c r="Q1458" s="8" t="s">
        <v>144</v>
      </c>
      <c r="T1458" s="8" t="s">
        <v>215</v>
      </c>
      <c r="W1458" s="8" t="s">
        <v>25</v>
      </c>
    </row>
    <row r="1459" spans="1:23" s="8" customFormat="1" x14ac:dyDescent="0.15">
      <c r="A1459" s="8" t="s">
        <v>23468</v>
      </c>
      <c r="B1459" s="8" t="s">
        <v>14</v>
      </c>
      <c r="C1459" s="8" t="s">
        <v>27687</v>
      </c>
      <c r="D1459" s="8" t="s">
        <v>20496</v>
      </c>
      <c r="E1459" s="8" t="s">
        <v>1116</v>
      </c>
      <c r="F1459" s="8" t="s">
        <v>20498</v>
      </c>
      <c r="G1459" s="8" t="s">
        <v>19480</v>
      </c>
      <c r="H1459" s="8" t="s">
        <v>821</v>
      </c>
      <c r="I1459" s="8" t="str">
        <f t="shared" si="32"/>
        <v>Jennifer Sagaral Villaruel, RN</v>
      </c>
      <c r="J1459" s="8" t="s">
        <v>20497</v>
      </c>
      <c r="L1459" s="13">
        <v>44585.722384259258</v>
      </c>
      <c r="M1459" s="8" t="s">
        <v>127</v>
      </c>
      <c r="N1459" s="13">
        <v>44608.493703703702</v>
      </c>
      <c r="O1459" s="13">
        <v>44608.548900462964</v>
      </c>
      <c r="P1459" s="8">
        <v>80</v>
      </c>
      <c r="Q1459" s="8" t="s">
        <v>527</v>
      </c>
      <c r="R1459" s="8">
        <v>603433</v>
      </c>
      <c r="S1459" s="14">
        <v>45266</v>
      </c>
      <c r="T1459" s="8" t="s">
        <v>131</v>
      </c>
      <c r="V1459" s="8" t="s">
        <v>132</v>
      </c>
      <c r="W1459" s="8" t="s">
        <v>25</v>
      </c>
    </row>
    <row r="1460" spans="1:23" s="8" customFormat="1" x14ac:dyDescent="0.15">
      <c r="A1460" s="8" t="s">
        <v>23468</v>
      </c>
      <c r="B1460" s="8" t="s">
        <v>14</v>
      </c>
      <c r="C1460" s="8" t="s">
        <v>27687</v>
      </c>
      <c r="D1460" s="8" t="s">
        <v>25672</v>
      </c>
      <c r="E1460" s="8" t="s">
        <v>25673</v>
      </c>
      <c r="F1460" s="8" t="s">
        <v>25676</v>
      </c>
      <c r="G1460" s="8" t="s">
        <v>25674</v>
      </c>
      <c r="H1460" s="8" t="s">
        <v>821</v>
      </c>
      <c r="I1460" s="8" t="str">
        <f t="shared" si="32"/>
        <v>Marian Vanessa ko Villasana, RN</v>
      </c>
      <c r="J1460" s="8" t="s">
        <v>25675</v>
      </c>
      <c r="K1460" s="8" t="s">
        <v>126</v>
      </c>
      <c r="L1460" s="13">
        <v>44578.502384259256</v>
      </c>
      <c r="M1460" s="8" t="s">
        <v>127</v>
      </c>
      <c r="N1460" s="13">
        <v>44608.493472222224</v>
      </c>
      <c r="O1460" s="13">
        <v>44608.531793981485</v>
      </c>
      <c r="P1460" s="8">
        <v>56</v>
      </c>
      <c r="Q1460" s="8" t="s">
        <v>144</v>
      </c>
      <c r="R1460" s="8">
        <v>418010</v>
      </c>
      <c r="S1460" s="14">
        <v>44849</v>
      </c>
      <c r="T1460" s="8" t="s">
        <v>131</v>
      </c>
      <c r="V1460" s="8" t="s">
        <v>132</v>
      </c>
      <c r="W1460" s="8" t="s">
        <v>25</v>
      </c>
    </row>
    <row r="1461" spans="1:23" s="8" customFormat="1" x14ac:dyDescent="0.15">
      <c r="A1461" s="8" t="s">
        <v>23468</v>
      </c>
      <c r="B1461" s="8" t="s">
        <v>14</v>
      </c>
      <c r="C1461" s="8" t="s">
        <v>27687</v>
      </c>
      <c r="D1461" s="8" t="s">
        <v>14549</v>
      </c>
      <c r="E1461" s="8" t="s">
        <v>1112</v>
      </c>
      <c r="F1461" s="8" t="s">
        <v>3955</v>
      </c>
      <c r="G1461" s="8" t="s">
        <v>2111</v>
      </c>
      <c r="I1461" s="8" t="str">
        <f>E1461&amp;" "&amp;F1461&amp;" "&amp;G1461&amp;" "&amp;H1461</f>
        <v xml:space="preserve">Stephanie Landrito Villegas </v>
      </c>
      <c r="J1461" s="8" t="s">
        <v>14550</v>
      </c>
      <c r="K1461" s="8" t="s">
        <v>126</v>
      </c>
      <c r="L1461" s="13">
        <v>44592.469375000001</v>
      </c>
      <c r="M1461" s="8" t="s">
        <v>127</v>
      </c>
      <c r="N1461" s="13">
        <v>44608.493564814817</v>
      </c>
      <c r="O1461" s="13">
        <v>44608.541134259256</v>
      </c>
      <c r="P1461" s="8">
        <v>69</v>
      </c>
      <c r="Q1461" s="8" t="s">
        <v>144</v>
      </c>
      <c r="R1461" s="8" t="s">
        <v>734</v>
      </c>
      <c r="S1461" s="8" t="s">
        <v>734</v>
      </c>
      <c r="T1461" s="8" t="s">
        <v>185</v>
      </c>
      <c r="U1461" s="8" t="s">
        <v>14551</v>
      </c>
      <c r="V1461" s="8" t="s">
        <v>132</v>
      </c>
      <c r="W1461" s="8" t="s">
        <v>25</v>
      </c>
    </row>
    <row r="1462" spans="1:23" s="8" customFormat="1" x14ac:dyDescent="0.15">
      <c r="A1462" s="8" t="s">
        <v>23468</v>
      </c>
      <c r="B1462" s="8" t="s">
        <v>14</v>
      </c>
      <c r="C1462" s="8" t="s">
        <v>27687</v>
      </c>
      <c r="D1462" s="8" t="s">
        <v>24018</v>
      </c>
      <c r="E1462" s="8" t="s">
        <v>24019</v>
      </c>
      <c r="F1462" s="8" t="s">
        <v>24022</v>
      </c>
      <c r="G1462" s="8" t="s">
        <v>24020</v>
      </c>
      <c r="H1462" s="8" t="s">
        <v>821</v>
      </c>
      <c r="I1462" s="8" t="str">
        <f t="shared" si="32"/>
        <v>Ricolen wee W Quimson, RN</v>
      </c>
      <c r="J1462" s="8" t="s">
        <v>24021</v>
      </c>
      <c r="K1462" s="8" t="s">
        <v>126</v>
      </c>
      <c r="L1462" s="13">
        <v>44605.351527777777</v>
      </c>
      <c r="M1462" s="8" t="s">
        <v>127</v>
      </c>
      <c r="N1462" s="13">
        <v>44608.49359953704</v>
      </c>
      <c r="O1462" s="13">
        <v>44608.514432870368</v>
      </c>
      <c r="P1462" s="8">
        <v>30</v>
      </c>
      <c r="Q1462" s="8" t="s">
        <v>139</v>
      </c>
      <c r="R1462" s="8">
        <v>658224</v>
      </c>
      <c r="S1462" s="8" t="s">
        <v>24023</v>
      </c>
      <c r="T1462" s="8" t="s">
        <v>131</v>
      </c>
      <c r="U1462" s="8" t="s">
        <v>617</v>
      </c>
      <c r="V1462" s="8" t="s">
        <v>132</v>
      </c>
      <c r="W1462" s="8" t="s">
        <v>25</v>
      </c>
    </row>
    <row r="1463" spans="1:23" s="8" customFormat="1" x14ac:dyDescent="0.15">
      <c r="A1463" s="8" t="s">
        <v>27320</v>
      </c>
      <c r="B1463" s="8" t="s">
        <v>14</v>
      </c>
      <c r="C1463" s="8" t="s">
        <v>27687</v>
      </c>
      <c r="E1463" s="8" t="s">
        <v>27144</v>
      </c>
      <c r="F1463" s="8" t="s">
        <v>21928</v>
      </c>
      <c r="G1463" s="8" t="s">
        <v>27145</v>
      </c>
      <c r="H1463" s="8" t="s">
        <v>2515</v>
      </c>
      <c r="I1463" s="8" t="str">
        <f t="shared" si="32"/>
        <v>jejomar c wagas, MD</v>
      </c>
      <c r="J1463" s="8" t="s">
        <v>27143</v>
      </c>
      <c r="Q1463" s="8" t="s">
        <v>1823</v>
      </c>
      <c r="R1463" s="8">
        <v>156063</v>
      </c>
      <c r="S1463" s="14">
        <v>45503</v>
      </c>
      <c r="T1463" s="8" t="s">
        <v>215</v>
      </c>
      <c r="U1463" s="8" t="s">
        <v>27146</v>
      </c>
      <c r="V1463" s="8" t="s">
        <v>14</v>
      </c>
      <c r="W1463" s="8" t="s">
        <v>25</v>
      </c>
    </row>
    <row r="1464" spans="1:23" s="8" customFormat="1" x14ac:dyDescent="0.15">
      <c r="A1464" s="8" t="s">
        <v>27320</v>
      </c>
      <c r="B1464" s="8" t="s">
        <v>14</v>
      </c>
      <c r="C1464" s="8" t="s">
        <v>27687</v>
      </c>
      <c r="E1464" s="8" t="s">
        <v>27278</v>
      </c>
      <c r="F1464" s="8" t="s">
        <v>22782</v>
      </c>
      <c r="G1464" s="8" t="s">
        <v>27279</v>
      </c>
      <c r="H1464" s="8" t="s">
        <v>2515</v>
      </c>
      <c r="I1464" s="8" t="str">
        <f t="shared" si="32"/>
        <v>Keith Alexius K Wangkay, MD</v>
      </c>
      <c r="J1464" s="8" t="s">
        <v>9418</v>
      </c>
      <c r="Q1464" s="8" t="s">
        <v>144</v>
      </c>
      <c r="R1464" s="8" t="s">
        <v>251</v>
      </c>
      <c r="S1464" s="8" t="s">
        <v>251</v>
      </c>
      <c r="T1464" s="8" t="s">
        <v>215</v>
      </c>
      <c r="U1464" s="8" t="s">
        <v>251</v>
      </c>
      <c r="V1464" s="8" t="s">
        <v>14</v>
      </c>
      <c r="W1464" s="8" t="s">
        <v>25</v>
      </c>
    </row>
    <row r="1465" spans="1:23" s="8" customFormat="1" x14ac:dyDescent="0.15">
      <c r="A1465" s="8" t="s">
        <v>23468</v>
      </c>
      <c r="B1465" s="8" t="s">
        <v>14</v>
      </c>
      <c r="C1465" s="8" t="s">
        <v>27687</v>
      </c>
      <c r="D1465" s="8" t="s">
        <v>18913</v>
      </c>
      <c r="E1465" s="8" t="s">
        <v>18914</v>
      </c>
      <c r="F1465" s="8" t="s">
        <v>18917</v>
      </c>
      <c r="G1465" s="8" t="s">
        <v>18915</v>
      </c>
      <c r="H1465" s="8" t="s">
        <v>2515</v>
      </c>
      <c r="I1465" s="8" t="str">
        <f t="shared" si="32"/>
        <v>Dominador Dangiwan Wayet Jr, MD</v>
      </c>
      <c r="J1465" s="8" t="s">
        <v>18916</v>
      </c>
      <c r="L1465" s="13">
        <v>44578.942708333336</v>
      </c>
      <c r="M1465" s="8" t="s">
        <v>127</v>
      </c>
      <c r="N1465" s="13">
        <v>44608.493437500001</v>
      </c>
      <c r="O1465" s="13">
        <v>44608.536516203705</v>
      </c>
      <c r="P1465" s="8">
        <v>63</v>
      </c>
      <c r="Q1465" s="8" t="s">
        <v>204</v>
      </c>
      <c r="R1465" s="8">
        <v>110756</v>
      </c>
      <c r="S1465" s="8" t="s">
        <v>18918</v>
      </c>
      <c r="T1465" s="8" t="s">
        <v>215</v>
      </c>
      <c r="V1465" s="8" t="s">
        <v>132</v>
      </c>
      <c r="W1465" s="8" t="s">
        <v>25</v>
      </c>
    </row>
    <row r="1466" spans="1:23" s="8" customFormat="1" x14ac:dyDescent="0.15">
      <c r="A1466" s="8" t="s">
        <v>23468</v>
      </c>
      <c r="B1466" s="8" t="s">
        <v>14</v>
      </c>
      <c r="C1466" s="8" t="s">
        <v>27687</v>
      </c>
      <c r="D1466" s="8" t="s">
        <v>15733</v>
      </c>
      <c r="E1466" s="8" t="s">
        <v>4725</v>
      </c>
      <c r="F1466" s="8" t="s">
        <v>526</v>
      </c>
      <c r="G1466" s="8" t="s">
        <v>8134</v>
      </c>
      <c r="H1466" s="8" t="s">
        <v>821</v>
      </c>
      <c r="I1466" s="8" t="str">
        <f t="shared" si="32"/>
        <v>Maria Angela Mendoza Yabut, RN</v>
      </c>
      <c r="J1466" s="8" t="s">
        <v>15734</v>
      </c>
      <c r="K1466" s="8" t="s">
        <v>126</v>
      </c>
      <c r="L1466" s="13">
        <v>44578.553055555552</v>
      </c>
      <c r="M1466" s="8" t="s">
        <v>127</v>
      </c>
      <c r="N1466" s="13">
        <v>44608.493460648147</v>
      </c>
      <c r="O1466" s="13">
        <v>44608.548900462964</v>
      </c>
      <c r="P1466" s="8">
        <v>80</v>
      </c>
      <c r="Q1466" s="8" t="s">
        <v>144</v>
      </c>
      <c r="R1466" s="8">
        <v>600796</v>
      </c>
      <c r="S1466" s="14">
        <v>44779</v>
      </c>
      <c r="T1466" s="8" t="s">
        <v>131</v>
      </c>
      <c r="V1466" s="8" t="s">
        <v>132</v>
      </c>
      <c r="W1466" s="8" t="s">
        <v>25</v>
      </c>
    </row>
    <row r="1467" spans="1:23" s="8" customFormat="1" x14ac:dyDescent="0.15">
      <c r="A1467" s="8" t="s">
        <v>23468</v>
      </c>
      <c r="B1467" s="8" t="s">
        <v>14</v>
      </c>
      <c r="C1467" s="8" t="s">
        <v>27687</v>
      </c>
      <c r="D1467" s="8" t="s">
        <v>7369</v>
      </c>
      <c r="E1467" s="8" t="s">
        <v>7370</v>
      </c>
      <c r="F1467" s="8" t="s">
        <v>526</v>
      </c>
      <c r="G1467" s="8" t="s">
        <v>1397</v>
      </c>
      <c r="H1467" s="8" t="s">
        <v>2515</v>
      </c>
      <c r="I1467" s="8" t="str">
        <f t="shared" si="32"/>
        <v>Jan Howell Mendoza Yap, MD</v>
      </c>
      <c r="J1467" s="8" t="s">
        <v>7371</v>
      </c>
      <c r="K1467" s="8" t="s">
        <v>126</v>
      </c>
      <c r="L1467" s="13">
        <v>44594.469768518517</v>
      </c>
      <c r="M1467" s="8" t="s">
        <v>127</v>
      </c>
      <c r="N1467" s="13">
        <v>44608.493668981479</v>
      </c>
      <c r="O1467" s="13">
        <v>44608.548888888887</v>
      </c>
      <c r="P1467" s="8">
        <v>80</v>
      </c>
      <c r="Q1467" s="8" t="s">
        <v>144</v>
      </c>
      <c r="R1467" s="8">
        <v>139969</v>
      </c>
      <c r="S1467" s="14">
        <v>45465</v>
      </c>
      <c r="T1467" s="8" t="s">
        <v>215</v>
      </c>
      <c r="V1467" s="8" t="s">
        <v>247</v>
      </c>
      <c r="W1467" s="8" t="s">
        <v>25</v>
      </c>
    </row>
    <row r="1468" spans="1:23" s="8" customFormat="1" x14ac:dyDescent="0.15">
      <c r="A1468" s="8" t="s">
        <v>23468</v>
      </c>
      <c r="B1468" s="8" t="s">
        <v>14</v>
      </c>
      <c r="C1468" s="8" t="s">
        <v>27687</v>
      </c>
      <c r="D1468" s="8" t="s">
        <v>6818</v>
      </c>
      <c r="E1468" s="8" t="s">
        <v>6819</v>
      </c>
      <c r="F1468" s="8" t="s">
        <v>6822</v>
      </c>
      <c r="G1468" s="8" t="s">
        <v>6820</v>
      </c>
      <c r="H1468" s="8" t="s">
        <v>2515</v>
      </c>
      <c r="I1468" s="8" t="str">
        <f t="shared" si="32"/>
        <v>Hipolito Arthur Inere Yoro, Jr., MD</v>
      </c>
      <c r="J1468" s="8" t="s">
        <v>6821</v>
      </c>
      <c r="K1468" s="8" t="s">
        <v>126</v>
      </c>
      <c r="L1468" s="13">
        <v>44599.533125000002</v>
      </c>
      <c r="M1468" s="8" t="s">
        <v>127</v>
      </c>
      <c r="N1468" s="13">
        <v>44608.493715277778</v>
      </c>
      <c r="O1468" s="13">
        <v>44608.522592592592</v>
      </c>
      <c r="P1468" s="8">
        <v>42</v>
      </c>
      <c r="Q1468" s="8" t="s">
        <v>144</v>
      </c>
      <c r="R1468" s="8">
        <v>64044</v>
      </c>
      <c r="S1468" s="14">
        <v>44599</v>
      </c>
      <c r="T1468" s="8" t="s">
        <v>215</v>
      </c>
      <c r="V1468" s="8" t="s">
        <v>132</v>
      </c>
      <c r="W1468" s="8" t="s">
        <v>25</v>
      </c>
    </row>
    <row r="1469" spans="1:23" s="8" customFormat="1" x14ac:dyDescent="0.15">
      <c r="A1469" s="8" t="s">
        <v>27320</v>
      </c>
      <c r="B1469" s="8" t="s">
        <v>14</v>
      </c>
      <c r="C1469" s="8" t="s">
        <v>27687</v>
      </c>
      <c r="E1469" s="8" t="s">
        <v>10954</v>
      </c>
      <c r="F1469" s="8" t="s">
        <v>27027</v>
      </c>
      <c r="G1469" s="8" t="s">
        <v>11563</v>
      </c>
      <c r="H1469" s="8" t="s">
        <v>2515</v>
      </c>
      <c r="I1469" s="8" t="str">
        <f t="shared" si="32"/>
        <v>Raul Lamunta Ypil, MD</v>
      </c>
      <c r="J1469" s="8" t="s">
        <v>24483</v>
      </c>
      <c r="Q1469" s="8" t="s">
        <v>144</v>
      </c>
      <c r="R1469" s="8">
        <v>70447</v>
      </c>
      <c r="S1469" s="8" t="s">
        <v>27028</v>
      </c>
      <c r="T1469" s="8" t="s">
        <v>215</v>
      </c>
      <c r="V1469" s="8" t="s">
        <v>14</v>
      </c>
      <c r="W1469" s="8" t="s">
        <v>25</v>
      </c>
    </row>
    <row r="1470" spans="1:23" s="8" customFormat="1" x14ac:dyDescent="0.15">
      <c r="A1470" s="8" t="s">
        <v>23468</v>
      </c>
      <c r="B1470" s="8" t="s">
        <v>14</v>
      </c>
      <c r="C1470" s="8" t="s">
        <v>27687</v>
      </c>
      <c r="D1470" s="8" t="s">
        <v>25791</v>
      </c>
      <c r="E1470" s="8" t="s">
        <v>25792</v>
      </c>
      <c r="F1470" s="8" t="s">
        <v>25794</v>
      </c>
      <c r="G1470" s="8" t="s">
        <v>12382</v>
      </c>
      <c r="H1470" s="8" t="s">
        <v>821</v>
      </c>
      <c r="I1470" s="8" t="str">
        <f t="shared" si="32"/>
        <v>ELENA BESUS ZABALA, RN</v>
      </c>
      <c r="J1470" s="8" t="s">
        <v>25793</v>
      </c>
      <c r="K1470" s="8" t="s">
        <v>126</v>
      </c>
      <c r="L1470" s="13">
        <v>44578.545590277776</v>
      </c>
      <c r="M1470" s="8" t="s">
        <v>127</v>
      </c>
      <c r="N1470" s="13">
        <v>44608.493692129632</v>
      </c>
      <c r="O1470" s="13">
        <v>44608.548900462964</v>
      </c>
      <c r="P1470" s="8">
        <v>80</v>
      </c>
      <c r="Q1470" s="8" t="s">
        <v>144</v>
      </c>
      <c r="R1470" s="8">
        <v>165828</v>
      </c>
      <c r="S1470" s="15">
        <v>45606</v>
      </c>
      <c r="T1470" s="8" t="s">
        <v>131</v>
      </c>
      <c r="U1470" s="8" t="s">
        <v>25795</v>
      </c>
      <c r="V1470" s="8" t="s">
        <v>132</v>
      </c>
      <c r="W1470" s="8" t="s">
        <v>25</v>
      </c>
    </row>
    <row r="1471" spans="1:23" s="8" customFormat="1" x14ac:dyDescent="0.15">
      <c r="A1471" s="8" t="s">
        <v>23468</v>
      </c>
      <c r="B1471" s="8" t="s">
        <v>14</v>
      </c>
      <c r="C1471" s="8" t="s">
        <v>27687</v>
      </c>
      <c r="D1471" s="8" t="s">
        <v>2583</v>
      </c>
      <c r="E1471" s="8" t="s">
        <v>2584</v>
      </c>
      <c r="F1471" s="8" t="s">
        <v>2445</v>
      </c>
      <c r="G1471" s="8" t="s">
        <v>2585</v>
      </c>
      <c r="H1471" s="8" t="s">
        <v>821</v>
      </c>
      <c r="I1471" s="8" t="str">
        <f t="shared" si="32"/>
        <v>Kristin Cecilia Perez Zamora, RN</v>
      </c>
      <c r="J1471" s="8" t="s">
        <v>2586</v>
      </c>
      <c r="K1471" s="8" t="s">
        <v>126</v>
      </c>
      <c r="L1471" s="13">
        <v>44578.747025462966</v>
      </c>
      <c r="M1471" s="8" t="s">
        <v>127</v>
      </c>
      <c r="N1471" s="13">
        <v>44608.493414351855</v>
      </c>
      <c r="O1471" s="13">
        <v>44608.502696759257</v>
      </c>
      <c r="P1471" s="8">
        <v>14</v>
      </c>
      <c r="Q1471" s="8" t="s">
        <v>410</v>
      </c>
      <c r="R1471" s="8">
        <v>488046</v>
      </c>
      <c r="S1471" s="14">
        <v>45252</v>
      </c>
      <c r="T1471" s="8" t="s">
        <v>131</v>
      </c>
      <c r="U1471" s="8" t="s">
        <v>2587</v>
      </c>
      <c r="V1471" s="8" t="s">
        <v>132</v>
      </c>
      <c r="W1471" s="8" t="s">
        <v>25</v>
      </c>
    </row>
    <row r="1472" spans="1:23" s="8" customFormat="1" x14ac:dyDescent="0.15">
      <c r="A1472" s="8" t="s">
        <v>27320</v>
      </c>
      <c r="B1472" s="8" t="s">
        <v>14</v>
      </c>
      <c r="C1472" s="8" t="s">
        <v>27687</v>
      </c>
      <c r="E1472" s="8" t="s">
        <v>7927</v>
      </c>
      <c r="F1472" s="8" t="s">
        <v>10627</v>
      </c>
      <c r="G1472" s="8" t="s">
        <v>2585</v>
      </c>
      <c r="H1472" s="8" t="s">
        <v>821</v>
      </c>
      <c r="I1472" s="8" t="str">
        <f t="shared" si="32"/>
        <v>Joanna Pauline C. Zamora, RN</v>
      </c>
      <c r="J1472" s="8" t="s">
        <v>13893</v>
      </c>
      <c r="Q1472" s="8" t="s">
        <v>144</v>
      </c>
      <c r="R1472" s="8">
        <v>385958</v>
      </c>
      <c r="S1472" s="14">
        <v>45510</v>
      </c>
      <c r="T1472" s="8" t="s">
        <v>131</v>
      </c>
      <c r="U1472" s="8" t="s">
        <v>1635</v>
      </c>
      <c r="V1472" s="8" t="s">
        <v>14</v>
      </c>
      <c r="W1472" s="8" t="s">
        <v>25</v>
      </c>
    </row>
    <row r="1473" spans="1:23" s="8" customFormat="1" x14ac:dyDescent="0.15">
      <c r="A1473" s="8" t="s">
        <v>27360</v>
      </c>
      <c r="B1473" s="8" t="s">
        <v>14</v>
      </c>
      <c r="C1473" s="8" t="s">
        <v>27687</v>
      </c>
      <c r="E1473" s="8" t="s">
        <v>27364</v>
      </c>
      <c r="F1473" s="8" t="s">
        <v>8743</v>
      </c>
      <c r="G1473" s="8" t="s">
        <v>27374</v>
      </c>
      <c r="H1473" s="8" t="s">
        <v>2515</v>
      </c>
      <c r="I1473" s="8" t="str">
        <f t="shared" si="32"/>
        <v>Prescillano V Zamora Jr., MD</v>
      </c>
      <c r="J1473" s="8" t="s">
        <v>84</v>
      </c>
      <c r="Q1473" s="8" t="s">
        <v>144</v>
      </c>
      <c r="T1473" s="8" t="s">
        <v>215</v>
      </c>
      <c r="W1473" s="8" t="s">
        <v>25</v>
      </c>
    </row>
    <row r="1474" spans="1:23" s="8" customFormat="1" x14ac:dyDescent="0.15">
      <c r="A1474" s="8" t="s">
        <v>27320</v>
      </c>
      <c r="B1474" s="8" t="s">
        <v>14</v>
      </c>
      <c r="C1474" s="8" t="s">
        <v>27687</v>
      </c>
      <c r="E1474" s="8" t="s">
        <v>27201</v>
      </c>
      <c r="F1474" s="8" t="s">
        <v>301</v>
      </c>
      <c r="G1474" s="8" t="s">
        <v>8349</v>
      </c>
      <c r="I1474" s="8" t="str">
        <f>E1474&amp;" "&amp;F1474&amp;" "&amp;G1474&amp;" "&amp;H1474</f>
        <v xml:space="preserve">Zakhira Maye Ramos Zipagan </v>
      </c>
      <c r="J1474" s="8" t="s">
        <v>27200</v>
      </c>
      <c r="Q1474" s="8" t="s">
        <v>144</v>
      </c>
      <c r="R1474" s="8" t="s">
        <v>231</v>
      </c>
      <c r="S1474" s="8" t="s">
        <v>231</v>
      </c>
      <c r="T1474" s="8" t="s">
        <v>1608</v>
      </c>
      <c r="U1474" s="8" t="s">
        <v>231</v>
      </c>
      <c r="V1474" s="8" t="s">
        <v>14</v>
      </c>
      <c r="W1474" s="8" t="s">
        <v>25</v>
      </c>
    </row>
    <row r="1475" spans="1:23" s="8" customFormat="1" x14ac:dyDescent="0.15">
      <c r="A1475" s="8" t="s">
        <v>23468</v>
      </c>
      <c r="B1475" s="8" t="s">
        <v>14</v>
      </c>
      <c r="C1475" s="8" t="s">
        <v>27687</v>
      </c>
      <c r="D1475" s="8" t="s">
        <v>633</v>
      </c>
      <c r="E1475" s="8" t="s">
        <v>633</v>
      </c>
      <c r="F1475" s="8" t="s">
        <v>396</v>
      </c>
      <c r="H1475" s="8" t="s">
        <v>27695</v>
      </c>
      <c r="I1475" s="8" t="str">
        <f t="shared" ref="I1475:I1484" si="33">E1475&amp;" "&amp;F1475&amp;" "&amp;G1475&amp;","&amp;" "&amp;H1475</f>
        <v>Renzie Tan , RPh</v>
      </c>
      <c r="J1475" s="8" t="s">
        <v>634</v>
      </c>
      <c r="K1475" s="8" t="s">
        <v>126</v>
      </c>
      <c r="L1475" s="13">
        <v>44582.491180555553</v>
      </c>
      <c r="M1475" s="8" t="s">
        <v>127</v>
      </c>
      <c r="N1475" s="13">
        <v>44608.495289351849</v>
      </c>
      <c r="O1475" s="13">
        <v>44608.536365740743</v>
      </c>
      <c r="P1475" s="8">
        <v>60</v>
      </c>
      <c r="Q1475" s="8" t="s">
        <v>144</v>
      </c>
      <c r="R1475" s="8">
        <v>74555</v>
      </c>
      <c r="S1475" s="14">
        <v>45052</v>
      </c>
      <c r="T1475" s="8" t="s">
        <v>304</v>
      </c>
      <c r="V1475" s="8" t="s">
        <v>132</v>
      </c>
      <c r="W1475" s="8" t="s">
        <v>25</v>
      </c>
    </row>
    <row r="1476" spans="1:23" s="8" customFormat="1" x14ac:dyDescent="0.15">
      <c r="A1476" s="8" t="s">
        <v>23468</v>
      </c>
      <c r="B1476" s="8" t="s">
        <v>14</v>
      </c>
      <c r="C1476" s="8" t="s">
        <v>27687</v>
      </c>
      <c r="D1476" s="8" t="s">
        <v>2107</v>
      </c>
      <c r="E1476" s="8" t="s">
        <v>2107</v>
      </c>
      <c r="F1476" s="8" t="s">
        <v>2108</v>
      </c>
      <c r="H1476" s="8" t="s">
        <v>821</v>
      </c>
      <c r="I1476" s="8" t="str">
        <f t="shared" si="33"/>
        <v>cesamson@up.edu.ph Estanislao , RN</v>
      </c>
      <c r="J1476" s="8" t="s">
        <v>2107</v>
      </c>
      <c r="K1476" s="8" t="s">
        <v>126</v>
      </c>
      <c r="L1476" s="13">
        <v>44582.93141203704</v>
      </c>
      <c r="M1476" s="8" t="s">
        <v>127</v>
      </c>
      <c r="N1476" s="13">
        <v>44608.493379629632</v>
      </c>
      <c r="O1476" s="13">
        <v>44608.530358796299</v>
      </c>
      <c r="P1476" s="8">
        <v>54</v>
      </c>
      <c r="Q1476" s="8" t="s">
        <v>144</v>
      </c>
      <c r="R1476" s="8">
        <v>573940</v>
      </c>
      <c r="S1476" s="8" t="s">
        <v>2109</v>
      </c>
      <c r="T1476" s="8" t="s">
        <v>131</v>
      </c>
      <c r="V1476" s="8" t="s">
        <v>132</v>
      </c>
      <c r="W1476" s="8" t="s">
        <v>25</v>
      </c>
    </row>
    <row r="1477" spans="1:23" s="8" customFormat="1" x14ac:dyDescent="0.15">
      <c r="A1477" s="8" t="s">
        <v>23468</v>
      </c>
      <c r="B1477" s="8" t="s">
        <v>14</v>
      </c>
      <c r="C1477" s="8" t="s">
        <v>27687</v>
      </c>
      <c r="D1477" s="8" t="s">
        <v>3388</v>
      </c>
      <c r="E1477" s="8" t="s">
        <v>3388</v>
      </c>
      <c r="F1477" s="8" t="s">
        <v>3390</v>
      </c>
      <c r="H1477" s="8" t="s">
        <v>821</v>
      </c>
      <c r="I1477" s="8" t="str">
        <f t="shared" si="33"/>
        <v>Marlyn Baingan , RN</v>
      </c>
      <c r="J1477" s="8" t="s">
        <v>3389</v>
      </c>
      <c r="K1477" s="8" t="s">
        <v>126</v>
      </c>
      <c r="L1477" s="13">
        <v>44584.152673611112</v>
      </c>
      <c r="M1477" s="8" t="s">
        <v>127</v>
      </c>
      <c r="N1477" s="13">
        <v>44608.493645833332</v>
      </c>
      <c r="O1477" s="13">
        <v>44608.508414351854</v>
      </c>
      <c r="P1477" s="8">
        <v>22</v>
      </c>
      <c r="Q1477" s="8" t="s">
        <v>144</v>
      </c>
      <c r="R1477" s="8">
        <v>519419</v>
      </c>
      <c r="S1477" s="14">
        <v>45270</v>
      </c>
      <c r="T1477" s="8" t="s">
        <v>131</v>
      </c>
      <c r="V1477" s="8" t="s">
        <v>132</v>
      </c>
      <c r="W1477" s="8" t="s">
        <v>25</v>
      </c>
    </row>
    <row r="1478" spans="1:23" s="8" customFormat="1" x14ac:dyDescent="0.15">
      <c r="A1478" s="8" t="s">
        <v>23468</v>
      </c>
      <c r="B1478" s="8" t="s">
        <v>14</v>
      </c>
      <c r="C1478" s="8" t="s">
        <v>27687</v>
      </c>
      <c r="D1478" s="8" t="s">
        <v>5210</v>
      </c>
      <c r="E1478" s="8" t="s">
        <v>5210</v>
      </c>
      <c r="F1478" s="8" t="s">
        <v>5212</v>
      </c>
      <c r="H1478" s="8" t="s">
        <v>821</v>
      </c>
      <c r="I1478" s="8" t="str">
        <f t="shared" si="33"/>
        <v>DDVMH Guiang , RN</v>
      </c>
      <c r="J1478" s="8" t="s">
        <v>5211</v>
      </c>
      <c r="K1478" s="8" t="s">
        <v>291</v>
      </c>
      <c r="L1478" s="13">
        <v>44596.484861111108</v>
      </c>
      <c r="M1478" s="8" t="s">
        <v>127</v>
      </c>
      <c r="N1478" s="13">
        <v>44608.493703703702</v>
      </c>
      <c r="O1478" s="13">
        <v>44608.548900462964</v>
      </c>
      <c r="P1478" s="8">
        <v>80</v>
      </c>
      <c r="Q1478" s="8" t="s">
        <v>505</v>
      </c>
      <c r="R1478" s="8">
        <v>238673</v>
      </c>
      <c r="S1478" s="14">
        <v>45150</v>
      </c>
      <c r="T1478" s="8" t="s">
        <v>131</v>
      </c>
      <c r="V1478" s="8" t="s">
        <v>247</v>
      </c>
      <c r="W1478" s="8" t="s">
        <v>25</v>
      </c>
    </row>
    <row r="1479" spans="1:23" s="8" customFormat="1" x14ac:dyDescent="0.15">
      <c r="A1479" s="8" t="s">
        <v>23468</v>
      </c>
      <c r="B1479" s="8" t="s">
        <v>14</v>
      </c>
      <c r="C1479" s="8" t="s">
        <v>27687</v>
      </c>
      <c r="D1479" s="8" t="s">
        <v>12922</v>
      </c>
      <c r="E1479" s="8" t="s">
        <v>12922</v>
      </c>
      <c r="F1479" s="8" t="s">
        <v>3668</v>
      </c>
      <c r="H1479" s="8" t="s">
        <v>821</v>
      </c>
      <c r="I1479" s="8" t="str">
        <f t="shared" si="33"/>
        <v>Veej Sadiarin , RN</v>
      </c>
      <c r="J1479" s="8" t="s">
        <v>12923</v>
      </c>
      <c r="K1479" s="8" t="s">
        <v>126</v>
      </c>
      <c r="L1479" s="13">
        <v>44579.352743055555</v>
      </c>
      <c r="M1479" s="8" t="s">
        <v>127</v>
      </c>
      <c r="N1479" s="13">
        <v>44608.493692129632</v>
      </c>
      <c r="O1479" s="13">
        <v>44608.495266203703</v>
      </c>
      <c r="P1479" s="8">
        <v>3</v>
      </c>
      <c r="Q1479" s="8" t="s">
        <v>459</v>
      </c>
      <c r="R1479" s="8">
        <v>675566</v>
      </c>
      <c r="S1479" s="8" t="s">
        <v>12924</v>
      </c>
      <c r="T1479" s="8" t="s">
        <v>131</v>
      </c>
      <c r="V1479" s="8" t="s">
        <v>132</v>
      </c>
      <c r="W1479" s="8" t="s">
        <v>25</v>
      </c>
    </row>
    <row r="1480" spans="1:23" s="8" customFormat="1" x14ac:dyDescent="0.15">
      <c r="A1480" s="8" t="s">
        <v>23468</v>
      </c>
      <c r="B1480" s="8" t="s">
        <v>14</v>
      </c>
      <c r="C1480" s="8" t="s">
        <v>27687</v>
      </c>
      <c r="D1480" s="8" t="s">
        <v>19598</v>
      </c>
      <c r="E1480" s="8" t="s">
        <v>19598</v>
      </c>
      <c r="F1480" s="8" t="s">
        <v>19600</v>
      </c>
      <c r="I1480" s="8" t="str">
        <f>E1480&amp;" "&amp;F1480&amp;" "&amp;G1480&amp;" "&amp;H1480</f>
        <v xml:space="preserve">jaws Carrion  </v>
      </c>
      <c r="J1480" s="8" t="s">
        <v>19599</v>
      </c>
      <c r="K1480" s="8" t="s">
        <v>126</v>
      </c>
      <c r="L1480" s="13">
        <v>44579.583506944444</v>
      </c>
      <c r="M1480" s="8" t="s">
        <v>127</v>
      </c>
      <c r="N1480" s="13">
        <v>44608.493773148148</v>
      </c>
      <c r="O1480" s="13">
        <v>44608.542916666665</v>
      </c>
      <c r="P1480" s="8">
        <v>71</v>
      </c>
      <c r="Q1480" s="8" t="s">
        <v>404</v>
      </c>
      <c r="R1480" s="8" t="s">
        <v>231</v>
      </c>
      <c r="S1480" s="8" t="s">
        <v>231</v>
      </c>
      <c r="T1480" s="8" t="s">
        <v>185</v>
      </c>
      <c r="U1480" s="8" t="s">
        <v>231</v>
      </c>
      <c r="V1480" s="8" t="s">
        <v>247</v>
      </c>
      <c r="W1480" s="8" t="s">
        <v>25</v>
      </c>
    </row>
    <row r="1481" spans="1:23" s="8" customFormat="1" x14ac:dyDescent="0.15">
      <c r="A1481" s="8" t="s">
        <v>23468</v>
      </c>
      <c r="B1481" s="8" t="s">
        <v>14</v>
      </c>
      <c r="C1481" s="8" t="s">
        <v>27687</v>
      </c>
      <c r="D1481" s="8" t="s">
        <v>19685</v>
      </c>
      <c r="E1481" s="8" t="s">
        <v>19685</v>
      </c>
      <c r="F1481" s="8" t="s">
        <v>19687</v>
      </c>
      <c r="H1481" s="8" t="s">
        <v>821</v>
      </c>
      <c r="I1481" s="8" t="str">
        <f t="shared" si="33"/>
        <v>Iraline Adversalo , RN</v>
      </c>
      <c r="J1481" s="8" t="s">
        <v>19686</v>
      </c>
      <c r="K1481" s="8" t="s">
        <v>126</v>
      </c>
      <c r="L1481" s="13">
        <v>44580.700370370374</v>
      </c>
      <c r="M1481" s="8" t="s">
        <v>127</v>
      </c>
      <c r="N1481" s="13">
        <v>44608.493703703702</v>
      </c>
      <c r="O1481" s="13">
        <v>44608.545081018521</v>
      </c>
      <c r="P1481" s="8">
        <v>74</v>
      </c>
      <c r="Q1481" s="8" t="s">
        <v>144</v>
      </c>
      <c r="R1481" s="8">
        <v>253268</v>
      </c>
      <c r="S1481" s="14">
        <v>44621</v>
      </c>
      <c r="T1481" s="8" t="s">
        <v>131</v>
      </c>
      <c r="U1481" s="8" t="s">
        <v>251</v>
      </c>
      <c r="V1481" s="8" t="s">
        <v>132</v>
      </c>
      <c r="W1481" s="8" t="s">
        <v>25</v>
      </c>
    </row>
    <row r="1482" spans="1:23" s="8" customFormat="1" x14ac:dyDescent="0.15">
      <c r="A1482" s="8" t="s">
        <v>23468</v>
      </c>
      <c r="B1482" s="8" t="s">
        <v>14</v>
      </c>
      <c r="C1482" s="8" t="s">
        <v>27687</v>
      </c>
      <c r="D1482" s="8" t="s">
        <v>21419</v>
      </c>
      <c r="E1482" s="8" t="s">
        <v>21419</v>
      </c>
      <c r="F1482" s="8" t="s">
        <v>656</v>
      </c>
      <c r="H1482" s="8" t="s">
        <v>821</v>
      </c>
      <c r="I1482" s="8" t="str">
        <f t="shared" si="33"/>
        <v>nduy1@up.edu.ph Dela Cruz , RN</v>
      </c>
      <c r="J1482" s="8" t="s">
        <v>21419</v>
      </c>
      <c r="K1482" s="8" t="s">
        <v>126</v>
      </c>
      <c r="L1482" s="13">
        <v>44579.003854166665</v>
      </c>
      <c r="M1482" s="8" t="s">
        <v>127</v>
      </c>
      <c r="N1482" s="13">
        <v>44608.493611111109</v>
      </c>
      <c r="O1482" s="13">
        <v>44608.512685185182</v>
      </c>
      <c r="P1482" s="8">
        <v>28</v>
      </c>
      <c r="Q1482" s="8" t="s">
        <v>144</v>
      </c>
      <c r="R1482" s="8">
        <v>165366</v>
      </c>
      <c r="S1482" s="14">
        <v>45545</v>
      </c>
      <c r="T1482" s="8" t="s">
        <v>131</v>
      </c>
      <c r="V1482" s="8" t="s">
        <v>132</v>
      </c>
      <c r="W1482" s="8" t="s">
        <v>25</v>
      </c>
    </row>
    <row r="1483" spans="1:23" s="8" customFormat="1" x14ac:dyDescent="0.15">
      <c r="A1483" s="8" t="s">
        <v>23468</v>
      </c>
      <c r="B1483" s="8" t="s">
        <v>14</v>
      </c>
      <c r="C1483" s="8" t="s">
        <v>27687</v>
      </c>
      <c r="D1483" s="8" t="s">
        <v>19765</v>
      </c>
      <c r="E1483" s="8" t="s">
        <v>19765</v>
      </c>
      <c r="F1483" s="8" t="s">
        <v>2380</v>
      </c>
      <c r="H1483" s="8" t="s">
        <v>821</v>
      </c>
      <c r="I1483" s="8" t="str">
        <f t="shared" si="33"/>
        <v>Angeline Balagot , RN</v>
      </c>
      <c r="J1483" s="8" t="s">
        <v>21738</v>
      </c>
      <c r="K1483" s="8" t="s">
        <v>126</v>
      </c>
      <c r="L1483" s="13">
        <v>44599.353645833333</v>
      </c>
      <c r="M1483" s="8" t="s">
        <v>127</v>
      </c>
      <c r="N1483" s="13">
        <v>44608.493611111109</v>
      </c>
      <c r="O1483" s="13">
        <v>44608.503599537034</v>
      </c>
      <c r="P1483" s="8">
        <v>15</v>
      </c>
      <c r="Q1483" s="8" t="s">
        <v>459</v>
      </c>
      <c r="R1483" s="8">
        <v>909866</v>
      </c>
      <c r="S1483" s="14">
        <v>45333</v>
      </c>
      <c r="T1483" s="8" t="s">
        <v>131</v>
      </c>
      <c r="V1483" s="8" t="s">
        <v>132</v>
      </c>
      <c r="W1483" s="8" t="s">
        <v>25</v>
      </c>
    </row>
    <row r="1484" spans="1:23" s="8" customFormat="1" x14ac:dyDescent="0.15">
      <c r="A1484" s="8" t="s">
        <v>23468</v>
      </c>
      <c r="B1484" s="8" t="s">
        <v>14</v>
      </c>
      <c r="C1484" s="8" t="s">
        <v>27687</v>
      </c>
      <c r="D1484" s="8" t="s">
        <v>24191</v>
      </c>
      <c r="E1484" s="8" t="s">
        <v>24191</v>
      </c>
      <c r="F1484" s="8" t="s">
        <v>2338</v>
      </c>
      <c r="H1484" s="8" t="s">
        <v>821</v>
      </c>
      <c r="I1484" s="8" t="str">
        <f t="shared" si="33"/>
        <v>juls Estrada , RN</v>
      </c>
      <c r="J1484" s="8" t="s">
        <v>24192</v>
      </c>
      <c r="K1484" s="8" t="s">
        <v>126</v>
      </c>
      <c r="L1484" s="13">
        <v>44594.645104166666</v>
      </c>
      <c r="M1484" s="8" t="s">
        <v>127</v>
      </c>
      <c r="N1484" s="13">
        <v>44608.493587962963</v>
      </c>
      <c r="O1484" s="13">
        <v>44608.544525462959</v>
      </c>
      <c r="P1484" s="8">
        <v>74</v>
      </c>
      <c r="Q1484" s="8" t="s">
        <v>144</v>
      </c>
      <c r="R1484" s="8">
        <v>309010</v>
      </c>
      <c r="S1484" s="8" t="s">
        <v>8561</v>
      </c>
      <c r="T1484" s="8" t="s">
        <v>131</v>
      </c>
      <c r="U1484" s="8" t="s">
        <v>8562</v>
      </c>
      <c r="V1484" s="8" t="s">
        <v>132</v>
      </c>
      <c r="W1484" s="8" t="s">
        <v>25</v>
      </c>
    </row>
  </sheetData>
  <conditionalFormatting sqref="J1">
    <cfRule type="duplicateValues" dxfId="9" priority="8"/>
  </conditionalFormatting>
  <conditionalFormatting sqref="J745:J992 J2:J254">
    <cfRule type="duplicateValues" dxfId="8" priority="1010"/>
  </conditionalFormatting>
  <conditionalFormatting sqref="J734:J744">
    <cfRule type="duplicateValues" dxfId="7" priority="1052"/>
  </conditionalFormatting>
  <conditionalFormatting sqref="J1:J992">
    <cfRule type="duplicateValues" dxfId="6" priority="2767"/>
  </conditionalFormatting>
  <conditionalFormatting sqref="J993:J1013">
    <cfRule type="duplicateValues" dxfId="5" priority="3"/>
  </conditionalFormatting>
  <conditionalFormatting sqref="J993:J1013">
    <cfRule type="duplicateValues" dxfId="4" priority="4"/>
  </conditionalFormatting>
  <conditionalFormatting sqref="J1014:J1484">
    <cfRule type="duplicateValues" dxfId="3" priority="1"/>
  </conditionalFormatting>
  <conditionalFormatting sqref="J1014:J1484">
    <cfRule type="duplicateValues" dxfId="2" priority="2"/>
  </conditionalFormatting>
  <pageMargins left="0.7" right="0.7" top="0.75" bottom="0.75" header="0.3" footer="0.3"/>
  <ignoredErrors>
    <ignoredError sqref="I4:I148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topLeftCell="A58" workbookViewId="0">
      <selection activeCell="H68" sqref="H68"/>
    </sheetView>
  </sheetViews>
  <sheetFormatPr baseColWidth="10" defaultRowHeight="16" x14ac:dyDescent="0.2"/>
  <cols>
    <col min="1" max="16384" width="10.83203125" style="7"/>
  </cols>
  <sheetData>
    <row r="1" spans="1:14" x14ac:dyDescent="0.2">
      <c r="A1" s="6" t="s">
        <v>20814</v>
      </c>
      <c r="B1" s="6" t="s">
        <v>17004</v>
      </c>
      <c r="C1" s="6" t="s">
        <v>20815</v>
      </c>
      <c r="D1" s="6" t="s">
        <v>20816</v>
      </c>
      <c r="E1" s="6"/>
      <c r="F1" s="6"/>
      <c r="G1" s="6"/>
      <c r="H1" s="6"/>
      <c r="I1" s="6"/>
      <c r="J1" s="6"/>
      <c r="K1" s="6"/>
      <c r="L1" s="6"/>
      <c r="M1" s="6"/>
      <c r="N1" s="6" t="s">
        <v>131</v>
      </c>
    </row>
    <row r="2" spans="1:14" x14ac:dyDescent="0.2">
      <c r="A2" s="6" t="s">
        <v>5507</v>
      </c>
      <c r="B2" s="6" t="s">
        <v>27512</v>
      </c>
      <c r="C2" s="6" t="s">
        <v>5510</v>
      </c>
      <c r="D2" s="6" t="s">
        <v>5509</v>
      </c>
      <c r="E2" s="6"/>
      <c r="F2" s="6"/>
      <c r="G2" s="6"/>
      <c r="H2" s="6"/>
      <c r="I2" s="6"/>
      <c r="J2" s="6"/>
      <c r="K2" s="6"/>
      <c r="L2" s="6"/>
      <c r="M2" s="6"/>
      <c r="N2" s="6" t="s">
        <v>131</v>
      </c>
    </row>
    <row r="3" spans="1:14" x14ac:dyDescent="0.2">
      <c r="A3" s="6" t="s">
        <v>27652</v>
      </c>
      <c r="B3" s="6" t="s">
        <v>4278</v>
      </c>
      <c r="C3" s="6" t="s">
        <v>27653</v>
      </c>
      <c r="D3" s="6" t="s">
        <v>25174</v>
      </c>
      <c r="E3" s="6"/>
      <c r="F3" s="6"/>
      <c r="G3" s="6"/>
      <c r="H3" s="6"/>
      <c r="I3" s="6"/>
      <c r="J3" s="6"/>
      <c r="K3" s="6"/>
      <c r="L3" s="6"/>
      <c r="M3" s="6"/>
      <c r="N3" s="6" t="s">
        <v>215</v>
      </c>
    </row>
    <row r="4" spans="1:14" x14ac:dyDescent="0.2">
      <c r="A4" s="6" t="s">
        <v>18195</v>
      </c>
      <c r="B4" s="6" t="s">
        <v>18197</v>
      </c>
      <c r="C4" s="6" t="s">
        <v>9952</v>
      </c>
      <c r="D4" s="6" t="s">
        <v>18196</v>
      </c>
      <c r="E4" s="6"/>
      <c r="F4" s="6"/>
      <c r="G4" s="6"/>
      <c r="H4" s="6"/>
      <c r="I4" s="6"/>
      <c r="J4" s="6"/>
      <c r="K4" s="6"/>
      <c r="L4" s="6"/>
      <c r="M4" s="6"/>
      <c r="N4" s="6" t="s">
        <v>131</v>
      </c>
    </row>
    <row r="5" spans="1:14" x14ac:dyDescent="0.2">
      <c r="A5" s="6" t="s">
        <v>8661</v>
      </c>
      <c r="B5" s="6" t="s">
        <v>27533</v>
      </c>
      <c r="C5" s="6" t="s">
        <v>8662</v>
      </c>
      <c r="D5" s="6" t="s">
        <v>8663</v>
      </c>
      <c r="E5" s="6"/>
      <c r="F5" s="6"/>
      <c r="G5" s="6"/>
      <c r="H5" s="6"/>
      <c r="I5" s="6"/>
      <c r="J5" s="6"/>
      <c r="K5" s="6"/>
      <c r="L5" s="6"/>
      <c r="M5" s="6"/>
      <c r="N5" s="6" t="s">
        <v>131</v>
      </c>
    </row>
    <row r="6" spans="1:14" x14ac:dyDescent="0.2">
      <c r="A6" s="6" t="s">
        <v>3484</v>
      </c>
      <c r="B6" s="6" t="s">
        <v>3487</v>
      </c>
      <c r="C6" s="6" t="s">
        <v>3485</v>
      </c>
      <c r="D6" s="6" t="s">
        <v>3486</v>
      </c>
      <c r="E6" s="6"/>
      <c r="F6" s="6"/>
      <c r="G6" s="6"/>
      <c r="H6" s="6"/>
      <c r="I6" s="6"/>
      <c r="J6" s="6"/>
      <c r="K6" s="6"/>
      <c r="L6" s="6"/>
      <c r="M6" s="6"/>
      <c r="N6" s="6" t="s">
        <v>215</v>
      </c>
    </row>
    <row r="7" spans="1:14" x14ac:dyDescent="0.2">
      <c r="A7" s="6" t="s">
        <v>27464</v>
      </c>
      <c r="B7" s="6" t="s">
        <v>18891</v>
      </c>
      <c r="C7" s="6" t="s">
        <v>393</v>
      </c>
      <c r="D7" s="6" t="s">
        <v>18890</v>
      </c>
      <c r="E7" s="6"/>
      <c r="F7" s="6"/>
      <c r="G7" s="6"/>
      <c r="H7" s="6"/>
      <c r="I7" s="6"/>
      <c r="J7" s="6"/>
      <c r="K7" s="6"/>
      <c r="L7" s="6"/>
      <c r="M7" s="6"/>
      <c r="N7" s="6" t="s">
        <v>215</v>
      </c>
    </row>
    <row r="8" spans="1:14" x14ac:dyDescent="0.2">
      <c r="A8" s="6" t="s">
        <v>14848</v>
      </c>
      <c r="B8" s="6" t="s">
        <v>1168</v>
      </c>
      <c r="C8" s="6" t="s">
        <v>1213</v>
      </c>
      <c r="D8" s="6" t="s">
        <v>14849</v>
      </c>
      <c r="E8" s="6"/>
      <c r="F8" s="6"/>
      <c r="G8" s="6"/>
      <c r="H8" s="6"/>
      <c r="I8" s="6"/>
      <c r="J8" s="6"/>
      <c r="K8" s="6"/>
      <c r="L8" s="6"/>
      <c r="M8" s="6"/>
      <c r="N8" s="6" t="s">
        <v>131</v>
      </c>
    </row>
    <row r="9" spans="1:14" x14ac:dyDescent="0.2">
      <c r="A9" s="6" t="s">
        <v>2650</v>
      </c>
      <c r="B9" s="6" t="s">
        <v>138</v>
      </c>
      <c r="C9" s="6" t="s">
        <v>21939</v>
      </c>
      <c r="D9" s="6" t="s">
        <v>21940</v>
      </c>
      <c r="E9" s="6"/>
      <c r="F9" s="6"/>
      <c r="G9" s="6"/>
      <c r="H9" s="6"/>
      <c r="I9" s="6"/>
      <c r="J9" s="6"/>
      <c r="K9" s="6"/>
      <c r="L9" s="6"/>
      <c r="M9" s="6"/>
      <c r="N9" s="6" t="s">
        <v>152</v>
      </c>
    </row>
    <row r="10" spans="1:14" x14ac:dyDescent="0.2">
      <c r="A10" s="6" t="s">
        <v>8935</v>
      </c>
      <c r="B10" s="6" t="s">
        <v>327</v>
      </c>
      <c r="C10" s="6" t="s">
        <v>6540</v>
      </c>
      <c r="D10" s="6" t="s">
        <v>8720</v>
      </c>
      <c r="E10" s="6"/>
      <c r="F10" s="6"/>
      <c r="G10" s="6"/>
      <c r="H10" s="6"/>
      <c r="I10" s="6"/>
      <c r="J10" s="6"/>
      <c r="K10" s="6"/>
      <c r="L10" s="6"/>
      <c r="M10" s="6"/>
      <c r="N10" s="6" t="s">
        <v>215</v>
      </c>
    </row>
    <row r="11" spans="1:14" x14ac:dyDescent="0.2">
      <c r="A11" s="6" t="s">
        <v>21525</v>
      </c>
      <c r="B11" s="6" t="s">
        <v>878</v>
      </c>
      <c r="C11" s="6" t="s">
        <v>10122</v>
      </c>
      <c r="D11" s="6" t="s">
        <v>21526</v>
      </c>
      <c r="E11" s="6"/>
      <c r="F11" s="6"/>
      <c r="G11" s="6"/>
      <c r="H11" s="6"/>
      <c r="I11" s="6"/>
      <c r="J11" s="6"/>
      <c r="K11" s="6"/>
      <c r="L11" s="6"/>
      <c r="M11" s="6"/>
      <c r="N11" s="6" t="s">
        <v>131</v>
      </c>
    </row>
    <row r="12" spans="1:14" x14ac:dyDescent="0.2">
      <c r="A12" s="6" t="s">
        <v>3993</v>
      </c>
      <c r="B12" s="6" t="s">
        <v>251</v>
      </c>
      <c r="C12" s="6" t="s">
        <v>18488</v>
      </c>
      <c r="D12" s="6" t="s">
        <v>27597</v>
      </c>
      <c r="E12" s="6"/>
      <c r="F12" s="6"/>
      <c r="G12" s="6"/>
      <c r="H12" s="6"/>
      <c r="I12" s="6"/>
      <c r="J12" s="6"/>
      <c r="K12" s="6"/>
      <c r="L12" s="6"/>
      <c r="M12" s="6"/>
      <c r="N12" s="6" t="s">
        <v>1248</v>
      </c>
    </row>
    <row r="13" spans="1:14" x14ac:dyDescent="0.2">
      <c r="A13" s="6" t="s">
        <v>5213</v>
      </c>
      <c r="B13" s="6" t="s">
        <v>12290</v>
      </c>
      <c r="C13" s="6" t="s">
        <v>11885</v>
      </c>
      <c r="D13" s="6" t="s">
        <v>27645</v>
      </c>
      <c r="E13" s="6"/>
      <c r="F13" s="6"/>
      <c r="G13" s="6"/>
      <c r="H13" s="6"/>
      <c r="I13" s="6"/>
      <c r="J13" s="6"/>
      <c r="K13" s="6"/>
      <c r="L13" s="6"/>
      <c r="M13" s="6"/>
      <c r="N13" s="6" t="s">
        <v>27646</v>
      </c>
    </row>
    <row r="14" spans="1:14" x14ac:dyDescent="0.2">
      <c r="A14" s="6" t="s">
        <v>18532</v>
      </c>
      <c r="B14" s="6" t="s">
        <v>18535</v>
      </c>
      <c r="C14" s="6" t="s">
        <v>18533</v>
      </c>
      <c r="D14" s="6" t="s">
        <v>18534</v>
      </c>
      <c r="E14" s="6"/>
      <c r="F14" s="6"/>
      <c r="G14" s="6"/>
      <c r="H14" s="6"/>
      <c r="I14" s="6"/>
      <c r="J14" s="6"/>
      <c r="K14" s="6"/>
      <c r="L14" s="6"/>
      <c r="M14" s="6"/>
      <c r="N14" s="6" t="s">
        <v>1248</v>
      </c>
    </row>
    <row r="15" spans="1:14" x14ac:dyDescent="0.2">
      <c r="A15" s="6" t="s">
        <v>27632</v>
      </c>
      <c r="B15" s="6" t="s">
        <v>11068</v>
      </c>
      <c r="C15" s="6" t="s">
        <v>27633</v>
      </c>
      <c r="D15" s="6" t="s">
        <v>27631</v>
      </c>
      <c r="E15" s="6"/>
      <c r="F15" s="6"/>
      <c r="G15" s="6"/>
      <c r="H15" s="6"/>
      <c r="I15" s="6"/>
      <c r="J15" s="6"/>
      <c r="K15" s="6"/>
      <c r="L15" s="6"/>
      <c r="M15" s="6"/>
      <c r="N15" s="6" t="s">
        <v>131</v>
      </c>
    </row>
    <row r="16" spans="1:14" x14ac:dyDescent="0.2">
      <c r="A16" s="6" t="s">
        <v>16464</v>
      </c>
      <c r="B16" s="6" t="s">
        <v>16466</v>
      </c>
      <c r="C16" s="6" t="s">
        <v>6335</v>
      </c>
      <c r="D16" s="6" t="s">
        <v>16465</v>
      </c>
      <c r="E16" s="6"/>
      <c r="F16" s="6"/>
      <c r="G16" s="6"/>
      <c r="H16" s="6"/>
      <c r="I16" s="6"/>
      <c r="J16" s="6"/>
      <c r="K16" s="6"/>
      <c r="L16" s="6"/>
      <c r="M16" s="6"/>
      <c r="N16" s="6" t="s">
        <v>1248</v>
      </c>
    </row>
    <row r="17" spans="1:14" x14ac:dyDescent="0.2">
      <c r="A17" s="6" t="s">
        <v>2071</v>
      </c>
      <c r="B17" s="6" t="s">
        <v>2074</v>
      </c>
      <c r="C17" s="6" t="s">
        <v>2072</v>
      </c>
      <c r="D17" s="6" t="s">
        <v>27647</v>
      </c>
      <c r="E17" s="6"/>
      <c r="F17" s="6"/>
      <c r="G17" s="6"/>
      <c r="H17" s="6"/>
      <c r="I17" s="6"/>
      <c r="J17" s="6"/>
      <c r="K17" s="6"/>
      <c r="L17" s="6"/>
      <c r="M17" s="6"/>
      <c r="N17" s="6" t="s">
        <v>131</v>
      </c>
    </row>
    <row r="18" spans="1:14" x14ac:dyDescent="0.2">
      <c r="A18" s="6" t="s">
        <v>27537</v>
      </c>
      <c r="B18" s="6" t="s">
        <v>1267</v>
      </c>
      <c r="C18" s="6" t="s">
        <v>15751</v>
      </c>
      <c r="D18" s="6" t="s">
        <v>27536</v>
      </c>
      <c r="E18" s="6"/>
      <c r="F18" s="6"/>
      <c r="G18" s="6"/>
      <c r="H18" s="6"/>
      <c r="I18" s="6"/>
      <c r="J18" s="6"/>
      <c r="K18" s="6"/>
      <c r="L18" s="6"/>
      <c r="M18" s="6"/>
      <c r="N18" s="6" t="s">
        <v>131</v>
      </c>
    </row>
    <row r="19" spans="1:14" x14ac:dyDescent="0.2">
      <c r="A19" s="6" t="s">
        <v>27456</v>
      </c>
      <c r="B19" s="6" t="s">
        <v>27457</v>
      </c>
      <c r="C19" s="6" t="s">
        <v>27458</v>
      </c>
      <c r="D19" s="6" t="s">
        <v>12682</v>
      </c>
      <c r="E19" s="6"/>
      <c r="F19" s="6"/>
      <c r="G19" s="6"/>
      <c r="H19" s="6"/>
      <c r="I19" s="6"/>
      <c r="J19" s="6"/>
      <c r="K19" s="6"/>
      <c r="L19" s="6"/>
      <c r="M19" s="6"/>
      <c r="N19" s="6" t="s">
        <v>131</v>
      </c>
    </row>
    <row r="20" spans="1:14" x14ac:dyDescent="0.2">
      <c r="A20" s="6" t="s">
        <v>2715</v>
      </c>
      <c r="B20" s="6" t="s">
        <v>2271</v>
      </c>
      <c r="C20" s="6" t="s">
        <v>2819</v>
      </c>
      <c r="D20" s="6" t="s">
        <v>27611</v>
      </c>
      <c r="E20" s="6"/>
      <c r="F20" s="6"/>
      <c r="G20" s="6"/>
      <c r="H20" s="6"/>
      <c r="I20" s="6"/>
      <c r="J20" s="6"/>
      <c r="K20" s="6"/>
      <c r="L20" s="6"/>
      <c r="M20" s="6"/>
      <c r="N20" s="6" t="s">
        <v>131</v>
      </c>
    </row>
    <row r="21" spans="1:14" x14ac:dyDescent="0.2">
      <c r="A21" s="6" t="s">
        <v>2900</v>
      </c>
      <c r="B21" s="6" t="s">
        <v>14535</v>
      </c>
      <c r="C21" s="6" t="s">
        <v>13092</v>
      </c>
      <c r="D21" s="6" t="s">
        <v>14534</v>
      </c>
      <c r="E21" s="6"/>
      <c r="F21" s="6"/>
      <c r="G21" s="6"/>
      <c r="H21" s="6"/>
      <c r="I21" s="6"/>
      <c r="J21" s="6"/>
      <c r="K21" s="6"/>
      <c r="L21" s="6"/>
      <c r="M21" s="6"/>
      <c r="N21" s="6" t="s">
        <v>304</v>
      </c>
    </row>
    <row r="22" spans="1:14" x14ac:dyDescent="0.2">
      <c r="A22" s="6" t="s">
        <v>23652</v>
      </c>
      <c r="B22" s="6" t="s">
        <v>27490</v>
      </c>
      <c r="C22" s="6" t="s">
        <v>712</v>
      </c>
      <c r="D22" s="6" t="s">
        <v>23653</v>
      </c>
      <c r="E22" s="6"/>
      <c r="F22" s="6"/>
      <c r="G22" s="6"/>
      <c r="H22" s="6"/>
      <c r="I22" s="6"/>
      <c r="J22" s="6"/>
      <c r="K22" s="6"/>
      <c r="L22" s="6"/>
      <c r="M22" s="6"/>
      <c r="N22" s="6" t="s">
        <v>131</v>
      </c>
    </row>
    <row r="23" spans="1:14" x14ac:dyDescent="0.2">
      <c r="A23" s="6" t="s">
        <v>20430</v>
      </c>
      <c r="B23" s="6" t="s">
        <v>20432</v>
      </c>
      <c r="C23" s="6" t="s">
        <v>270</v>
      </c>
      <c r="D23" s="6" t="s">
        <v>27500</v>
      </c>
      <c r="E23" s="6"/>
      <c r="F23" s="6"/>
      <c r="G23" s="6"/>
      <c r="H23" s="6"/>
      <c r="I23" s="6"/>
      <c r="J23" s="6"/>
      <c r="K23" s="6"/>
      <c r="L23" s="6"/>
      <c r="M23" s="6"/>
      <c r="N23" s="6" t="s">
        <v>131</v>
      </c>
    </row>
    <row r="24" spans="1:14" x14ac:dyDescent="0.2">
      <c r="A24" s="6" t="s">
        <v>1948</v>
      </c>
      <c r="B24" s="6" t="s">
        <v>636</v>
      </c>
      <c r="C24" s="6" t="s">
        <v>270</v>
      </c>
      <c r="D24" s="6" t="s">
        <v>822</v>
      </c>
      <c r="E24" s="6"/>
      <c r="F24" s="6"/>
      <c r="G24" s="6"/>
      <c r="H24" s="6"/>
      <c r="I24" s="6"/>
      <c r="J24" s="6"/>
      <c r="K24" s="6"/>
      <c r="L24" s="6"/>
      <c r="M24" s="6"/>
      <c r="N24" s="6" t="s">
        <v>131</v>
      </c>
    </row>
    <row r="25" spans="1:14" x14ac:dyDescent="0.2">
      <c r="A25" s="6" t="s">
        <v>1407</v>
      </c>
      <c r="B25" s="6" t="s">
        <v>682</v>
      </c>
      <c r="C25" s="6" t="s">
        <v>20871</v>
      </c>
      <c r="D25" s="6" t="s">
        <v>27470</v>
      </c>
      <c r="E25" s="6"/>
      <c r="F25" s="6"/>
      <c r="G25" s="6"/>
      <c r="H25" s="6"/>
      <c r="I25" s="6"/>
      <c r="J25" s="6"/>
      <c r="K25" s="6"/>
      <c r="L25" s="6"/>
      <c r="M25" s="6"/>
      <c r="N25" s="6" t="s">
        <v>591</v>
      </c>
    </row>
    <row r="26" spans="1:14" x14ac:dyDescent="0.2">
      <c r="A26" s="6" t="s">
        <v>20014</v>
      </c>
      <c r="B26" s="6" t="s">
        <v>20015</v>
      </c>
      <c r="C26" s="6" t="s">
        <v>20017</v>
      </c>
      <c r="D26" s="6" t="s">
        <v>20016</v>
      </c>
      <c r="E26" s="6"/>
      <c r="F26" s="6"/>
      <c r="G26" s="6"/>
      <c r="H26" s="6"/>
      <c r="I26" s="6"/>
      <c r="J26" s="6"/>
      <c r="K26" s="6"/>
      <c r="L26" s="6"/>
      <c r="M26" s="6"/>
      <c r="N26" s="6" t="s">
        <v>131</v>
      </c>
    </row>
    <row r="27" spans="1:14" x14ac:dyDescent="0.2">
      <c r="A27" s="6" t="s">
        <v>8258</v>
      </c>
      <c r="B27" s="6" t="s">
        <v>27628</v>
      </c>
      <c r="C27" s="6" t="s">
        <v>22517</v>
      </c>
      <c r="D27" s="6" t="s">
        <v>27627</v>
      </c>
      <c r="E27" s="6"/>
      <c r="F27" s="6"/>
      <c r="G27" s="6"/>
      <c r="H27" s="6"/>
      <c r="I27" s="6"/>
      <c r="J27" s="6"/>
      <c r="K27" s="6"/>
      <c r="L27" s="6"/>
      <c r="M27" s="6"/>
      <c r="N27" s="6" t="s">
        <v>2341</v>
      </c>
    </row>
    <row r="28" spans="1:14" x14ac:dyDescent="0.2">
      <c r="A28" s="6" t="s">
        <v>1124</v>
      </c>
      <c r="B28" s="6" t="s">
        <v>10995</v>
      </c>
      <c r="C28" s="6" t="s">
        <v>14450</v>
      </c>
      <c r="D28" s="6" t="s">
        <v>14451</v>
      </c>
      <c r="E28" s="6"/>
      <c r="F28" s="6"/>
      <c r="G28" s="6"/>
      <c r="H28" s="6"/>
      <c r="I28" s="6"/>
      <c r="J28" s="6"/>
      <c r="K28" s="6"/>
      <c r="L28" s="6"/>
      <c r="M28" s="6"/>
      <c r="N28" s="6" t="s">
        <v>131</v>
      </c>
    </row>
    <row r="29" spans="1:14" x14ac:dyDescent="0.2">
      <c r="A29" s="6" t="s">
        <v>27683</v>
      </c>
      <c r="B29" s="6" t="s">
        <v>12743</v>
      </c>
      <c r="C29" s="6" t="s">
        <v>27684</v>
      </c>
      <c r="D29" s="6" t="s">
        <v>27682</v>
      </c>
      <c r="E29" s="6"/>
      <c r="F29" s="6"/>
      <c r="G29" s="6"/>
      <c r="H29" s="6"/>
      <c r="I29" s="6"/>
      <c r="J29" s="6"/>
      <c r="K29" s="6"/>
      <c r="L29" s="6"/>
      <c r="M29" s="6"/>
      <c r="N29" s="6" t="s">
        <v>131</v>
      </c>
    </row>
    <row r="30" spans="1:14" x14ac:dyDescent="0.2">
      <c r="A30" s="6" t="s">
        <v>8442</v>
      </c>
      <c r="B30" s="6" t="s">
        <v>8445</v>
      </c>
      <c r="C30" s="6" t="s">
        <v>8443</v>
      </c>
      <c r="D30" s="6" t="s">
        <v>8444</v>
      </c>
      <c r="E30" s="6"/>
      <c r="F30" s="6"/>
      <c r="G30" s="6"/>
      <c r="H30" s="6"/>
      <c r="I30" s="6"/>
      <c r="J30" s="6"/>
      <c r="K30" s="6"/>
      <c r="L30" s="6"/>
      <c r="M30" s="6"/>
      <c r="N30" s="6" t="s">
        <v>131</v>
      </c>
    </row>
    <row r="31" spans="1:14" x14ac:dyDescent="0.2">
      <c r="A31" s="6" t="s">
        <v>26504</v>
      </c>
      <c r="B31" s="6" t="s">
        <v>27071</v>
      </c>
      <c r="C31" s="6" t="s">
        <v>27586</v>
      </c>
      <c r="D31" s="6" t="s">
        <v>27585</v>
      </c>
      <c r="E31" s="6"/>
      <c r="F31" s="6"/>
      <c r="G31" s="6"/>
      <c r="H31" s="6"/>
      <c r="I31" s="6"/>
      <c r="J31" s="6"/>
      <c r="K31" s="6"/>
      <c r="L31" s="6"/>
      <c r="M31" s="6"/>
      <c r="N31" s="6" t="s">
        <v>27587</v>
      </c>
    </row>
    <row r="32" spans="1:14" x14ac:dyDescent="0.2">
      <c r="A32" s="6" t="s">
        <v>27636</v>
      </c>
      <c r="B32" s="6" t="s">
        <v>27637</v>
      </c>
      <c r="C32" s="6" t="s">
        <v>27638</v>
      </c>
      <c r="D32" s="6" t="s">
        <v>27635</v>
      </c>
      <c r="E32" s="6"/>
      <c r="F32" s="6"/>
      <c r="G32" s="6"/>
      <c r="H32" s="6"/>
      <c r="I32" s="6"/>
      <c r="J32" s="6"/>
      <c r="K32" s="6"/>
      <c r="L32" s="6"/>
      <c r="M32" s="6"/>
      <c r="N32" s="6" t="s">
        <v>131</v>
      </c>
    </row>
    <row r="33" spans="1:14" x14ac:dyDescent="0.2">
      <c r="A33" s="6" t="s">
        <v>27129</v>
      </c>
      <c r="B33" s="6" t="s">
        <v>3316</v>
      </c>
      <c r="C33" s="6" t="s">
        <v>27130</v>
      </c>
      <c r="D33" s="6" t="s">
        <v>27639</v>
      </c>
      <c r="E33" s="6"/>
      <c r="F33" s="6"/>
      <c r="G33" s="6"/>
      <c r="H33" s="6"/>
      <c r="I33" s="6"/>
      <c r="J33" s="6"/>
      <c r="K33" s="6"/>
      <c r="L33" s="6"/>
      <c r="M33" s="6"/>
      <c r="N33" s="6" t="s">
        <v>131</v>
      </c>
    </row>
    <row r="34" spans="1:14" x14ac:dyDescent="0.2">
      <c r="A34" s="6" t="s">
        <v>18875</v>
      </c>
      <c r="B34" s="6" t="s">
        <v>10646</v>
      </c>
      <c r="C34" s="6" t="s">
        <v>2909</v>
      </c>
      <c r="D34" s="6" t="s">
        <v>18876</v>
      </c>
      <c r="E34" s="6"/>
      <c r="F34" s="6"/>
      <c r="G34" s="6"/>
      <c r="H34" s="6"/>
      <c r="I34" s="6"/>
      <c r="J34" s="6"/>
      <c r="K34" s="6"/>
      <c r="L34" s="6"/>
      <c r="M34" s="6"/>
      <c r="N34" s="6" t="s">
        <v>131</v>
      </c>
    </row>
    <row r="35" spans="1:14" x14ac:dyDescent="0.2">
      <c r="A35" s="6" t="s">
        <v>27450</v>
      </c>
      <c r="B35" s="6" t="s">
        <v>27451</v>
      </c>
      <c r="C35" s="6" t="s">
        <v>22721</v>
      </c>
      <c r="D35" s="6" t="s">
        <v>27449</v>
      </c>
      <c r="E35" s="6"/>
      <c r="F35" s="6"/>
      <c r="G35" s="6"/>
      <c r="H35" s="6"/>
      <c r="I35" s="6"/>
      <c r="J35" s="6"/>
      <c r="K35" s="6"/>
      <c r="L35" s="6"/>
      <c r="M35" s="6"/>
      <c r="N35" s="6" t="s">
        <v>131</v>
      </c>
    </row>
    <row r="36" spans="1:14" x14ac:dyDescent="0.2">
      <c r="A36" s="6" t="s">
        <v>17573</v>
      </c>
      <c r="B36" s="6" t="s">
        <v>1769</v>
      </c>
      <c r="C36" s="6" t="s">
        <v>10680</v>
      </c>
      <c r="D36" s="6" t="s">
        <v>27448</v>
      </c>
      <c r="E36" s="6"/>
      <c r="F36" s="6"/>
      <c r="G36" s="6"/>
      <c r="H36" s="6"/>
      <c r="I36" s="6"/>
      <c r="J36" s="6"/>
      <c r="K36" s="6"/>
      <c r="L36" s="6"/>
      <c r="M36" s="6"/>
      <c r="N36" s="6" t="s">
        <v>131</v>
      </c>
    </row>
    <row r="37" spans="1:14" x14ac:dyDescent="0.2">
      <c r="A37" s="6" t="s">
        <v>27574</v>
      </c>
      <c r="B37" s="6" t="s">
        <v>10267</v>
      </c>
      <c r="C37" s="6" t="s">
        <v>27087</v>
      </c>
      <c r="D37" s="6" t="s">
        <v>27573</v>
      </c>
      <c r="E37" s="6"/>
      <c r="F37" s="6"/>
      <c r="G37" s="6"/>
      <c r="H37" s="6"/>
      <c r="I37" s="6"/>
      <c r="J37" s="6"/>
      <c r="K37" s="6"/>
      <c r="L37" s="6"/>
      <c r="M37" s="6"/>
      <c r="N37" s="6" t="s">
        <v>131</v>
      </c>
    </row>
    <row r="38" spans="1:14" x14ac:dyDescent="0.2">
      <c r="A38" s="6" t="s">
        <v>27443</v>
      </c>
      <c r="B38" s="6" t="s">
        <v>27162</v>
      </c>
      <c r="C38" s="6" t="s">
        <v>5224</v>
      </c>
      <c r="D38" s="6" t="s">
        <v>27442</v>
      </c>
      <c r="E38" s="6"/>
      <c r="F38" s="6"/>
      <c r="G38" s="6"/>
      <c r="H38" s="6"/>
      <c r="I38" s="6"/>
      <c r="J38" s="6"/>
      <c r="K38" s="6"/>
      <c r="L38" s="6"/>
      <c r="M38" s="6"/>
      <c r="N38" s="6" t="s">
        <v>131</v>
      </c>
    </row>
    <row r="39" spans="1:14" x14ac:dyDescent="0.2">
      <c r="A39" s="6" t="s">
        <v>27556</v>
      </c>
      <c r="B39" s="6" t="s">
        <v>27557</v>
      </c>
      <c r="C39" s="6" t="s">
        <v>27457</v>
      </c>
      <c r="D39" s="6" t="s">
        <v>27555</v>
      </c>
      <c r="E39" s="6"/>
      <c r="F39" s="6"/>
      <c r="G39" s="6"/>
      <c r="H39" s="6"/>
      <c r="I39" s="6"/>
      <c r="J39" s="6"/>
      <c r="K39" s="6"/>
      <c r="L39" s="6"/>
      <c r="M39" s="6"/>
      <c r="N39" s="6" t="s">
        <v>131</v>
      </c>
    </row>
    <row r="40" spans="1:14" x14ac:dyDescent="0.2">
      <c r="A40" s="6" t="s">
        <v>27672</v>
      </c>
      <c r="B40" s="6" t="s">
        <v>27673</v>
      </c>
      <c r="C40" s="6" t="s">
        <v>27674</v>
      </c>
      <c r="D40" s="6" t="s">
        <v>27671</v>
      </c>
      <c r="E40" s="6"/>
      <c r="F40" s="6"/>
      <c r="G40" s="6"/>
      <c r="H40" s="6"/>
      <c r="I40" s="6"/>
      <c r="J40" s="6"/>
      <c r="K40" s="6"/>
      <c r="L40" s="6"/>
      <c r="M40" s="6"/>
      <c r="N40" s="6" t="s">
        <v>131</v>
      </c>
    </row>
    <row r="41" spans="1:14" x14ac:dyDescent="0.2">
      <c r="A41" s="6" t="s">
        <v>4598</v>
      </c>
      <c r="B41" s="6" t="s">
        <v>426</v>
      </c>
      <c r="C41" s="6" t="s">
        <v>4599</v>
      </c>
      <c r="D41" s="6" t="s">
        <v>27620</v>
      </c>
      <c r="E41" s="6"/>
      <c r="F41" s="6"/>
      <c r="G41" s="6"/>
      <c r="H41" s="6"/>
      <c r="I41" s="6"/>
      <c r="J41" s="6"/>
      <c r="K41" s="6"/>
      <c r="L41" s="6"/>
      <c r="M41" s="6"/>
      <c r="N41" s="6" t="s">
        <v>131</v>
      </c>
    </row>
    <row r="42" spans="1:14" x14ac:dyDescent="0.2">
      <c r="A42" s="6" t="s">
        <v>27618</v>
      </c>
      <c r="B42" s="6" t="s">
        <v>27619</v>
      </c>
      <c r="C42" s="6" t="s">
        <v>13673</v>
      </c>
      <c r="D42" s="6" t="s">
        <v>27617</v>
      </c>
      <c r="E42" s="6"/>
      <c r="F42" s="6"/>
      <c r="G42" s="6"/>
      <c r="H42" s="6"/>
      <c r="I42" s="6"/>
      <c r="J42" s="6"/>
      <c r="K42" s="6"/>
      <c r="L42" s="6"/>
      <c r="M42" s="6"/>
      <c r="N42" s="6" t="s">
        <v>27577</v>
      </c>
    </row>
    <row r="43" spans="1:14" x14ac:dyDescent="0.2">
      <c r="A43" s="6" t="s">
        <v>20681</v>
      </c>
      <c r="B43" s="6" t="s">
        <v>20684</v>
      </c>
      <c r="C43" s="6" t="s">
        <v>20682</v>
      </c>
      <c r="D43" s="6" t="s">
        <v>20683</v>
      </c>
      <c r="E43" s="6"/>
      <c r="F43" s="6"/>
      <c r="G43" s="6"/>
      <c r="H43" s="6"/>
      <c r="I43" s="6"/>
      <c r="J43" s="6"/>
      <c r="K43" s="6"/>
      <c r="L43" s="6"/>
      <c r="M43" s="6"/>
      <c r="N43" s="6" t="s">
        <v>131</v>
      </c>
    </row>
    <row r="44" spans="1:14" x14ac:dyDescent="0.2">
      <c r="A44" s="6" t="s">
        <v>27656</v>
      </c>
      <c r="B44" s="6" t="s">
        <v>27657</v>
      </c>
      <c r="C44" s="6" t="s">
        <v>27658</v>
      </c>
      <c r="D44" s="6" t="s">
        <v>27655</v>
      </c>
      <c r="E44" s="6"/>
      <c r="F44" s="6"/>
      <c r="G44" s="6"/>
      <c r="H44" s="6"/>
      <c r="I44" s="6"/>
      <c r="J44" s="6"/>
      <c r="K44" s="6"/>
      <c r="L44" s="6"/>
      <c r="M44" s="6"/>
      <c r="N44" s="6" t="s">
        <v>287</v>
      </c>
    </row>
    <row r="45" spans="1:14" x14ac:dyDescent="0.2">
      <c r="A45" s="6" t="s">
        <v>20146</v>
      </c>
      <c r="B45" s="6" t="s">
        <v>8036</v>
      </c>
      <c r="C45" s="6" t="s">
        <v>8034</v>
      </c>
      <c r="D45" s="6" t="s">
        <v>20147</v>
      </c>
      <c r="E45" s="6"/>
      <c r="F45" s="6"/>
      <c r="G45" s="6"/>
      <c r="H45" s="6"/>
      <c r="I45" s="6"/>
      <c r="J45" s="6"/>
      <c r="K45" s="6"/>
      <c r="L45" s="6"/>
      <c r="M45" s="6"/>
      <c r="N45" s="6" t="s">
        <v>304</v>
      </c>
    </row>
    <row r="46" spans="1:14" x14ac:dyDescent="0.2">
      <c r="A46" s="6" t="s">
        <v>26923</v>
      </c>
      <c r="B46" s="6" t="s">
        <v>251</v>
      </c>
      <c r="C46" s="6" t="s">
        <v>2345</v>
      </c>
      <c r="D46" s="6" t="s">
        <v>10507</v>
      </c>
      <c r="E46" s="6"/>
      <c r="F46" s="6"/>
      <c r="G46" s="6"/>
      <c r="H46" s="6"/>
      <c r="I46" s="6"/>
      <c r="J46" s="6"/>
      <c r="K46" s="6"/>
      <c r="L46" s="6"/>
      <c r="M46" s="6"/>
      <c r="N46" s="6" t="s">
        <v>131</v>
      </c>
    </row>
    <row r="47" spans="1:14" x14ac:dyDescent="0.2">
      <c r="A47" s="6" t="s">
        <v>3552</v>
      </c>
      <c r="B47" s="6" t="s">
        <v>1119</v>
      </c>
      <c r="C47" s="6" t="s">
        <v>27630</v>
      </c>
      <c r="D47" s="6" t="s">
        <v>9827</v>
      </c>
      <c r="E47" s="6"/>
      <c r="F47" s="6"/>
      <c r="G47" s="6"/>
      <c r="H47" s="6"/>
      <c r="I47" s="6"/>
      <c r="J47" s="6"/>
      <c r="K47" s="6"/>
      <c r="L47" s="6"/>
      <c r="M47" s="6"/>
      <c r="N47" s="6" t="s">
        <v>215</v>
      </c>
    </row>
    <row r="48" spans="1:14" x14ac:dyDescent="0.2">
      <c r="A48" s="6" t="s">
        <v>15848</v>
      </c>
      <c r="B48" s="6" t="s">
        <v>15850</v>
      </c>
      <c r="C48" s="6" t="s">
        <v>1177</v>
      </c>
      <c r="D48" s="6" t="s">
        <v>15849</v>
      </c>
      <c r="E48" s="6"/>
      <c r="F48" s="6"/>
      <c r="G48" s="6"/>
      <c r="H48" s="6"/>
      <c r="I48" s="6"/>
      <c r="J48" s="6"/>
      <c r="K48" s="6"/>
      <c r="L48" s="6"/>
      <c r="M48" s="6"/>
      <c r="N48" s="6" t="s">
        <v>131</v>
      </c>
    </row>
    <row r="49" spans="1:14" x14ac:dyDescent="0.2">
      <c r="A49" s="6" t="s">
        <v>23093</v>
      </c>
      <c r="B49" s="6" t="s">
        <v>4263</v>
      </c>
      <c r="C49" s="6" t="s">
        <v>23092</v>
      </c>
      <c r="D49" s="6" t="s">
        <v>23094</v>
      </c>
      <c r="E49" s="6"/>
      <c r="F49" s="6"/>
      <c r="G49" s="6"/>
      <c r="H49" s="6"/>
      <c r="I49" s="6"/>
      <c r="J49" s="6"/>
      <c r="K49" s="6"/>
      <c r="L49" s="6"/>
      <c r="M49" s="6"/>
      <c r="N49" s="6" t="s">
        <v>131</v>
      </c>
    </row>
    <row r="50" spans="1:14" x14ac:dyDescent="0.2">
      <c r="A50" s="6" t="s">
        <v>26115</v>
      </c>
      <c r="B50" s="6" t="s">
        <v>26118</v>
      </c>
      <c r="C50" s="6" t="s">
        <v>26116</v>
      </c>
      <c r="D50" s="6" t="s">
        <v>26117</v>
      </c>
      <c r="E50" s="6"/>
      <c r="F50" s="6"/>
      <c r="G50" s="6"/>
      <c r="H50" s="6"/>
      <c r="I50" s="6"/>
      <c r="J50" s="6"/>
      <c r="K50" s="6"/>
      <c r="L50" s="6"/>
      <c r="M50" s="6"/>
      <c r="N50" s="6" t="s">
        <v>215</v>
      </c>
    </row>
    <row r="51" spans="1:14" x14ac:dyDescent="0.2">
      <c r="A51" s="6" t="s">
        <v>834</v>
      </c>
      <c r="B51" s="6" t="s">
        <v>837</v>
      </c>
      <c r="C51" s="6" t="s">
        <v>835</v>
      </c>
      <c r="D51" s="6" t="s">
        <v>836</v>
      </c>
      <c r="E51" s="6"/>
      <c r="F51" s="6"/>
      <c r="G51" s="6"/>
      <c r="H51" s="6"/>
      <c r="I51" s="6"/>
      <c r="J51" s="6"/>
      <c r="K51" s="6"/>
      <c r="L51" s="6"/>
      <c r="M51" s="6"/>
      <c r="N51" s="6" t="s">
        <v>131</v>
      </c>
    </row>
    <row r="52" spans="1:14" x14ac:dyDescent="0.2">
      <c r="A52" s="6" t="s">
        <v>14728</v>
      </c>
      <c r="B52" s="6" t="s">
        <v>27588</v>
      </c>
      <c r="C52" s="6" t="s">
        <v>27589</v>
      </c>
      <c r="D52" s="6" t="s">
        <v>10209</v>
      </c>
      <c r="E52" s="6"/>
      <c r="F52" s="6"/>
      <c r="G52" s="6"/>
      <c r="H52" s="6"/>
      <c r="I52" s="6"/>
      <c r="J52" s="6"/>
      <c r="K52" s="6"/>
      <c r="L52" s="6"/>
      <c r="M52" s="6"/>
      <c r="N52" s="6" t="s">
        <v>131</v>
      </c>
    </row>
    <row r="53" spans="1:14" x14ac:dyDescent="0.2">
      <c r="A53" s="6" t="s">
        <v>1103</v>
      </c>
      <c r="B53" s="6" t="s">
        <v>27676</v>
      </c>
      <c r="C53" s="6" t="s">
        <v>27677</v>
      </c>
      <c r="D53" s="6" t="s">
        <v>27675</v>
      </c>
      <c r="E53" s="6"/>
      <c r="F53" s="6"/>
      <c r="G53" s="6"/>
      <c r="H53" s="6"/>
      <c r="I53" s="6"/>
      <c r="J53" s="6"/>
      <c r="K53" s="6"/>
      <c r="L53" s="6"/>
      <c r="M53" s="6"/>
      <c r="N53" s="6" t="s">
        <v>131</v>
      </c>
    </row>
    <row r="54" spans="1:14" x14ac:dyDescent="0.2">
      <c r="A54" s="6" t="s">
        <v>27532</v>
      </c>
      <c r="B54" s="6" t="s">
        <v>682</v>
      </c>
      <c r="C54" s="6" t="s">
        <v>3453</v>
      </c>
      <c r="D54" s="6" t="s">
        <v>18708</v>
      </c>
      <c r="E54" s="6"/>
      <c r="F54" s="6"/>
      <c r="G54" s="6"/>
      <c r="H54" s="6"/>
      <c r="I54" s="6"/>
      <c r="J54" s="6"/>
      <c r="K54" s="6"/>
      <c r="L54" s="6"/>
      <c r="M54" s="6"/>
      <c r="N54" s="6" t="s">
        <v>131</v>
      </c>
    </row>
    <row r="55" spans="1:14" x14ac:dyDescent="0.2">
      <c r="A55" s="6" t="s">
        <v>21906</v>
      </c>
      <c r="B55" s="6" t="s">
        <v>5942</v>
      </c>
      <c r="C55" s="6" t="s">
        <v>6640</v>
      </c>
      <c r="D55" s="6" t="s">
        <v>21907</v>
      </c>
      <c r="E55" s="6"/>
      <c r="F55" s="6"/>
      <c r="G55" s="6"/>
      <c r="H55" s="6"/>
      <c r="I55" s="6"/>
      <c r="J55" s="6"/>
      <c r="K55" s="6"/>
      <c r="L55" s="6"/>
      <c r="M55" s="6"/>
      <c r="N55" s="6" t="s">
        <v>287</v>
      </c>
    </row>
    <row r="56" spans="1:14" x14ac:dyDescent="0.2">
      <c r="A56" s="6" t="s">
        <v>27507</v>
      </c>
      <c r="B56" s="6" t="s">
        <v>27508</v>
      </c>
      <c r="C56" s="6" t="s">
        <v>27509</v>
      </c>
      <c r="D56" s="6" t="s">
        <v>27506</v>
      </c>
      <c r="E56" s="6"/>
      <c r="F56" s="6"/>
      <c r="G56" s="6"/>
      <c r="H56" s="6"/>
      <c r="I56" s="6"/>
      <c r="J56" s="6"/>
      <c r="K56" s="6"/>
      <c r="L56" s="6"/>
      <c r="M56" s="6"/>
      <c r="N56" s="6" t="s">
        <v>131</v>
      </c>
    </row>
    <row r="57" spans="1:14" x14ac:dyDescent="0.2">
      <c r="A57" s="6" t="s">
        <v>12116</v>
      </c>
      <c r="B57" s="6" t="s">
        <v>12119</v>
      </c>
      <c r="C57" s="6" t="s">
        <v>12117</v>
      </c>
      <c r="D57" s="6" t="s">
        <v>27579</v>
      </c>
      <c r="E57" s="6"/>
      <c r="F57" s="6"/>
      <c r="G57" s="6"/>
      <c r="H57" s="6"/>
      <c r="I57" s="6"/>
      <c r="J57" s="6"/>
      <c r="K57" s="6"/>
      <c r="L57" s="6"/>
      <c r="M57" s="6"/>
      <c r="N57" s="6" t="s">
        <v>131</v>
      </c>
    </row>
    <row r="58" spans="1:14" x14ac:dyDescent="0.2">
      <c r="A58" s="6" t="s">
        <v>13919</v>
      </c>
      <c r="B58" s="6" t="s">
        <v>22045</v>
      </c>
      <c r="C58" s="6" t="s">
        <v>13920</v>
      </c>
      <c r="D58" s="6" t="s">
        <v>13921</v>
      </c>
      <c r="E58" s="6"/>
      <c r="F58" s="6"/>
      <c r="G58" s="6"/>
      <c r="H58" s="6"/>
      <c r="I58" s="6"/>
      <c r="J58" s="6"/>
      <c r="K58" s="6"/>
      <c r="L58" s="6"/>
      <c r="M58" s="6"/>
      <c r="N58" s="6" t="s">
        <v>1248</v>
      </c>
    </row>
    <row r="59" spans="1:14" x14ac:dyDescent="0.2">
      <c r="A59" s="6" t="s">
        <v>14828</v>
      </c>
      <c r="B59" s="6" t="s">
        <v>14831</v>
      </c>
      <c r="C59" s="6" t="s">
        <v>14829</v>
      </c>
      <c r="D59" s="6" t="s">
        <v>14830</v>
      </c>
      <c r="E59" s="6"/>
      <c r="F59" s="6"/>
      <c r="G59" s="6"/>
      <c r="H59" s="6"/>
      <c r="I59" s="6"/>
      <c r="J59" s="6"/>
      <c r="K59" s="6"/>
      <c r="L59" s="6"/>
      <c r="M59" s="6"/>
      <c r="N59" s="6" t="s">
        <v>131</v>
      </c>
    </row>
    <row r="60" spans="1:14" x14ac:dyDescent="0.2">
      <c r="A60" s="6" t="s">
        <v>27565</v>
      </c>
      <c r="B60" s="6" t="s">
        <v>27566</v>
      </c>
      <c r="C60" s="6" t="s">
        <v>2275</v>
      </c>
      <c r="D60" s="6" t="s">
        <v>27564</v>
      </c>
      <c r="E60" s="6"/>
      <c r="F60" s="6"/>
      <c r="G60" s="6"/>
      <c r="H60" s="6"/>
      <c r="I60" s="6"/>
      <c r="J60" s="6"/>
      <c r="K60" s="6"/>
      <c r="L60" s="6"/>
      <c r="M60" s="6"/>
      <c r="N60" s="6" t="s">
        <v>131</v>
      </c>
    </row>
    <row r="61" spans="1:14" x14ac:dyDescent="0.2">
      <c r="A61" s="6" t="s">
        <v>27385</v>
      </c>
      <c r="B61" s="6" t="s">
        <v>3456</v>
      </c>
      <c r="C61" s="6" t="s">
        <v>16269</v>
      </c>
      <c r="D61" s="6" t="s">
        <v>27384</v>
      </c>
      <c r="E61" s="6"/>
      <c r="F61" s="6"/>
      <c r="G61" s="6"/>
      <c r="H61" s="6"/>
      <c r="I61" s="6"/>
      <c r="J61" s="6"/>
      <c r="K61" s="6"/>
      <c r="L61" s="6"/>
      <c r="M61" s="6"/>
      <c r="N61" s="6" t="s">
        <v>131</v>
      </c>
    </row>
    <row r="62" spans="1:14" x14ac:dyDescent="0.2">
      <c r="A62" s="6" t="s">
        <v>27650</v>
      </c>
      <c r="B62" s="6" t="s">
        <v>27651</v>
      </c>
      <c r="C62" s="6" t="s">
        <v>13186</v>
      </c>
      <c r="D62" s="6" t="s">
        <v>27649</v>
      </c>
      <c r="E62" s="6"/>
      <c r="F62" s="6"/>
      <c r="G62" s="6"/>
      <c r="H62" s="6"/>
      <c r="I62" s="6"/>
      <c r="J62" s="6"/>
      <c r="K62" s="6"/>
      <c r="L62" s="6"/>
      <c r="M62" s="6"/>
      <c r="N62" s="6" t="s">
        <v>215</v>
      </c>
    </row>
    <row r="63" spans="1:14" x14ac:dyDescent="0.2">
      <c r="A63" s="6" t="s">
        <v>27641</v>
      </c>
      <c r="B63" s="6" t="s">
        <v>27642</v>
      </c>
      <c r="C63" s="6" t="s">
        <v>22578</v>
      </c>
      <c r="D63" s="6" t="s">
        <v>27640</v>
      </c>
      <c r="E63" s="6"/>
      <c r="F63" s="6"/>
      <c r="G63" s="6"/>
      <c r="H63" s="6"/>
      <c r="I63" s="6"/>
      <c r="J63" s="6"/>
      <c r="K63" s="6"/>
      <c r="L63" s="6"/>
      <c r="M63" s="6"/>
      <c r="N63" s="6" t="s">
        <v>131</v>
      </c>
    </row>
    <row r="64" spans="1:14" x14ac:dyDescent="0.2">
      <c r="A64" s="6" t="s">
        <v>27406</v>
      </c>
      <c r="B64" s="6" t="s">
        <v>5477</v>
      </c>
      <c r="C64" s="6" t="s">
        <v>14000</v>
      </c>
      <c r="D64" s="6" t="s">
        <v>27405</v>
      </c>
      <c r="E64" s="6"/>
      <c r="F64" s="6"/>
      <c r="G64" s="6"/>
      <c r="H64" s="6"/>
      <c r="I64" s="6"/>
      <c r="J64" s="6"/>
      <c r="K64" s="6"/>
      <c r="L64" s="6"/>
      <c r="M64" s="6"/>
      <c r="N64" s="6" t="s">
        <v>131</v>
      </c>
    </row>
    <row r="65" spans="1:14" x14ac:dyDescent="0.2">
      <c r="A65" s="6" t="s">
        <v>21337</v>
      </c>
      <c r="B65" s="6" t="s">
        <v>21339</v>
      </c>
      <c r="C65" s="6" t="s">
        <v>14000</v>
      </c>
      <c r="D65" s="6" t="s">
        <v>21338</v>
      </c>
      <c r="E65" s="6"/>
      <c r="F65" s="6"/>
      <c r="G65" s="6"/>
      <c r="H65" s="6"/>
      <c r="I65" s="6"/>
      <c r="J65" s="6"/>
      <c r="K65" s="6"/>
      <c r="L65" s="6"/>
      <c r="M65" s="6"/>
      <c r="N65" s="6" t="s">
        <v>131</v>
      </c>
    </row>
    <row r="66" spans="1:14" x14ac:dyDescent="0.2">
      <c r="A66" s="6" t="s">
        <v>10108</v>
      </c>
      <c r="B66" s="6" t="s">
        <v>4749</v>
      </c>
      <c r="C66" s="6" t="s">
        <v>27602</v>
      </c>
      <c r="D66" s="6" t="s">
        <v>27601</v>
      </c>
      <c r="E66" s="6"/>
      <c r="F66" s="6"/>
      <c r="G66" s="6"/>
      <c r="H66" s="6"/>
      <c r="I66" s="6"/>
      <c r="J66" s="6"/>
      <c r="K66" s="6"/>
      <c r="L66" s="6"/>
      <c r="M66" s="6"/>
      <c r="N66" s="6" t="s">
        <v>131</v>
      </c>
    </row>
    <row r="67" spans="1:14" x14ac:dyDescent="0.2">
      <c r="A67" s="6" t="s">
        <v>8557</v>
      </c>
      <c r="B67" s="6" t="s">
        <v>8560</v>
      </c>
      <c r="C67" s="6" t="s">
        <v>8558</v>
      </c>
      <c r="D67" s="6" t="s">
        <v>8559</v>
      </c>
      <c r="E67" s="6"/>
      <c r="F67" s="6"/>
      <c r="G67" s="6"/>
      <c r="H67" s="6"/>
      <c r="I67" s="6"/>
      <c r="J67" s="6"/>
      <c r="K67" s="6"/>
      <c r="L67" s="6"/>
      <c r="M67" s="6"/>
      <c r="N67" s="6" t="s">
        <v>131</v>
      </c>
    </row>
    <row r="68" spans="1:14" x14ac:dyDescent="0.2">
      <c r="A68" s="6" t="s">
        <v>7333</v>
      </c>
      <c r="B68" s="6" t="s">
        <v>27483</v>
      </c>
      <c r="C68" s="6" t="s">
        <v>27484</v>
      </c>
      <c r="D68" s="6" t="s">
        <v>14802</v>
      </c>
      <c r="E68" s="6"/>
      <c r="F68" s="6"/>
      <c r="G68" s="6"/>
      <c r="H68" s="6"/>
      <c r="I68" s="6"/>
      <c r="J68" s="6"/>
      <c r="K68" s="6"/>
      <c r="L68" s="6"/>
      <c r="M68" s="6"/>
      <c r="N68" s="6" t="s">
        <v>131</v>
      </c>
    </row>
    <row r="69" spans="1:14" x14ac:dyDescent="0.2">
      <c r="A69" s="6" t="s">
        <v>27670</v>
      </c>
      <c r="B69" s="6" t="s">
        <v>743</v>
      </c>
      <c r="C69" s="6" t="s">
        <v>27332</v>
      </c>
      <c r="D69" s="6" t="s">
        <v>7434</v>
      </c>
      <c r="E69" s="6"/>
      <c r="F69" s="6"/>
      <c r="G69" s="6"/>
      <c r="H69" s="6"/>
      <c r="I69" s="6"/>
      <c r="J69" s="6"/>
      <c r="K69" s="6"/>
      <c r="L69" s="6"/>
      <c r="M69" s="6"/>
      <c r="N69" s="6" t="s">
        <v>131</v>
      </c>
    </row>
    <row r="70" spans="1:14" x14ac:dyDescent="0.2">
      <c r="A70" s="6" t="s">
        <v>12153</v>
      </c>
      <c r="B70" s="6" t="s">
        <v>4050</v>
      </c>
      <c r="C70" s="6" t="s">
        <v>1125</v>
      </c>
      <c r="D70" s="6" t="s">
        <v>12154</v>
      </c>
      <c r="E70" s="6"/>
      <c r="F70" s="6"/>
      <c r="G70" s="6"/>
      <c r="H70" s="6"/>
      <c r="I70" s="6"/>
      <c r="J70" s="6"/>
      <c r="K70" s="6"/>
      <c r="L70" s="6"/>
      <c r="M70" s="6"/>
      <c r="N70" s="6" t="s">
        <v>215</v>
      </c>
    </row>
    <row r="71" spans="1:14" x14ac:dyDescent="0.2">
      <c r="A71" s="6" t="s">
        <v>4873</v>
      </c>
      <c r="B71" s="6" t="s">
        <v>19318</v>
      </c>
      <c r="C71" s="6" t="s">
        <v>14237</v>
      </c>
      <c r="D71" s="6" t="s">
        <v>23475</v>
      </c>
      <c r="E71" s="6"/>
      <c r="F71" s="6"/>
      <c r="G71" s="6"/>
      <c r="H71" s="6"/>
      <c r="I71" s="6"/>
      <c r="J71" s="6"/>
      <c r="K71" s="6"/>
      <c r="L71" s="6"/>
      <c r="M71" s="6"/>
      <c r="N71" s="6" t="s">
        <v>131</v>
      </c>
    </row>
    <row r="72" spans="1:14" x14ac:dyDescent="0.2">
      <c r="A72" s="6" t="s">
        <v>19125</v>
      </c>
      <c r="B72" s="6" t="s">
        <v>19318</v>
      </c>
      <c r="C72" s="6" t="s">
        <v>14237</v>
      </c>
      <c r="D72" s="6" t="s">
        <v>27552</v>
      </c>
      <c r="E72" s="6"/>
      <c r="F72" s="6"/>
      <c r="G72" s="6"/>
      <c r="H72" s="6"/>
      <c r="I72" s="6"/>
      <c r="J72" s="6"/>
      <c r="K72" s="6"/>
      <c r="L72" s="6"/>
      <c r="M72" s="6"/>
      <c r="N72" s="6" t="s">
        <v>27553</v>
      </c>
    </row>
    <row r="73" spans="1:14" x14ac:dyDescent="0.2">
      <c r="A73" s="6" t="s">
        <v>12003</v>
      </c>
      <c r="B73" s="6" t="s">
        <v>1826</v>
      </c>
      <c r="C73" s="6" t="s">
        <v>175</v>
      </c>
      <c r="D73" s="6" t="s">
        <v>12004</v>
      </c>
      <c r="E73" s="6"/>
      <c r="F73" s="6"/>
      <c r="G73" s="6"/>
      <c r="H73" s="6"/>
      <c r="I73" s="6"/>
      <c r="J73" s="6"/>
      <c r="K73" s="6"/>
      <c r="L73" s="6"/>
      <c r="M73" s="6"/>
      <c r="N73" s="6" t="s">
        <v>27664</v>
      </c>
    </row>
    <row r="74" spans="1:14" x14ac:dyDescent="0.2">
      <c r="A74" s="6" t="s">
        <v>12235</v>
      </c>
      <c r="B74" s="6" t="s">
        <v>270</v>
      </c>
      <c r="C74" s="6" t="s">
        <v>12236</v>
      </c>
      <c r="D74" s="6" t="s">
        <v>27545</v>
      </c>
      <c r="E74" s="6"/>
      <c r="F74" s="6"/>
      <c r="G74" s="6"/>
      <c r="H74" s="6"/>
      <c r="I74" s="6"/>
      <c r="J74" s="6"/>
      <c r="K74" s="6"/>
      <c r="L74" s="6"/>
      <c r="M74" s="6"/>
      <c r="N74" s="6" t="s">
        <v>131</v>
      </c>
    </row>
    <row r="75" spans="1:14" x14ac:dyDescent="0.2">
      <c r="A75" s="6" t="s">
        <v>1002</v>
      </c>
      <c r="B75" s="6" t="s">
        <v>13709</v>
      </c>
      <c r="C75" s="6" t="s">
        <v>4545</v>
      </c>
      <c r="D75" s="6" t="s">
        <v>13708</v>
      </c>
      <c r="E75" s="6"/>
      <c r="F75" s="6"/>
      <c r="G75" s="6"/>
      <c r="H75" s="6"/>
      <c r="I75" s="6"/>
      <c r="J75" s="6"/>
      <c r="K75" s="6"/>
      <c r="L75" s="6"/>
      <c r="M75" s="6"/>
      <c r="N75" s="6" t="s">
        <v>131</v>
      </c>
    </row>
    <row r="76" spans="1:14" x14ac:dyDescent="0.2">
      <c r="A76" s="6" t="s">
        <v>27678</v>
      </c>
      <c r="B76" s="6" t="s">
        <v>1302</v>
      </c>
      <c r="C76" s="6" t="s">
        <v>27679</v>
      </c>
      <c r="D76" s="6" t="s">
        <v>21861</v>
      </c>
      <c r="E76" s="6"/>
      <c r="F76" s="6"/>
      <c r="G76" s="6"/>
      <c r="H76" s="6"/>
      <c r="I76" s="6"/>
      <c r="J76" s="6"/>
      <c r="K76" s="6"/>
      <c r="L76" s="6"/>
      <c r="M76" s="6"/>
      <c r="N76" s="6" t="s">
        <v>215</v>
      </c>
    </row>
  </sheetData>
  <conditionalFormatting sqref="D1:D76">
    <cfRule type="duplicateValues" dxfId="1" priority="1"/>
  </conditionalFormatting>
  <conditionalFormatting sqref="D1:D76">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Feb 16, 2022  - Attendee Report</vt:lpstr>
      <vt:lpstr>checking</vt:lpstr>
      <vt:lpstr>not in attendance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Charisse Orjalo</dc:creator>
  <cp:lastModifiedBy>Charisse Orjalo</cp:lastModifiedBy>
  <dcterms:created xsi:type="dcterms:W3CDTF">2022-02-16T07:51:13Z</dcterms:created>
  <dcterms:modified xsi:type="dcterms:W3CDTF">2022-02-16T09:08:59Z</dcterms:modified>
</cp:coreProperties>
</file>